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uario\Documents\EVALUACIÓN Y ESTADÍSTICA\ARCHIVO 2024\EVALUACIÓN\TRÁMITE\SECCIÓN 11C\UPP-17 11C (MECASUP)\"/>
    </mc:Choice>
  </mc:AlternateContent>
  <bookViews>
    <workbookView xWindow="0" yWindow="0" windowWidth="10710" windowHeight="5505" tabRatio="695"/>
  </bookViews>
  <sheets>
    <sheet name="UP" sheetId="431" r:id="rId1"/>
    <sheet name="1A" sheetId="87" r:id="rId2"/>
    <sheet name="Ind. 01 " sheetId="5" r:id="rId3"/>
    <sheet name="2-A" sheetId="128" r:id="rId4"/>
    <sheet name="2-A2" sheetId="338" r:id="rId5"/>
    <sheet name="2-A7" sheetId="448" r:id="rId6"/>
    <sheet name="2-A4" sheetId="362" r:id="rId7"/>
    <sheet name="2-A3" sheetId="339" r:id="rId8"/>
    <sheet name="2-A5" sheetId="364" r:id="rId9"/>
    <sheet name="2-A6" sheetId="365" r:id="rId10"/>
    <sheet name="Ind. 02 " sheetId="6" r:id="rId11"/>
    <sheet name="3-A" sheetId="88" r:id="rId12"/>
    <sheet name="3-A (2)" sheetId="189" r:id="rId13"/>
    <sheet name="3-A (3)" sheetId="190" r:id="rId14"/>
    <sheet name="3-A (4)" sheetId="191" r:id="rId15"/>
    <sheet name="3-A (7)" sheetId="608" r:id="rId16"/>
    <sheet name="3-A (5)" sheetId="309" r:id="rId17"/>
    <sheet name="3-A (6)" sheetId="446" r:id="rId18"/>
    <sheet name="Ind. 03 " sheetId="7" r:id="rId19"/>
    <sheet name="4-A (7)" sheetId="502" r:id="rId20"/>
    <sheet name="4-A" sheetId="89" r:id="rId21"/>
    <sheet name="4-A (2)" sheetId="192" r:id="rId22"/>
    <sheet name="4-A (3)" sheetId="193" r:id="rId23"/>
    <sheet name="4-A (4)" sheetId="194" r:id="rId24"/>
    <sheet name="4-A (5)" sheetId="311" r:id="rId25"/>
    <sheet name="4-A (6)" sheetId="450" r:id="rId26"/>
    <sheet name="Ind. 04 " sheetId="8" r:id="rId27"/>
    <sheet name="4Ab" sheetId="129" r:id="rId28"/>
    <sheet name="Ind. 04 b " sheetId="9" r:id="rId29"/>
    <sheet name="5A-8" sheetId="383" r:id="rId30"/>
    <sheet name="5A-9" sheetId="384" r:id="rId31"/>
    <sheet name="5A-10" sheetId="385" r:id="rId32"/>
    <sheet name="5A-11" sheetId="386" r:id="rId33"/>
    <sheet name="5A-12" sheetId="387" r:id="rId34"/>
    <sheet name="5A-13" sheetId="388" r:id="rId35"/>
    <sheet name="Ind. 05 " sheetId="10" r:id="rId36"/>
    <sheet name="5Ab " sheetId="133" r:id="rId37"/>
    <sheet name="Ind. 05 b1 " sheetId="458" r:id="rId38"/>
    <sheet name="Ind. 05 b" sheetId="451" r:id="rId39"/>
    <sheet name="6A" sheetId="94" r:id="rId40"/>
    <sheet name="6A-1" sheetId="95" r:id="rId41"/>
    <sheet name="6A-2" sheetId="96" r:id="rId42"/>
    <sheet name="6A-3" sheetId="97" r:id="rId43"/>
    <sheet name="6A-4" sheetId="318" r:id="rId44"/>
    <sheet name="6A-5" sheetId="343" r:id="rId45"/>
    <sheet name="Ind. 06 " sheetId="12" r:id="rId46"/>
    <sheet name="7A-1" sheetId="98" r:id="rId47"/>
    <sheet name="7A-2" sheetId="99" r:id="rId48"/>
    <sheet name="7A-3" sheetId="100" r:id="rId49"/>
    <sheet name="7A-4" sheetId="207" r:id="rId50"/>
    <sheet name="7A-5" sheetId="344" r:id="rId51"/>
    <sheet name="7A-6" sheetId="321" r:id="rId52"/>
    <sheet name="7A-7" sheetId="346" r:id="rId53"/>
    <sheet name="7A-8" sheetId="345" r:id="rId54"/>
    <sheet name="Ind. 07 " sheetId="13" r:id="rId55"/>
    <sheet name="Ind. 07 b " sheetId="14" r:id="rId56"/>
    <sheet name="10A-1" sheetId="101" r:id="rId57"/>
    <sheet name="10A-2" sheetId="102" r:id="rId58"/>
    <sheet name="10A-3" sheetId="324" r:id="rId59"/>
    <sheet name="10A-4" sheetId="350" r:id="rId60"/>
    <sheet name="10A-5" sheetId="326" r:id="rId61"/>
    <sheet name="10A-6" sheetId="323" r:id="rId62"/>
    <sheet name="10A-7" sheetId="351" r:id="rId63"/>
    <sheet name="10A-8" sheetId="352" r:id="rId64"/>
    <sheet name="Ind. 10 " sheetId="17" r:id="rId65"/>
    <sheet name="Ind. 10 b " sheetId="18" r:id="rId66"/>
    <sheet name="11A-1" sheetId="103" r:id="rId67"/>
    <sheet name="12A-1" sheetId="105" r:id="rId68"/>
    <sheet name="13A-1" sheetId="104" r:id="rId69"/>
    <sheet name="Ind. 14 " sheetId="23" r:id="rId70"/>
    <sheet name="15A-1" sheetId="145" r:id="rId71"/>
    <sheet name="Ind. 15" sheetId="24" r:id="rId72"/>
    <sheet name="16A-1" sheetId="153" r:id="rId73"/>
    <sheet name="17A-1" sheetId="106" r:id="rId74"/>
    <sheet name="18A-1" sheetId="176" r:id="rId75"/>
    <sheet name="18A-2" sheetId="372" r:id="rId76"/>
    <sheet name="18A-3" sheetId="485" r:id="rId77"/>
    <sheet name="Ind. 18 " sheetId="27" r:id="rId78"/>
    <sheet name="19A-1" sheetId="209" r:id="rId79"/>
    <sheet name="19A-2" sheetId="210" r:id="rId80"/>
    <sheet name="19A-3" sheetId="211" r:id="rId81"/>
    <sheet name="19A-4" sheetId="212" r:id="rId82"/>
    <sheet name="Ind. 19 " sheetId="213" r:id="rId83"/>
    <sheet name="Ind. 19 b " sheetId="214" r:id="rId84"/>
    <sheet name="Ind. 19 c " sheetId="307" r:id="rId85"/>
    <sheet name="Ind. 20 " sheetId="225" r:id="rId86"/>
    <sheet name="21A-1" sheetId="228" r:id="rId87"/>
    <sheet name="21A-3" sheetId="412" r:id="rId88"/>
    <sheet name="21A-4" sheetId="413" r:id="rId89"/>
    <sheet name="21A-5" sheetId="425" r:id="rId90"/>
    <sheet name="Ind. 21 " sheetId="305" r:id="rId91"/>
    <sheet name="22A-1" sheetId="231" r:id="rId92"/>
    <sheet name="22A-2" sheetId="232" r:id="rId93"/>
    <sheet name="22A-3" sheetId="330" r:id="rId94"/>
    <sheet name="22A-4" sheetId="358" r:id="rId95"/>
    <sheet name="Ind. 22 " sheetId="233" r:id="rId96"/>
    <sheet name="23A-2" sheetId="236" r:id="rId97"/>
    <sheet name="23A-3" sheetId="377" r:id="rId98"/>
    <sheet name="Ind. 23 " sheetId="237" r:id="rId99"/>
    <sheet name="Ind. 23 b " sheetId="238" r:id="rId100"/>
    <sheet name="Ind. 24 " sheetId="243" r:id="rId101"/>
    <sheet name="Ind. 24 b " sheetId="244" r:id="rId102"/>
    <sheet name="Ind. 25 " sheetId="249" r:id="rId103"/>
    <sheet name="26A-1" sheetId="252" r:id="rId104"/>
    <sheet name="Ind. 26 " sheetId="253" r:id="rId105"/>
    <sheet name="Ind. 27 " sheetId="256" r:id="rId106"/>
    <sheet name="Ind. 28(S) " sheetId="600" r:id="rId107"/>
    <sheet name="Ind. 29 " sheetId="264" r:id="rId108"/>
    <sheet name="31A-1" sheetId="270" r:id="rId109"/>
    <sheet name="31A-2" sheetId="271" r:id="rId110"/>
    <sheet name="Ind. 31 " sheetId="272" r:id="rId111"/>
    <sheet name="Ind. 31 b " sheetId="273" r:id="rId112"/>
    <sheet name="Ind. 32 " sheetId="276" r:id="rId113"/>
    <sheet name="33A-1" sheetId="278" r:id="rId114"/>
    <sheet name="34A-2" sheetId="469" r:id="rId115"/>
    <sheet name="34A-3" sheetId="470" r:id="rId116"/>
    <sheet name="34A-4" sheetId="471" r:id="rId117"/>
    <sheet name="34A-5" sheetId="472" r:id="rId118"/>
    <sheet name="Ind. 34 (2)" sheetId="612" r:id="rId119"/>
    <sheet name="Ind. 35 " sheetId="293" r:id="rId120"/>
    <sheet name="36A-3" sheetId="298" r:id="rId121"/>
    <sheet name="Ind. 36  (2)" sheetId="613" r:id="rId122"/>
  </sheets>
  <definedNames>
    <definedName name="_xlnm._FilterDatabase" localSheetId="113" hidden="1">'33A-1'!$A$2:$G$62</definedName>
    <definedName name="_xlnm._FilterDatabase" localSheetId="30" hidden="1">'5A-9'!$A$2:$G$65</definedName>
    <definedName name="_xlnm._FilterDatabase" localSheetId="2" hidden="1">'Ind. 01 '!$A$2:$D$66</definedName>
    <definedName name="_xlnm._FilterDatabase" localSheetId="10" hidden="1">'Ind. 02 '!$A$2:$AI$66</definedName>
    <definedName name="_xlnm._FilterDatabase" localSheetId="18" hidden="1">'Ind. 03 '!$AA$2:$AD$66</definedName>
    <definedName name="_xlnm._FilterDatabase" localSheetId="26" hidden="1">'Ind. 04 '!$R$2:$AD$66</definedName>
    <definedName name="_xlnm._FilterDatabase" localSheetId="71" hidden="1">'Ind. 15'!$K$3:$O$67</definedName>
    <definedName name="_xlnm._FilterDatabase" localSheetId="77" hidden="1">'Ind. 18 '!#REF!</definedName>
    <definedName name="_xlnm._FilterDatabase" localSheetId="82" hidden="1">'Ind. 19 '!$E$2:$H$66</definedName>
    <definedName name="A" localSheetId="58">#REF!</definedName>
    <definedName name="A" localSheetId="59">#REF!</definedName>
    <definedName name="A" localSheetId="60">#REF!</definedName>
    <definedName name="A" localSheetId="61">#REF!</definedName>
    <definedName name="A" localSheetId="62">#REF!</definedName>
    <definedName name="A" localSheetId="63">#REF!</definedName>
    <definedName name="A" localSheetId="66">#REF!</definedName>
    <definedName name="A" localSheetId="70">#REF!</definedName>
    <definedName name="A" localSheetId="72">#REF!</definedName>
    <definedName name="A" localSheetId="74">#REF!</definedName>
    <definedName name="A" localSheetId="75">#REF!</definedName>
    <definedName name="A" localSheetId="76">#REF!</definedName>
    <definedName name="A" localSheetId="78">#REF!</definedName>
    <definedName name="A" localSheetId="79">#REF!</definedName>
    <definedName name="A" localSheetId="80">#REF!</definedName>
    <definedName name="A" localSheetId="81">#REF!</definedName>
    <definedName name="A" localSheetId="87">#REF!</definedName>
    <definedName name="A" localSheetId="88">#REF!</definedName>
    <definedName name="A" localSheetId="89">#REF!</definedName>
    <definedName name="A" localSheetId="93">#REF!</definedName>
    <definedName name="A" localSheetId="94">#REF!</definedName>
    <definedName name="A" localSheetId="96">#REF!</definedName>
    <definedName name="A" localSheetId="97">#REF!</definedName>
    <definedName name="A" localSheetId="103">#REF!</definedName>
    <definedName name="A" localSheetId="3">#REF!</definedName>
    <definedName name="A" localSheetId="4">#REF!</definedName>
    <definedName name="A" localSheetId="7">#REF!</definedName>
    <definedName name="A" localSheetId="6">#REF!</definedName>
    <definedName name="A" localSheetId="8">#REF!</definedName>
    <definedName name="A" localSheetId="9">#REF!</definedName>
    <definedName name="A" localSheetId="5">#REF!</definedName>
    <definedName name="A" localSheetId="120">#REF!</definedName>
    <definedName name="A" localSheetId="11">#REF!</definedName>
    <definedName name="A" localSheetId="12">#REF!</definedName>
    <definedName name="A" localSheetId="13">#REF!</definedName>
    <definedName name="A" localSheetId="14">#REF!</definedName>
    <definedName name="A" localSheetId="16">#REF!</definedName>
    <definedName name="A" localSheetId="17">#REF!</definedName>
    <definedName name="A" localSheetId="15">#REF!</definedName>
    <definedName name="A" localSheetId="20">#REF!</definedName>
    <definedName name="A" localSheetId="21">#REF!</definedName>
    <definedName name="A" localSheetId="22">#REF!</definedName>
    <definedName name="A" localSheetId="23">#REF!</definedName>
    <definedName name="A" localSheetId="24">#REF!</definedName>
    <definedName name="A" localSheetId="25">#REF!</definedName>
    <definedName name="A" localSheetId="19">#REF!</definedName>
    <definedName name="A" localSheetId="27">#REF!</definedName>
    <definedName name="A" localSheetId="31">#REF!</definedName>
    <definedName name="A" localSheetId="32">#REF!</definedName>
    <definedName name="A" localSheetId="33">#REF!</definedName>
    <definedName name="A" localSheetId="34">#REF!</definedName>
    <definedName name="A" localSheetId="29">#REF!</definedName>
    <definedName name="A" localSheetId="30">#REF!</definedName>
    <definedName name="A" localSheetId="36">#REF!</definedName>
    <definedName name="A" localSheetId="41">#REF!</definedName>
    <definedName name="A" localSheetId="42">#REF!</definedName>
    <definedName name="A" localSheetId="43">#REF!</definedName>
    <definedName name="A" localSheetId="44">#REF!</definedName>
    <definedName name="A" localSheetId="48">#REF!</definedName>
    <definedName name="A" localSheetId="49">#REF!</definedName>
    <definedName name="A" localSheetId="50">#REF!</definedName>
    <definedName name="A" localSheetId="51">#REF!</definedName>
    <definedName name="A" localSheetId="52">#REF!</definedName>
    <definedName name="A" localSheetId="53">#REF!</definedName>
    <definedName name="A" localSheetId="37">#REF!</definedName>
    <definedName name="A" localSheetId="84">#REF!</definedName>
    <definedName name="A" localSheetId="90">#REF!</definedName>
    <definedName name="A" localSheetId="0">#REF!</definedName>
    <definedName name="A">#REF!</definedName>
    <definedName name="AGUASCALIENTES">"TIT2002"</definedName>
    <definedName name="_xlnm.Print_Area" localSheetId="56">'10A-1'!$A$1:$H$67</definedName>
    <definedName name="_xlnm.Print_Area" localSheetId="57">'10A-2'!$A$1:$D$12</definedName>
    <definedName name="_xlnm.Print_Area" localSheetId="59">'10A-4'!$A$1:$D$12</definedName>
    <definedName name="_xlnm.Print_Area" localSheetId="60">'10A-5'!$A$1:$L$67</definedName>
    <definedName name="_xlnm.Print_Area" localSheetId="61">'10A-6'!$A$1:$D$12</definedName>
    <definedName name="_xlnm.Print_Area" localSheetId="62">'10A-7'!$A$1:$H$67</definedName>
    <definedName name="_xlnm.Print_Area" localSheetId="63">'10A-8'!$A$1:$D$12</definedName>
    <definedName name="_xlnm.Print_Area" localSheetId="66">'11A-1'!$A$1:$G$67</definedName>
    <definedName name="_xlnm.Print_Area" localSheetId="67">'12A-1'!$A$1:$G$67</definedName>
    <definedName name="_xlnm.Print_Area" localSheetId="68">'13A-1'!$A$1:$G$67</definedName>
    <definedName name="_xlnm.Print_Area" localSheetId="70">'15A-1'!$A$1:$L$39</definedName>
    <definedName name="_xlnm.Print_Area" localSheetId="72">'16A-1'!$A$1:$O$67</definedName>
    <definedName name="_xlnm.Print_Area" localSheetId="73">'17A-1'!$A$1:$G$67</definedName>
    <definedName name="_xlnm.Print_Area" localSheetId="74">'18A-1'!$A$1:$G$68</definedName>
    <definedName name="_xlnm.Print_Area" localSheetId="75">'18A-2'!$A$1:$G$68</definedName>
    <definedName name="_xlnm.Print_Area" localSheetId="76">'18A-3'!$A$1:$G$68</definedName>
    <definedName name="_xlnm.Print_Area" localSheetId="78">'19A-1'!$A$1:$H$68</definedName>
    <definedName name="_xlnm.Print_Area" localSheetId="79">'19A-2'!$A$1:$H$68</definedName>
    <definedName name="_xlnm.Print_Area" localSheetId="80">'19A-3'!$A$1:$H$68</definedName>
    <definedName name="_xlnm.Print_Area" localSheetId="81">'19A-4'!$A$1:$G$4</definedName>
    <definedName name="_xlnm.Print_Area" localSheetId="86">'21A-1'!$A$1:$E$67</definedName>
    <definedName name="_xlnm.Print_Area" localSheetId="87">'21A-3'!$A$1:$E$67</definedName>
    <definedName name="_xlnm.Print_Area" localSheetId="88">'21A-4'!$A$1:$E$67</definedName>
    <definedName name="_xlnm.Print_Area" localSheetId="89">'21A-5'!$A$1:$E$67</definedName>
    <definedName name="_xlnm.Print_Area" localSheetId="91">'22A-1'!$A$1:$G$68</definedName>
    <definedName name="_xlnm.Print_Area" localSheetId="92">'22A-2'!$A$1:$G$68</definedName>
    <definedName name="_xlnm.Print_Area" localSheetId="93">'22A-3'!$A$1:$J$68</definedName>
    <definedName name="_xlnm.Print_Area" localSheetId="94">'22A-4'!$A$1:$J$68</definedName>
    <definedName name="_xlnm.Print_Area" localSheetId="96">'23A-2'!$A$1:$P$1</definedName>
    <definedName name="_xlnm.Print_Area" localSheetId="103">'26A-1'!$A$1:$O$1</definedName>
    <definedName name="_xlnm.Print_Area" localSheetId="3">'2-A'!$A$1:$M$67</definedName>
    <definedName name="_xlnm.Print_Area" localSheetId="4">'2-A2'!$A$1:$M$67</definedName>
    <definedName name="_xlnm.Print_Area" localSheetId="7">'2-A3'!$A$1:$M$67</definedName>
    <definedName name="_xlnm.Print_Area" localSheetId="6">'2-A4'!$A$1:$G$4</definedName>
    <definedName name="_xlnm.Print_Area" localSheetId="8">'2-A5'!$A$1:$M$67</definedName>
    <definedName name="_xlnm.Print_Area" localSheetId="9">'2-A6'!$A$1:$M$67</definedName>
    <definedName name="_xlnm.Print_Area" localSheetId="5">'2-A7'!$A$1:$G$4</definedName>
    <definedName name="_xlnm.Print_Area" localSheetId="108">'31A-1'!$A$1:$E$69</definedName>
    <definedName name="_xlnm.Print_Area" localSheetId="113">'33A-1'!$A$1:$G$67</definedName>
    <definedName name="_xlnm.Print_Area" localSheetId="114">'34A-2'!$A$1:$D$27</definedName>
    <definedName name="_xlnm.Print_Area" localSheetId="115">'34A-3'!$A$1:$C$94</definedName>
    <definedName name="_xlnm.Print_Area" localSheetId="116">'34A-4'!$A$1:$C$47</definedName>
    <definedName name="_xlnm.Print_Area" localSheetId="117">'34A-5'!$A$1:$P$67</definedName>
    <definedName name="_xlnm.Print_Area" localSheetId="11">'3-A'!$A$1:$I$67</definedName>
    <definedName name="_xlnm.Print_Area" localSheetId="12">'3-A (2)'!$A$1:$I$67</definedName>
    <definedName name="_xlnm.Print_Area" localSheetId="13">'3-A (3)'!$A$1:$I$67</definedName>
    <definedName name="_xlnm.Print_Area" localSheetId="14">'3-A (4)'!$A$1:$I$67</definedName>
    <definedName name="_xlnm.Print_Area" localSheetId="16">'3-A (5)'!$A$1:$H$67</definedName>
    <definedName name="_xlnm.Print_Area" localSheetId="17">'3-A (6)'!$A$1:$H$7</definedName>
    <definedName name="_xlnm.Print_Area" localSheetId="15">'3-A (7)'!$A$1:$I$67</definedName>
    <definedName name="_xlnm.Print_Area" localSheetId="20">'4-A'!$A$1:$I$67</definedName>
    <definedName name="_xlnm.Print_Area" localSheetId="21">'4-A (2)'!$A$1:$I$67</definedName>
    <definedName name="_xlnm.Print_Area" localSheetId="22">'4-A (3)'!$A$1:$I$67</definedName>
    <definedName name="_xlnm.Print_Area" localSheetId="23">'4-A (4)'!$A$1:$I$67</definedName>
    <definedName name="_xlnm.Print_Area" localSheetId="24">'4-A (5)'!$A$1:$I$67</definedName>
    <definedName name="_xlnm.Print_Area" localSheetId="25">'4-A (6)'!$A$1:$H$7</definedName>
    <definedName name="_xlnm.Print_Area" localSheetId="19">'4-A (7)'!$A$1:$H$7</definedName>
    <definedName name="_xlnm.Print_Area" localSheetId="27">'4Ab'!$A$1:$O$8</definedName>
    <definedName name="_xlnm.Print_Area" localSheetId="31">'5A-10'!$A$1:$H$67</definedName>
    <definedName name="_xlnm.Print_Area" localSheetId="32">'5A-11'!$A$1:$G$67</definedName>
    <definedName name="_xlnm.Print_Area" localSheetId="33">'5A-12'!$A$1:$I$68</definedName>
    <definedName name="_xlnm.Print_Area" localSheetId="34">'5A-13'!$A$1:$K$68</definedName>
    <definedName name="_xlnm.Print_Area" localSheetId="29">'5A-8'!$A$1:$I$67</definedName>
    <definedName name="_xlnm.Print_Area" localSheetId="30">'5A-9'!$A$1:$H$67</definedName>
    <definedName name="_xlnm.Print_Area" localSheetId="36">'5Ab '!$A$1:$L$4</definedName>
    <definedName name="_xlnm.Print_Area" localSheetId="39">'6A'!$A$1:$G$67</definedName>
    <definedName name="_xlnm.Print_Area" localSheetId="40">'6A-1'!$A$1:$G$67</definedName>
    <definedName name="_xlnm.Print_Area" localSheetId="41">'6A-2'!$A$1:$G$67</definedName>
    <definedName name="_xlnm.Print_Area" localSheetId="42">'6A-3'!$A$1:$G$67</definedName>
    <definedName name="_xlnm.Print_Area" localSheetId="43">'6A-4'!$A$1:$J$67</definedName>
    <definedName name="_xlnm.Print_Area" localSheetId="44">'6A-5'!$A$1:$J$67</definedName>
    <definedName name="_xlnm.Print_Area" localSheetId="46">'7A-1'!$A$1:$I$69</definedName>
    <definedName name="_xlnm.Print_Area" localSheetId="47">'7A-2'!$A$1:$C$13</definedName>
    <definedName name="_xlnm.Print_Area" localSheetId="48">'7A-3'!$A$1:$H$69</definedName>
    <definedName name="_xlnm.Print_Area" localSheetId="49">'7A-4'!$A$1:$C$13</definedName>
    <definedName name="_xlnm.Print_Area" localSheetId="50">'7A-5'!$A$1:$N$69</definedName>
    <definedName name="_xlnm.Print_Area" localSheetId="51">'7A-6'!$A$1:$C$13</definedName>
    <definedName name="_xlnm.Print_Area" localSheetId="52">'7A-7'!$A$1:$H$69</definedName>
    <definedName name="_xlnm.Print_Area" localSheetId="53">'7A-8'!$A$1:$C$13</definedName>
    <definedName name="_xlnm.Print_Area" localSheetId="90">'Ind. 21 '!$A$1:$FC$67</definedName>
    <definedName name="_xlnm.Print_Area" localSheetId="0">UP!$A$1:$B$49</definedName>
    <definedName name="B" localSheetId="58">#REF!</definedName>
    <definedName name="B" localSheetId="59">#REF!</definedName>
    <definedName name="B" localSheetId="60">#REF!</definedName>
    <definedName name="B" localSheetId="61">#REF!</definedName>
    <definedName name="B" localSheetId="62">#REF!</definedName>
    <definedName name="B" localSheetId="63">#REF!</definedName>
    <definedName name="B" localSheetId="70">#REF!</definedName>
    <definedName name="B" localSheetId="72">#REF!</definedName>
    <definedName name="B" localSheetId="74">#REF!</definedName>
    <definedName name="B" localSheetId="75">#REF!</definedName>
    <definedName name="B" localSheetId="76">#REF!</definedName>
    <definedName name="B" localSheetId="78">#REF!</definedName>
    <definedName name="B" localSheetId="79">#REF!</definedName>
    <definedName name="B" localSheetId="80">#REF!</definedName>
    <definedName name="B" localSheetId="81">#REF!</definedName>
    <definedName name="B" localSheetId="87">#REF!</definedName>
    <definedName name="B" localSheetId="88">#REF!</definedName>
    <definedName name="B" localSheetId="89">#REF!</definedName>
    <definedName name="B" localSheetId="93">#REF!</definedName>
    <definedName name="B" localSheetId="94">#REF!</definedName>
    <definedName name="B" localSheetId="96">#REF!</definedName>
    <definedName name="B" localSheetId="97">#REF!</definedName>
    <definedName name="B" localSheetId="103">#REF!</definedName>
    <definedName name="B" localSheetId="3">#REF!</definedName>
    <definedName name="B" localSheetId="4">#REF!</definedName>
    <definedName name="B" localSheetId="7">#REF!</definedName>
    <definedName name="B" localSheetId="6">#REF!</definedName>
    <definedName name="B" localSheetId="8">#REF!</definedName>
    <definedName name="B" localSheetId="9">#REF!</definedName>
    <definedName name="B" localSheetId="5">#REF!</definedName>
    <definedName name="B" localSheetId="120">#REF!</definedName>
    <definedName name="B" localSheetId="12">#REF!</definedName>
    <definedName name="B" localSheetId="13">#REF!</definedName>
    <definedName name="B" localSheetId="14">#REF!</definedName>
    <definedName name="B" localSheetId="16">#REF!</definedName>
    <definedName name="B" localSheetId="17">#REF!</definedName>
    <definedName name="B" localSheetId="15">#REF!</definedName>
    <definedName name="B" localSheetId="20">#REF!</definedName>
    <definedName name="B" localSheetId="21">#REF!</definedName>
    <definedName name="B" localSheetId="22">#REF!</definedName>
    <definedName name="B" localSheetId="23">#REF!</definedName>
    <definedName name="B" localSheetId="24">#REF!</definedName>
    <definedName name="B" localSheetId="25">#REF!</definedName>
    <definedName name="B" localSheetId="19">#REF!</definedName>
    <definedName name="B" localSheetId="27">#REF!</definedName>
    <definedName name="B" localSheetId="31">#REF!</definedName>
    <definedName name="B" localSheetId="32">#REF!</definedName>
    <definedName name="B" localSheetId="33">#REF!</definedName>
    <definedName name="B" localSheetId="34">#REF!</definedName>
    <definedName name="B" localSheetId="29">#REF!</definedName>
    <definedName name="B" localSheetId="30">#REF!</definedName>
    <definedName name="B" localSheetId="36">#REF!</definedName>
    <definedName name="B" localSheetId="41">#REF!</definedName>
    <definedName name="B" localSheetId="42">#REF!</definedName>
    <definedName name="B" localSheetId="43">#REF!</definedName>
    <definedName name="B" localSheetId="44">#REF!</definedName>
    <definedName name="B" localSheetId="48">#REF!</definedName>
    <definedName name="B" localSheetId="49">#REF!</definedName>
    <definedName name="B" localSheetId="50">#REF!</definedName>
    <definedName name="B" localSheetId="51">#REF!</definedName>
    <definedName name="B" localSheetId="52">#REF!</definedName>
    <definedName name="B" localSheetId="53">#REF!</definedName>
    <definedName name="B" localSheetId="37">#REF!</definedName>
    <definedName name="B" localSheetId="84">#REF!</definedName>
    <definedName name="B" localSheetId="90">#REF!</definedName>
    <definedName name="B" localSheetId="0">#REF!</definedName>
    <definedName name="B">#REF!</definedName>
    <definedName name="MECASUT06" localSheetId="58">#REF!</definedName>
    <definedName name="MECASUT06" localSheetId="59">#REF!</definedName>
    <definedName name="MECASUT06" localSheetId="60">#REF!</definedName>
    <definedName name="MECASUT06" localSheetId="61">#REF!</definedName>
    <definedName name="MECASUT06" localSheetId="62">#REF!</definedName>
    <definedName name="MECASUT06" localSheetId="63">#REF!</definedName>
    <definedName name="MECASUT06" localSheetId="66">#REF!</definedName>
    <definedName name="MECASUT06" localSheetId="67">#REF!</definedName>
    <definedName name="MECASUT06" localSheetId="68">#REF!</definedName>
    <definedName name="MECASUT06" localSheetId="70">#REF!</definedName>
    <definedName name="MECASUT06" localSheetId="72">#REF!</definedName>
    <definedName name="MECASUT06" localSheetId="73">#REF!</definedName>
    <definedName name="MECASUT06" localSheetId="74">#REF!</definedName>
    <definedName name="MECASUT06" localSheetId="75">#REF!</definedName>
    <definedName name="MECASUT06" localSheetId="76">#REF!</definedName>
    <definedName name="MECASUT06" localSheetId="78">#REF!</definedName>
    <definedName name="MECASUT06" localSheetId="79">#REF!</definedName>
    <definedName name="MECASUT06" localSheetId="80">#REF!</definedName>
    <definedName name="MECASUT06" localSheetId="81">#REF!</definedName>
    <definedName name="MECASUT06" localSheetId="86">#REF!</definedName>
    <definedName name="MECASUT06" localSheetId="87">#REF!</definedName>
    <definedName name="MECASUT06" localSheetId="88">#REF!</definedName>
    <definedName name="MECASUT06" localSheetId="89">#REF!</definedName>
    <definedName name="MECASUT06" localSheetId="91">#REF!</definedName>
    <definedName name="MECASUT06" localSheetId="92">#REF!</definedName>
    <definedName name="MECASUT06" localSheetId="93">#REF!</definedName>
    <definedName name="MECASUT06" localSheetId="94">#REF!</definedName>
    <definedName name="MECASUT06" localSheetId="96">#REF!</definedName>
    <definedName name="MECASUT06" localSheetId="97">#REF!</definedName>
    <definedName name="MECASUT06" localSheetId="103">#REF!</definedName>
    <definedName name="MECASUT06" localSheetId="3">#REF!</definedName>
    <definedName name="MECASUT06" localSheetId="4">#REF!</definedName>
    <definedName name="MECASUT06" localSheetId="7">#REF!</definedName>
    <definedName name="MECASUT06" localSheetId="6">#REF!</definedName>
    <definedName name="MECASUT06" localSheetId="8">#REF!</definedName>
    <definedName name="MECASUT06" localSheetId="9">#REF!</definedName>
    <definedName name="MECASUT06" localSheetId="5">#REF!</definedName>
    <definedName name="MECASUT06" localSheetId="108">#REF!</definedName>
    <definedName name="MECASUT06" localSheetId="113">#REF!</definedName>
    <definedName name="MECASUT06" localSheetId="114">#REF!</definedName>
    <definedName name="MECASUT06" localSheetId="115">#REF!</definedName>
    <definedName name="MECASUT06" localSheetId="116">#REF!</definedName>
    <definedName name="MECASUT06" localSheetId="117">#REF!</definedName>
    <definedName name="MECASUT06" localSheetId="120">#REF!</definedName>
    <definedName name="MECASUT06" localSheetId="11">#REF!</definedName>
    <definedName name="MECASUT06" localSheetId="12">#REF!</definedName>
    <definedName name="MECASUT06" localSheetId="13">#REF!</definedName>
    <definedName name="MECASUT06" localSheetId="14">#REF!</definedName>
    <definedName name="MECASUT06" localSheetId="16">#REF!</definedName>
    <definedName name="MECASUT06" localSheetId="17">#REF!</definedName>
    <definedName name="MECASUT06" localSheetId="15">#REF!</definedName>
    <definedName name="MECASUT06" localSheetId="20">#REF!</definedName>
    <definedName name="MECASUT06" localSheetId="21">#REF!</definedName>
    <definedName name="MECASUT06" localSheetId="22">#REF!</definedName>
    <definedName name="MECASUT06" localSheetId="23">#REF!</definedName>
    <definedName name="MECASUT06" localSheetId="24">#REF!</definedName>
    <definedName name="MECASUT06" localSheetId="25">#REF!</definedName>
    <definedName name="MECASUT06" localSheetId="19">#REF!</definedName>
    <definedName name="MECASUT06" localSheetId="27">#REF!</definedName>
    <definedName name="MECASUT06" localSheetId="31">#REF!</definedName>
    <definedName name="MECASUT06" localSheetId="32">#REF!</definedName>
    <definedName name="MECASUT06" localSheetId="33">#REF!</definedName>
    <definedName name="MECASUT06" localSheetId="34">#REF!</definedName>
    <definedName name="MECASUT06" localSheetId="29">#REF!</definedName>
    <definedName name="MECASUT06" localSheetId="30">#REF!</definedName>
    <definedName name="MECASUT06" localSheetId="36">#REF!</definedName>
    <definedName name="MECASUT06" localSheetId="39">#REF!</definedName>
    <definedName name="MECASUT06" localSheetId="41">#REF!</definedName>
    <definedName name="MECASUT06" localSheetId="42">#REF!</definedName>
    <definedName name="MECASUT06" localSheetId="43">#REF!</definedName>
    <definedName name="MECASUT06" localSheetId="44">#REF!</definedName>
    <definedName name="MECASUT06" localSheetId="48">#REF!</definedName>
    <definedName name="MECASUT06" localSheetId="49">#REF!</definedName>
    <definedName name="MECASUT06" localSheetId="50">#REF!</definedName>
    <definedName name="MECASUT06" localSheetId="51">#REF!</definedName>
    <definedName name="MECASUT06" localSheetId="52">#REF!</definedName>
    <definedName name="MECASUT06" localSheetId="53">#REF!</definedName>
    <definedName name="MECASUT06" localSheetId="37">#REF!</definedName>
    <definedName name="MECASUT06" localSheetId="84">#REF!</definedName>
    <definedName name="MECASUT06" localSheetId="90">#REF!</definedName>
    <definedName name="MECASUT06" localSheetId="0">#REF!</definedName>
    <definedName name="MECASUT06">#REF!</definedName>
    <definedName name="NUEVO" localSheetId="58">#REF!</definedName>
    <definedName name="NUEVO" localSheetId="59">#REF!</definedName>
    <definedName name="NUEVO" localSheetId="60">#REF!</definedName>
    <definedName name="NUEVO" localSheetId="61">#REF!</definedName>
    <definedName name="NUEVO" localSheetId="62">#REF!</definedName>
    <definedName name="NUEVO" localSheetId="63">#REF!</definedName>
    <definedName name="NUEVO" localSheetId="75">#REF!</definedName>
    <definedName name="NUEVO" localSheetId="76">#REF!</definedName>
    <definedName name="NUEVO" localSheetId="87">#REF!</definedName>
    <definedName name="NUEVO" localSheetId="88">#REF!</definedName>
    <definedName name="NUEVO" localSheetId="89">#REF!</definedName>
    <definedName name="NUEVO" localSheetId="93">#REF!</definedName>
    <definedName name="NUEVO" localSheetId="94">#REF!</definedName>
    <definedName name="NUEVO" localSheetId="97">#REF!</definedName>
    <definedName name="NUEVO" localSheetId="4">#REF!</definedName>
    <definedName name="NUEVO" localSheetId="7">#REF!</definedName>
    <definedName name="NUEVO" localSheetId="6">#REF!</definedName>
    <definedName name="NUEVO" localSheetId="8">#REF!</definedName>
    <definedName name="NUEVO" localSheetId="9">#REF!</definedName>
    <definedName name="NUEVO" localSheetId="5">#REF!</definedName>
    <definedName name="NUEVO" localSheetId="16">#REF!</definedName>
    <definedName name="NUEVO" localSheetId="17">#REF!</definedName>
    <definedName name="NUEVO" localSheetId="24">#REF!</definedName>
    <definedName name="NUEVO" localSheetId="25">#REF!</definedName>
    <definedName name="NUEVO" localSheetId="19">#REF!</definedName>
    <definedName name="NUEVO" localSheetId="31">#REF!</definedName>
    <definedName name="NUEVO" localSheetId="32">#REF!</definedName>
    <definedName name="NUEVO" localSheetId="33">#REF!</definedName>
    <definedName name="NUEVO" localSheetId="34">#REF!</definedName>
    <definedName name="NUEVO" localSheetId="29">#REF!</definedName>
    <definedName name="NUEVO" localSheetId="30">#REF!</definedName>
    <definedName name="NUEVO" localSheetId="43">#REF!</definedName>
    <definedName name="NUEVO" localSheetId="44">#REF!</definedName>
    <definedName name="NUEVO" localSheetId="49">#REF!</definedName>
    <definedName name="NUEVO" localSheetId="50">#REF!</definedName>
    <definedName name="NUEVO" localSheetId="51">#REF!</definedName>
    <definedName name="NUEVO" localSheetId="52">#REF!</definedName>
    <definedName name="NUEVO" localSheetId="53">#REF!</definedName>
    <definedName name="NUEVO" localSheetId="37">#REF!</definedName>
    <definedName name="NUEVO" localSheetId="84">#REF!</definedName>
    <definedName name="NUEVO" localSheetId="90">#REF!</definedName>
    <definedName name="NUEVO" localSheetId="0">#REF!</definedName>
    <definedName name="NUEVO">#REF!</definedName>
    <definedName name="X" localSheetId="58">#REF!</definedName>
    <definedName name="X" localSheetId="59">#REF!</definedName>
    <definedName name="X" localSheetId="60">#REF!</definedName>
    <definedName name="X" localSheetId="61">#REF!</definedName>
    <definedName name="X" localSheetId="62">#REF!</definedName>
    <definedName name="X" localSheetId="63">#REF!</definedName>
    <definedName name="X" localSheetId="66">#REF!</definedName>
    <definedName name="X" localSheetId="70">#REF!</definedName>
    <definedName name="X" localSheetId="72">#REF!</definedName>
    <definedName name="X" localSheetId="74">#REF!</definedName>
    <definedName name="X" localSheetId="75">#REF!</definedName>
    <definedName name="X" localSheetId="76">#REF!</definedName>
    <definedName name="X" localSheetId="78">#REF!</definedName>
    <definedName name="X" localSheetId="79">#REF!</definedName>
    <definedName name="X" localSheetId="80">#REF!</definedName>
    <definedName name="X" localSheetId="81">#REF!</definedName>
    <definedName name="X" localSheetId="87">#REF!</definedName>
    <definedName name="X" localSheetId="88">#REF!</definedName>
    <definedName name="X" localSheetId="89">#REF!</definedName>
    <definedName name="X" localSheetId="93">#REF!</definedName>
    <definedName name="X" localSheetId="94">#REF!</definedName>
    <definedName name="X" localSheetId="96">#REF!</definedName>
    <definedName name="X" localSheetId="97">#REF!</definedName>
    <definedName name="X" localSheetId="103">#REF!</definedName>
    <definedName name="X" localSheetId="3">#REF!</definedName>
    <definedName name="X" localSheetId="4">#REF!</definedName>
    <definedName name="X" localSheetId="7">#REF!</definedName>
    <definedName name="X" localSheetId="6">#REF!</definedName>
    <definedName name="X" localSheetId="8">#REF!</definedName>
    <definedName name="X" localSheetId="9">#REF!</definedName>
    <definedName name="X" localSheetId="5">#REF!</definedName>
    <definedName name="X" localSheetId="120">#REF!</definedName>
    <definedName name="X" localSheetId="11">#REF!</definedName>
    <definedName name="X" localSheetId="12">#REF!</definedName>
    <definedName name="X" localSheetId="13">#REF!</definedName>
    <definedName name="X" localSheetId="14">#REF!</definedName>
    <definedName name="X" localSheetId="16">#REF!</definedName>
    <definedName name="X" localSheetId="17">#REF!</definedName>
    <definedName name="X" localSheetId="15">#REF!</definedName>
    <definedName name="X" localSheetId="20">#REF!</definedName>
    <definedName name="X" localSheetId="21">#REF!</definedName>
    <definedName name="X" localSheetId="22">#REF!</definedName>
    <definedName name="X" localSheetId="23">#REF!</definedName>
    <definedName name="X" localSheetId="24">#REF!</definedName>
    <definedName name="X" localSheetId="25">#REF!</definedName>
    <definedName name="X" localSheetId="19">#REF!</definedName>
    <definedName name="X" localSheetId="27">#REF!</definedName>
    <definedName name="X" localSheetId="31">#REF!</definedName>
    <definedName name="X" localSheetId="32">#REF!</definedName>
    <definedName name="X" localSheetId="33">#REF!</definedName>
    <definedName name="X" localSheetId="34">#REF!</definedName>
    <definedName name="X" localSheetId="29">#REF!</definedName>
    <definedName name="X" localSheetId="30">#REF!</definedName>
    <definedName name="X" localSheetId="36">#REF!</definedName>
    <definedName name="X" localSheetId="41">#REF!</definedName>
    <definedName name="X" localSheetId="42">#REF!</definedName>
    <definedName name="X" localSheetId="43">#REF!</definedName>
    <definedName name="X" localSheetId="44">#REF!</definedName>
    <definedName name="X" localSheetId="48">#REF!</definedName>
    <definedName name="X" localSheetId="49">#REF!</definedName>
    <definedName name="X" localSheetId="50">#REF!</definedName>
    <definedName name="X" localSheetId="51">#REF!</definedName>
    <definedName name="X" localSheetId="52">#REF!</definedName>
    <definedName name="X" localSheetId="53">#REF!</definedName>
    <definedName name="X" localSheetId="37">#REF!</definedName>
    <definedName name="X" localSheetId="84">#REF!</definedName>
    <definedName name="X" localSheetId="90">#REF!</definedName>
    <definedName name="X" localSheetId="0">#REF!</definedName>
    <definedName name="X">#REF!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 i="270" l="1"/>
  <c r="E61" i="270"/>
  <c r="E4" i="270"/>
  <c r="E53" i="270"/>
  <c r="E64" i="270"/>
  <c r="E49" i="270"/>
  <c r="E57" i="270"/>
  <c r="E5" i="270"/>
  <c r="E6" i="270"/>
  <c r="E43" i="270"/>
  <c r="E7" i="270"/>
  <c r="E8" i="270"/>
  <c r="E60" i="270"/>
  <c r="E52" i="270"/>
  <c r="E45" i="270"/>
  <c r="E48" i="270"/>
  <c r="E50" i="270"/>
  <c r="E9" i="270"/>
  <c r="E63" i="270"/>
  <c r="E10" i="270"/>
  <c r="E11" i="270"/>
  <c r="E65" i="270"/>
  <c r="E12" i="270"/>
  <c r="E13" i="270"/>
  <c r="E14" i="270"/>
  <c r="E51" i="270"/>
  <c r="E15" i="270"/>
  <c r="E59" i="270"/>
  <c r="E44" i="270"/>
  <c r="E16" i="270"/>
  <c r="E17" i="270"/>
  <c r="E18" i="270"/>
  <c r="E54" i="270"/>
  <c r="E58" i="270"/>
  <c r="E19" i="270"/>
  <c r="E20" i="270"/>
  <c r="E46" i="270"/>
  <c r="E21" i="270"/>
  <c r="E22" i="270"/>
  <c r="E23" i="270"/>
  <c r="E24" i="270"/>
  <c r="E25" i="270"/>
  <c r="E26" i="270"/>
  <c r="E27" i="270"/>
  <c r="E28" i="270"/>
  <c r="E66" i="270"/>
  <c r="E29" i="270"/>
  <c r="E30" i="270"/>
  <c r="E31" i="270"/>
  <c r="E32" i="270"/>
  <c r="E33" i="270"/>
  <c r="E34" i="270"/>
  <c r="E35" i="270"/>
  <c r="E47" i="270"/>
  <c r="E36" i="270"/>
  <c r="E37" i="270"/>
  <c r="E38" i="270"/>
  <c r="E39" i="270"/>
  <c r="E40" i="270"/>
  <c r="E41" i="270"/>
  <c r="E56" i="270"/>
  <c r="E42" i="270"/>
  <c r="E55" i="270"/>
  <c r="E62" i="270"/>
  <c r="O3" i="377"/>
  <c r="P3" i="377"/>
  <c r="Q3" i="377"/>
  <c r="R3" i="377"/>
  <c r="O4" i="377"/>
  <c r="P4" i="377"/>
  <c r="Q4" i="377"/>
  <c r="R4" i="377"/>
  <c r="O5" i="377"/>
  <c r="P5" i="377"/>
  <c r="Q5" i="377"/>
  <c r="R5" i="377"/>
  <c r="O6" i="377"/>
  <c r="P6" i="377"/>
  <c r="Q6" i="377"/>
  <c r="R6" i="377"/>
  <c r="O7" i="377"/>
  <c r="P7" i="377"/>
  <c r="Q7" i="377"/>
  <c r="R7" i="377"/>
  <c r="O8" i="377"/>
  <c r="P8" i="377"/>
  <c r="Q8" i="377"/>
  <c r="R8" i="377"/>
  <c r="O9" i="377"/>
  <c r="P9" i="377"/>
  <c r="Q9" i="377"/>
  <c r="R9" i="377"/>
  <c r="O10" i="377"/>
  <c r="P10" i="377"/>
  <c r="Q10" i="377"/>
  <c r="R10" i="377"/>
  <c r="O11" i="377"/>
  <c r="P11" i="377"/>
  <c r="Q11" i="377"/>
  <c r="R11" i="377"/>
  <c r="O12" i="377"/>
  <c r="P12" i="377"/>
  <c r="Q12" i="377"/>
  <c r="R12" i="377"/>
  <c r="O13" i="377"/>
  <c r="P13" i="377"/>
  <c r="Q13" i="377"/>
  <c r="R13" i="377"/>
  <c r="O14" i="377"/>
  <c r="P14" i="377"/>
  <c r="Q14" i="377"/>
  <c r="R14" i="377"/>
  <c r="O15" i="377"/>
  <c r="P15" i="377"/>
  <c r="Q15" i="377"/>
  <c r="R15" i="377"/>
  <c r="O16" i="377"/>
  <c r="P16" i="377"/>
  <c r="Q16" i="377"/>
  <c r="R16" i="377"/>
  <c r="O17" i="377"/>
  <c r="P17" i="377"/>
  <c r="Q17" i="377"/>
  <c r="R17" i="377"/>
  <c r="O18" i="377"/>
  <c r="P18" i="377"/>
  <c r="Q18" i="377"/>
  <c r="R18" i="377"/>
  <c r="O19" i="377"/>
  <c r="P19" i="377"/>
  <c r="Q19" i="377"/>
  <c r="R19" i="377"/>
  <c r="O20" i="377"/>
  <c r="P20" i="377"/>
  <c r="Q20" i="377"/>
  <c r="R20" i="377"/>
  <c r="O21" i="377"/>
  <c r="P21" i="377"/>
  <c r="Q21" i="377"/>
  <c r="R21" i="377"/>
  <c r="O22" i="377"/>
  <c r="P22" i="377"/>
  <c r="Q22" i="377"/>
  <c r="R22" i="377"/>
  <c r="O23" i="377"/>
  <c r="P23" i="377"/>
  <c r="Q23" i="377"/>
  <c r="R23" i="377"/>
  <c r="O24" i="377"/>
  <c r="P24" i="377"/>
  <c r="Q24" i="377"/>
  <c r="R24" i="377"/>
  <c r="O25" i="377"/>
  <c r="P25" i="377"/>
  <c r="Q25" i="377"/>
  <c r="R25" i="377"/>
  <c r="O26" i="377"/>
  <c r="P26" i="377"/>
  <c r="Q26" i="377"/>
  <c r="R26" i="377"/>
  <c r="O27" i="377"/>
  <c r="P27" i="377"/>
  <c r="Q27" i="377"/>
  <c r="R27" i="377"/>
  <c r="O28" i="377"/>
  <c r="P28" i="377"/>
  <c r="Q28" i="377"/>
  <c r="R28" i="377"/>
  <c r="O29" i="377"/>
  <c r="P29" i="377"/>
  <c r="Q29" i="377"/>
  <c r="R29" i="377"/>
  <c r="O30" i="377"/>
  <c r="P30" i="377"/>
  <c r="Q30" i="377"/>
  <c r="R30" i="377"/>
  <c r="O31" i="377"/>
  <c r="P31" i="377"/>
  <c r="Q31" i="377"/>
  <c r="R31" i="377"/>
  <c r="O32" i="377"/>
  <c r="P32" i="377"/>
  <c r="Q32" i="377"/>
  <c r="R32" i="377"/>
  <c r="O33" i="377"/>
  <c r="P33" i="377"/>
  <c r="Q33" i="377"/>
  <c r="R33" i="377"/>
  <c r="O34" i="377"/>
  <c r="P34" i="377"/>
  <c r="Q34" i="377"/>
  <c r="R34" i="377"/>
  <c r="O35" i="377"/>
  <c r="P35" i="377"/>
  <c r="Q35" i="377"/>
  <c r="R35" i="377"/>
  <c r="O36" i="377"/>
  <c r="P36" i="377"/>
  <c r="Q36" i="377"/>
  <c r="R36" i="377"/>
  <c r="O37" i="377"/>
  <c r="P37" i="377"/>
  <c r="Q37" i="377"/>
  <c r="R37" i="377"/>
  <c r="O38" i="377"/>
  <c r="P38" i="377"/>
  <c r="Q38" i="377"/>
  <c r="R38" i="377"/>
  <c r="O39" i="377"/>
  <c r="P39" i="377"/>
  <c r="Q39" i="377"/>
  <c r="R39" i="377"/>
  <c r="O40" i="377"/>
  <c r="P40" i="377"/>
  <c r="Q40" i="377"/>
  <c r="R40" i="377"/>
  <c r="O41" i="377"/>
  <c r="P41" i="377"/>
  <c r="Q41" i="377"/>
  <c r="R41" i="377"/>
  <c r="O42" i="377"/>
  <c r="P42" i="377"/>
  <c r="Q42" i="377"/>
  <c r="R42" i="377"/>
  <c r="O43" i="377"/>
  <c r="P43" i="377"/>
  <c r="Q43" i="377"/>
  <c r="R43" i="377"/>
  <c r="O44" i="377"/>
  <c r="P44" i="377"/>
  <c r="Q44" i="377"/>
  <c r="R44" i="377"/>
  <c r="O45" i="377"/>
  <c r="P45" i="377"/>
  <c r="Q45" i="377"/>
  <c r="R45" i="377"/>
  <c r="O46" i="377"/>
  <c r="P46" i="377"/>
  <c r="Q46" i="377"/>
  <c r="R46" i="377"/>
  <c r="O47" i="377"/>
  <c r="P47" i="377"/>
  <c r="Q47" i="377"/>
  <c r="R47" i="377"/>
  <c r="O48" i="377"/>
  <c r="P48" i="377"/>
  <c r="Q48" i="377"/>
  <c r="R48" i="377"/>
  <c r="O49" i="377"/>
  <c r="P49" i="377"/>
  <c r="Q49" i="377"/>
  <c r="R49" i="377"/>
  <c r="O50" i="377"/>
  <c r="P50" i="377"/>
  <c r="Q50" i="377"/>
  <c r="R50" i="377"/>
  <c r="O51" i="377"/>
  <c r="P51" i="377"/>
  <c r="Q51" i="377"/>
  <c r="R51" i="377"/>
  <c r="O52" i="377"/>
  <c r="P52" i="377"/>
  <c r="Q52" i="377"/>
  <c r="R52" i="377"/>
  <c r="O53" i="377"/>
  <c r="P53" i="377"/>
  <c r="Q53" i="377"/>
  <c r="R53" i="377"/>
  <c r="O54" i="377"/>
  <c r="P54" i="377"/>
  <c r="Q54" i="377"/>
  <c r="R54" i="377"/>
  <c r="O55" i="377"/>
  <c r="P55" i="377"/>
  <c r="Q55" i="377"/>
  <c r="R55" i="377"/>
  <c r="O56" i="377"/>
  <c r="P56" i="377"/>
  <c r="Q56" i="377"/>
  <c r="R56" i="377"/>
  <c r="O57" i="377"/>
  <c r="P57" i="377"/>
  <c r="Q57" i="377"/>
  <c r="R57" i="377"/>
  <c r="O58" i="377"/>
  <c r="P58" i="377"/>
  <c r="Q58" i="377"/>
  <c r="R58" i="377"/>
  <c r="O59" i="377"/>
  <c r="P59" i="377"/>
  <c r="Q59" i="377"/>
  <c r="R59" i="377"/>
  <c r="O60" i="377"/>
  <c r="P60" i="377"/>
  <c r="Q60" i="377"/>
  <c r="R60" i="377"/>
  <c r="O61" i="377"/>
  <c r="P61" i="377"/>
  <c r="Q61" i="377"/>
  <c r="R61" i="377"/>
  <c r="O62" i="377"/>
  <c r="P62" i="377"/>
  <c r="Q62" i="377"/>
  <c r="R62" i="377"/>
  <c r="O63" i="377"/>
  <c r="P63" i="377"/>
  <c r="Q63" i="377"/>
  <c r="R63" i="377"/>
  <c r="O64" i="377"/>
  <c r="P64" i="377"/>
  <c r="Q64" i="377"/>
  <c r="R64" i="377"/>
  <c r="O65" i="377"/>
  <c r="P65" i="377"/>
  <c r="Q65" i="377"/>
  <c r="R65" i="377"/>
  <c r="P2" i="377"/>
  <c r="Q2" i="377"/>
  <c r="R2" i="377"/>
  <c r="O2" i="377"/>
  <c r="E47" i="413"/>
  <c r="E62" i="413"/>
  <c r="E3" i="413"/>
  <c r="E45" i="413"/>
  <c r="E57" i="413"/>
  <c r="E25" i="413"/>
  <c r="E48" i="413"/>
  <c r="E38" i="413"/>
  <c r="E43" i="413"/>
  <c r="E41" i="413"/>
  <c r="E34" i="413"/>
  <c r="E22" i="413"/>
  <c r="E64" i="413"/>
  <c r="E49" i="413"/>
  <c r="E59" i="413"/>
  <c r="E4" i="413"/>
  <c r="E5" i="413"/>
  <c r="E27" i="413"/>
  <c r="E6" i="413"/>
  <c r="E33" i="413"/>
  <c r="E31" i="413"/>
  <c r="E52" i="413"/>
  <c r="E7" i="413"/>
  <c r="E8" i="413"/>
  <c r="E66" i="413"/>
  <c r="E37" i="413"/>
  <c r="E20" i="413"/>
  <c r="E44" i="413"/>
  <c r="E46" i="413"/>
  <c r="E32" i="413"/>
  <c r="E65" i="413"/>
  <c r="E55" i="413"/>
  <c r="E53" i="413"/>
  <c r="E61" i="413"/>
  <c r="E35" i="413"/>
  <c r="E60" i="413"/>
  <c r="E21" i="413"/>
  <c r="E63" i="413"/>
  <c r="E18" i="413"/>
  <c r="E28" i="413"/>
  <c r="E23" i="413"/>
  <c r="E9" i="413"/>
  <c r="E40" i="413"/>
  <c r="E10" i="413"/>
  <c r="E54" i="413"/>
  <c r="E11" i="413"/>
  <c r="E30" i="413"/>
  <c r="E12" i="413"/>
  <c r="E13" i="413"/>
  <c r="E58" i="413"/>
  <c r="E50" i="413"/>
  <c r="E17" i="413"/>
  <c r="E24" i="413"/>
  <c r="E36" i="413"/>
  <c r="E14" i="413"/>
  <c r="E26" i="413"/>
  <c r="E51" i="413"/>
  <c r="E29" i="413"/>
  <c r="E19" i="413"/>
  <c r="E39" i="413"/>
  <c r="E15" i="413"/>
  <c r="E16" i="413"/>
  <c r="E42" i="413"/>
  <c r="E56" i="413"/>
  <c r="E51" i="412" l="1"/>
  <c r="E57" i="412"/>
  <c r="E10" i="412"/>
  <c r="E16" i="412"/>
  <c r="E53" i="412"/>
  <c r="E59" i="412"/>
  <c r="E37" i="412"/>
  <c r="E20" i="412"/>
  <c r="E28" i="412"/>
  <c r="E21" i="412"/>
  <c r="E35" i="412"/>
  <c r="E11" i="412"/>
  <c r="E61" i="412"/>
  <c r="E46" i="412"/>
  <c r="E52" i="412"/>
  <c r="E40" i="412"/>
  <c r="E9" i="412"/>
  <c r="E44" i="412"/>
  <c r="E45" i="412"/>
  <c r="E26" i="412"/>
  <c r="E19" i="412"/>
  <c r="E43" i="412"/>
  <c r="E8" i="412"/>
  <c r="E50" i="412"/>
  <c r="E66" i="412"/>
  <c r="E24" i="412"/>
  <c r="E32" i="412"/>
  <c r="E41" i="412"/>
  <c r="E36" i="412"/>
  <c r="E39" i="412"/>
  <c r="E60" i="412"/>
  <c r="E55" i="412"/>
  <c r="E48" i="412"/>
  <c r="E54" i="412"/>
  <c r="E14" i="412"/>
  <c r="E63" i="412"/>
  <c r="E17" i="412"/>
  <c r="E64" i="412"/>
  <c r="E12" i="412"/>
  <c r="E33" i="412"/>
  <c r="E15" i="412"/>
  <c r="E7" i="412"/>
  <c r="E25" i="412"/>
  <c r="E6" i="412"/>
  <c r="E49" i="412"/>
  <c r="E5" i="412"/>
  <c r="E27" i="412"/>
  <c r="E31" i="412"/>
  <c r="E62" i="412"/>
  <c r="E58" i="412"/>
  <c r="E56" i="412"/>
  <c r="E13" i="412"/>
  <c r="E18" i="412"/>
  <c r="E22" i="412"/>
  <c r="E65" i="412"/>
  <c r="E4" i="412"/>
  <c r="E38" i="412"/>
  <c r="E29" i="412"/>
  <c r="E30" i="412"/>
  <c r="E23" i="412"/>
  <c r="E42" i="412"/>
  <c r="E3" i="412"/>
  <c r="E34" i="412"/>
  <c r="E47" i="412"/>
  <c r="AE66" i="225"/>
  <c r="AE67" i="225"/>
  <c r="P4" i="27"/>
  <c r="E31" i="343" l="1"/>
  <c r="F31" i="343"/>
  <c r="G31" i="343"/>
  <c r="H31" i="343"/>
  <c r="I31" i="343"/>
  <c r="J31" i="343"/>
  <c r="E50" i="343"/>
  <c r="F50" i="343"/>
  <c r="G50" i="343"/>
  <c r="H50" i="343"/>
  <c r="I50" i="343"/>
  <c r="J50" i="343"/>
  <c r="E37" i="343"/>
  <c r="F37" i="343"/>
  <c r="G37" i="343"/>
  <c r="H37" i="343"/>
  <c r="I37" i="343"/>
  <c r="J37" i="343"/>
  <c r="E47" i="343"/>
  <c r="F47" i="343"/>
  <c r="G47" i="343"/>
  <c r="H47" i="343"/>
  <c r="I47" i="343"/>
  <c r="J47" i="343"/>
  <c r="E17" i="343"/>
  <c r="F17" i="343"/>
  <c r="G17" i="343"/>
  <c r="H17" i="343"/>
  <c r="I17" i="343"/>
  <c r="J17" i="343"/>
  <c r="E51" i="343"/>
  <c r="F51" i="343"/>
  <c r="G51" i="343"/>
  <c r="H51" i="343"/>
  <c r="I51" i="343"/>
  <c r="J51" i="343"/>
  <c r="E39" i="343"/>
  <c r="F39" i="343"/>
  <c r="G39" i="343"/>
  <c r="H39" i="343"/>
  <c r="I39" i="343"/>
  <c r="J39" i="343"/>
  <c r="E63" i="343"/>
  <c r="F63" i="343"/>
  <c r="G63" i="343"/>
  <c r="H63" i="343"/>
  <c r="I63" i="343"/>
  <c r="J63" i="343"/>
  <c r="E33" i="343"/>
  <c r="F33" i="343"/>
  <c r="G33" i="343"/>
  <c r="H33" i="343"/>
  <c r="I33" i="343"/>
  <c r="J33" i="343"/>
  <c r="E58" i="343"/>
  <c r="F58" i="343"/>
  <c r="G58" i="343"/>
  <c r="H58" i="343"/>
  <c r="I58" i="343"/>
  <c r="J58" i="343"/>
  <c r="E56" i="343"/>
  <c r="F56" i="343"/>
  <c r="G56" i="343"/>
  <c r="H56" i="343"/>
  <c r="I56" i="343"/>
  <c r="J56" i="343"/>
  <c r="E61" i="343"/>
  <c r="F61" i="343"/>
  <c r="G61" i="343"/>
  <c r="H61" i="343"/>
  <c r="I61" i="343"/>
  <c r="J61" i="343"/>
  <c r="E34" i="343"/>
  <c r="F34" i="343"/>
  <c r="G34" i="343"/>
  <c r="H34" i="343"/>
  <c r="I34" i="343"/>
  <c r="J34" i="343"/>
  <c r="E18" i="343"/>
  <c r="F18" i="343"/>
  <c r="G18" i="343"/>
  <c r="H18" i="343"/>
  <c r="I18" i="343"/>
  <c r="J18" i="343"/>
  <c r="E36" i="343"/>
  <c r="F36" i="343"/>
  <c r="G36" i="343"/>
  <c r="H36" i="343"/>
  <c r="I36" i="343"/>
  <c r="J36" i="343"/>
  <c r="E4" i="343"/>
  <c r="F4" i="343"/>
  <c r="H4" i="343"/>
  <c r="I4" i="343"/>
  <c r="E48" i="343"/>
  <c r="F48" i="343"/>
  <c r="G48" i="343"/>
  <c r="H48" i="343"/>
  <c r="I48" i="343"/>
  <c r="J48" i="343"/>
  <c r="E5" i="343"/>
  <c r="F5" i="343"/>
  <c r="H5" i="343"/>
  <c r="I5" i="343"/>
  <c r="E6" i="343"/>
  <c r="F6" i="343"/>
  <c r="H6" i="343"/>
  <c r="I6" i="343"/>
  <c r="E60" i="343"/>
  <c r="F60" i="343"/>
  <c r="G60" i="343"/>
  <c r="H60" i="343"/>
  <c r="I60" i="343"/>
  <c r="J60" i="343"/>
  <c r="E46" i="343"/>
  <c r="F46" i="343"/>
  <c r="G46" i="343"/>
  <c r="H46" i="343"/>
  <c r="I46" i="343"/>
  <c r="J46" i="343"/>
  <c r="E19" i="343"/>
  <c r="F19" i="343"/>
  <c r="G19" i="343"/>
  <c r="H19" i="343"/>
  <c r="I19" i="343"/>
  <c r="J19" i="343"/>
  <c r="E20" i="343"/>
  <c r="F20" i="343"/>
  <c r="G20" i="343"/>
  <c r="H20" i="343"/>
  <c r="I20" i="343"/>
  <c r="J20" i="343"/>
  <c r="E40" i="343"/>
  <c r="F40" i="343"/>
  <c r="G40" i="343"/>
  <c r="H40" i="343"/>
  <c r="I40" i="343"/>
  <c r="J40" i="343"/>
  <c r="E21" i="343"/>
  <c r="F21" i="343"/>
  <c r="G21" i="343"/>
  <c r="H21" i="343"/>
  <c r="I21" i="343"/>
  <c r="J21" i="343"/>
  <c r="E22" i="343"/>
  <c r="F22" i="343"/>
  <c r="G22" i="343"/>
  <c r="H22" i="343"/>
  <c r="I22" i="343"/>
  <c r="J22" i="343"/>
  <c r="E7" i="343"/>
  <c r="F7" i="343"/>
  <c r="H7" i="343"/>
  <c r="I7" i="343"/>
  <c r="E23" i="343"/>
  <c r="F23" i="343"/>
  <c r="G23" i="343"/>
  <c r="H23" i="343"/>
  <c r="I23" i="343"/>
  <c r="J23" i="343"/>
  <c r="E62" i="343"/>
  <c r="F62" i="343"/>
  <c r="G62" i="343"/>
  <c r="H62" i="343"/>
  <c r="I62" i="343"/>
  <c r="J62" i="343"/>
  <c r="E38" i="343"/>
  <c r="F38" i="343"/>
  <c r="G38" i="343"/>
  <c r="H38" i="343"/>
  <c r="I38" i="343"/>
  <c r="J38" i="343"/>
  <c r="E8" i="343"/>
  <c r="F8" i="343"/>
  <c r="G8" i="343"/>
  <c r="H8" i="343"/>
  <c r="I8" i="343"/>
  <c r="E42" i="343"/>
  <c r="F42" i="343"/>
  <c r="G42" i="343"/>
  <c r="H42" i="343"/>
  <c r="I42" i="343"/>
  <c r="J42" i="343"/>
  <c r="E52" i="343"/>
  <c r="F52" i="343"/>
  <c r="G52" i="343"/>
  <c r="H52" i="343"/>
  <c r="I52" i="343"/>
  <c r="J52" i="343"/>
  <c r="E24" i="343"/>
  <c r="F24" i="343"/>
  <c r="G24" i="343"/>
  <c r="H24" i="343"/>
  <c r="I24" i="343"/>
  <c r="J24" i="343"/>
  <c r="E25" i="343"/>
  <c r="F25" i="343"/>
  <c r="G25" i="343"/>
  <c r="H25" i="343"/>
  <c r="I25" i="343"/>
  <c r="J25" i="343"/>
  <c r="E45" i="343"/>
  <c r="F45" i="343"/>
  <c r="G45" i="343"/>
  <c r="H45" i="343"/>
  <c r="I45" i="343"/>
  <c r="J45" i="343"/>
  <c r="E35" i="343"/>
  <c r="F35" i="343"/>
  <c r="G35" i="343"/>
  <c r="H35" i="343"/>
  <c r="I35" i="343"/>
  <c r="J35" i="343"/>
  <c r="E26" i="343"/>
  <c r="F26" i="343"/>
  <c r="G26" i="343"/>
  <c r="H26" i="343"/>
  <c r="I26" i="343"/>
  <c r="J26" i="343"/>
  <c r="E65" i="343"/>
  <c r="F65" i="343"/>
  <c r="G65" i="343"/>
  <c r="H65" i="343"/>
  <c r="I65" i="343"/>
  <c r="J65" i="343"/>
  <c r="E27" i="343"/>
  <c r="F27" i="343"/>
  <c r="G27" i="343"/>
  <c r="H27" i="343"/>
  <c r="I27" i="343"/>
  <c r="J27" i="343"/>
  <c r="E9" i="343"/>
  <c r="F9" i="343"/>
  <c r="H9" i="343"/>
  <c r="I9" i="343"/>
  <c r="E10" i="343"/>
  <c r="F10" i="343"/>
  <c r="G10" i="343"/>
  <c r="H10" i="343"/>
  <c r="I10" i="343"/>
  <c r="E28" i="343"/>
  <c r="F28" i="343"/>
  <c r="G28" i="343"/>
  <c r="H28" i="343"/>
  <c r="I28" i="343"/>
  <c r="J28" i="343"/>
  <c r="E66" i="343"/>
  <c r="F66" i="343"/>
  <c r="G66" i="343"/>
  <c r="H66" i="343"/>
  <c r="I66" i="343"/>
  <c r="J66" i="343"/>
  <c r="E57" i="343"/>
  <c r="F57" i="343"/>
  <c r="G57" i="343"/>
  <c r="H57" i="343"/>
  <c r="I57" i="343"/>
  <c r="J57" i="343"/>
  <c r="E11" i="343"/>
  <c r="F11" i="343"/>
  <c r="H11" i="343"/>
  <c r="I11" i="343"/>
  <c r="E54" i="343"/>
  <c r="F54" i="343"/>
  <c r="G54" i="343"/>
  <c r="H54" i="343"/>
  <c r="I54" i="343"/>
  <c r="J54" i="343"/>
  <c r="E43" i="343"/>
  <c r="F43" i="343"/>
  <c r="G43" i="343"/>
  <c r="H43" i="343"/>
  <c r="I43" i="343"/>
  <c r="J43" i="343"/>
  <c r="E41" i="343"/>
  <c r="F41" i="343"/>
  <c r="G41" i="343"/>
  <c r="H41" i="343"/>
  <c r="I41" i="343"/>
  <c r="J41" i="343"/>
  <c r="E12" i="343"/>
  <c r="F12" i="343"/>
  <c r="H12" i="343"/>
  <c r="I12" i="343"/>
  <c r="E53" i="343"/>
  <c r="F53" i="343"/>
  <c r="G53" i="343"/>
  <c r="H53" i="343"/>
  <c r="I53" i="343"/>
  <c r="J53" i="343"/>
  <c r="E55" i="343"/>
  <c r="F55" i="343"/>
  <c r="G55" i="343"/>
  <c r="H55" i="343"/>
  <c r="I55" i="343"/>
  <c r="J55" i="343"/>
  <c r="E13" i="343"/>
  <c r="F13" i="343"/>
  <c r="H13" i="343"/>
  <c r="I13" i="343"/>
  <c r="E14" i="343"/>
  <c r="F14" i="343"/>
  <c r="G14" i="343"/>
  <c r="H14" i="343"/>
  <c r="I14" i="343"/>
  <c r="E29" i="343"/>
  <c r="F29" i="343"/>
  <c r="G29" i="343"/>
  <c r="H29" i="343"/>
  <c r="I29" i="343"/>
  <c r="J29" i="343"/>
  <c r="E30" i="343"/>
  <c r="F30" i="343"/>
  <c r="G30" i="343"/>
  <c r="H30" i="343"/>
  <c r="I30" i="343"/>
  <c r="J30" i="343"/>
  <c r="E49" i="343"/>
  <c r="F49" i="343"/>
  <c r="G49" i="343"/>
  <c r="H49" i="343"/>
  <c r="I49" i="343"/>
  <c r="J49" i="343"/>
  <c r="E15" i="343"/>
  <c r="F15" i="343"/>
  <c r="H15" i="343"/>
  <c r="I15" i="343"/>
  <c r="E59" i="343"/>
  <c r="F59" i="343"/>
  <c r="G59" i="343"/>
  <c r="H59" i="343"/>
  <c r="I59" i="343"/>
  <c r="J59" i="343"/>
  <c r="E32" i="343"/>
  <c r="F32" i="343"/>
  <c r="G32" i="343"/>
  <c r="H32" i="343"/>
  <c r="I32" i="343"/>
  <c r="J32" i="343"/>
  <c r="E64" i="343"/>
  <c r="F64" i="343"/>
  <c r="G64" i="343"/>
  <c r="H64" i="343"/>
  <c r="I64" i="343"/>
  <c r="J64" i="343"/>
  <c r="E16" i="343"/>
  <c r="F16" i="343"/>
  <c r="H16" i="343"/>
  <c r="I16" i="343"/>
  <c r="E44" i="343"/>
  <c r="F44" i="343"/>
  <c r="G44" i="343"/>
  <c r="H44" i="343"/>
  <c r="I44" i="343"/>
  <c r="J44" i="343"/>
  <c r="F3" i="343"/>
  <c r="H3" i="343"/>
  <c r="I3" i="343"/>
  <c r="E3" i="343"/>
  <c r="E48" i="97"/>
  <c r="F48" i="97"/>
  <c r="G48" i="97"/>
  <c r="E18" i="97"/>
  <c r="F18" i="97"/>
  <c r="G18" i="97"/>
  <c r="E21" i="97"/>
  <c r="F21" i="97"/>
  <c r="G21" i="97"/>
  <c r="E37" i="97"/>
  <c r="F37" i="97"/>
  <c r="G37" i="97"/>
  <c r="E3" i="97"/>
  <c r="F3" i="97"/>
  <c r="G3" i="97"/>
  <c r="E32" i="97"/>
  <c r="F32" i="97"/>
  <c r="G32" i="97"/>
  <c r="E22" i="97"/>
  <c r="F22" i="97"/>
  <c r="G22" i="97"/>
  <c r="E41" i="97"/>
  <c r="F41" i="97"/>
  <c r="G41" i="97"/>
  <c r="E23" i="97"/>
  <c r="F23" i="97"/>
  <c r="G23" i="97"/>
  <c r="E38" i="97"/>
  <c r="F38" i="97"/>
  <c r="G38" i="97"/>
  <c r="E24" i="97"/>
  <c r="F24" i="97"/>
  <c r="G24" i="97"/>
  <c r="E35" i="97"/>
  <c r="F35" i="97"/>
  <c r="G35" i="97"/>
  <c r="E17" i="97"/>
  <c r="F17" i="97"/>
  <c r="G17" i="97"/>
  <c r="E4" i="97"/>
  <c r="F4" i="97"/>
  <c r="G4" i="97"/>
  <c r="E27" i="97"/>
  <c r="F27" i="97"/>
  <c r="G27" i="97"/>
  <c r="E49" i="97"/>
  <c r="F49" i="97"/>
  <c r="G49" i="97"/>
  <c r="E50" i="97"/>
  <c r="F50" i="97"/>
  <c r="G50" i="97"/>
  <c r="E51" i="97"/>
  <c r="F51" i="97"/>
  <c r="G51" i="97"/>
  <c r="E52" i="97"/>
  <c r="F52" i="97"/>
  <c r="G52" i="97"/>
  <c r="E29" i="97"/>
  <c r="F29" i="97"/>
  <c r="G29" i="97"/>
  <c r="E53" i="97"/>
  <c r="F53" i="97"/>
  <c r="G53" i="97"/>
  <c r="E5" i="97"/>
  <c r="F5" i="97"/>
  <c r="G5" i="97"/>
  <c r="E6" i="97"/>
  <c r="F6" i="97"/>
  <c r="G6" i="97"/>
  <c r="E25" i="97"/>
  <c r="F25" i="97"/>
  <c r="G25" i="97"/>
  <c r="E7" i="97"/>
  <c r="F7" i="97"/>
  <c r="G7" i="97"/>
  <c r="E8" i="97"/>
  <c r="F8" i="97"/>
  <c r="G8" i="97"/>
  <c r="E54" i="97"/>
  <c r="F54" i="97"/>
  <c r="G54" i="97"/>
  <c r="E9" i="97"/>
  <c r="F9" i="97"/>
  <c r="G9" i="97"/>
  <c r="E39" i="97"/>
  <c r="F39" i="97"/>
  <c r="G39" i="97"/>
  <c r="E31" i="97"/>
  <c r="F31" i="97"/>
  <c r="G31" i="97"/>
  <c r="E55" i="97"/>
  <c r="F55" i="97"/>
  <c r="G55" i="97"/>
  <c r="E10" i="97"/>
  <c r="F10" i="97"/>
  <c r="G10" i="97"/>
  <c r="E33" i="97"/>
  <c r="F33" i="97"/>
  <c r="G33" i="97"/>
  <c r="E11" i="97"/>
  <c r="F11" i="97"/>
  <c r="G11" i="97"/>
  <c r="E12" i="97"/>
  <c r="F12" i="97"/>
  <c r="G12" i="97"/>
  <c r="E34" i="97"/>
  <c r="F34" i="97"/>
  <c r="G34" i="97"/>
  <c r="E20" i="97"/>
  <c r="F20" i="97"/>
  <c r="G20" i="97"/>
  <c r="E13" i="97"/>
  <c r="F13" i="97"/>
  <c r="G13" i="97"/>
  <c r="E44" i="97"/>
  <c r="F44" i="97"/>
  <c r="G44" i="97"/>
  <c r="E56" i="97"/>
  <c r="F56" i="97"/>
  <c r="G56" i="97"/>
  <c r="E57" i="97"/>
  <c r="F57" i="97"/>
  <c r="G57" i="97"/>
  <c r="E58" i="97"/>
  <c r="F58" i="97"/>
  <c r="G58" i="97"/>
  <c r="E14" i="97"/>
  <c r="F14" i="97"/>
  <c r="G14" i="97"/>
  <c r="E46" i="97"/>
  <c r="F46" i="97"/>
  <c r="G46" i="97"/>
  <c r="E42" i="97"/>
  <c r="F42" i="97"/>
  <c r="G42" i="97"/>
  <c r="E59" i="97"/>
  <c r="F59" i="97"/>
  <c r="G59" i="97"/>
  <c r="E36" i="97"/>
  <c r="F36" i="97"/>
  <c r="G36" i="97"/>
  <c r="E30" i="97"/>
  <c r="F30" i="97"/>
  <c r="G30" i="97"/>
  <c r="E26" i="97"/>
  <c r="F26" i="97"/>
  <c r="G26" i="97"/>
  <c r="E60" i="97"/>
  <c r="F60" i="97"/>
  <c r="G60" i="97"/>
  <c r="E61" i="97"/>
  <c r="F61" i="97"/>
  <c r="G61" i="97"/>
  <c r="E45" i="97"/>
  <c r="F45" i="97"/>
  <c r="G45" i="97"/>
  <c r="E62" i="97"/>
  <c r="F62" i="97"/>
  <c r="G62" i="97"/>
  <c r="E63" i="97"/>
  <c r="F63" i="97"/>
  <c r="G63" i="97"/>
  <c r="E15" i="97"/>
  <c r="F15" i="97"/>
  <c r="G15" i="97"/>
  <c r="E16" i="97"/>
  <c r="F16" i="97"/>
  <c r="G16" i="97"/>
  <c r="E64" i="97"/>
  <c r="F64" i="97"/>
  <c r="G64" i="97"/>
  <c r="E65" i="97"/>
  <c r="F65" i="97"/>
  <c r="G65" i="97"/>
  <c r="E40" i="97"/>
  <c r="F40" i="97"/>
  <c r="G40" i="97"/>
  <c r="E19" i="97"/>
  <c r="F19" i="97"/>
  <c r="G19" i="97"/>
  <c r="E43" i="97"/>
  <c r="F43" i="97"/>
  <c r="G43" i="97"/>
  <c r="E66" i="97"/>
  <c r="F66" i="97"/>
  <c r="G66" i="97"/>
  <c r="E28" i="97"/>
  <c r="F28" i="97"/>
  <c r="G28" i="97"/>
  <c r="G47" i="97"/>
  <c r="F47" i="97"/>
  <c r="E47" i="97"/>
  <c r="E48" i="228" l="1"/>
  <c r="E60" i="228"/>
  <c r="E40" i="228"/>
  <c r="E17" i="228"/>
  <c r="E53" i="228"/>
  <c r="E37" i="228"/>
  <c r="E33" i="228"/>
  <c r="E35" i="228"/>
  <c r="E30" i="228"/>
  <c r="E28" i="228"/>
  <c r="E18" i="228"/>
  <c r="E11" i="228"/>
  <c r="E59" i="228"/>
  <c r="E41" i="228"/>
  <c r="E54" i="228"/>
  <c r="E46" i="228"/>
  <c r="E64" i="228"/>
  <c r="E19" i="228"/>
  <c r="E50" i="228"/>
  <c r="E15" i="228"/>
  <c r="E16" i="228"/>
  <c r="E39" i="228"/>
  <c r="E4" i="228"/>
  <c r="E55" i="228"/>
  <c r="E38" i="228"/>
  <c r="E22" i="228"/>
  <c r="E10" i="228"/>
  <c r="E34" i="228"/>
  <c r="E26" i="228"/>
  <c r="E25" i="228"/>
  <c r="E58" i="228"/>
  <c r="E47" i="228"/>
  <c r="E44" i="228"/>
  <c r="E57" i="228"/>
  <c r="E13" i="228"/>
  <c r="E43" i="228"/>
  <c r="E7" i="228"/>
  <c r="E62" i="228"/>
  <c r="E3" i="228"/>
  <c r="E27" i="228"/>
  <c r="E6" i="228"/>
  <c r="E65" i="228"/>
  <c r="E24" i="228"/>
  <c r="E12" i="228"/>
  <c r="E51" i="228"/>
  <c r="E56" i="228"/>
  <c r="E21" i="228"/>
  <c r="E8" i="228"/>
  <c r="E61" i="228"/>
  <c r="E52" i="228"/>
  <c r="E49" i="228"/>
  <c r="E5" i="228"/>
  <c r="E14" i="228"/>
  <c r="E20" i="228"/>
  <c r="E63" i="228"/>
  <c r="E31" i="228"/>
  <c r="E42" i="228"/>
  <c r="E29" i="228"/>
  <c r="E9" i="228"/>
  <c r="E23" i="228"/>
  <c r="E32" i="228"/>
  <c r="E66" i="228"/>
  <c r="E45" i="228"/>
  <c r="F67" i="225"/>
  <c r="G67" i="225"/>
  <c r="H67" i="225"/>
  <c r="I67" i="225"/>
  <c r="E67" i="225"/>
  <c r="L67" i="225"/>
  <c r="M67" i="225"/>
  <c r="N67" i="225"/>
  <c r="O67" i="225"/>
  <c r="K67" i="225"/>
  <c r="R67" i="225"/>
  <c r="S67" i="225"/>
  <c r="T67" i="225"/>
  <c r="U67" i="225"/>
  <c r="Q67" i="225"/>
  <c r="X67" i="225"/>
  <c r="Y67" i="225"/>
  <c r="W67" i="225"/>
  <c r="AB67" i="225"/>
  <c r="AC67" i="225"/>
  <c r="AD67" i="225"/>
  <c r="AA67" i="225"/>
  <c r="Z66" i="225"/>
  <c r="V66" i="225"/>
  <c r="P66" i="225"/>
  <c r="J66" i="225"/>
  <c r="P66" i="27" l="1"/>
  <c r="EG4" i="9"/>
  <c r="EF4" i="9"/>
  <c r="EE4" i="9"/>
  <c r="EE66" i="9"/>
  <c r="EF66" i="9"/>
  <c r="EG66" i="9"/>
  <c r="E36" i="228" l="1"/>
  <c r="EH66" i="9"/>
  <c r="J5" i="225" l="1"/>
  <c r="J6" i="225"/>
  <c r="J7" i="225"/>
  <c r="J8" i="225"/>
  <c r="J9" i="225"/>
  <c r="J10" i="225"/>
  <c r="J11" i="225"/>
  <c r="J12" i="225"/>
  <c r="J13" i="225"/>
  <c r="J14" i="225"/>
  <c r="J15" i="225"/>
  <c r="J16" i="225"/>
  <c r="J17" i="225"/>
  <c r="J18" i="225"/>
  <c r="J19" i="225"/>
  <c r="J20" i="225"/>
  <c r="J21" i="225"/>
  <c r="J22" i="225"/>
  <c r="J23" i="225"/>
  <c r="J24" i="225"/>
  <c r="J25" i="225"/>
  <c r="J26" i="225"/>
  <c r="J27" i="225"/>
  <c r="J28" i="225"/>
  <c r="J29" i="225"/>
  <c r="J30" i="225"/>
  <c r="J31" i="225"/>
  <c r="J32" i="225"/>
  <c r="J33" i="225"/>
  <c r="J34" i="225"/>
  <c r="J35" i="225"/>
  <c r="J36" i="225"/>
  <c r="J37" i="225"/>
  <c r="J38" i="225"/>
  <c r="J39" i="225"/>
  <c r="J40" i="225"/>
  <c r="J41" i="225"/>
  <c r="J42" i="225"/>
  <c r="J43" i="225"/>
  <c r="J44" i="225"/>
  <c r="J45" i="225"/>
  <c r="J46" i="225"/>
  <c r="J47" i="225"/>
  <c r="J48" i="225"/>
  <c r="J49" i="225"/>
  <c r="J50" i="225"/>
  <c r="J51" i="225"/>
  <c r="J52" i="225"/>
  <c r="J53" i="225"/>
  <c r="J54" i="225"/>
  <c r="J55" i="225"/>
  <c r="J56" i="225"/>
  <c r="J57" i="225"/>
  <c r="J58" i="225"/>
  <c r="J59" i="225"/>
  <c r="J60" i="225"/>
  <c r="J61" i="225"/>
  <c r="J62" i="225"/>
  <c r="J63" i="225"/>
  <c r="J64" i="225"/>
  <c r="J65" i="225"/>
  <c r="J4" i="225"/>
  <c r="P18" i="27"/>
  <c r="EF6" i="9" l="1"/>
  <c r="EF10" i="9"/>
  <c r="EE28" i="9"/>
  <c r="EF30" i="9"/>
  <c r="EF34" i="9"/>
  <c r="EE52" i="9"/>
  <c r="EF54" i="9"/>
  <c r="EF58" i="9"/>
  <c r="EG5" i="9"/>
  <c r="EG6" i="9"/>
  <c r="EG7" i="9"/>
  <c r="EG8" i="9"/>
  <c r="EG9" i="9"/>
  <c r="EG10" i="9"/>
  <c r="EG11" i="9"/>
  <c r="EG12" i="9"/>
  <c r="EG13" i="9"/>
  <c r="EG14" i="9"/>
  <c r="EG15" i="9"/>
  <c r="EG16" i="9"/>
  <c r="EG17" i="9"/>
  <c r="EG18" i="9"/>
  <c r="EG19" i="9"/>
  <c r="EG20" i="9"/>
  <c r="EG21" i="9"/>
  <c r="EG22" i="9"/>
  <c r="EG23" i="9"/>
  <c r="EG24" i="9"/>
  <c r="EG25" i="9"/>
  <c r="EG26" i="9"/>
  <c r="EG27" i="9"/>
  <c r="EG28" i="9"/>
  <c r="EG29" i="9"/>
  <c r="EG30" i="9"/>
  <c r="EG31" i="9"/>
  <c r="EG32" i="9"/>
  <c r="EG33" i="9"/>
  <c r="EG34" i="9"/>
  <c r="EG35" i="9"/>
  <c r="EG36" i="9"/>
  <c r="EG37" i="9"/>
  <c r="EG38" i="9"/>
  <c r="EG39" i="9"/>
  <c r="EG40" i="9"/>
  <c r="EG41" i="9"/>
  <c r="EG42" i="9"/>
  <c r="EG43" i="9"/>
  <c r="EG44" i="9"/>
  <c r="EG45" i="9"/>
  <c r="EG46" i="9"/>
  <c r="EG47" i="9"/>
  <c r="EG48" i="9"/>
  <c r="EG49" i="9"/>
  <c r="EG50" i="9"/>
  <c r="EG51" i="9"/>
  <c r="EG52" i="9"/>
  <c r="EG53" i="9"/>
  <c r="EG54" i="9"/>
  <c r="EG55" i="9"/>
  <c r="EG56" i="9"/>
  <c r="EG57" i="9"/>
  <c r="EG58" i="9"/>
  <c r="EG59" i="9"/>
  <c r="EG60" i="9"/>
  <c r="EG61" i="9"/>
  <c r="EG62" i="9"/>
  <c r="EG63" i="9"/>
  <c r="EG64" i="9"/>
  <c r="EG65" i="9"/>
  <c r="EF5" i="9"/>
  <c r="EF7" i="9"/>
  <c r="EF8" i="9"/>
  <c r="EF9" i="9"/>
  <c r="EF11" i="9"/>
  <c r="EF12" i="9"/>
  <c r="EF13" i="9"/>
  <c r="EF14" i="9"/>
  <c r="EF15" i="9"/>
  <c r="EF16" i="9"/>
  <c r="EF17" i="9"/>
  <c r="EF18" i="9"/>
  <c r="EF19" i="9"/>
  <c r="EF20" i="9"/>
  <c r="EF21" i="9"/>
  <c r="EF22" i="9"/>
  <c r="EF23" i="9"/>
  <c r="EF24" i="9"/>
  <c r="EF25" i="9"/>
  <c r="EF26" i="9"/>
  <c r="EF27" i="9"/>
  <c r="EF28" i="9"/>
  <c r="EF29" i="9"/>
  <c r="EF31" i="9"/>
  <c r="EF32" i="9"/>
  <c r="EF33" i="9"/>
  <c r="EF35" i="9"/>
  <c r="EF36" i="9"/>
  <c r="EF37" i="9"/>
  <c r="EF38" i="9"/>
  <c r="EF39" i="9"/>
  <c r="EF40" i="9"/>
  <c r="EF41" i="9"/>
  <c r="EF42" i="9"/>
  <c r="EF43" i="9"/>
  <c r="EF44" i="9"/>
  <c r="EF45" i="9"/>
  <c r="EF46" i="9"/>
  <c r="EF47" i="9"/>
  <c r="EF48" i="9"/>
  <c r="EF49" i="9"/>
  <c r="EF50" i="9"/>
  <c r="EF51" i="9"/>
  <c r="EF52" i="9"/>
  <c r="EF53" i="9"/>
  <c r="EF55" i="9"/>
  <c r="EF56" i="9"/>
  <c r="EF57" i="9"/>
  <c r="EF59" i="9"/>
  <c r="EF60" i="9"/>
  <c r="EF61" i="9"/>
  <c r="EF62" i="9"/>
  <c r="EF63" i="9"/>
  <c r="EF64" i="9"/>
  <c r="EF65" i="9"/>
  <c r="EE5" i="9"/>
  <c r="EE6" i="9"/>
  <c r="EE7" i="9"/>
  <c r="EE8" i="9"/>
  <c r="EE9" i="9"/>
  <c r="EE10" i="9"/>
  <c r="EE11" i="9"/>
  <c r="EE12" i="9"/>
  <c r="EE13" i="9"/>
  <c r="EE14" i="9"/>
  <c r="EE15" i="9"/>
  <c r="EE16" i="9"/>
  <c r="EE17" i="9"/>
  <c r="EE18" i="9"/>
  <c r="EE19" i="9"/>
  <c r="EE20" i="9"/>
  <c r="EE21" i="9"/>
  <c r="EE22" i="9"/>
  <c r="EE23" i="9"/>
  <c r="EE24" i="9"/>
  <c r="EE25" i="9"/>
  <c r="EE26" i="9"/>
  <c r="EE27" i="9"/>
  <c r="EE29" i="9"/>
  <c r="EE30" i="9"/>
  <c r="EE31" i="9"/>
  <c r="EE32" i="9"/>
  <c r="EE33" i="9"/>
  <c r="EE34" i="9"/>
  <c r="EE35" i="9"/>
  <c r="EE36" i="9"/>
  <c r="EE37" i="9"/>
  <c r="EE38" i="9"/>
  <c r="EE39" i="9"/>
  <c r="EE40" i="9"/>
  <c r="EE41" i="9"/>
  <c r="EE42" i="9"/>
  <c r="EE43" i="9"/>
  <c r="EE44" i="9"/>
  <c r="EE45" i="9"/>
  <c r="EE46" i="9"/>
  <c r="EE47" i="9"/>
  <c r="EE48" i="9"/>
  <c r="EE49" i="9"/>
  <c r="EE50" i="9"/>
  <c r="EE51" i="9"/>
  <c r="EE53" i="9"/>
  <c r="EE54" i="9"/>
  <c r="EE55" i="9"/>
  <c r="EE56" i="9"/>
  <c r="EE57" i="9"/>
  <c r="EE58" i="9"/>
  <c r="EE59" i="9"/>
  <c r="EE60" i="9"/>
  <c r="EE61" i="9"/>
  <c r="EE62" i="9"/>
  <c r="EE63" i="9"/>
  <c r="EE64" i="9"/>
  <c r="EE65" i="9"/>
  <c r="EH65" i="9" s="1"/>
  <c r="EH59" i="9" l="1"/>
  <c r="EH47" i="9"/>
  <c r="EH35" i="9"/>
  <c r="EH23" i="9"/>
  <c r="EH11" i="9"/>
  <c r="EH41" i="9"/>
  <c r="EH53" i="9"/>
  <c r="EH17" i="9"/>
  <c r="EH5" i="9"/>
  <c r="EH29" i="9"/>
  <c r="EH52" i="9"/>
  <c r="EH28" i="9"/>
  <c r="EH27" i="9"/>
  <c r="EH15" i="9"/>
  <c r="EH51" i="9"/>
  <c r="EH39" i="9"/>
  <c r="EH63" i="9"/>
  <c r="EH61" i="9"/>
  <c r="EH25" i="9"/>
  <c r="EH13" i="9"/>
  <c r="EH49" i="9"/>
  <c r="EH37" i="9"/>
  <c r="EH62" i="9"/>
  <c r="EH50" i="9"/>
  <c r="EH38" i="9"/>
  <c r="EH26" i="9"/>
  <c r="EH14" i="9"/>
  <c r="EH64" i="9"/>
  <c r="EH40" i="9"/>
  <c r="EH16" i="9"/>
  <c r="EH58" i="9"/>
  <c r="EH46" i="9"/>
  <c r="EH34" i="9"/>
  <c r="EH22" i="9"/>
  <c r="EH10" i="9"/>
  <c r="EH60" i="9"/>
  <c r="EH48" i="9"/>
  <c r="EH36" i="9"/>
  <c r="EH24" i="9"/>
  <c r="EH12" i="9"/>
  <c r="EH57" i="9"/>
  <c r="EH45" i="9"/>
  <c r="EH33" i="9"/>
  <c r="EH21" i="9"/>
  <c r="EH9" i="9"/>
  <c r="EH55" i="9"/>
  <c r="EH43" i="9"/>
  <c r="EH31" i="9"/>
  <c r="EH19" i="9"/>
  <c r="EH7" i="9"/>
  <c r="EH4" i="9"/>
  <c r="EH54" i="9"/>
  <c r="EH42" i="9"/>
  <c r="EH30" i="9"/>
  <c r="EH18" i="9"/>
  <c r="EH6" i="9"/>
  <c r="EH56" i="9"/>
  <c r="EH44" i="9"/>
  <c r="EH32" i="9"/>
  <c r="EH20" i="9"/>
  <c r="EH8" i="9"/>
  <c r="M4" i="236" l="1"/>
  <c r="AE65" i="225"/>
  <c r="Z65" i="225"/>
  <c r="V65" i="225"/>
  <c r="P65" i="225"/>
  <c r="AE64" i="225"/>
  <c r="Z64" i="225"/>
  <c r="V64" i="225"/>
  <c r="P64" i="225"/>
  <c r="AE63" i="225"/>
  <c r="Z63" i="225"/>
  <c r="V63" i="225"/>
  <c r="P63" i="225"/>
  <c r="AE62" i="225"/>
  <c r="Z62" i="225"/>
  <c r="V62" i="225"/>
  <c r="P62" i="225"/>
  <c r="AE61" i="225"/>
  <c r="Z61" i="225"/>
  <c r="V61" i="225"/>
  <c r="P61" i="225"/>
  <c r="AE60" i="225"/>
  <c r="Z60" i="225"/>
  <c r="V60" i="225"/>
  <c r="P60" i="225"/>
  <c r="AE59" i="225"/>
  <c r="Z59" i="225"/>
  <c r="V59" i="225"/>
  <c r="P59" i="225"/>
  <c r="AE58" i="225"/>
  <c r="Z58" i="225"/>
  <c r="V58" i="225"/>
  <c r="P58" i="225"/>
  <c r="AE57" i="225"/>
  <c r="Z57" i="225"/>
  <c r="V57" i="225"/>
  <c r="P57" i="225"/>
  <c r="AE56" i="225"/>
  <c r="Z56" i="225"/>
  <c r="V56" i="225"/>
  <c r="P56" i="225"/>
  <c r="AE55" i="225"/>
  <c r="Z55" i="225"/>
  <c r="V55" i="225"/>
  <c r="P55" i="225"/>
  <c r="AE54" i="225"/>
  <c r="Z54" i="225"/>
  <c r="V54" i="225"/>
  <c r="P54" i="225"/>
  <c r="AE53" i="225"/>
  <c r="Z53" i="225"/>
  <c r="V53" i="225"/>
  <c r="P53" i="225"/>
  <c r="AE52" i="225"/>
  <c r="Z52" i="225"/>
  <c r="V52" i="225"/>
  <c r="P52" i="225"/>
  <c r="AE51" i="225"/>
  <c r="Z51" i="225"/>
  <c r="V51" i="225"/>
  <c r="P51" i="225"/>
  <c r="AE50" i="225"/>
  <c r="Z50" i="225"/>
  <c r="V50" i="225"/>
  <c r="P50" i="225"/>
  <c r="AE49" i="225"/>
  <c r="Z49" i="225"/>
  <c r="V49" i="225"/>
  <c r="P49" i="225"/>
  <c r="AE48" i="225"/>
  <c r="Z48" i="225"/>
  <c r="V48" i="225"/>
  <c r="P48" i="225"/>
  <c r="AE47" i="225"/>
  <c r="Z47" i="225"/>
  <c r="V47" i="225"/>
  <c r="P47" i="225"/>
  <c r="AE46" i="225"/>
  <c r="Z46" i="225"/>
  <c r="V46" i="225"/>
  <c r="P46" i="225"/>
  <c r="AE45" i="225"/>
  <c r="Z45" i="225"/>
  <c r="V45" i="225"/>
  <c r="P45" i="225"/>
  <c r="AE44" i="225"/>
  <c r="Z44" i="225"/>
  <c r="V44" i="225"/>
  <c r="P44" i="225"/>
  <c r="AE43" i="225"/>
  <c r="Z43" i="225"/>
  <c r="V43" i="225"/>
  <c r="P43" i="225"/>
  <c r="AE42" i="225"/>
  <c r="Z42" i="225"/>
  <c r="V42" i="225"/>
  <c r="P42" i="225"/>
  <c r="AE41" i="225"/>
  <c r="Z41" i="225"/>
  <c r="V41" i="225"/>
  <c r="P41" i="225"/>
  <c r="AE40" i="225"/>
  <c r="Z40" i="225"/>
  <c r="V40" i="225"/>
  <c r="P40" i="225"/>
  <c r="AE39" i="225"/>
  <c r="Z39" i="225"/>
  <c r="V39" i="225"/>
  <c r="P39" i="225"/>
  <c r="AE38" i="225"/>
  <c r="Z38" i="225"/>
  <c r="V38" i="225"/>
  <c r="P38" i="225"/>
  <c r="AE37" i="225"/>
  <c r="Z37" i="225"/>
  <c r="V37" i="225"/>
  <c r="P37" i="225"/>
  <c r="AE36" i="225"/>
  <c r="Z36" i="225"/>
  <c r="V36" i="225"/>
  <c r="P36" i="225"/>
  <c r="AE35" i="225"/>
  <c r="Z35" i="225"/>
  <c r="V35" i="225"/>
  <c r="P35" i="225"/>
  <c r="AE34" i="225"/>
  <c r="Z34" i="225"/>
  <c r="V34" i="225"/>
  <c r="P34" i="225"/>
  <c r="AE33" i="225"/>
  <c r="Z33" i="225"/>
  <c r="V33" i="225"/>
  <c r="P33" i="225"/>
  <c r="AE32" i="225"/>
  <c r="Z32" i="225"/>
  <c r="V32" i="225"/>
  <c r="P32" i="225"/>
  <c r="AE31" i="225"/>
  <c r="Z31" i="225"/>
  <c r="V31" i="225"/>
  <c r="P31" i="225"/>
  <c r="AE30" i="225"/>
  <c r="Z30" i="225"/>
  <c r="V30" i="225"/>
  <c r="P30" i="225"/>
  <c r="AE29" i="225"/>
  <c r="Z29" i="225"/>
  <c r="V29" i="225"/>
  <c r="P29" i="225"/>
  <c r="AE28" i="225"/>
  <c r="Z28" i="225"/>
  <c r="V28" i="225"/>
  <c r="P28" i="225"/>
  <c r="AE27" i="225"/>
  <c r="Z27" i="225"/>
  <c r="V27" i="225"/>
  <c r="P27" i="225"/>
  <c r="AE26" i="225"/>
  <c r="Z26" i="225"/>
  <c r="V26" i="225"/>
  <c r="P26" i="225"/>
  <c r="AE25" i="225"/>
  <c r="Z25" i="225"/>
  <c r="V25" i="225"/>
  <c r="P25" i="225"/>
  <c r="AE24" i="225"/>
  <c r="Z24" i="225"/>
  <c r="V24" i="225"/>
  <c r="P24" i="225"/>
  <c r="AE23" i="225"/>
  <c r="Z23" i="225"/>
  <c r="V23" i="225"/>
  <c r="P23" i="225"/>
  <c r="AE22" i="225"/>
  <c r="Z22" i="225"/>
  <c r="V22" i="225"/>
  <c r="P22" i="225"/>
  <c r="AE21" i="225"/>
  <c r="Z21" i="225"/>
  <c r="V21" i="225"/>
  <c r="P21" i="225"/>
  <c r="AE20" i="225"/>
  <c r="Z20" i="225"/>
  <c r="V20" i="225"/>
  <c r="P20" i="225"/>
  <c r="AE19" i="225"/>
  <c r="Z19" i="225"/>
  <c r="V19" i="225"/>
  <c r="P19" i="225"/>
  <c r="AE18" i="225"/>
  <c r="Z18" i="225"/>
  <c r="V18" i="225"/>
  <c r="P18" i="225"/>
  <c r="AE17" i="225"/>
  <c r="Z17" i="225"/>
  <c r="V17" i="225"/>
  <c r="P17" i="225"/>
  <c r="AE16" i="225"/>
  <c r="Z16" i="225"/>
  <c r="V16" i="225"/>
  <c r="P16" i="225"/>
  <c r="AE15" i="225"/>
  <c r="Z15" i="225"/>
  <c r="V15" i="225"/>
  <c r="P15" i="225"/>
  <c r="AE14" i="225"/>
  <c r="Z14" i="225"/>
  <c r="V14" i="225"/>
  <c r="P14" i="225"/>
  <c r="AE13" i="225"/>
  <c r="Z13" i="225"/>
  <c r="V13" i="225"/>
  <c r="P13" i="225"/>
  <c r="AE12" i="225"/>
  <c r="Z12" i="225"/>
  <c r="V12" i="225"/>
  <c r="P12" i="225"/>
  <c r="AE11" i="225"/>
  <c r="Z11" i="225"/>
  <c r="V11" i="225"/>
  <c r="P11" i="225"/>
  <c r="AE10" i="225"/>
  <c r="Z10" i="225"/>
  <c r="V10" i="225"/>
  <c r="P10" i="225"/>
  <c r="AE9" i="225"/>
  <c r="Z9" i="225"/>
  <c r="V9" i="225"/>
  <c r="P9" i="225"/>
  <c r="AE8" i="225"/>
  <c r="Z8" i="225"/>
  <c r="V8" i="225"/>
  <c r="P8" i="225"/>
  <c r="AE7" i="225"/>
  <c r="Z7" i="225"/>
  <c r="V7" i="225"/>
  <c r="P7" i="225"/>
  <c r="AE6" i="225"/>
  <c r="Z6" i="225"/>
  <c r="V6" i="225"/>
  <c r="P6" i="225"/>
  <c r="AE5" i="225"/>
  <c r="Z5" i="225"/>
  <c r="V5" i="225"/>
  <c r="P5" i="225"/>
  <c r="AE4" i="225"/>
  <c r="Z4" i="225"/>
  <c r="V4" i="225"/>
  <c r="P4" i="225"/>
  <c r="P65" i="27"/>
  <c r="P64" i="27"/>
  <c r="P63" i="27"/>
  <c r="P62" i="27"/>
  <c r="P61" i="27"/>
  <c r="P60" i="27"/>
  <c r="P59" i="27"/>
  <c r="P58" i="27"/>
  <c r="P57" i="27"/>
  <c r="P56" i="27"/>
  <c r="P55" i="27"/>
  <c r="P54" i="27"/>
  <c r="P53" i="27"/>
  <c r="P52" i="27"/>
  <c r="P51" i="27"/>
  <c r="P50" i="27"/>
  <c r="P49" i="27"/>
  <c r="P48" i="27"/>
  <c r="P47" i="27"/>
  <c r="P46" i="27"/>
  <c r="P45" i="27"/>
  <c r="P44" i="27"/>
  <c r="P43" i="27"/>
  <c r="P42" i="27"/>
  <c r="P41" i="27"/>
  <c r="P40" i="27"/>
  <c r="P39" i="27"/>
  <c r="P38" i="27"/>
  <c r="P37" i="27"/>
  <c r="P36" i="27"/>
  <c r="P35" i="27"/>
  <c r="P34" i="27"/>
  <c r="P33" i="27"/>
  <c r="P32" i="27"/>
  <c r="P31" i="27"/>
  <c r="P30" i="27"/>
  <c r="P29" i="27"/>
  <c r="P28" i="27"/>
  <c r="P27" i="27"/>
  <c r="P26" i="27"/>
  <c r="P25" i="27"/>
  <c r="P24" i="27"/>
  <c r="P23" i="27"/>
  <c r="P22" i="27"/>
  <c r="P21" i="27"/>
  <c r="P20" i="27"/>
  <c r="P19" i="27"/>
  <c r="P17" i="27"/>
  <c r="P16" i="27"/>
  <c r="P15" i="27"/>
  <c r="P14" i="27"/>
  <c r="P13" i="27"/>
  <c r="P12" i="27"/>
  <c r="P11" i="27"/>
  <c r="P10" i="27"/>
  <c r="P9" i="27"/>
  <c r="P8" i="27"/>
  <c r="P7" i="27"/>
  <c r="P6" i="27"/>
  <c r="P5" i="27"/>
  <c r="J67" i="225" l="1"/>
  <c r="J68" i="225"/>
  <c r="K4" i="236"/>
  <c r="V67" i="225"/>
  <c r="Z67" i="225"/>
  <c r="J4" i="236"/>
  <c r="P67" i="225"/>
  <c r="C12" i="99"/>
  <c r="F4" i="236"/>
  <c r="L4" i="236"/>
  <c r="H4" i="236" l="1"/>
  <c r="I4" i="236"/>
  <c r="D4" i="236"/>
  <c r="G4" i="236" l="1"/>
  <c r="E4" i="236"/>
</calcChain>
</file>

<file path=xl/comments1.xml><?xml version="1.0" encoding="utf-8"?>
<comments xmlns="http://schemas.openxmlformats.org/spreadsheetml/2006/main">
  <authors>
    <author>Ma. Salomé Cedillo Villar</author>
  </authors>
  <commentList>
    <comment ref="M9" authorId="0" shapeId="0">
      <text>
        <r>
          <rPr>
            <b/>
            <sz val="9"/>
            <color indexed="81"/>
            <rFont val="Tahoma"/>
            <family val="2"/>
          </rPr>
          <t>Ma. Salomé Cedillo Villar:</t>
        </r>
        <r>
          <rPr>
            <sz val="9"/>
            <color indexed="81"/>
            <rFont val="Tahoma"/>
            <family val="2"/>
          </rPr>
          <t xml:space="preserve">
programa de maestria</t>
        </r>
      </text>
    </comment>
  </commentList>
</comments>
</file>

<file path=xl/comments2.xml><?xml version="1.0" encoding="utf-8"?>
<comments xmlns="http://schemas.openxmlformats.org/spreadsheetml/2006/main">
  <authors>
    <author>tc={1C8FD453-6C34-4435-96AB-B7EAA14B0E58}</author>
  </authors>
  <commentList>
    <comment ref="AA7" authorId="0"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La universidad dejó en blanco ind 34 de maestria, en realidad fueron 6 nuevo ingreso y 9 reingreso</t>
        </r>
      </text>
    </comment>
  </commentList>
</comments>
</file>

<file path=xl/sharedStrings.xml><?xml version="1.0" encoding="utf-8"?>
<sst xmlns="http://schemas.openxmlformats.org/spreadsheetml/2006/main" count="24530" uniqueCount="1487">
  <si>
    <t>NO</t>
  </si>
  <si>
    <t>UNIVERSIDAD</t>
  </si>
  <si>
    <t>1</t>
  </si>
  <si>
    <t>2</t>
  </si>
  <si>
    <t>3</t>
  </si>
  <si>
    <t>4</t>
  </si>
  <si>
    <t>5</t>
  </si>
  <si>
    <t>6</t>
  </si>
  <si>
    <t>7</t>
  </si>
  <si>
    <t>8</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</si>
  <si>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</si>
  <si>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</si>
  <si>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</si>
  <si>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</si>
  <si>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</si>
  <si>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</si>
  <si>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</si>
  <si>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</si>
  <si>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</si>
  <si>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</si>
  <si>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</si>
  <si>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</si>
  <si>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</si>
  <si>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</si>
  <si>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</si>
  <si>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</si>
  <si>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</si>
  <si>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</si>
  <si>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</si>
  <si>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</si>
  <si>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</si>
  <si>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</si>
  <si>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</si>
  <si>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</si>
  <si>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</si>
  <si>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</si>
  <si>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</si>
  <si>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42</t>
  </si>
  <si>
    <t>44</t>
  </si>
  <si>
    <t>47</t>
  </si>
  <si>
    <t>54</t>
  </si>
  <si>
    <t>55</t>
  </si>
  <si>
    <t>60</t>
  </si>
  <si>
    <t>62</t>
  </si>
  <si>
    <t>TOTAL</t>
  </si>
  <si>
    <t>LICENCIATURA</t>
  </si>
  <si>
    <t>MAESTRÍA</t>
  </si>
  <si>
    <t>ESPECIALIDAD</t>
  </si>
  <si>
    <t>DOCTORADO</t>
  </si>
  <si>
    <t>POSDOCTORADO</t>
  </si>
  <si>
    <t>Total</t>
  </si>
  <si>
    <t>Alumnos de nuevo ingreso que presentaron el EXANI - II y lograron 1,101 a 1,300 puntos de calificación</t>
  </si>
  <si>
    <t>Alumnos de nuevo ingreso que presentaron el EXANI - II y lograron 901 a 1,100 puntos de calificación</t>
  </si>
  <si>
    <t>Alumnos de nuevo ingreso que presentaron el EXANI - II y lograron 700 a 900 puntos de calificación</t>
  </si>
  <si>
    <t>Alumnos de nuevo ingreso inscritos a la universidad que presentaron el EXANI II en el ciclo escolar</t>
  </si>
  <si>
    <t>Alumnos de nuevo ingreso inscritos a la universidad que no presentaron EXANI - II</t>
  </si>
  <si>
    <t>sep-dic</t>
  </si>
  <si>
    <t>ene-abr</t>
  </si>
  <si>
    <t>may-ago</t>
  </si>
  <si>
    <t>PROMEDIO</t>
  </si>
  <si>
    <t>2. APROVECHAMIENTO ACADÉMICO DEL NIVEL TECNICO SUPERIOR UNIVERSITARIO</t>
  </si>
  <si>
    <t>2. APROVECHAMIENTO ACADÉMICO DEL NIVEL LICENCIA PROFESIONAL</t>
  </si>
  <si>
    <t>2. APROVECHAMIENTO ACADÉMICO DEL NIVEL LICENCIATURA</t>
  </si>
  <si>
    <t>2. APROVECHAMIENTO ACADÉMICO DEL NIVEL MAESTRÍA</t>
  </si>
  <si>
    <t>2. APROVECHAMIENTO ACADÉMICO DEL NIVEL ESPECIALIDAD</t>
  </si>
  <si>
    <t>2. APROVECHAMIENTO ACADÉMICO DEL NIVEL DOCTORADO</t>
  </si>
  <si>
    <t>TOTAL PROMEDIO</t>
  </si>
  <si>
    <t>3. REPROBACIÓN CUATRIMESTRAL TECNICO SUPERIOR UNIVERSITARIO</t>
  </si>
  <si>
    <t xml:space="preserve">Número de alumnos reprobados por primer examen extraordinario del cuatrimestre Sep-Dic </t>
  </si>
  <si>
    <t>Matrícula inicial atendida cuatrimestre Sep-Dic</t>
  </si>
  <si>
    <t>%</t>
  </si>
  <si>
    <t xml:space="preserve">Número de alumnos reprobados por primer examen extraordinario del cuatrimestre Ene-Abr </t>
  </si>
  <si>
    <t>Matrícula inicial atendida cuatrimestre Ene-Abr</t>
  </si>
  <si>
    <t xml:space="preserve">Número de alumnos reprobados por primer examen extraordinario del cuatrimestre May-Ago </t>
  </si>
  <si>
    <t>Matrícula inicial atendida cuatrimestre May-Ago</t>
  </si>
  <si>
    <t>3. REPROBACIÓN CUATRIMESTRAL LICENCIATURA</t>
  </si>
  <si>
    <t>3. REPROBACIÓN CUATRIMESTRAL MAESTRÍA</t>
  </si>
  <si>
    <t xml:space="preserve">TOTAL </t>
  </si>
  <si>
    <t xml:space="preserve">Promedio total </t>
  </si>
  <si>
    <t>Promedio de reprobación LICENCIATURA</t>
  </si>
  <si>
    <t>Promedio de reprobación MAESTRÍA</t>
  </si>
  <si>
    <t>Alumnos desertores definitivos del cuatrimestre Sep-Dic</t>
  </si>
  <si>
    <t xml:space="preserve">Alumnos desertores definitivos del cuatrimestre Ene-Abr </t>
  </si>
  <si>
    <t>Alumnos desertores definitivos del cuatrimestre May-Ago</t>
  </si>
  <si>
    <t>4. DESERCIÓN CUATRIMESTRAL LICENCIATURA</t>
  </si>
  <si>
    <t>4. DESERCIÓN CUATRIMESTRAL MAESTRÍA</t>
  </si>
  <si>
    <t>SIN CAUSA CONOCIDA</t>
  </si>
  <si>
    <t>sep</t>
  </si>
  <si>
    <t>ene</t>
  </si>
  <si>
    <t>may</t>
  </si>
  <si>
    <t>INCUMPLIMIENTO DE EXPECTATIVAS</t>
  </si>
  <si>
    <t>REPROBACION</t>
  </si>
  <si>
    <t>PROBLEMAS ECONóMICOS</t>
  </si>
  <si>
    <t>MOTIVOS PERSONALES</t>
  </si>
  <si>
    <t>DISTANCIA DE LA UT</t>
  </si>
  <si>
    <t>PROBLEMAS DE TRABAJO</t>
  </si>
  <si>
    <t>CAMBIO DE UT</t>
  </si>
  <si>
    <t>CAMBIO DE CARRERA</t>
  </si>
  <si>
    <t>FALTAS AL REGLAMENTO ESCOLAR</t>
  </si>
  <si>
    <t>DEFUNCION</t>
  </si>
  <si>
    <t>INCOMPATIBILIDAD DE HORARIOS</t>
  </si>
  <si>
    <t>OTRAS CAUSAS</t>
  </si>
  <si>
    <t>4. PRINCIPALES CAUSAS DE DESERCIÓN NIVEL MAESTRÍA</t>
  </si>
  <si>
    <t>TOTAL POR NIVEL</t>
  </si>
  <si>
    <t>TOTAL POR CUATRIMESTRE</t>
  </si>
  <si>
    <t>SEP</t>
  </si>
  <si>
    <t>ENE</t>
  </si>
  <si>
    <t>MAY</t>
  </si>
  <si>
    <t>5. TASA DE EGRESO Y TITULACIÓN TECNICO SUPERIOR UNIVERSITARIO (2016)</t>
  </si>
  <si>
    <t>REGULAR</t>
  </si>
  <si>
    <t>INGRESO</t>
  </si>
  <si>
    <t>EGRESO</t>
  </si>
  <si>
    <t>TITULADOS</t>
  </si>
  <si>
    <t>DESPRESURIZADO</t>
  </si>
  <si>
    <t>5. TASA DE EGRESO Y TITULACIÓN TECNICO SUPERIOR UNIVERSITARIO (2015)</t>
  </si>
  <si>
    <t>5. TASA DE EGRESO Y TITULACIÓN LICENCIA PROFESIONAL (2016)</t>
  </si>
  <si>
    <t>5. TASA DE EGRESO Y TITULACIÓN LICENCIA PROFESIONAL (2015)</t>
  </si>
  <si>
    <t>5. TASA DE EGRESO Y TITULACIÓN LICENCIATURA (2016)</t>
  </si>
  <si>
    <t>5. TASA DE EGRESO Y TITULACIÓN MAESTRÍA (2015)</t>
  </si>
  <si>
    <t>5. TASA DE EGRESO Y TITULACIÓN ESPECIALIDAD (2016)</t>
  </si>
  <si>
    <t>5. TASA DE EGRESO Y TITULACIÓN ESPECIALIDAD (2015)</t>
  </si>
  <si>
    <t>5. TASA DE EGRESO Y TITULACIÓN DOCTORADO (2016)</t>
  </si>
  <si>
    <t>5. TASA DE EGRESO Y TITULACIÓN DOCTORADO (2015)</t>
  </si>
  <si>
    <t>5. TASA DE EGRESO Y TITULACIÓN POSDOCTORADO (2016)</t>
  </si>
  <si>
    <t>5. TASA DE EGRESO Y TITULACIÓN POSDOCTORADO (2015)</t>
  </si>
  <si>
    <t>Total de registro de titulados por parte de la universidad</t>
  </si>
  <si>
    <t>Total de registro de titulados por parte de la D.G.P</t>
  </si>
  <si>
    <t>Porcentaje de registro ante la D.G.P</t>
  </si>
  <si>
    <t>Registro de MAESTRÍA ante la Dirección General de Profesiones de la Secretaría de educación Pública</t>
  </si>
  <si>
    <t>Registro de ESPECIALIDAD ante la Dirección General de Profesiones de la Secretaría de educación Pública</t>
  </si>
  <si>
    <t>Registro de DOCTORADO ante la Dirección General de Profesiones de la Secretaría de educación Pública</t>
  </si>
  <si>
    <t>Registro de POSDOCTORADO ante la Dirección General de Profesiones de la Secretaría de educación Pública</t>
  </si>
  <si>
    <t xml:space="preserve">6.1 EGRESADOS EN EL MARCADO LABORAL Y TRABAJANDO EN ÁREA AFÍN </t>
  </si>
  <si>
    <t>Egresados de agosto 2015 trabajando a seis meses de su egreso</t>
  </si>
  <si>
    <t>Total de egresados de agosto 2015</t>
  </si>
  <si>
    <t>Egresados agosto 2015 cuya actividad laboral es acorde a su formación académica por programa educativo</t>
  </si>
  <si>
    <t>Egresados del sector primario MAESTRÍA en el mercado laboral</t>
  </si>
  <si>
    <t>Egresados del sector primario ESPECIALIDAD en el mercado laboral</t>
  </si>
  <si>
    <t>Egresados del sector primario DOCTORADO en el mercado laboral</t>
  </si>
  <si>
    <t>Egresados del sector primario POSDOCTORADO en el mercado laboral</t>
  </si>
  <si>
    <t>7. TASA DE EGRESADOS SATISFECHOS DEL NIVEL TECNICO SUPERIOR UNIVERSITARIO</t>
  </si>
  <si>
    <t>RESPUESTAS</t>
  </si>
  <si>
    <t>MS</t>
  </si>
  <si>
    <t>S</t>
  </si>
  <si>
    <t>RS</t>
  </si>
  <si>
    <t>PS</t>
  </si>
  <si>
    <t>NS</t>
  </si>
  <si>
    <t>NA</t>
  </si>
  <si>
    <t>NE</t>
  </si>
  <si>
    <t>GRADO DE APLICACIÓN</t>
  </si>
  <si>
    <t>MS * 5</t>
  </si>
  <si>
    <t>S * 4</t>
  </si>
  <si>
    <t>RS * 3</t>
  </si>
  <si>
    <t>PS * 2</t>
  </si>
  <si>
    <t>NS * 1</t>
  </si>
  <si>
    <t>MS+S+RS+PS+NS</t>
  </si>
  <si>
    <t>CALIFICACIÓN ESCALA 5</t>
  </si>
  <si>
    <t>CALIFICACIÓN ESCALA 10</t>
  </si>
  <si>
    <t>TOTAL MS+S</t>
  </si>
  <si>
    <t>MUY SATISFECHOS Y SATISFECHOS</t>
  </si>
  <si>
    <t>TOTAL DE EGRESADOS ENCUESTADOS</t>
  </si>
  <si>
    <t>7. TASA DE EGRESADOS SATISFECHOS DEL NIVEL LICENCIA PROFESIONAL</t>
  </si>
  <si>
    <t>7. TASA DE EGRESADOS SATISFECHOS DEL NIVEL LICENCIATURA</t>
  </si>
  <si>
    <t>7. TASA DE EGRESADOS SATISFECHOS DEL NIVEL ESPECIALIDAD</t>
  </si>
  <si>
    <t>7. TASA DE EGRESADOS SATISFECHOS DEL NIVEL DOCTORADO</t>
  </si>
  <si>
    <t>7 b. TASA DE EGRESADOS SATISFECHOS DEL NIVEL TECNICO SUPERIOR UNIVERSITARIO</t>
  </si>
  <si>
    <t>INFRAESTRUCTURA</t>
  </si>
  <si>
    <t>S/PE</t>
  </si>
  <si>
    <t>EQUIPAMIENTO</t>
  </si>
  <si>
    <t>BOLSA DE TRABAJO</t>
  </si>
  <si>
    <t>PROFESORES: CONOCIMIENTOS</t>
  </si>
  <si>
    <t>PROFESORES: HABILIDADES</t>
  </si>
  <si>
    <t>EXPERIENCIA PRÁCTICA ADQUIRIDA</t>
  </si>
  <si>
    <t>PREPARACIÓN ACADÉMICA</t>
  </si>
  <si>
    <t>ESTADIA</t>
  </si>
  <si>
    <t>7 b. TASA DE EGRESADOS SATISFECHOS DEL NIVEL LICENCIA PROFESIONAL</t>
  </si>
  <si>
    <t>7 b. TASA DE EGRESADOS SATISFECHOS DEL NIVEL LICENCIATURA</t>
  </si>
  <si>
    <t>MODELO DE 5A(LICENCIATURAS E INGENIERIAS)</t>
  </si>
  <si>
    <t>10. TASA DE EMPLEADORES SATISFECHOS DEL NIVEL TECNICO SUPERIOR UNIVERSITARIO</t>
  </si>
  <si>
    <t>TOTAL DE EMPLEADORES ENCUESTADOS</t>
  </si>
  <si>
    <t>10. TASA DE EMPLEADORES SATISFECHOS DEL NIVEL LICENCIA PROFESIONAL</t>
  </si>
  <si>
    <t>10. TASA DE EMPLEADORES SATISFECHOS DEL NIVEL LICENCIATURA</t>
  </si>
  <si>
    <t>10. TASA DE EMPLEADORES SATISFECHOS DEL NIVEL MAESTRÍA</t>
  </si>
  <si>
    <t>10. TASA DE EMPLEADORES SATISFECHOS DEL NIVEL ESPECIALIDAD</t>
  </si>
  <si>
    <t>10. TASA DE EMPLEADORES SATISFECHOS DEL NIVEL DOCTORADO</t>
  </si>
  <si>
    <t>10. TASA DE EMPLEADORES SATISFECHOS DEL NIVEL POSDOCTORADO</t>
  </si>
  <si>
    <t>10 b. TASA DE EMPLEADORES SATISFECHOS DEL NIVEL TECNICO SUPERIOR UNIVERSITARIO</t>
  </si>
  <si>
    <t>CONOCIMIENTOS</t>
  </si>
  <si>
    <t>HABILIDADES</t>
  </si>
  <si>
    <t>CALIDAD Y RAPIDEZ</t>
  </si>
  <si>
    <t>CREATIVIDAD E INNOVACIÓN</t>
  </si>
  <si>
    <t>CAPACIDAD Y DISPOSICIÓN</t>
  </si>
  <si>
    <t>CAPACIDAD PARA MEJORAR PUESTO</t>
  </si>
  <si>
    <t>CUMPLIMIENTO EN EL SECTOR PRODUCTIVO Y SOCIAL</t>
  </si>
  <si>
    <t>10 b. TASA DE EMPLEADORES SATISFECHOS DEL NIVEL LICENCIA PROFESIONAL</t>
  </si>
  <si>
    <t>CALIFICACION DEL ALUMNO</t>
  </si>
  <si>
    <t>10 b. TASA DE EMPLEADORES SATISFECHOS DEL NIVEL LICENCIATURA</t>
  </si>
  <si>
    <t>Presupuesto ejercido</t>
  </si>
  <si>
    <t>Matrícula inicial atendida en el ciclo escolar</t>
  </si>
  <si>
    <t>14. UTILIZACIÓN DEL EQUIPO DE CÓMPUTO</t>
  </si>
  <si>
    <t>Distribución del Equipo de Cómputo</t>
  </si>
  <si>
    <t>Distribución del Equipo de Cómputo con Internet</t>
  </si>
  <si>
    <t>Docente de tiempo completo</t>
  </si>
  <si>
    <t>Docente de Asignatura</t>
  </si>
  <si>
    <t>Alumnos</t>
  </si>
  <si>
    <t>Personal Administrativo</t>
  </si>
  <si>
    <t>Certificado ISO 9001</t>
  </si>
  <si>
    <t>Sin certificado</t>
  </si>
  <si>
    <t>En proceso de certificación</t>
  </si>
  <si>
    <t>Con certificación</t>
  </si>
  <si>
    <t>En proceso de recertificación</t>
  </si>
  <si>
    <t>Con recertificado</t>
  </si>
  <si>
    <t>Certificado ISO 27000</t>
  </si>
  <si>
    <t>Certificado Seguridad e higiene laboral</t>
  </si>
  <si>
    <t>Certificado Equidad de Género</t>
  </si>
  <si>
    <t>Certificado académico y educación continua</t>
  </si>
  <si>
    <t>Certificado CMMI Nivel 2</t>
  </si>
  <si>
    <t>Certificado ISO 14001:2004</t>
  </si>
  <si>
    <t>Certificado RENIECYT</t>
  </si>
  <si>
    <t>Certificado Otras certificaciones</t>
  </si>
  <si>
    <t>Número de libros</t>
  </si>
  <si>
    <t>Número de títulos</t>
  </si>
  <si>
    <t>Número de subscripciones a revistas físicamente o electrónicas vigentes al ciclo evaluado</t>
  </si>
  <si>
    <t>Número de subscripciones a bibliotecas virtuales vigentes al ciclo escolar evaluado para ser consultadas por los alumnos</t>
  </si>
  <si>
    <t>Matrícula total al inicio del ciclo escolar</t>
  </si>
  <si>
    <t>18. PROGRAMAS CON EVALUACIÓN DIAGNOSTICA</t>
  </si>
  <si>
    <t>TOTAL DE PROGRAMAS EDUCATIVOS EVALUADOS</t>
  </si>
  <si>
    <t>PROGRAMAS EDUCATIVOS EVALUABLES</t>
  </si>
  <si>
    <t>EVALUACÓN DIAGNOSTICA</t>
  </si>
  <si>
    <t>NIVEL 1</t>
  </si>
  <si>
    <t>NIVEL 2</t>
  </si>
  <si>
    <t>MATRÍCULA INICIAL TOTAL</t>
  </si>
  <si>
    <t>MATRÍCULA SIN EVALUACIÓN</t>
  </si>
  <si>
    <t>MATRÍCULA CON EVALUACIÓN</t>
  </si>
  <si>
    <t>MATRÍCULA EVALUABLE</t>
  </si>
  <si>
    <t>PA</t>
  </si>
  <si>
    <t>VALOR SUT</t>
  </si>
  <si>
    <t>PROMEDIO TOTAL TSU DE LOS 3 CUATRIM</t>
  </si>
  <si>
    <t>SEPTDIC</t>
  </si>
  <si>
    <t>ENE-ABR</t>
  </si>
  <si>
    <t>MAY-AGTO</t>
  </si>
  <si>
    <t>SEPT-DIC</t>
  </si>
  <si>
    <t>MAYO - AGTO</t>
  </si>
  <si>
    <t>PROMEDIO TOTAL DESERCIÓN</t>
  </si>
  <si>
    <t>TASA EGRESO</t>
  </si>
  <si>
    <t>TASA TITULADOS</t>
  </si>
  <si>
    <t>REGULARES</t>
  </si>
  <si>
    <t>LP DE TES = TASA DE EGRESADOS MUY SATISFECHOS Y SATISFECHOS</t>
  </si>
  <si>
    <t>L DE TES = TASA DE EGRESADOS MUY SATISFECHOS Y SATISFECHOS</t>
  </si>
  <si>
    <t>TSU DE TES = TASA DE EGRESADOS MUY SATISFECHOS Y SATISFECHOS</t>
  </si>
  <si>
    <t>TSU DE TES = TASA DE EMPLEADORES MUY SATISFECHOS Y SATISFECHOS</t>
  </si>
  <si>
    <t>LP DE TES = TASA DE EMPLEADORES MUY SATISFECHOS Y SATISFECHOS</t>
  </si>
  <si>
    <t>L DE TES = TASA DE EMPLEADORES MUY SATISFECHOS Y SATISFECHOS</t>
  </si>
  <si>
    <t>Distribución del Equipo de Cómputo %</t>
  </si>
  <si>
    <t>Distribución del Equipo de Cómputo con internet %</t>
  </si>
  <si>
    <t>Distribución libros por alumnos</t>
  </si>
  <si>
    <t>Distribución Títulos por alumnos</t>
  </si>
  <si>
    <t>RAD = RELACION (ALUMNO/DOCENTE)</t>
  </si>
  <si>
    <t>Año de Creación</t>
  </si>
  <si>
    <t>Distribución Porcentual</t>
  </si>
  <si>
    <t>de 1,101 a 1,300 puntos de calificación</t>
  </si>
  <si>
    <t>de 901 a 1,100 puntos de calificación</t>
  </si>
  <si>
    <t>de 700 a 900 puntos de calificación</t>
  </si>
  <si>
    <t>% Promedio</t>
  </si>
  <si>
    <t>No.</t>
  </si>
  <si>
    <t>Alumnos de nuevo ingreso que presentaron el EXANI II por puntaje</t>
  </si>
  <si>
    <t>Tasa</t>
  </si>
  <si>
    <t>DURANGO</t>
  </si>
  <si>
    <t>Escala 10</t>
  </si>
  <si>
    <t>NO.</t>
  </si>
  <si>
    <t>PREGUNTA</t>
  </si>
  <si>
    <t>ESCALA 10</t>
  </si>
  <si>
    <t xml:space="preserve">Matrícula inicial total anual </t>
  </si>
  <si>
    <t>Capacidad instalada</t>
  </si>
  <si>
    <t>Profesores de tiempo completo al inicio del ciclo escolar</t>
  </si>
  <si>
    <t>Total de Programas educativos</t>
  </si>
  <si>
    <t>Año creación</t>
  </si>
  <si>
    <t>Promedio total de deserción</t>
  </si>
  <si>
    <t>Promedio total  de reprobación</t>
  </si>
  <si>
    <t>Egresados de agosto  trabajando a seis meses de su egreso</t>
  </si>
  <si>
    <t xml:space="preserve">Total de egresados de agosto </t>
  </si>
  <si>
    <t>Egresados de abril  trabajando a seis meses de su egreso</t>
  </si>
  <si>
    <t>Egresados agosto cuya actividad laboral es acorde a su formación académica por programa educativo</t>
  </si>
  <si>
    <t>Egresados abril cuya actividad laboral es acorde a su formación académica por programa educativo</t>
  </si>
  <si>
    <t>MATRICULA REAL</t>
  </si>
  <si>
    <t>Nayarit</t>
  </si>
  <si>
    <t>Oaxaca</t>
  </si>
  <si>
    <t>Yucatán</t>
  </si>
  <si>
    <t>AGUASCALIENTES</t>
  </si>
  <si>
    <t>BAJA CALIFORNIA</t>
  </si>
  <si>
    <t>CHIAPAS</t>
  </si>
  <si>
    <t>CHIHUAHUA</t>
  </si>
  <si>
    <t>GUANAJUATO</t>
  </si>
  <si>
    <t>HIDALGO</t>
  </si>
  <si>
    <t>JALISCO</t>
  </si>
  <si>
    <t>NAYARIT</t>
  </si>
  <si>
    <t>NUEVO LEÓN</t>
  </si>
  <si>
    <t>OAXACA</t>
  </si>
  <si>
    <t>PUEBLA</t>
  </si>
  <si>
    <t>QUERÉTARO</t>
  </si>
  <si>
    <t>QUINTANA ROO</t>
  </si>
  <si>
    <t>SAN LUIS POTOSÍ</t>
  </si>
  <si>
    <t>SINALOA</t>
  </si>
  <si>
    <t>TABASCO</t>
  </si>
  <si>
    <t>TAMAULIPAS</t>
  </si>
  <si>
    <t>TLAXCALA</t>
  </si>
  <si>
    <t>ZACATECAS</t>
  </si>
  <si>
    <t>GUERRERO</t>
  </si>
  <si>
    <t>TOTAL Distribución del Equipo de Cómputo con internet %</t>
  </si>
  <si>
    <t>TOTAL Distribución del Equipo de Cómputo %</t>
  </si>
  <si>
    <t>Total de Programas educativos con evaluación diagnóstica</t>
  </si>
  <si>
    <t>PORCENTAJE TOTAL DE PROGRAMAS EDUCATIVOS CON EVALUACIÓN DIAGNÓSTICA</t>
  </si>
  <si>
    <t>UNIVERSIDAD POLITÉCNICA DE SAN LUIS POTOSÍ</t>
  </si>
  <si>
    <t>UNIVERSIDAD POLITÉCNICA DE AGUASCALIENTES</t>
  </si>
  <si>
    <t>UNIVERSIDAD POLITÉCNICA DE TULANCINGO</t>
  </si>
  <si>
    <t>UNIVERSIDAD POLITÉCNICA DE ZACATECAS</t>
  </si>
  <si>
    <t>UNIVERSIDAD POLITÉCNICA DEL ESTADO DE MORELOS</t>
  </si>
  <si>
    <t>UNIVERSIDAD POLITÉCNICA DE PACHUCA</t>
  </si>
  <si>
    <t>UNIVERSIDAD POLITÉCNICA DE PUEBLA</t>
  </si>
  <si>
    <t>UNIVERSIDAD POLITÉCNICA DEL VALLE DE MÉXICO</t>
  </si>
  <si>
    <t>UNIVERSIDAD POLITÉCNICA DE CHIAPAS</t>
  </si>
  <si>
    <t>UNIVERSIDAD POLITÉCNICA DE DURANGO</t>
  </si>
  <si>
    <t>UNIVERSIDAD POLITÉCNICA DE FRANCISCO I. MADERO</t>
  </si>
  <si>
    <t>UNIVERSIDAD POLITÉCNICA DE GÓMEZ PALACIO</t>
  </si>
  <si>
    <t>UNIVERSIDAD POLITÉCNICA DE GUANAJUATO</t>
  </si>
  <si>
    <t>UNIVERSIDAD POLITÉCNICA DE SINALOA</t>
  </si>
  <si>
    <t>UNIVERSIDAD POLITÉCNICA DE TLAXCALA</t>
  </si>
  <si>
    <t>UNIVERSIDAD POLITÉCNICA DE BAJA CALIFORNIA</t>
  </si>
  <si>
    <t>UNIVERSIDAD POLITÉCNICA DE QUERÉTARO</t>
  </si>
  <si>
    <t xml:space="preserve">UNIVERSIDAD POLITÉCNICA DEL VALLE DE TOLUCA </t>
  </si>
  <si>
    <t>UNIVERSIDAD POLITÉCNICA DE LA ZONA METROPOLITANA DE GUADALAJARA</t>
  </si>
  <si>
    <t>UNIVERSIDAD POLITÉCNICA DEL GOLFO DE MÉXICO</t>
  </si>
  <si>
    <t>UNIVERSIDAD POLITÉCNICA DE JUVENTINO ROSAS</t>
  </si>
  <si>
    <t>UNIVERSIDAD POLITÉCNICA DE PÉNJAMO</t>
  </si>
  <si>
    <t>UNIVERSIDAD POLITÉCNICA DE VICTORIA</t>
  </si>
  <si>
    <t>UNIVERSIDAD POLITÉCNICA DE ALTAMIRA</t>
  </si>
  <si>
    <t>UNIVERSIDAD POLITÉCNICA DE AMOZOC</t>
  </si>
  <si>
    <t>UNIVERSIDAD POLITÉCNICA DEL CENTRO</t>
  </si>
  <si>
    <t>UNIVERSIDAD POLITÉCNICA DE CHIHUAHUA</t>
  </si>
  <si>
    <t>UNIVERSIDAD POLITÉCNICA DEL ESTADO DE GUERRERO</t>
  </si>
  <si>
    <t>UNIVERSIDAD POLITÉCNICA DE HUATUSCO</t>
  </si>
  <si>
    <t>UNIVERSIDAD POLITÉCNICA MESOAMERICANA</t>
  </si>
  <si>
    <t>UNIVERSIDAD POLITÉCNICA METROPOLITANA DE HIDALGO</t>
  </si>
  <si>
    <t>UNIVERSIDAD POLITÉCNICA DE TECÁMAC</t>
  </si>
  <si>
    <t>UNIVERSIDAD POLITÉCNICA DEL BICENTENARIO</t>
  </si>
  <si>
    <t>UNIVERSIDAD POLITÉCNICA DE LA REGIÓN RIBEREÑA</t>
  </si>
  <si>
    <t>UNIVERSIDAD POLITÉCNICA DEL SUR DE ZACATECAS</t>
  </si>
  <si>
    <t>UNIVERSIDAD POLITÉCNICA DE APODACA</t>
  </si>
  <si>
    <t>UNIVERSIDAD POLITÉCNICA METROPOLITANA DE PUEBLA</t>
  </si>
  <si>
    <t>UNIVERSIDAD POLITÉCNICA DE QUINTANA ROO</t>
  </si>
  <si>
    <t>UNIVERSIDAD POLITÉCNICA DE TAPACHULA</t>
  </si>
  <si>
    <t>UNIVERSIDAD POLITÉCNICA DE TEXCOCO</t>
  </si>
  <si>
    <t>UNIVERSIDAD POLITÉCNICA DE TLAXCALA REGIÓN PONIENTE</t>
  </si>
  <si>
    <t>UNIVERSIDAD POLITÉCNICA DEL VALLE DEL ÉVORA</t>
  </si>
  <si>
    <t>UNIVERSIDAD POLITÉCNICA DE BACALAR</t>
  </si>
  <si>
    <t>UNIVERSIDAD POLITÉCNICA DE CUENCAMÉ</t>
  </si>
  <si>
    <t>UNIVERSIDAD POLITÉCNICA DE HUEJUTLA</t>
  </si>
  <si>
    <t>UNIVERSIDAD POLITÉCNICA DEL MAR Y LA SIERRA</t>
  </si>
  <si>
    <t>UNIVERSIDAD POLITÉCNICA DE SANTA ROSA JÁUREGUI</t>
  </si>
  <si>
    <t>UNIVERSIDAD POLITÉCNICA DE ATLACOMULCO</t>
  </si>
  <si>
    <t>UNIVERSIDAD POLITÉCNICA DE ATLAUTLA</t>
  </si>
  <si>
    <t xml:space="preserve">UNIVERSIDAD POLITÉCNICA DE CHIMALHUACAN  </t>
  </si>
  <si>
    <t xml:space="preserve">UNIVERSIDAD POLITÉCNICA DE CUAUTITLÁN IZCALLI </t>
  </si>
  <si>
    <t>UNIVERSIDAD POLITÉCNICA DE GARCÍA</t>
  </si>
  <si>
    <t>UNIVERSIDAD POLITÉCNICA DE LÁZARO CÁRDENAS, MICHOACÁN</t>
  </si>
  <si>
    <t>UNIVERSIDAD POLITÉCNICA DE OTZOLOTEPEC</t>
  </si>
  <si>
    <t>UNIVERSIDAD POLITÉCNICA DE PIEDRAS NEGRAS</t>
  </si>
  <si>
    <t>UNIVERSIDAD POLITÉCNICA DE LA REGIÓN LAGUNA</t>
  </si>
  <si>
    <t>UNIVERSIDAD POLITÉCNICA DE URUAPAN, MICHOACÁN</t>
  </si>
  <si>
    <t>UNIVERSIDAD POLITÉCNICA DE RAMOS ARIZPE</t>
  </si>
  <si>
    <t xml:space="preserve">UNIVERSIDAD POLITÉCNICA DE MONCLOVA-FRONTERA </t>
  </si>
  <si>
    <t>UNIVERSIDAD POLITÉCNICA DE LA ENERGÍA</t>
  </si>
  <si>
    <t>2. APROVECHAMIENTO ACADÉMICO DEL NIVEL ÍNGENIERÍA</t>
  </si>
  <si>
    <t>INGENIERÍA</t>
  </si>
  <si>
    <t>Promedio de reprobación INGENIERÍA</t>
  </si>
  <si>
    <t xml:space="preserve">Universidad  </t>
  </si>
  <si>
    <t>3. REPROBACIÓN CUATRIMESTRAL M</t>
  </si>
  <si>
    <t>3. REPROBACIÓN CUATRIMESTRAL INGENIERÍA</t>
  </si>
  <si>
    <t>PROMEDIO TOTAL  LIC DE LOS 3 CUATRIM</t>
  </si>
  <si>
    <t>PROMEDIO TOTAL M DE LOS 3 CUATRIM</t>
  </si>
  <si>
    <t>PROMEDIO TOTAL ING DE LOS 3 CUATRIM</t>
  </si>
  <si>
    <t>4. DESERCIÓN CUATRIMESTRAL M</t>
  </si>
  <si>
    <t>4. DESERCIÓN CUATRIMESTRAL INGENIERÍA</t>
  </si>
  <si>
    <t>4. DESERCIÓN CUATRIMESTRAL I</t>
  </si>
  <si>
    <t>PROMEDIO TOTAL LIC DE LOS 3 CUATRIM</t>
  </si>
  <si>
    <t>PROMEDIO TOTAL I DE LOS 3 CUATRIM</t>
  </si>
  <si>
    <t>4. PRINCIPALES CAUSAS DE DESERCIÓN NIVEL LIC</t>
  </si>
  <si>
    <t>DISTANCIA DE LA UP</t>
  </si>
  <si>
    <t>CAMBIO DE UP</t>
  </si>
  <si>
    <t>4. PRINCIPALES CAUSAS DE DESERCIÓN NIVEL INGENIERÍA</t>
  </si>
  <si>
    <t>M</t>
  </si>
  <si>
    <t>Porcentaje de egresados  en el mercado laboral a 6 meses de LIC</t>
  </si>
  <si>
    <t>Porcentaje de egresados  en el mercado laboral a 6 meses de M</t>
  </si>
  <si>
    <t>Porcentaje de egresados  en el mercado laboral a 6 meses de I</t>
  </si>
  <si>
    <t>Porcentaje de egresados  en el mercado laboral a 6 meses de (LIC+IM+I)</t>
  </si>
  <si>
    <t>7. TASA DE EGRESADOS SATISFECHOS DEL MAESTRÍA</t>
  </si>
  <si>
    <t>7. TASA DE EGRESADOS SATISFECHOS DEL NIVEL INGENIERÍA</t>
  </si>
  <si>
    <t>7 b. TASA DE EGRESADOS SATISFECHOS DEL NIVEL MAESTRÍA</t>
  </si>
  <si>
    <t>7 b. TASA DE EGRESADOS SATISFECHOS DEL NIVEL INGENIERÍA</t>
  </si>
  <si>
    <t>10. TASA DE EMPLEADORES SATISFECHOS DEL NIVEL INGENIERÍA</t>
  </si>
  <si>
    <t>10 b. TASA DE EMPLEADORES SATISFECHOS DE LICENCIATURA</t>
  </si>
  <si>
    <t>10 b. TASA DE EMPLEADORES SATISFECHOS DEL MAESTRÍA</t>
  </si>
  <si>
    <t>10 b. TASA DE EMPLEADORES SATISFECHOS DEL NIVEL INGENIERÍA</t>
  </si>
  <si>
    <t>VALOR SUP</t>
  </si>
  <si>
    <t>Ingreso LIC</t>
  </si>
  <si>
    <t>Egreso LIC</t>
  </si>
  <si>
    <t>Titulados LIC</t>
  </si>
  <si>
    <t>Ingreso Ingeniería</t>
  </si>
  <si>
    <t>Titulados Ingeniería</t>
  </si>
  <si>
    <t xml:space="preserve">Porcentaje de egresados  en el mercado laboral a 6 meses cuya actividad laboral es acorde a su formación académica de </t>
  </si>
  <si>
    <t>Egreso Ingeniería</t>
  </si>
  <si>
    <t>Egreso Maestría</t>
  </si>
  <si>
    <t>Tasa Egresados M</t>
  </si>
  <si>
    <t>Tasa Titulados M</t>
  </si>
  <si>
    <t>LICENCIATURA EN ADMINISTRACIÓN Y GESTIÓN(L)</t>
  </si>
  <si>
    <t>LICENCIATURA EN ADMINISTRACIÓN DE EMPRESAS TURÍSTICAS(L)</t>
  </si>
  <si>
    <t>LICENCIATURA EN TERAPIA FÍSICA(L)</t>
  </si>
  <si>
    <t>LICENCIATURA EN MERCADOTECNIA INTERNACIONAL(L)</t>
  </si>
  <si>
    <t>LICENCIATURA EN COMERCIO INTERNACIONAL Y ADUANAS(L)</t>
  </si>
  <si>
    <t>LICENCIATURA EN NEGOCIOS INTERNACIONALES(L)</t>
  </si>
  <si>
    <t>LICENCIATURA EN MÉDICO CIRUJANO(L)</t>
  </si>
  <si>
    <t>LICENCIATURA EN ADMINISTRACIÓN Y GESTIÓN DE PEQUEÑAS Y MEDIANAS EMPRESAS(L)</t>
  </si>
  <si>
    <t>LICENCIATURA EN NUTRICIÓN(L)</t>
  </si>
  <si>
    <t>INGENIERÍA EN TECNOLOGÍAS DE LA INFORMACIÓN(ING)</t>
  </si>
  <si>
    <t>INGENIERÍA EN GEOFÍSICA PETROLERA(ING)</t>
  </si>
  <si>
    <t>INGENIERÍA EN TELEMÁTICA(ING)</t>
  </si>
  <si>
    <t>INGENIERÍA INDUSTRIAL(ING)</t>
  </si>
  <si>
    <t>INGENIERÍA EN ELECTRÓNICA Y TELECOMUNICACIONES(ING)</t>
  </si>
  <si>
    <t>INGENIERÍA EN ROBÓTICA(ING)</t>
  </si>
  <si>
    <t>INGENIERÍA AUTOMOTRIZ(ING)</t>
  </si>
  <si>
    <t>INGENIERÍA EN BIOTECNOLOGÍA(ING)</t>
  </si>
  <si>
    <t>INGENIERÍA EN TECNOLOGÍAS DE MANUFACTURA(ING)</t>
  </si>
  <si>
    <t>INGENIERÍA EN DISEÑO INDUSTRIAL(ING)</t>
  </si>
  <si>
    <t>INGENIERÍA EN BIOMÉDICA(ING)</t>
  </si>
  <si>
    <t>INGENIERÍA EN MECÁNICA AUTOMOTRIZ(ING)</t>
  </si>
  <si>
    <t>INGENIERÍA EN TECNOLOGÍA AMBIENTAL(ING)</t>
  </si>
  <si>
    <t>INGENIERÍA MECATRÓNICA(ING)</t>
  </si>
  <si>
    <t>INGENIERÍA EN SISTEMAS Y TECNOLOGÍAS INDUSTRIALES(ING)</t>
  </si>
  <si>
    <t>INGENIERÍA EN ANIMACIÓN Y EFECTOS VISUALES(ING)</t>
  </si>
  <si>
    <t>INGENIERÍA DE SOFTWARE(ING)</t>
  </si>
  <si>
    <t>INGENIERÍA EN SOFTWARE(ING)</t>
  </si>
  <si>
    <t>INGENIERÍA FINANCIERA(ING)</t>
  </si>
  <si>
    <t>INGENIERÍA EN AGROTECNOLOGÍA(ING)</t>
  </si>
  <si>
    <t>INGENIERÍA EN PLÁSTICOS(ING)</t>
  </si>
  <si>
    <t>INGENIERÍA EN NANOTECNOLOGÍA(ING)</t>
  </si>
  <si>
    <t>INGENIERÍA EN ENERGÍA(ING)</t>
  </si>
  <si>
    <t>INGENIERÍA EN AERONÁUTICA(ING)</t>
  </si>
  <si>
    <t>INGENIERÍA EN SISTEMAS ESTRATÉGICOS DE INFORMACIÓN(ING)</t>
  </si>
  <si>
    <t>INGENIERÍA EN INFORMÁTICA(ING)</t>
  </si>
  <si>
    <t>INGENIERÍA PETROLERA(ING)</t>
  </si>
  <si>
    <t>INGENIERÍA EN ELECTRÓNICA(ING)</t>
  </si>
  <si>
    <t>INGENIERÍA EN MANEJO DE RECURSOS NATURALES(ING)</t>
  </si>
  <si>
    <t>INGENIERÍA EN SISTEMAS COMPUTACIONALES(ING)</t>
  </si>
  <si>
    <t>MAESTRÍA EN FINANZAS Y GESTIÓN(M)</t>
  </si>
  <si>
    <t>MAESTRÍA EN INGENIERÍA MECATRÓNICA(M)</t>
  </si>
  <si>
    <t>MAESTRÍA EN INGENIERÍA EN SISTEMAS Y CÓMPUTO INTELIGENTE(M)</t>
  </si>
  <si>
    <t>MAESTRÍA EN INGENIERÍA ADMINISTRATIVA(M)</t>
  </si>
  <si>
    <t>MAESTRÍA EN CIENCIAS APLICADAS(M)</t>
  </si>
  <si>
    <t>MAESTRÍA EN TECNOLOGÍAS DE LA INFORMACIÓN(M)</t>
  </si>
  <si>
    <t>MAESTRÍA EN ADMINISTRACIÓN(M)</t>
  </si>
  <si>
    <t>MAESTRÍA EN AUTOMATIZACIÓN Y CONTROL(M)</t>
  </si>
  <si>
    <t>MAESTRÍA EN MECATRÓNICA(M)</t>
  </si>
  <si>
    <t>MAESTRÍA EN INGENIERÍA(M)</t>
  </si>
  <si>
    <t>MAESTRÍA EN DESARROLLO DE SOFTWARE(M)</t>
  </si>
  <si>
    <t>MAESTRÍA EN ENSEÑANZA DE LAS CIENCIAS(M)</t>
  </si>
  <si>
    <t>MAESTRÍA EN GESTIÓN E INNOVACIÓN TECNOLÓGICA(M)</t>
  </si>
  <si>
    <t>MAESTRÍA EN COMPUTACIÓN ÓPTICA(M)</t>
  </si>
  <si>
    <t>MAESTRÍA EN OPTIMIZACIÓN DE PROCESOS(M)</t>
  </si>
  <si>
    <t>MAESTRÍA EN TECNOLOGÍAS DE LA INFORMACIÓN Y COMUNICACIONES(M)</t>
  </si>
  <si>
    <t>MAESTRÍA EN CIENCIAS EN BIOTECNOLOGÍA(M)</t>
  </si>
  <si>
    <t>MAESTRÍA EN CIENCIAS EN INGENIERÍA(M)</t>
  </si>
  <si>
    <t>MAESTRÍA EN DISEÑO DE BIOPROCESOS(M)</t>
  </si>
  <si>
    <t>MAESTRÍA EN DIRECCIÓN DE ORGANIZACIONES(M)</t>
  </si>
  <si>
    <t>MAESTRÍA EN BIOTECNOLOGÍA(M)</t>
  </si>
  <si>
    <t>MAESTRÍA EN INGENIERÍA DE MANUFACTURA(M)</t>
  </si>
  <si>
    <t>MAESTRÍA EN CONTRIBUCIONES FISCALES(M)</t>
  </si>
  <si>
    <t>PROFESIONAL ASOCIADO</t>
  </si>
  <si>
    <t>DIPLOMADO</t>
  </si>
  <si>
    <t>L</t>
  </si>
  <si>
    <t>PROFESIONAL ASOCIADO EN INSPECCIÓN EN PROCESOS AGROINDUSTRIALES(PA)</t>
  </si>
  <si>
    <t>DOCTORADO EN OPTOMECATRÓNICA(DOC)</t>
  </si>
  <si>
    <t>ESPECIALIDAD EN AMBIENTES DE APRENDIZAJE A DISTANCIA(ESP)</t>
  </si>
  <si>
    <t>Porcentaje de egresados  en el mercado laboral a 6 meses de INGENIERIA</t>
  </si>
  <si>
    <t>Porcentaje de egresados  en el mercado laboral a 6 meses cuya actividad laboral es acorde a su formación académica de LIC</t>
  </si>
  <si>
    <t>Porcentaje de egresados  en el mercado laboral a 6 meses cuya actividad laboral es acorde a su formación académica de M</t>
  </si>
  <si>
    <t>Porcentaje de egresados  en el mercado laboral a 6 meses cuya actividad laboral es acorde a su formación académica de I</t>
  </si>
  <si>
    <t>Porcentaje de egresados  en el mercado laboral a 6 meses cuya actividad laboral es acorde a su formación académica de (L+M+I)</t>
  </si>
  <si>
    <t>Porcentaje de egresados  en el mercado laboral a 6 meses cuya actividad laboral es acorde a su formación académica de INGENIERÍA</t>
  </si>
  <si>
    <t>$ COSTO POR ALUMNO (REAL)</t>
  </si>
  <si>
    <t>Presupuesto total autorizado federal y estatal REAL</t>
  </si>
  <si>
    <t>% Total de Programas educativos acreditados LIC</t>
  </si>
  <si>
    <t>% Total de Programas educativos acreditados M</t>
  </si>
  <si>
    <t>% Total de Programas educativos acreditados ING</t>
  </si>
  <si>
    <t>%  Total de Programas educativos acreditados</t>
  </si>
  <si>
    <t>CACECA</t>
  </si>
  <si>
    <t>CACEI</t>
  </si>
  <si>
    <t>COMAEN</t>
  </si>
  <si>
    <t>COMEAA</t>
  </si>
  <si>
    <t>CONAIC</t>
  </si>
  <si>
    <t>CONAET</t>
  </si>
  <si>
    <t>COMAPROD</t>
  </si>
  <si>
    <t xml:space="preserve">NO. </t>
  </si>
  <si>
    <t>Cantidad</t>
  </si>
  <si>
    <t>Matricula acreditada</t>
  </si>
  <si>
    <t>19. RELACIÓN DE PROGRAMAS EDUCATIVOS ACREDITADOS DEL NIVEL TECNICO SUPERIOR UNIVERSITARIO</t>
  </si>
  <si>
    <t>19. RELACIÓN DE PROGRAMAS EDUCATIVOS ACREDITADOS DEL NIVEL LICENCIA PROFESIONAL</t>
  </si>
  <si>
    <t>19. RELACIÓN DE PROGRAMAS EDUCATIVOS ACREDITADOS DEL NIVEL LICENCIATURA</t>
  </si>
  <si>
    <t>19. RELACIÓN DE PROGRAMAS EDUCATIVOS ACREDITADOS  TOTAL</t>
  </si>
  <si>
    <t>19. RELACIÓN DE PROGRAMAS EDUCATIVOS ACREDITADOS DEL NIVEL MAESTRÍA</t>
  </si>
  <si>
    <t>19. RELACIÓN DE PROGRAMAS EDUCATIVOS ACREDITADOS DEL NIVEL ESPECIALIDAD</t>
  </si>
  <si>
    <t>19. RELACIÓN DE PROGRAMAS EDUCATIVOS ACREDITADOS DEL NIVEL DOCTORADO</t>
  </si>
  <si>
    <t>19. RELACIÓN DE PROGRAMAS EDUCATIVOS ACREDITADOS DEL NIVEL POSDOCTORADO</t>
  </si>
  <si>
    <t xml:space="preserve">19. TOTAL DE PROGRAMAS EDUCATIVOS ACREDITADOS </t>
  </si>
  <si>
    <t>Matrícula inicial atendida</t>
  </si>
  <si>
    <t>Matrícula acreditada</t>
  </si>
  <si>
    <t>Acreditado</t>
  </si>
  <si>
    <t>Matrícula inicial total atendida</t>
  </si>
  <si>
    <t>Matrícula total acreditada</t>
  </si>
  <si>
    <t>19. RELACIÓN DE PROGRAMAS EDUCATIVOS ACREDITADOS INTERNACIONALMENTE DEL NIVEL LICENCIATURA</t>
  </si>
  <si>
    <t>19. RELACIÓN DE PROGRAMAS EDUCATIVOS ACREDITADOS INTERNACIONALMENTE DEL NIVEL TECNICO SUPERIOR UNIVERSITARIO</t>
  </si>
  <si>
    <t>19. RELACIÓN DE PROGRAMAS EDUCATIVOS ACREDITADOS INTERNACIONALMENTE DEL NIVEL MAESTRÍA</t>
  </si>
  <si>
    <t>19. RELACIÓN DE PROGRAMAS EDUCATIVOS ACREDITADOS INTERNACIONALMENTE DEL NIVEL LICENCIA PROFESIONAL</t>
  </si>
  <si>
    <t>19. RELACIÓN DE PROGRAMAS EDUCATIVOS ACREDITADOS INTERNACIONALMENTE DEL NIVEL INGENIERÍA</t>
  </si>
  <si>
    <t>19. RELACIÓN DE PROGRAMAS EDUCATIVOS ACREDITADOS NACIONALMENTE</t>
  </si>
  <si>
    <t>19. RELACIÓN DE PROGRAMAS EDUCATIVOS ACREDITADOS INTERNACIONALMENTE</t>
  </si>
  <si>
    <t>ACCECISO</t>
  </si>
  <si>
    <t>ANPROMAR</t>
  </si>
  <si>
    <t>CNEIP</t>
  </si>
  <si>
    <t>COMACE</t>
  </si>
  <si>
    <t>COMAEA</t>
  </si>
  <si>
    <t>CONAEDO</t>
  </si>
  <si>
    <t>CONEVET</t>
  </si>
  <si>
    <t>CHEA</t>
  </si>
  <si>
    <t>ECA</t>
  </si>
  <si>
    <t>HRK</t>
  </si>
  <si>
    <t>OCDE</t>
  </si>
  <si>
    <t>N/A</t>
  </si>
  <si>
    <t>CISCO</t>
  </si>
  <si>
    <t>iCarnegie</t>
  </si>
  <si>
    <t>1. Cantidad de Acciones que ha realizado la institución durante el periodo a evaluar.</t>
  </si>
  <si>
    <t>2. Cantidad de  Profesores de Tiempo Completo (PTC) que han participado en las acciones durante el período a evaluar</t>
  </si>
  <si>
    <t>3. Cantidad de Profesores de Asignatura (PA) que han participado en las acciones durante el periodo a evaluar</t>
  </si>
  <si>
    <t>4. Cantidad de material de los Enfoque Centrados en el Aprendizaje</t>
  </si>
  <si>
    <t>5. Usuarios a quien va dirigido el material</t>
  </si>
  <si>
    <t>6. Cantidad de PTC según situación en los enfoques</t>
  </si>
  <si>
    <t>7. Cantidad de profesores de asignatura según situaciones en los enfoques</t>
  </si>
  <si>
    <t>CURSOS</t>
  </si>
  <si>
    <t>TALLERES</t>
  </si>
  <si>
    <t>OTRO</t>
  </si>
  <si>
    <t>TOTAL DE ACCIONES (CURSOS, TALLERES, OTROS)</t>
  </si>
  <si>
    <t>CANTIDAD PTC QUE PARTICIPARON</t>
  </si>
  <si>
    <t>CANTIDAD PA QUE PARTICIPARON</t>
  </si>
  <si>
    <t>DIFUSIÓN</t>
  </si>
  <si>
    <t>CAP.</t>
  </si>
  <si>
    <t>CANTIDAD DE MATERIAL UTILIZADO</t>
  </si>
  <si>
    <t>PTC</t>
  </si>
  <si>
    <t>ALUMNOS</t>
  </si>
  <si>
    <t>TOTAL DE USUARIOS QUE UTILIZARON MATERIAL</t>
  </si>
  <si>
    <t>Terminaron la capacitacion</t>
  </si>
  <si>
    <t>Están en proceso de capacitación</t>
  </si>
  <si>
    <t>No tienen capacitación</t>
  </si>
  <si>
    <t>PTC que estan aplicando estos enfoques</t>
  </si>
  <si>
    <t>TOTAL PTC SEGÚN SITUACIÓN DE ENFOQUES</t>
  </si>
  <si>
    <t>PA que estan aplicando estos enfoques</t>
  </si>
  <si>
    <t>TOTAL PA SEGÚN SITUACIÓN DE ENFOQUES</t>
  </si>
  <si>
    <t>INTERNOS</t>
  </si>
  <si>
    <t>EXTERNOS</t>
  </si>
  <si>
    <t xml:space="preserve">21. ENCUESTA DEL SERVICIO APOYO PSICOPEDAGÓGICO </t>
  </si>
  <si>
    <t xml:space="preserve">21. ENCUESTA DEL SERVICIO ACTIVIDADES CULTURALES </t>
  </si>
  <si>
    <t>21. ENCUESTA DEL SERVICIO SERVICIO MÉDICO</t>
  </si>
  <si>
    <t>21. ENCUESTA DEL SERVICIO DEPORTES</t>
  </si>
  <si>
    <t>21. ENCUESTA DEL SERVICIO TUTORÍAS</t>
  </si>
  <si>
    <t>21. ENCUESTA DEL SERVICIO ASESORÍA ACADÉMICA</t>
  </si>
  <si>
    <t>21. ENCUESTA DEL SERVICIO CAFETERÍA</t>
  </si>
  <si>
    <t>21. ENCUESTA DEL SERVICIO ACTIVIDADES EXTRACLASE PARA EL DESARROLLO HUMANO</t>
  </si>
  <si>
    <t>21. ENCUESTA DEL SERVICIO BIBLIOTECA</t>
  </si>
  <si>
    <t>21. ENCUESTA DEL SERVICIO INFRAESTRUCTURA</t>
  </si>
  <si>
    <t xml:space="preserve">21. ENCUESTA DEL SERVICIO TRANSPORTE </t>
  </si>
  <si>
    <t>21. ENCUESTA DEL SERVICIO MEDIOS DE EXPRESIÓN DE LOS ALUMNOS</t>
  </si>
  <si>
    <t>21. ENCUESTA DEL SERVICIO BECAS</t>
  </si>
  <si>
    <t>21. ENCUESTA DEL SERVICIO BOLSA DE TRABAJO</t>
  </si>
  <si>
    <t>Total de Programas educativos Pertinentes</t>
  </si>
  <si>
    <t>22. PROGRAMAS EDUCATIVOS PERTINENTES NIVEL LICENCIATURA</t>
  </si>
  <si>
    <t>22. PROGRAMAS EDUCATIVOS PERTINENTES NIVEL TECNICO SUPERIOR UNIVERSITARIO</t>
  </si>
  <si>
    <t>22. PROGRAMAS EDUCATIVOS PERTINENTES NIVEL MAESTRIA</t>
  </si>
  <si>
    <t>22. PROGRAMAS EDUCATIVOS PERTINENTES NIVEL LICENCIA PROFESIONAL</t>
  </si>
  <si>
    <t>22. PROGRAMAS EDUCATIVOS PERTINENTES NIVEL INGENIERÍA</t>
  </si>
  <si>
    <t>22. PROGRAMAS EDUCATIVOS PERTINENTES NIVEL LIC</t>
  </si>
  <si>
    <t>22. PROGRAMAS EDUCATIVOS PERTINENTES NIVEL MAESTRÍA</t>
  </si>
  <si>
    <t>22. PROGRAMAS EDUCATIVOS PERTINENTES NIVEL ESPECIALIDAD</t>
  </si>
  <si>
    <t>22. PROGRAMAS EDUCATIVOS PERTINENTES NIVEL DOCTORADO</t>
  </si>
  <si>
    <t>22. PROGRAMAS EDUCATIVOS PERTINENTES NIVEL POSDOCTORADO</t>
  </si>
  <si>
    <t>22. PROGRAMAS EDUCATIVOS PERTINENTES NIVEL M</t>
  </si>
  <si>
    <t>22. PROGRAMAS EDUCATIVOS PERTINENTES NIVEL ING</t>
  </si>
  <si>
    <t>Programas Educativos</t>
  </si>
  <si>
    <t>Programas Educativos Pertinentes 2</t>
  </si>
  <si>
    <t>Matrícula inicial</t>
  </si>
  <si>
    <t>Matrícula Pertinente</t>
  </si>
  <si>
    <t>PORCENTAJE DE PE´S QUE SON PERTINENTES NIVEL LIC</t>
  </si>
  <si>
    <t>PORCENTAJE DE LA MATRICULA DE LOS PE´S QUE SON PERTINENTES NIVEL LIC</t>
  </si>
  <si>
    <t>PORCENTAJE DE PE´S QUE SON PERTINENTES NIVEL M</t>
  </si>
  <si>
    <t>PORCENTAJE DE LA MATRICULA DE LOS PE´S QUE SON PERTINENTES NIVEL M</t>
  </si>
  <si>
    <t>PORCENTAJE DE PE´S QUE SON PERTINENTES NIVEL ING</t>
  </si>
  <si>
    <t>PORCENTAJE DE LA MATRICULA DE LOS PE´S QUE SON PERTINENTES NIVEL ING</t>
  </si>
  <si>
    <t>23. PERFIL ACADÉMICO DE LOS PROFESORES DE TIEMPO COMPLETO</t>
  </si>
  <si>
    <t>23. NIVEL DE ESTUDIOS DE LOS PROFESORES DE TIEMPO COMPLETO</t>
  </si>
  <si>
    <t>Media superior sin certificado</t>
  </si>
  <si>
    <t>Media superior con certificado</t>
  </si>
  <si>
    <t>Técnico superior universitario sin título</t>
  </si>
  <si>
    <t>Técnico superior universitario con título</t>
  </si>
  <si>
    <t>Licenciatura sin título</t>
  </si>
  <si>
    <t>Licenciatura con título</t>
  </si>
  <si>
    <t>Especialidad sin grado</t>
  </si>
  <si>
    <t>Maestría sin grado</t>
  </si>
  <si>
    <t>Especialidad con grado</t>
  </si>
  <si>
    <t>Maestría con grado</t>
  </si>
  <si>
    <t>Doctorado sin grado</t>
  </si>
  <si>
    <t>Doctorado con grado</t>
  </si>
  <si>
    <t>TOTAL PTC DE TIEMPO COMPLETO CON POSGRADO</t>
  </si>
  <si>
    <t>Capacitados en:</t>
  </si>
  <si>
    <t>Que aplican</t>
  </si>
  <si>
    <t>Cuentan con perfil PRODEP</t>
  </si>
  <si>
    <t>Becados por otra fuente para estudios de posgrado</t>
  </si>
  <si>
    <t>Participan en cuerpos académicos</t>
  </si>
  <si>
    <t>CUERPOS ACADÉMICOS</t>
  </si>
  <si>
    <t>TOTAL DE PROFESORES PTC</t>
  </si>
  <si>
    <t>PTCP1</t>
  </si>
  <si>
    <t>PTCP2</t>
  </si>
  <si>
    <t>Competencias Profesionales</t>
  </si>
  <si>
    <t>Impartición de tutorías</t>
  </si>
  <si>
    <t>Cuentan con perfil PROMEP</t>
  </si>
  <si>
    <t>Formación</t>
  </si>
  <si>
    <t>Consolidación</t>
  </si>
  <si>
    <t>Consolidados</t>
  </si>
  <si>
    <t>PORCENTAJE DE PTC´S DE TIEMPO COMPLETO CON POSGRADO</t>
  </si>
  <si>
    <t>PORCENTAJE DE PTC´S CON PERFIL PRODEP</t>
  </si>
  <si>
    <t>24. SITUACIÓN EN EL TRABAJO DE LOS PROFESORES DE ASIGNATURA</t>
  </si>
  <si>
    <t>24. NIVEL DE ESTUDIOS DE LOS PROFESORES DE ASIGNATURA Y EXPERIENCIA LABORAL EN LA MATERIA</t>
  </si>
  <si>
    <t>Licenciatura título</t>
  </si>
  <si>
    <t>Situación en el trabajo relacionado con su ejercicio profesional</t>
  </si>
  <si>
    <t>Situación en el trabajo no relacionado con su ejercicio profesional</t>
  </si>
  <si>
    <t>TOTAL DE PA CON EXPERIENCIA EN EL SECTOR PRODUCTIVO</t>
  </si>
  <si>
    <t>PORCENTAJE TOTAL DE PA CON EXPERIENCIA EN EL SECTOR PRODUCTIVO</t>
  </si>
  <si>
    <t>Con trabajo actual</t>
  </si>
  <si>
    <t>Sin trabajo en los ultimos tres años</t>
  </si>
  <si>
    <t>Sin trabajo más de tres años</t>
  </si>
  <si>
    <t>25. CAPACITACIÓN DEL PERSONAL</t>
  </si>
  <si>
    <t>Mandos medios y superiores</t>
  </si>
  <si>
    <t>Personal administrativo y secretarial</t>
  </si>
  <si>
    <t>Profesores de tiempo completo</t>
  </si>
  <si>
    <t>Profesores de asignatura</t>
  </si>
  <si>
    <t>Mandos medios y superiores con capacitación</t>
  </si>
  <si>
    <t>Personal administrativo y secretarial con capacitación</t>
  </si>
  <si>
    <t>Profesores de tiempo completo con capacitación</t>
  </si>
  <si>
    <t>Profesores de asignatura con capacitación</t>
  </si>
  <si>
    <t>PORCENTAJE TOTAL</t>
  </si>
  <si>
    <t>26. ORGANISMOS VINCULADOS</t>
  </si>
  <si>
    <t>26. ORGANISMOS VINCULADOS (Porcentaje)</t>
  </si>
  <si>
    <t>Organismos nacionales</t>
  </si>
  <si>
    <t>Unidades productivas nacionales</t>
  </si>
  <si>
    <t>Unidades productivas internacionales</t>
  </si>
  <si>
    <t>Movilidad nacional</t>
  </si>
  <si>
    <t>Movilidad internacional</t>
  </si>
  <si>
    <t>Número de convenios firmados acumulados al ciclo escolar</t>
  </si>
  <si>
    <t>Número de convenidos firmados acumulados con instituciones de educación superior en el ciclo escolar</t>
  </si>
  <si>
    <t>Organismos Públicos</t>
  </si>
  <si>
    <t>Organismos Privados</t>
  </si>
  <si>
    <t>Organismos Sociales</t>
  </si>
  <si>
    <t>Total  organismos vinculados</t>
  </si>
  <si>
    <t>Alumnos con movilidad</t>
  </si>
  <si>
    <t>Docentes con movilidad</t>
  </si>
  <si>
    <t>TOTAL SUMA ALUMNOS + DOCENTES</t>
  </si>
  <si>
    <t>IPC1 = PORCENTAJE DE RECURSOS CAPTADOS POR SERVICIOS Y ESTUDIOS TECNOLOGICOS</t>
  </si>
  <si>
    <t>IPC2 =PORCENTAJE DE RECURSOS CAPTADOS POR COLEGIATURAS Y SERVICIOS ESCOLARES</t>
  </si>
  <si>
    <t>IPC3 = PORCENTAJE DE RECURSOS CAPTADOS POR OTROS SERVICIOS PROPORCIONADOS POR LA UT DIF A LOS ANTERIORES</t>
  </si>
  <si>
    <t>27. ORGANISMOS VINCULADOS POR TIPO DE ORGANISMO</t>
  </si>
  <si>
    <t>Presupuesto total autorizado federal y Estatal</t>
  </si>
  <si>
    <t>Recursos captados por servicios y estudios tecnológicos</t>
  </si>
  <si>
    <t>Recursos captados por colegiaturas y servicios escolares</t>
  </si>
  <si>
    <t>Recursos captados por otros servicios proporcionados por la universidad diferentes a los anteriores</t>
  </si>
  <si>
    <t>28. SERVICIOS Y ESTUDIOS TEGNOLÓGICOS SEGÚN TIPO Y SECTOR</t>
  </si>
  <si>
    <t>CAPACITACIÓN</t>
  </si>
  <si>
    <t>ADIESTRAMIENTO</t>
  </si>
  <si>
    <t>EDUCACIÓN CONTINUA</t>
  </si>
  <si>
    <t>EVALUACIÓN DE COMPETENCIAS LABORALES</t>
  </si>
  <si>
    <t>TRANSFERENCIA DE TECNOLOGÍA</t>
  </si>
  <si>
    <t>ASISTENCIA TÉCNICA</t>
  </si>
  <si>
    <t>OTROS</t>
  </si>
  <si>
    <t>Públicos</t>
  </si>
  <si>
    <t>Privados</t>
  </si>
  <si>
    <t>Sociales</t>
  </si>
  <si>
    <t>29. EGRESADOS QUE ASISTEN A CURSOS SEGÚN TIPO</t>
  </si>
  <si>
    <t>Otros tipos</t>
  </si>
  <si>
    <t>Capacitación</t>
  </si>
  <si>
    <t>Actualización</t>
  </si>
  <si>
    <t>Desarrollo Profesional</t>
  </si>
  <si>
    <t>TECNICO SUPERIOR UNIVERSITARIO</t>
  </si>
  <si>
    <t>LICENCIA PROFESIONAL</t>
  </si>
  <si>
    <t>Total Egresados</t>
  </si>
  <si>
    <t>EEC1</t>
  </si>
  <si>
    <t>EEC2</t>
  </si>
  <si>
    <t>EEC3</t>
  </si>
  <si>
    <t>En escala de 10</t>
  </si>
  <si>
    <t>DIFUSIÓN DE CURSOS</t>
  </si>
  <si>
    <t>NECESIDADES DE ACTUALIZACIÓN</t>
  </si>
  <si>
    <t>ACTUALIZACIÓN</t>
  </si>
  <si>
    <t>MATERIALES Y HERRAMIENTAS</t>
  </si>
  <si>
    <t>DIVERSIDAD DE OFERTA Y HORARIOS</t>
  </si>
  <si>
    <t>PREPARACIÓN DEL INSTRUCTOR</t>
  </si>
  <si>
    <t>HABILIDAD PARA TRANSMITIR CONOCIMIENTOS</t>
  </si>
  <si>
    <t>INSTALACIONES</t>
  </si>
  <si>
    <t>COSTO</t>
  </si>
  <si>
    <t>CONTENIDO</t>
  </si>
  <si>
    <t>EXPECTATIVAS</t>
  </si>
  <si>
    <t>31. TASA DE ALUMNOS SATISFECHOS DE EDUCACIÓN CONTINUA</t>
  </si>
  <si>
    <t xml:space="preserve">31. TASA DE ALUMNOS SATISFECHOS DE EDUCACIÓN CONTINUA </t>
  </si>
  <si>
    <t>32. EGRESADOS COLOCADOS</t>
  </si>
  <si>
    <t>%  TOTAL DE EGRESADOS COLOCADOS EN PLAZAS LABORALES (BT1) DE LIC</t>
  </si>
  <si>
    <t>%  TOTAL DE EGRESADOS COLOCADOS EN PLAZAS LABORALES (BT1) DE M</t>
  </si>
  <si>
    <t>%  TOTAL DE EGRESADOS COLOCADOS EN PLAZAS LABORALES (BT1) DE ING</t>
  </si>
  <si>
    <t>Egresados Colocados en plazas contactadas por el área de bolsa de trabajo de la UT</t>
  </si>
  <si>
    <t>Plazas contactadas por el área de bolsa de trabajo de la UT</t>
  </si>
  <si>
    <t>Alumnos de nuevo ingreso en la UP</t>
  </si>
  <si>
    <t>Egresados de bachillerato en el Estado</t>
  </si>
  <si>
    <t>Programa Educativo</t>
  </si>
  <si>
    <t>REINGRESO</t>
  </si>
  <si>
    <t>Hombres</t>
  </si>
  <si>
    <t>Mujeres</t>
  </si>
  <si>
    <t xml:space="preserve">35. PROMOCIÓN DEPORTIVA, CULTURAL Y COMUNITARIA </t>
  </si>
  <si>
    <t>Eventos deportivos</t>
  </si>
  <si>
    <t>Eventos culturales</t>
  </si>
  <si>
    <t>Eventos Comunitarios</t>
  </si>
  <si>
    <t>Realizados</t>
  </si>
  <si>
    <t>Programados</t>
  </si>
  <si>
    <t>Personas Atendidas</t>
  </si>
  <si>
    <t>TOTAL DE EVENTOS DEPORTIVOS(PD1)</t>
  </si>
  <si>
    <t>TOTAL DE EVENTOS CULTURALES (PD2)</t>
  </si>
  <si>
    <t>TOTAL DE EVENTOS COMUNITARIOS (PD3)</t>
  </si>
  <si>
    <t>TOTAL DE EVENTOS REALIZADOS</t>
  </si>
  <si>
    <t>TOTAL DE PERSONAS ATENDIDAS</t>
  </si>
  <si>
    <t xml:space="preserve">33. PROMOCIÓN DEPORTIVA, CULTURAL Y COMUNITARIA </t>
  </si>
  <si>
    <t>PRONABES</t>
  </si>
  <si>
    <t>BECALOS</t>
  </si>
  <si>
    <t>Titulación</t>
  </si>
  <si>
    <t>Estatales</t>
  </si>
  <si>
    <t>Municipales</t>
  </si>
  <si>
    <t>Descuento en Colegiaturas</t>
  </si>
  <si>
    <t>Alimentación</t>
  </si>
  <si>
    <t>Transporte</t>
  </si>
  <si>
    <t>Deportivas</t>
  </si>
  <si>
    <t>Labolares</t>
  </si>
  <si>
    <t>Académicas</t>
  </si>
  <si>
    <t>Otras</t>
  </si>
  <si>
    <t>Becas de manutención</t>
  </si>
  <si>
    <t>De practicas</t>
  </si>
  <si>
    <t>Servicio Social</t>
  </si>
  <si>
    <t>Excelencia</t>
  </si>
  <si>
    <t>Continuación de estudios</t>
  </si>
  <si>
    <t>Movilidad Nacional</t>
  </si>
  <si>
    <t>Movilidad Internacional</t>
  </si>
  <si>
    <t>Becas Salario</t>
  </si>
  <si>
    <t>MATRÍCULA TOTAL</t>
  </si>
  <si>
    <t>36. ALUMNOS DE LA UNIVERSIDAD CON BECA</t>
  </si>
  <si>
    <t>TOTAL DE BECAS</t>
  </si>
  <si>
    <t>PORCENTAJE DE ALUMNOS BENEFICIADOS (%)</t>
  </si>
  <si>
    <t>19. RELACIÓN DE PROGRAMAS EDUCATIVOS ACREDITADOS DEL NIVEL MAESTRIA</t>
  </si>
  <si>
    <t>19. RELACIÓN DE PROGRAMAS EDUCATIVOS ACREDITADOS DEL NIVEL INGENIERÍA</t>
  </si>
  <si>
    <t>19. RELACIÓN DE PROGRAMAS EDUCATIVOS ACREDITADOS DEL NIVEL LIC</t>
  </si>
  <si>
    <t>19. RELACIÓN DE PROGRAMAS EDUCATIVOS ACREDITADOS DEL NIVEL M</t>
  </si>
  <si>
    <t>19. RELACIÓN DE PROGRAMAS EDUCATIVOS ACREDITADOS DEL NIVEL ING</t>
  </si>
  <si>
    <t>I EFICACIA</t>
  </si>
  <si>
    <t>ALUMNOS DE NUEVO INGRESO CON EXANI II</t>
  </si>
  <si>
    <t>APROVECHAMIENTO ACADÉMICO</t>
  </si>
  <si>
    <t>REPROBACIÓN DEFINITIVA POR CUATRIMESTRE</t>
  </si>
  <si>
    <t>DESERCIÓN CUATRIMESTRAL</t>
  </si>
  <si>
    <t>TASA DE EGRESO, TITULACIÓN Y REGISTRO ANTE LA DIRECCIÓN GENERAL DE PROFESIONES</t>
  </si>
  <si>
    <t>EGRESADOS EN EL MERCADO LABORAL A SEIS MESES DE SU EGRESO Y QUE TRABAJAN EN ÁREA AFIN</t>
  </si>
  <si>
    <t>EGRESADOS SATISFECHOS</t>
  </si>
  <si>
    <t>TASA DE EMPLEADORES SATISFECHOS</t>
  </si>
  <si>
    <t>PRESUPUESTO EJERCIDO</t>
  </si>
  <si>
    <t>II. EFICIENCIA</t>
  </si>
  <si>
    <t>COSTO POR ALUMNO</t>
  </si>
  <si>
    <t>UTILIZACIÓN DE ESPACIOS</t>
  </si>
  <si>
    <t>EQUIPO DE CÓMPUTO CON Y SIN INTERNET</t>
  </si>
  <si>
    <t>PROCESOS CERTIFICADOS</t>
  </si>
  <si>
    <t>DISTRIBUCIÓN DE LIBROS POR ALUMNO</t>
  </si>
  <si>
    <t>RELACIÓN ALUMNO / DOCENTE</t>
  </si>
  <si>
    <t>PROGRAMAS EDUCATIVOS CON EVALUACIÓN DIAGNÓSTICA</t>
  </si>
  <si>
    <t>PROGRAMAS EDUCATIVOS ACREDITADOS</t>
  </si>
  <si>
    <t>PROGRAMAS EDUCATIVOS PERTINENTES</t>
  </si>
  <si>
    <t>PERFIL DEL PROFESOR DE TIEMPO COMPLETO</t>
  </si>
  <si>
    <t>NIVEL DE ESTUDIOS DE LOS PROFESORES DE ASIGNATURA Y EXPERIENCIA LABORAL EN LA MATERIA</t>
  </si>
  <si>
    <t>CAPACITACIÓN DEL PERSONAL</t>
  </si>
  <si>
    <t>ORGANISMOS NACIONALES VINCULADOS Y MOVILIDAD ESTUDIANTIL Y DOCENTE</t>
  </si>
  <si>
    <t>INGRESOS PROPIOS CAPTADOS</t>
  </si>
  <si>
    <t>SERVICIOS Y ESTUDIOS TECNOLÓGICOS SEGÚN TIPO Y SECTOR</t>
  </si>
  <si>
    <t>EGRESADOS QUE ASISTEN A CURSOS SEGÚN TIPO</t>
  </si>
  <si>
    <t>CURSOS EN EDUCACIÓN CONTINUA POR DEMANDA SEGÚN TIPO</t>
  </si>
  <si>
    <t>TASA DE LOS ALUMNOS SATISFECHOS EN EDUCACIÓN CONTINUA</t>
  </si>
  <si>
    <t>COBERTURA</t>
  </si>
  <si>
    <t>DISTRIBUCIÓN DE ALUMNOS ATENDIDOS POR NIVEL EDUCATIVO</t>
  </si>
  <si>
    <t>MATRÍCULA POR CARRERA</t>
  </si>
  <si>
    <t>ACTIVIDADES DEPORTIVAS, CULTURALES Y COMUNITARIAS</t>
  </si>
  <si>
    <t>BECAS</t>
  </si>
  <si>
    <t>Ingreso  Maestría</t>
  </si>
  <si>
    <t xml:space="preserve">COORDINACIÓN GENERAL DE UNIVERSIDADES </t>
  </si>
  <si>
    <t>TECNOLÓGICAS Y POLITÉCNICAS</t>
  </si>
  <si>
    <t>TOTAL DE EVENTOS PROGRAMADOS</t>
  </si>
  <si>
    <t>EGRESADOS QUE CONTINUAN ESTUDIOS SUPERIORES EN UNA UT</t>
  </si>
  <si>
    <t>PROGRAMAS EDUCATIVOS CENTRADOS EN EL APRENDIZAJE</t>
  </si>
  <si>
    <t>GRADO DE SATISFACCIÓN DE LOS ALUMNOS EN RELACIÓN A LOS SERVICIOS</t>
  </si>
  <si>
    <t>ESTADO</t>
  </si>
  <si>
    <t>ESTADO DE MORELOS</t>
  </si>
  <si>
    <t>ESTADO DE MÉXICO</t>
  </si>
  <si>
    <t>VERACRUZ</t>
  </si>
  <si>
    <t>MICHOACÁN</t>
  </si>
  <si>
    <t>COAHUILA</t>
  </si>
  <si>
    <t>UNIVERSIDAD POLITÉCNICA DEL ESTADO DE NAYARIT</t>
  </si>
  <si>
    <t>UNIVERSIDAD POLITÉCNICA DE YUCATÁN</t>
  </si>
  <si>
    <t>LICENCIATURA EN NEGOCIOS Y ADMINISTRACIÓN(L)</t>
  </si>
  <si>
    <t>INGENIERÍA EN PRODUCCIÓN ANIMAL(ING)</t>
  </si>
  <si>
    <t>INGENIERÍA EN SEGURIDAD PARA LA INDUSTRÍA ENERGÉTICA(ING)</t>
  </si>
  <si>
    <t>INGENIERÍA EN TECNOLOGÍA AUTOMOTRIZ(ING)</t>
  </si>
  <si>
    <t>9</t>
  </si>
  <si>
    <t>37</t>
  </si>
  <si>
    <t>38</t>
  </si>
  <si>
    <t>39</t>
  </si>
  <si>
    <t>40</t>
  </si>
  <si>
    <t>41</t>
  </si>
  <si>
    <t>43</t>
  </si>
  <si>
    <t>45</t>
  </si>
  <si>
    <t>46</t>
  </si>
  <si>
    <t>48</t>
  </si>
  <si>
    <t>49</t>
  </si>
  <si>
    <t>50</t>
  </si>
  <si>
    <t>51</t>
  </si>
  <si>
    <t>52</t>
  </si>
  <si>
    <t>53</t>
  </si>
  <si>
    <t>56</t>
  </si>
  <si>
    <t>57</t>
  </si>
  <si>
    <t>58</t>
  </si>
  <si>
    <t>59</t>
  </si>
  <si>
    <t>61</t>
  </si>
  <si>
    <t>TOTAL DE PTC´S DE TIEMPO COMPLETO CON POSGRADO</t>
  </si>
  <si>
    <t>TOTAL  DE PTC´S DE TIEMPO COMPLETO CON DOCTORADO</t>
  </si>
  <si>
    <t>PORCENTAJE DE PTC´S DE TIEMPO COMPLETO CON DOCTORADO</t>
  </si>
  <si>
    <t>YUCATÁN</t>
  </si>
  <si>
    <t>3. REPROBACIÓN CUATRIMESTRAL I</t>
  </si>
  <si>
    <t xml:space="preserve">Promedio de reprobación LICENCIATURA + INGENIERÍA </t>
  </si>
  <si>
    <t>4. DESERCIÓN CUATRIMESTRAL MAESTRIA</t>
  </si>
  <si>
    <t>4. DESERCIÓN CUATRIMESTRAL INGENIERIA</t>
  </si>
  <si>
    <t>4. DESERCIÓN CUATRIMESTRAL L+M+I</t>
  </si>
  <si>
    <t>Promedio total de deserción LIC+ING</t>
  </si>
  <si>
    <t>TOTAL L+ING</t>
  </si>
  <si>
    <t>% Promedio LIC+ING</t>
  </si>
  <si>
    <t>5. TASA DE EGRESO Y TITULACIÓN LIC + ING</t>
  </si>
  <si>
    <t>TASA EGRESO LIC</t>
  </si>
  <si>
    <t>TASA EGRESO ING</t>
  </si>
  <si>
    <t>TASA TITULACION LIC</t>
  </si>
  <si>
    <t>TASA TITULACION ING</t>
  </si>
  <si>
    <t>PROMEDIO TASA EGRESO LIC+ING</t>
  </si>
  <si>
    <t>PROMEDIO TASA TITULACION LIC+ING</t>
  </si>
  <si>
    <t>Porcentaje de egresados  en el mercado laboral a 6 meses cuya actividad laboral es acorde a su formación académica de (L+I)</t>
  </si>
  <si>
    <t>Porcentaje de egresados  en el mercado laboral a 6 meses de LIC+I</t>
  </si>
  <si>
    <t>MUY SATISFECHOS</t>
  </si>
  <si>
    <t>TSU DE MS = TASA DE EGRESADOS MUY SATISFECHOS</t>
  </si>
  <si>
    <t>INGENIERÍA DE TES = TASA DE EGRESADOS MUY SATISFECHOS Y SATISFECHOS</t>
  </si>
  <si>
    <t>LICENCIATURA DE TES = TASA DE EGRESADOS MUY SATISFECHOS Y SATISFECHOS</t>
  </si>
  <si>
    <t>TSU DE TES = TASA DE EMPLEADORES MUY SATISFECHOS Y SATISFECHOS LICENCIATURA</t>
  </si>
  <si>
    <t>TSU DE TES = TASA DE EMPLEADORES MUY SATISFECHOS Y SATISFECHOS INGENIERIA</t>
  </si>
  <si>
    <t>TSU DE MS = TASA DE EGRESADOS MUY SATISFECHOS LICENCIATURA</t>
  </si>
  <si>
    <t>TSU DE MS = TASA DE EGRESADOS MUY SATISFECHOS INGENIERIA</t>
  </si>
  <si>
    <t>PROMEDIO TES LIC + ING</t>
  </si>
  <si>
    <t>PROMEDIO MS LIC + ING</t>
  </si>
  <si>
    <t>ESCALA 10 LIC</t>
  </si>
  <si>
    <t>ESCALA 10 ING</t>
  </si>
  <si>
    <t>ESCALA 10 L+I</t>
  </si>
  <si>
    <t>Presupuesto total Autorizado Federal y Estatal</t>
  </si>
  <si>
    <t>% REAL</t>
  </si>
  <si>
    <t>PROMEDIO PERTINENTES L+I</t>
  </si>
  <si>
    <t>PROMEDIO MATRICULA PERTINENTES L+I</t>
  </si>
  <si>
    <t>L+I</t>
  </si>
  <si>
    <t>% L + I</t>
  </si>
  <si>
    <t>% MATRICULA L + I</t>
  </si>
  <si>
    <t>Total de Programas educativos LIC</t>
  </si>
  <si>
    <t>Total de Programas educativos Pertinentes LIC</t>
  </si>
  <si>
    <t>% LIC</t>
  </si>
  <si>
    <t>Total de Programas educativos ING</t>
  </si>
  <si>
    <t>Total de Programas educativos Pertinentes ING</t>
  </si>
  <si>
    <t>% ING</t>
  </si>
  <si>
    <t>TOTAL PTC</t>
  </si>
  <si>
    <t>TOTAL CUERPOS ACADÉMICOS</t>
  </si>
  <si>
    <t>PORCENTAJE Formación CUERPOS ACADÉMICOS</t>
  </si>
  <si>
    <t>PORCENTAJE Consolidación CUERPOS ACADÉMICOS</t>
  </si>
  <si>
    <t>PORCENTAJE Consolidados CUERPOS ACADÉMICOS</t>
  </si>
  <si>
    <t>Nacionales</t>
  </si>
  <si>
    <t>Internacionales</t>
  </si>
  <si>
    <t>Porcentaje Alumnos con movilidad</t>
  </si>
  <si>
    <t>Porcentaje Docentes con movilidad</t>
  </si>
  <si>
    <t>Matrícula total atendida al inicio del ciclo escolar L+I+M</t>
  </si>
  <si>
    <t>% L+I+M+D+E</t>
  </si>
  <si>
    <t>Escala 10 LIC + ING</t>
  </si>
  <si>
    <t>PROMEDIO TOTAL</t>
  </si>
  <si>
    <t>Matrícula total atendida al inicio del ciclo escolar L+I</t>
  </si>
  <si>
    <t>% L+I</t>
  </si>
  <si>
    <t>% L+I+M</t>
  </si>
  <si>
    <t>PORCENTAJE Alumnos con movilidad</t>
  </si>
  <si>
    <t>PORCENTAJE Docentes con movilidad</t>
  </si>
  <si>
    <t>Unidades productivas nacionales (Porcentaje)</t>
  </si>
  <si>
    <t>I</t>
  </si>
  <si>
    <t>D</t>
  </si>
  <si>
    <t>E</t>
  </si>
  <si>
    <t>MODELO</t>
  </si>
  <si>
    <t>1        ANI 1 =6/1</t>
  </si>
  <si>
    <t>2           ANI 2=6/2</t>
  </si>
  <si>
    <t>3             ANI 3=3/6</t>
  </si>
  <si>
    <t>4          ANI 4 =4/6</t>
  </si>
  <si>
    <t>5          ANI 5 =5/6</t>
  </si>
  <si>
    <t>PORCENTAJE DE ALUMNOS DE NUEVO INGRESO QUE PRESENTARON EXANI-II / EGRESADOS DE BACHILLERATO (AN1)</t>
  </si>
  <si>
    <t>ANI2</t>
  </si>
  <si>
    <t xml:space="preserve"> TOTAL</t>
  </si>
  <si>
    <t>PORCENTAJE DE PTC´S DE TIEMPO COMPLETO CON POSGRADO PTCP1</t>
  </si>
  <si>
    <t>PORCENTAJE DE PTC´S CON PERFIL PRODEP PTCP2</t>
  </si>
  <si>
    <t>% ESPECIALIDAD CON GRADO</t>
  </si>
  <si>
    <t>%MAESTRIA CON GRADO</t>
  </si>
  <si>
    <t>% DOCTORADO CON GRADO</t>
  </si>
  <si>
    <t>total posgrado</t>
  </si>
  <si>
    <t>% pa perfil deseable</t>
  </si>
  <si>
    <t>% Especialidad con grado</t>
  </si>
  <si>
    <t>% Maestría con grado</t>
  </si>
  <si>
    <t>% Doctorado con grado</t>
  </si>
  <si>
    <t>TOTAL DOCENTES</t>
  </si>
  <si>
    <t>% PTC</t>
  </si>
  <si>
    <t>%PA</t>
  </si>
  <si>
    <t>% TOTAL DOCENTES</t>
  </si>
  <si>
    <t>ALUMNOS CON MOVILIDAD NACIONAL</t>
  </si>
  <si>
    <t>DOCENTES CON MOVILIDAD NACIONAL</t>
  </si>
  <si>
    <t>ALUMNOS CON MOVILIDAD INTERNACIONAL</t>
  </si>
  <si>
    <t>DOCENTES CON MOVILIDAD INTERNACIONAL</t>
  </si>
  <si>
    <t>Porcentaje de egresados  en el mercado laboral a 6 meses de L+M+I</t>
  </si>
  <si>
    <t>Porcentaje de egresados  en el mercado laboral a 6 meses cuya actividad laboral es acorde a su formación académica de L+M+I</t>
  </si>
  <si>
    <t>TOTAL RESP</t>
  </si>
  <si>
    <t>TASA TIT RESP EGRE</t>
  </si>
  <si>
    <t>TOTAL PTC COMPLETOS</t>
  </si>
  <si>
    <t>TOTAL DE PA SIN EXPERIENCIA EN EL SECTOR PRODUCTIVO</t>
  </si>
  <si>
    <t>PORCENTAJE TOTAL DE PA SIN EXPERIENCIA EN EL SECTOR PRODUCTIVO</t>
  </si>
  <si>
    <t>INGENIERÍA EN REDES Y TELECOMUNICACIONES(ING)</t>
  </si>
  <si>
    <t>MODELO DE MAESTRÍA</t>
  </si>
  <si>
    <t>9001:2015</t>
  </si>
  <si>
    <t>9001:2008</t>
  </si>
  <si>
    <t>0000-00-00</t>
  </si>
  <si>
    <t>2018-02-28</t>
  </si>
  <si>
    <t/>
  </si>
  <si>
    <t>2015-09-23</t>
  </si>
  <si>
    <t>2013-11-15</t>
  </si>
  <si>
    <t>Fecha inicio</t>
  </si>
  <si>
    <t>Fecha fin</t>
  </si>
  <si>
    <t>Nombre de certificación</t>
  </si>
  <si>
    <t>CONACI</t>
  </si>
  <si>
    <t>Lineas de Investigación y aplicación del Desarrollo Tecnológico</t>
  </si>
  <si>
    <t>Artículos arbitrarios y elaborados por los PTC</t>
  </si>
  <si>
    <t>PTC inscritos en el Sistema Nacional de Investigadores</t>
  </si>
  <si>
    <t>Actualmente estudiando</t>
  </si>
  <si>
    <t>IPC4</t>
  </si>
  <si>
    <t xml:space="preserve">PROMEDIO </t>
  </si>
  <si>
    <t>DEPARTAMENTO DE EVALUACIÓN INSTITUCIONAL</t>
  </si>
  <si>
    <t>LICENCIATURA EN ADMINISTRACIÓN Y GESTIÓN EMPRESARIAL(L)</t>
  </si>
  <si>
    <t>LICENCIATURA EN ADMINISTRACIÓN Y GESTIÓN DE PEQUEÑAS Y MEDIANAS EMPRESAS BIS(L)</t>
  </si>
  <si>
    <t>LICENCIATURA EN NEGOCIOS Y ADMINISTRACIÓN BIS(L)</t>
  </si>
  <si>
    <t>LICENCIATURA EN ADMINISTRACIÓN DE EMPRESAS TURÍSTICAS BIS(L)</t>
  </si>
  <si>
    <t>LICENCIATURA EN NEGOCIOS INTERNACIONALES BIS(L)</t>
  </si>
  <si>
    <t>ADMINISTRACIÓN Y GESTIÓN EMPRESARIAL BIS(L)</t>
  </si>
  <si>
    <t>LICENCIATURA EN COMERCIO INTERNACIONAL Y ADUANAS BIS(L)</t>
  </si>
  <si>
    <t>LICENCIATURA EN TERAPIA FÍSICA BIS(L)</t>
  </si>
  <si>
    <t>LICENCIATURA EN ARQUITECTURA BIOCLIMATICA BIS(L)</t>
  </si>
  <si>
    <t>LICENCIATURA EN ARQUITECTURA BIOCLIMATICA(L)</t>
  </si>
  <si>
    <t>ADMINISTRACIÓN Y GESTIÓN EMPRESARIAL(L)</t>
  </si>
  <si>
    <t>LICENCIATURA EN ADMINISTRACIÓN Y GESTIÓN EMPRESARIAL BIS(L)</t>
  </si>
  <si>
    <t>MAESTRÍA EN AUTOMATIZACIÓN DE PROCESOS INDUSTRIALES(M)</t>
  </si>
  <si>
    <t>MAESTRÍA EN COMERCIO Y LOGISTÍCA INTERNACIONAL(M)</t>
  </si>
  <si>
    <t>MAESTRÍA EN ENERGÍAS RENOVABLES(M)</t>
  </si>
  <si>
    <t>MAESTRÍA EN INGENIERÍA AEROESPACIAL(M)</t>
  </si>
  <si>
    <t>MAESTRÍA EN TECNOLOGÍA AVANZADA(M)</t>
  </si>
  <si>
    <t>MAESTRÍA EN SISTEMAS PRODUCTIVOS Y MANUFACTURA(M)</t>
  </si>
  <si>
    <t>MAESTRÍA EN PROCESOS Y TECNOLOGÍAS DE MANUFACTURA(M)</t>
  </si>
  <si>
    <t>MAESTRÍA EN DESARROLLO AGROTECNOLÓGICO SUSTENTABLE(M)</t>
  </si>
  <si>
    <t>MAESTRÍA EN FORMACION DE F. D. en C. NATURALES y E EC(M)</t>
  </si>
  <si>
    <t>INGENIERÍA EN SISTEMAS AUTOMOTRICES(ING)</t>
  </si>
  <si>
    <t>INGENIERÍA EN ANIMACIÓN Y EFECTOS VISUALES BIS(ING)</t>
  </si>
  <si>
    <t>INGENIERÍA EN BIOMÉDICA BIS(ING)</t>
  </si>
  <si>
    <t>INGENIERÍA EN METROLOGÍA INDUSTRIAL BIS(ING)</t>
  </si>
  <si>
    <t>INGENIERÍA EN SISTEMAS COMPUTACIONALES BIS(ING)</t>
  </si>
  <si>
    <t>INGENIERÍA EN TECNOLOGÍA AMBIENTAL BIS(ING)</t>
  </si>
  <si>
    <t>INGENIERÍA EN QUÍMICA(ING)</t>
  </si>
  <si>
    <t>INGENIERÍA EN TECNOLOGÍAS DE MANUFACTURA BIS(ING)</t>
  </si>
  <si>
    <t>INGENIERÍA EN LOGÍSTICA Y TRANSPORTE(ING)</t>
  </si>
  <si>
    <t>INGENIERÍA EN SISTEMAS AUTOMOTRICES BIS(ING)</t>
  </si>
  <si>
    <t>INGENIERÍA EN ENERGÍA BIS(ING)</t>
  </si>
  <si>
    <t>INGENIERÍA MECATRÓNICA BIS(ING)</t>
  </si>
  <si>
    <t>INGENIERÍA EN TECNOLOGÍAS DE LA INFORMACIÓN BIS(ING)</t>
  </si>
  <si>
    <t>INGENIERÍA AGROINDUSTRIAL(ING)</t>
  </si>
  <si>
    <t>INGENIERÍA EN SOFTWARE BIS(ING)</t>
  </si>
  <si>
    <t>INGENIERÍA EN ELECTRÓNICA Y TELECOMUNICACIONES BIS(ING)</t>
  </si>
  <si>
    <t>INGENIERÍA CIVIL(ING)</t>
  </si>
  <si>
    <t>INGENIERÍA EN AUTOMATIZACIÓN Y CONTROL INDUSTRIAL(ING)</t>
  </si>
  <si>
    <t>INGENIERÍA EN ROBÓTICA COMPUTACIONAL BIS(ING)</t>
  </si>
  <si>
    <t>INGENIERÍA EN ELECTRÓNICA BIS(ING)</t>
  </si>
  <si>
    <t>INGENIERÍA INDUSTRIAL BIS(ING)</t>
  </si>
  <si>
    <t>INGENIERÍA EN AGROTECNOLOGÍA BIS(ING)</t>
  </si>
  <si>
    <t>INGENIERÍA EN METALÚRGICA(ING)</t>
  </si>
  <si>
    <t>INGENIERÍA EN MANUFACTURA AVANZADA(ING)</t>
  </si>
  <si>
    <t>INGENIERÍA EN METROLOGÍA Y CALIDAD(ING)</t>
  </si>
  <si>
    <t>INGENIERÍA EN AERONÁUTICA BIS(ING)</t>
  </si>
  <si>
    <t>INGENIERÍA EN BIOTECNOLOGÍA BIS(ING)</t>
  </si>
  <si>
    <t>INGENIERÍA EN LOGÍSTICA Y TRANSPORTE BIS(ING)</t>
  </si>
  <si>
    <t>INGENIERÍA EN ROBÓTICA BIS(ING)</t>
  </si>
  <si>
    <t>DOCTORADO EN CIENCIAS Y TECNOLOGÍAS AVANZADAS(DOC)</t>
  </si>
  <si>
    <t>DOCTORADO EN CIENCIAS DE LAS GESTIÓN ADMINISTRATIVA(DOC)</t>
  </si>
  <si>
    <t>DOCTORADO EN CIENCIAS BIOTECNOLOGÍA(DOC)</t>
  </si>
  <si>
    <t>FUENTE: MODELO DE EVALUACIÓN DE LA CALIDAD DEL SUBSISTEMA DE UNIVERSIDADES POLITÉCNICAS, 2019.</t>
  </si>
  <si>
    <t>TOTAL cuatrimestre</t>
  </si>
  <si>
    <t xml:space="preserve">SEPTIEMBRE - DICIEMBRE </t>
  </si>
  <si>
    <t xml:space="preserve">ENERO - ABRIL </t>
  </si>
  <si>
    <t xml:space="preserve">MAYO - AGOSTO </t>
  </si>
  <si>
    <t>Egresados regulares</t>
  </si>
  <si>
    <t>Titulados regulares</t>
  </si>
  <si>
    <t>Egresados rezagados</t>
  </si>
  <si>
    <t>Titulados rezagados</t>
  </si>
  <si>
    <t>Titulados de manera electrónica regulares</t>
  </si>
  <si>
    <t>Titulados de manera electrónica rezagados</t>
  </si>
  <si>
    <t>Biblioteca</t>
  </si>
  <si>
    <t>Laboratorios y talleres</t>
  </si>
  <si>
    <t>2021-07-31</t>
  </si>
  <si>
    <t>2019-12-10</t>
  </si>
  <si>
    <t>2018-09-20</t>
  </si>
  <si>
    <t>2017-10-18</t>
  </si>
  <si>
    <t>26. CONVENIOS FIRMADOS CON EMPRESAS U ORGANISMOS INTERNACIONALES</t>
  </si>
  <si>
    <t>26. TOTAL DE ORGANISMOS INTERNACIONALES VINCULADOS ACUMULADOS POR SECTOR</t>
  </si>
  <si>
    <t>TUTORÍAS Y ASESORÍAS</t>
  </si>
  <si>
    <t>ESTADÍAS Y SERVICIO SOCIAL</t>
  </si>
  <si>
    <t>TOTAL L+M+I SEPT-DIC</t>
  </si>
  <si>
    <t>TOTAL L+M+I ENE-ABR</t>
  </si>
  <si>
    <t>TOTAL L+M+I MAY-AGTO</t>
  </si>
  <si>
    <t>Registro de Titulados de Licenciatura</t>
  </si>
  <si>
    <t>Egresados</t>
  </si>
  <si>
    <t>Egresados regulares L</t>
  </si>
  <si>
    <t>Egresados rezagados L</t>
  </si>
  <si>
    <t>Titulados Regulares L</t>
  </si>
  <si>
    <t>Titulados Rezagados L</t>
  </si>
  <si>
    <t>Titulados de manera electrónica regulares L</t>
  </si>
  <si>
    <t>Titulados de manera electrónica rezagados L</t>
  </si>
  <si>
    <t>Egresados regulares M</t>
  </si>
  <si>
    <t>Egresados rezagados M</t>
  </si>
  <si>
    <t>Egresados regulares ING</t>
  </si>
  <si>
    <t>Egresados rezagados ING</t>
  </si>
  <si>
    <t>Titulados L</t>
  </si>
  <si>
    <t>TituladosM</t>
  </si>
  <si>
    <t>Titulados Regulares M</t>
  </si>
  <si>
    <t>Titulados Rezagados M</t>
  </si>
  <si>
    <t>Titulados de manera electrónica regulares M</t>
  </si>
  <si>
    <t>Titulados de manera electrónica rezagados M</t>
  </si>
  <si>
    <t>Titulados ING</t>
  </si>
  <si>
    <t>Titulados Regulares ING</t>
  </si>
  <si>
    <t>Titulados Rezagados ING</t>
  </si>
  <si>
    <t>Titulados de manera electrónica regulares ING</t>
  </si>
  <si>
    <t>Titulados de manera electrónica rezagados ING</t>
  </si>
  <si>
    <t>MATRÍCULA DE 5A AL INICIO DEL CICLO ESCOLAR</t>
  </si>
  <si>
    <t>MATRÍCULA DE 5C AL INICIO DEL CICLO ESCOLAR</t>
  </si>
  <si>
    <t>MATRÍCULA DE 5I AL INICIO DEL CICLO ESCOLAR</t>
  </si>
  <si>
    <t>MATRÍCULA DE 6D AL INICIO DEL CICLO ESCOLAR</t>
  </si>
  <si>
    <t>MATRÍCULA DE 6E AL INICIO DEL CICLO ESCOLAR</t>
  </si>
  <si>
    <t>MATRÍCULA TOTAL AL INICIO DEL CICLO ESCOLAR</t>
  </si>
  <si>
    <t>CAPACIDADES DIFERENTES</t>
  </si>
  <si>
    <t>34.1 INGRESO Y REINGRESO SEGÚN SEXO LICENCIATURA</t>
  </si>
  <si>
    <t>34.1 INGRESO Y REINGRESO SEGÚN SEXO MAESTRÍA</t>
  </si>
  <si>
    <t>34.1 INGRESO Y REINGRESO SEGÚN SEXO INGENIERÍA</t>
  </si>
  <si>
    <t>34.1 INGRESO Y REINGRESO SEGÚN SEXO DOCTORADO</t>
  </si>
  <si>
    <t>34.1 INGRESO Y REINGRESO SEGÚN SEXO ESPECIALIDAD</t>
  </si>
  <si>
    <t>34.2 MATRÍCULA INDIGENA Y CON CAPACIDADES DIFERENTES SEGÚN SEXO LICENCIATURA</t>
  </si>
  <si>
    <t>34.2 MATRÍCULA INDIGENA Y CON CAPACIDADES DIFERENTES SEGÚN SEXO MAESTRÍA</t>
  </si>
  <si>
    <t>34.2 MATRÍCULA INDIGENA Y CON CAPACIDADES DIFERENTES SEGÚN SEXO INGENIERÍA</t>
  </si>
  <si>
    <t>INDIGENA</t>
  </si>
  <si>
    <t>MAESTRÍA EN GESTIÓN E INNOVACIÓN EDUCATIVA(M)</t>
  </si>
  <si>
    <t>MAESTRÍA EN INGENIERÍA EN SISTEMAS PRODUCTIVOS E INDUSTRIA 4.0(M)</t>
  </si>
  <si>
    <t>INGENIERÍA EN DATOS(ING)</t>
  </si>
  <si>
    <t>INGENIERÍA EN SISTEMAS EMBEBIDOS COMPUTACIONALES BIS(ING)</t>
  </si>
  <si>
    <t>INGENIERÍA EN DATOS BIS(ING)</t>
  </si>
  <si>
    <t>PROFESOR ASOCIADO</t>
  </si>
  <si>
    <t>Egresados de bachillerato que presentaron el EXANI - II en la UP</t>
  </si>
  <si>
    <t>Alumnos de nuevo ingreso a la UP</t>
  </si>
  <si>
    <t>2. APROVECHAMIENTO ACADÉMICO DEL NIVEL PROFESIONAL ASOCIADO</t>
  </si>
  <si>
    <t>Versión</t>
  </si>
  <si>
    <t>2020-02-11</t>
  </si>
  <si>
    <t>2023-02-11</t>
  </si>
  <si>
    <t>2019-06-11</t>
  </si>
  <si>
    <t>2022-04-12</t>
  </si>
  <si>
    <t>2017-10-03</t>
  </si>
  <si>
    <t>2020-10-12</t>
  </si>
  <si>
    <t>LABORATORIO DE CALIBRACIÓN NMX-EC-17025-IMNC-2018</t>
  </si>
  <si>
    <t>2020-07-06</t>
  </si>
  <si>
    <t>2023-06-13</t>
  </si>
  <si>
    <t>2018-05-04</t>
  </si>
  <si>
    <t>2020-03-26</t>
  </si>
  <si>
    <t>2023-03-25</t>
  </si>
  <si>
    <t>2018-03-08</t>
  </si>
  <si>
    <t>2022-12-15</t>
  </si>
  <si>
    <t>34.1 INGRESO Y REINGRESO SEGÚN SEXO PROFESIONAL ASOCIADO</t>
  </si>
  <si>
    <t>34.2 MATRÍCULA INDIGENA Y CON CAPACIDADES DIFERENTES SEGÚN SEXO PROFESIONAL ASOCIADO</t>
  </si>
  <si>
    <t>34.2 MATRÍCULA INDIGENA Y CON CAPACIDADES DIFERENTES SEGÚN SEXO DOCTORADO</t>
  </si>
  <si>
    <t>34.2 MATRÍCULA INDIGENA Y CON CAPACIDADES DIFERENTES SEGÚN SEXO ESPECIALIDAD</t>
  </si>
  <si>
    <t>MATRÍCULA DE 5B AL INICIO DEL CICLO ESCOLAR</t>
  </si>
  <si>
    <t>Titulados de manera electrónica regulares Maestría</t>
  </si>
  <si>
    <t>Titulados de manera electrónica rezagados Maestría</t>
  </si>
  <si>
    <t>Titulados de manera electrónica regulares Ingeniería</t>
  </si>
  <si>
    <t>Titulados de manera electrónica rezagados Ingeniería</t>
  </si>
  <si>
    <t>Titulados Regulares Licenciatura en la forma tradicional</t>
  </si>
  <si>
    <t>Titulados Rezagados Licenciatura en la forma tradicional</t>
  </si>
  <si>
    <t xml:space="preserve">Titulados de manera electrónica rezagados Licenciatura </t>
  </si>
  <si>
    <t xml:space="preserve">Titulados de manera electrónica regulares Licenciatura </t>
  </si>
  <si>
    <t>Titulados Regulares Maestría en la forma tradicional</t>
  </si>
  <si>
    <t>Titulados Rezagados Maestría en la forma tradicional</t>
  </si>
  <si>
    <t>Titulados Regulares Ingeniería en la forma tradicional</t>
  </si>
  <si>
    <t>Titulados Rezagados Ingeniería en la forma tradicional</t>
  </si>
  <si>
    <t>dif Cantidad</t>
  </si>
  <si>
    <t>dif Matricula acreditada</t>
  </si>
  <si>
    <t>TOTAL DE PA CON EXPERIENCIA</t>
  </si>
  <si>
    <t xml:space="preserve">TOTAL PA </t>
  </si>
  <si>
    <t>TOTAL PA IND 24</t>
  </si>
  <si>
    <t>TOTAL PTC IND 23</t>
  </si>
  <si>
    <t>Matricula acreditada por organismo</t>
  </si>
  <si>
    <t>diferencia</t>
  </si>
  <si>
    <t>ACREDITADO POR ORGANISMO</t>
  </si>
  <si>
    <t>DIF ACREDIT</t>
  </si>
  <si>
    <t>PORCENTAJE FORMACIÓN CUERPOS ACADÉMICOS</t>
  </si>
  <si>
    <t>PORCENTAJE CONSOLIDACIÓN CUERPOS ACADÉMICOS</t>
  </si>
  <si>
    <t>PORCENTAJE CONSOLIDADOS CUERPOS ACADÉMICOS</t>
  </si>
  <si>
    <t>LICENCIATURA EN INGENIERÍA FINANCIERA(L)</t>
  </si>
  <si>
    <t>MAESTRIA</t>
  </si>
  <si>
    <t>4. PRINCIPALES CAUSAS DE DESERCIÓN NIVEL DOCTORADO</t>
  </si>
  <si>
    <t>4. PRINCIPALES CAUSAS DE DESERCIÓN NIVEL ESPECIALIDAD</t>
  </si>
  <si>
    <t>4. PRINCIPALES CAUSAS DE DESERCIÓN NIVEL PROFESIONAL ASOCIADO</t>
  </si>
  <si>
    <t>5. TASA DE EGRESO Y TITULACIÓN LIC (2021)</t>
  </si>
  <si>
    <t>5. TASA DE EGRESO Y TITULACIÓN MAESTRIA (2021)</t>
  </si>
  <si>
    <t>5. TASA DE EGRESO Y TITULACIÓN INGENIERIA (2021)</t>
  </si>
  <si>
    <t>5. TASA DE EGRESO Y TITULACIÓN DOCTORADO (2021)</t>
  </si>
  <si>
    <t>5. TASA DE EGRESO Y TITULACIÓN DOCTORADO (2020)</t>
  </si>
  <si>
    <t>5. TASA DE EGRESO Y TITULACIÓN ESPECIALIDAD (2021)</t>
  </si>
  <si>
    <t>5. TASA DE EGRESO Y TITULACIÓN ESPECIALIDAD (2020)</t>
  </si>
  <si>
    <t>Egresados y titulados de PROFESIONAL ASOCIADO por ciclo escolar</t>
  </si>
  <si>
    <t>Egresados y titulados de LICENCIATURA por ciclo escolar</t>
  </si>
  <si>
    <t>Egresados y titulados de MAESTRÍA por ciclo escolar</t>
  </si>
  <si>
    <t>Egresados y titulados de INGENIERÍA por ciclo escolar</t>
  </si>
  <si>
    <t>Egresados y titulados de DOCTORADO por ciclo escolar</t>
  </si>
  <si>
    <t>Egresados y titulados de ESPECIALIDAD por ciclo escolar</t>
  </si>
  <si>
    <t>Egresados de agosto 2021 trabajando a seis meses de su egreso</t>
  </si>
  <si>
    <t>Total de egresados de agosto 2021</t>
  </si>
  <si>
    <t>Egresados agosto 2021 cuya actividad laboral es acorde a su formación académica por programa educativo</t>
  </si>
  <si>
    <t>Egresados agosto 2021 que continuan estudiando</t>
  </si>
  <si>
    <t>Egresados agosto 2021 desempleados</t>
  </si>
  <si>
    <t>Egresados agosto 2021 sin localizar</t>
  </si>
  <si>
    <t>7 b. TASA DE EGRESADOS SATISFECHOS DEL NIVEL DOCTORADO</t>
  </si>
  <si>
    <t>7 b. TASA DE EGRESADOS SATISFECHOS DEL NIVEL ESPECIALIDAD</t>
  </si>
  <si>
    <t>MODELO DE DOCTORADO</t>
  </si>
  <si>
    <t>MODELO DE ESPECIALIDAD</t>
  </si>
  <si>
    <t>10 b. TASA DE EMPLEADORES SATISFECHOS DEL NIVEL ESPECIALIDAD</t>
  </si>
  <si>
    <t>2021-03-19</t>
  </si>
  <si>
    <t>2021-09-06</t>
  </si>
  <si>
    <t>2025-09-05</t>
  </si>
  <si>
    <t>2025-07-31</t>
  </si>
  <si>
    <t>2021-04-12</t>
  </si>
  <si>
    <t>2025-04-11</t>
  </si>
  <si>
    <t>2020-12-10</t>
  </si>
  <si>
    <t>2024-12-10</t>
  </si>
  <si>
    <t>2016-12-19</t>
  </si>
  <si>
    <t>2024-12-27</t>
  </si>
  <si>
    <t>2021-02-02</t>
  </si>
  <si>
    <t>2025-02-02</t>
  </si>
  <si>
    <t>2022-11-30</t>
  </si>
  <si>
    <t>2021-06-21</t>
  </si>
  <si>
    <t>2024-06-21</t>
  </si>
  <si>
    <t>2021-12-03</t>
  </si>
  <si>
    <t>2022-12-02</t>
  </si>
  <si>
    <t>2022-12-31</t>
  </si>
  <si>
    <t>2015-10-14</t>
  </si>
  <si>
    <t>2017-05-09</t>
  </si>
  <si>
    <t>2024-03-27</t>
  </si>
  <si>
    <t>2023-12-17</t>
  </si>
  <si>
    <t>2020-10-14</t>
  </si>
  <si>
    <t>2023-10-14</t>
  </si>
  <si>
    <t>2018-06-21</t>
  </si>
  <si>
    <t>2021-09-10</t>
  </si>
  <si>
    <t>2024-09-12</t>
  </si>
  <si>
    <t>2013-06-14</t>
  </si>
  <si>
    <t>2021-06-18</t>
  </si>
  <si>
    <t>2024-06-18</t>
  </si>
  <si>
    <t>ISO 21001:2018</t>
  </si>
  <si>
    <t>Veracruz</t>
  </si>
  <si>
    <t>Aguascalientes</t>
  </si>
  <si>
    <t>Hidalgo</t>
  </si>
  <si>
    <t>Zacatecas</t>
  </si>
  <si>
    <t>Morelos</t>
  </si>
  <si>
    <t>Estado de México</t>
  </si>
  <si>
    <t>Chiapas</t>
  </si>
  <si>
    <t>Durango</t>
  </si>
  <si>
    <t>Guanajuato</t>
  </si>
  <si>
    <t>Sinaloa</t>
  </si>
  <si>
    <t>Jalisco</t>
  </si>
  <si>
    <t>Tabasco</t>
  </si>
  <si>
    <t>Tamaulipas</t>
  </si>
  <si>
    <t>Puebla</t>
  </si>
  <si>
    <t>Chihuahua</t>
  </si>
  <si>
    <t>Guerrero</t>
  </si>
  <si>
    <t>Quintana Roo</t>
  </si>
  <si>
    <t>Tlaxcala</t>
  </si>
  <si>
    <t>Nuevo León</t>
  </si>
  <si>
    <t xml:space="preserve"> % EGRESO</t>
  </si>
  <si>
    <t>% TITULADOS</t>
  </si>
  <si>
    <t xml:space="preserve">LICENCIATURA + INGENIERÍA </t>
  </si>
  <si>
    <t>INGENIERIA</t>
  </si>
  <si>
    <t>Titulación Maestría</t>
  </si>
  <si>
    <t>No</t>
  </si>
  <si>
    <t>Registro de Titulados de LICENCIATURA</t>
  </si>
  <si>
    <t>Registro de Titulados de MAESTRIA</t>
  </si>
  <si>
    <t>Egresados  LICENCIATURA en el mercado laboral</t>
  </si>
  <si>
    <t>Egresados MAESTRÍA en el mercado laboral</t>
  </si>
  <si>
    <t>Egresados INGENIERÍA en el mercado laboral</t>
  </si>
  <si>
    <t>Egresados  LIC en el mercado laboral</t>
  </si>
  <si>
    <t>Egresados LIC, M E ING en el mercado laboral</t>
  </si>
  <si>
    <t>15. SITUACIÓN DE CERTIFICACIONES</t>
  </si>
  <si>
    <t>SUBTOTAL</t>
  </si>
  <si>
    <t>Matrícula total atendida al inicio del ciclo escolar PA+L+I+M+D+E</t>
  </si>
  <si>
    <t>PROM TOTAL</t>
  </si>
  <si>
    <t>Nota: Es importante mencionar y considerar que para obtener los resultados de los indicadores, se determinó únicamente al número de Universidades Politécnicas que participaron con su información respectiva en cada indicador, es decir, en la mayoría de los resultados de los indicadores no es el universo total de estudio, sino solamente parte de éste.</t>
  </si>
  <si>
    <t>INDICADORES ANUALES DEL MECASUP 2021-2022</t>
  </si>
  <si>
    <t>2. APROVECHAMIENTO ACADÉMICO, 2022</t>
  </si>
  <si>
    <t>APROVECHAMIENTO ACADÉMICO, 2022</t>
  </si>
  <si>
    <t>FUENTE: MODELO DE EVALUACIÓN DE LA CALIDAD DEL SUBSISTEMA DE UNIVERSIDADES POLITÉCNICAS 2022</t>
  </si>
  <si>
    <t>2. APROVECHAMIENTO ACADÉMICO LICENCIATURA, 2022</t>
  </si>
  <si>
    <t>2. APROVECHAMIENTO ACADÉMICO INGENIERÍA, 2022</t>
  </si>
  <si>
    <t>REPROBACIÓN, 2022</t>
  </si>
  <si>
    <t>3. REPROBACIÓN DEFINITIVA POR UNA O MÁS ASIGNATURAS AL TÉRMINO DEL CUATRIMESTRE, 2022</t>
  </si>
  <si>
    <t>FUENTE: MODELO DE EVALUACIÓN DE LA CALIDAD DEL SUBSISTEMA DE UNIVERSIDADES POLITÉCNICAS, 2022.</t>
  </si>
  <si>
    <t>DESERCIÓN, 2022</t>
  </si>
  <si>
    <t>4. DESERCIÓN CUATRIMESTRAL, 2022</t>
  </si>
  <si>
    <t>4b. PRINCIPALES CAUSAS DE DESERCIÓN, 2022</t>
  </si>
  <si>
    <t>FUENTE: MODELO DE EVALUACIÓN DE LA CALIDAD DEL SUBSISTEMA DE UNIVERSIDADES POLITÉCNICAS, 2022</t>
  </si>
  <si>
    <t>5.1 TASA DE EGRESO DEL LIC  2020 DEL SUBSISTEMA, 2022</t>
  </si>
  <si>
    <t>5.1 TASA DE TITULACIÓN DEL LIC 2020 DEL SUBSISTEMA, 2022</t>
  </si>
  <si>
    <t>5.1 TASA DE EGRESO DE INGENIERÍA 2020 DEL SUBSISTEMA, 2022</t>
  </si>
  <si>
    <t>5.1 TASA DE TITULACIÓN DE INGENIERÍA 2020 DEL SUBSISTEMA, 2022</t>
  </si>
  <si>
    <t>5.1 TASA DE EGRESO DE MAESTRÍA 2020 DEL SUBSISTEMA, 2022</t>
  </si>
  <si>
    <t>5.1 TASA DE TITULADOS DE MAESTRÍA 2020 DEL SUBSISTEMA, 2022</t>
  </si>
  <si>
    <t>5b. Registro ante la Dirección General de Profesiones de la Secretaría de educación Pública, 2022</t>
  </si>
  <si>
    <t>6. EGRESADOS DE LICENCIATURA EN EL MERCADO LABORAL TRABAJANDO A 6 MESES DE SU EGRESO, 2022</t>
  </si>
  <si>
    <t>6.1 EGRESADOS DEL INGENIERÍA EN EL MERCADO LABORAL A SEIS MESES DE SU EGRESO, 2022</t>
  </si>
  <si>
    <t>6.2 EGRESADOS DE LICENCIATURA DE ACORDE A SU FORMACIÓN ACADÉMICA A SEIS MESES DE SU EGRESO, 2022</t>
  </si>
  <si>
    <t>6.2 EGRESADOS DE INGENIERÍA DE ACORDE A SU FORMACIÓN ACADÉMICA A SEIS MESES DE SU EGRESO, 2022</t>
  </si>
  <si>
    <t>7. GRADO DE SATISFACCIÓN DE LOS EGRESADOS DEL LICENCIATURA, 2022</t>
  </si>
  <si>
    <t xml:space="preserve">7b. GRADO DE SATISFACCIÓN DE LOS EGRESADOS DEL LICENCIATURA SEGÚN TEMA DEL SUBSISTEMA DE  UNIVERSIDADES POLITÉCNICAS, 2022                             </t>
  </si>
  <si>
    <t>7. GRADO DE SATISFACCIÓN DE LOS EGRESADOS DE INGENIERÍA, 2022</t>
  </si>
  <si>
    <t xml:space="preserve">7b. GRADO DE SATISFACCIÓN DE LOS EGRESADOS DE INGENIERÍA SEGÚN TEMA DEL SUBSISTEMA DE  UNIVERSIDADES POLITÉCNICAS, 2022                                   </t>
  </si>
  <si>
    <t>7. GRADO DE SATISFACCIÓN DE LOS EGRESADOS DE LICENCIATURA + INGENIERÍA, 2022</t>
  </si>
  <si>
    <t xml:space="preserve">7b. GRADO DE SATISFACCIÓN DE LOS EGRESADOS DEL ING + LIC SEGÚN TEMA DEL SUBSISTEMA DE  UNIVERSIDADES POLITÉCNICAS, 2022                             </t>
  </si>
  <si>
    <t>7. GRADO DE SATISFACCIÓN DE LOS EGRESADOS DE MAESTRÍA, 2022</t>
  </si>
  <si>
    <t xml:space="preserve">7b. GRADO DE SATISFACCIÓN DE LOS EGRESADOS DE MAESTRÍA SEGÚN TEMA DEL SUBSISTEMA DE  UNIVERSIDADES POLITÉCNICAS, 2022                                    </t>
  </si>
  <si>
    <t>10. GRADO DE SATISFACCIÓN DE LOS EMPLEADORES DEL LICENCIATURA, 2022</t>
  </si>
  <si>
    <t xml:space="preserve">10b. GRADO DE SATISFACCIÓN DE LOS EMPLEADORES DEL LICENCIATURA POR ASPECTO EVALUADO DEL SUBSISTEMA DE UNIVERSIDADES POLITÉCNICAS, 2022 </t>
  </si>
  <si>
    <t>10. GRADO DE SATISFACCIÓN DE LOS EMPLEADORES DE INGENIERIA, 2022</t>
  </si>
  <si>
    <t>10b. GRADO DE SATISFACCIÓN DE LOS EMPLEADORES DE INGENIERÍA POR ASPECTO EVALUADO DEL SUBSISTEMA DE UNIVERSIDADES POLITÉCNICAS, 2022</t>
  </si>
  <si>
    <t>10. GRADO DE SATISFACCIÓN DE LOS EMPLEADORES DE LICENCIATURA E INGENIERIA, 2022</t>
  </si>
  <si>
    <t xml:space="preserve">10b. GRADO DE SATISFACCIÓN DE LOS EMPLEADORES DEL LICENCIATURA E INGENIERIA POR ASPECTO EVALUADO DEL SUBSISTEMA DE UNIVERSIDADES POLITÉCNICAS, 2022  </t>
  </si>
  <si>
    <t>10. GRADO DE SATISFACCIÓN DE LOS EMPLEADORES DE MAESTRÍA, 2022</t>
  </si>
  <si>
    <t xml:space="preserve">10b. GRADO DE SATISFACCIÓN DE LOS EMPLEADORES DE MAESTRÍA POR ASPECTO EVALUADO DEL SUBSISTEMA DE UNIVERSIDADES POLITÉCNICAS, 2022   </t>
  </si>
  <si>
    <t>11. PRESUPUESTO EJERCIDO (REAL), 2022</t>
  </si>
  <si>
    <t>12. COSTO POR ALUMNO, 2022</t>
  </si>
  <si>
    <t>13. UTILIZACIÓN DE ESPACIOS, 2022</t>
  </si>
  <si>
    <t>16. DISTRIBUCIÓN DE LIBROS Y TÍTULOS POR ALUMNOS, 2022</t>
  </si>
  <si>
    <t>17. RELACIÓN ALUMNO / DOCENTE, 2022</t>
  </si>
  <si>
    <t>18. PROGRAMAS CON EVALUACIÓN DIAGNOSTICA, 2022</t>
  </si>
  <si>
    <t>19. RELACIÓN DE PROGRAMAS EDUCATIVOS ACREDITADOS, 2022</t>
  </si>
  <si>
    <t>19. RELACIÓN DE PROGRAMAS EDUCATIVOS ACREDITADOS NIVEL LICENCIATURA, 2022</t>
  </si>
  <si>
    <t>19. RELACIÓN DE PROGRAMAS EDUCATIVOS ACREDITADOS NIVEL INGENIERIA, 2022</t>
  </si>
  <si>
    <t>21. GRADO DE SATISFACCION DE LOS ESTUDIANTES (SERVICIOS), 2022</t>
  </si>
  <si>
    <t>21. GRADO DE SATISFACCION DE LOS ESTUDIANTES (TUTORIAS), 2022</t>
  </si>
  <si>
    <t>21. GRADO DE SATISFACCION DE LOS ESTUDIANTES (BIBLIOTECA), 2022</t>
  </si>
  <si>
    <t>21. GRADO DE SATISFACCION DE LOS ESTUDIANTES (CAFETERÍA), 2022</t>
  </si>
  <si>
    <t>22. PROGRAMAS EDUCATIVOS PERTINENTES DE LICENCIATURA E INGENIERÍA, 2022</t>
  </si>
  <si>
    <t>22. PROGRAMAS EDUCATIVOS PERTINENTES DE MAESTRÍA, 2022</t>
  </si>
  <si>
    <t>23. PERFIL ACADÉMICO DE LOS PROFESORES DE TIEMPO COMPLETO, 2022</t>
  </si>
  <si>
    <t>26. ORGANISMOS VINCULADOS Y MOVILIDAD NACIONAL E INTERNACIONAL, 2022</t>
  </si>
  <si>
    <t>31. GRADO DE SATISFACCIÓN DE LOS ASISTENTES A CURSOS DE EDUCACIÓN CONTINUA, 2022</t>
  </si>
  <si>
    <t>FUENTE: MODELO DE EVALUACIÓN DE LA CALIDAD DEL SUBSISTEMA DE UNIVERSIDADES POLITÉNICAS, 2022</t>
  </si>
  <si>
    <t>31b. GRADO DE SATISFACCIÓN DE LOS ALUMNOS EN RELACIÓN A LOS SERVICIOS DE EDUCACIÓN CONTINUA SEGÚN TEMA, 2022</t>
  </si>
  <si>
    <t>33. COBERTURA, 2022</t>
  </si>
  <si>
    <t>34.2 MATRÍCULA POR CARRERA DEL NIVEL LICENCIATURA, 2022</t>
  </si>
  <si>
    <t>34.2 MATRÍCULA POR CARRERA DEL NIVEL INGENIERÍA, 2022</t>
  </si>
  <si>
    <t>34.2 MATRÍCULA POR CARRERA DEL NIVEL MAESTRIA, 2022</t>
  </si>
  <si>
    <t>34. DISTRIBUCIÓN DE ALUMNOS ATENDIDOS EN BASE A LA MATRÍCULA TOTAL, 2022</t>
  </si>
  <si>
    <r>
      <t xml:space="preserve">Número de alumnos reprobados </t>
    </r>
    <r>
      <rPr>
        <sz val="10"/>
        <color rgb="FFFF0000"/>
        <rFont val="Montserrat"/>
      </rPr>
      <t xml:space="preserve">por primer examen extraordinario </t>
    </r>
    <r>
      <rPr>
        <sz val="10"/>
        <rFont val="Montserrat"/>
      </rPr>
      <t xml:space="preserve">del cuatrimestre Sep-Dic </t>
    </r>
  </si>
  <si>
    <r>
      <t>III</t>
    </r>
    <r>
      <rPr>
        <i/>
        <sz val="10"/>
        <color theme="1"/>
        <rFont val="Montserrat"/>
      </rPr>
      <t xml:space="preserve">. </t>
    </r>
    <r>
      <rPr>
        <b/>
        <i/>
        <sz val="10"/>
        <color theme="1"/>
        <rFont val="Montserrat"/>
      </rPr>
      <t>PERTINENCIA</t>
    </r>
    <r>
      <rPr>
        <b/>
        <sz val="10"/>
        <color theme="1"/>
        <rFont val="Montserrat"/>
      </rPr>
      <t xml:space="preserve"> </t>
    </r>
  </si>
  <si>
    <r>
      <t>IV. VINCULACIÓN</t>
    </r>
    <r>
      <rPr>
        <b/>
        <sz val="10"/>
        <color theme="1"/>
        <rFont val="Montserrat"/>
      </rPr>
      <t xml:space="preserve"> </t>
    </r>
  </si>
  <si>
    <r>
      <t>V. EQUIDAD</t>
    </r>
    <r>
      <rPr>
        <b/>
        <sz val="10"/>
        <color theme="1"/>
        <rFont val="Montserrat"/>
      </rPr>
      <t xml:space="preserve"> </t>
    </r>
  </si>
  <si>
    <t>Año</t>
  </si>
  <si>
    <t>Universidad Politécnica</t>
  </si>
  <si>
    <t>Estado</t>
  </si>
  <si>
    <t>Universidad Politécnica de San Luis Potosí</t>
  </si>
  <si>
    <t>San Luis Potosí</t>
  </si>
  <si>
    <t>Universidad Politécnica de Aguascalientes</t>
  </si>
  <si>
    <t>Universidad Politécnica de Tulancingo</t>
  </si>
  <si>
    <t>Universidad Politécnica de Zacatecas</t>
  </si>
  <si>
    <t>Universidad Politécnica del Valle de México</t>
  </si>
  <si>
    <t>Universidad Politécnica de Chiapas</t>
  </si>
  <si>
    <t>Universidad Politécnica del Estado de Morelos</t>
  </si>
  <si>
    <t>Universidad Politécnica de Pachuca</t>
  </si>
  <si>
    <t>Universidad Politécnica de Puebla</t>
  </si>
  <si>
    <t>Universidad Politécnica de Sinaloa</t>
  </si>
  <si>
    <t>Universidad Politécnica de Tlaxcala</t>
  </si>
  <si>
    <t>Universidad Politécnica de la Zona Metropolitana de Guadalajara</t>
  </si>
  <si>
    <t>Universidad Politécnica de Baja California</t>
  </si>
  <si>
    <t>Baja California</t>
  </si>
  <si>
    <t>Universidad Politécnica de Durango</t>
  </si>
  <si>
    <t>Universidad Politécnica de Francisco I. Madero</t>
  </si>
  <si>
    <t>Universidad Politécnica de Guanajuato</t>
  </si>
  <si>
    <t>Universidad Politécnica de Gómez Palacio</t>
  </si>
  <si>
    <t>Universidad Politécnica de Querétaro</t>
  </si>
  <si>
    <t>Querétaro</t>
  </si>
  <si>
    <t>Universidad Politécnica de Altamira</t>
  </si>
  <si>
    <t>Universidad Politécnica del Golfo de México</t>
  </si>
  <si>
    <t>Universidad Politécnica Mesoamericana</t>
  </si>
  <si>
    <t>Universidad Politécnica del Valle de Toluca</t>
  </si>
  <si>
    <t>Universidad Politécnica de Victoria</t>
  </si>
  <si>
    <t>Universidad Politécnica de Amozoc</t>
  </si>
  <si>
    <t>Universidad Politécnica del Centro</t>
  </si>
  <si>
    <t>Universidad Politécnica de Chihuahua</t>
  </si>
  <si>
    <t>Universidad Politécnica del Estado de Guerrero</t>
  </si>
  <si>
    <t>Universidad Politécnica de Huatusco</t>
  </si>
  <si>
    <t>Universidad Politécnica de Juventino Rosas</t>
  </si>
  <si>
    <t>Universidad Politécnica Metropolitana de Hidalgo</t>
  </si>
  <si>
    <t>Universidad Politécnica de Pénjamo</t>
  </si>
  <si>
    <t>Universidad Politécnica del Sur de Zacatecas</t>
  </si>
  <si>
    <t>Universidad Politécnica de Tecámac</t>
  </si>
  <si>
    <t>Universidad Politécnica del Bicentenario</t>
  </si>
  <si>
    <t>Universidad Politécnica de la Región Ribereña</t>
  </si>
  <si>
    <t>Universidad Politécnica Metropolitana de Puebla</t>
  </si>
  <si>
    <t>Universidad Politécnica de Quintana Roo</t>
  </si>
  <si>
    <t>Universidad Politécnica de Tapachula</t>
  </si>
  <si>
    <t>Universidad Politécnica de Tlaxcala Región Poniente</t>
  </si>
  <si>
    <t>Universidad Politécnica de Apodaca *</t>
  </si>
  <si>
    <t>Universidad Politécnica de Santa Rosa Jáuregui</t>
  </si>
  <si>
    <t>Universidad Politécnica de Texcoco</t>
  </si>
  <si>
    <t>Universidad Politécnica de Bacalar</t>
  </si>
  <si>
    <t>Universidad Politécnica de Cuencamé</t>
  </si>
  <si>
    <t>Universidad Politécnica del Estado de Nayarit **</t>
  </si>
  <si>
    <t>Universidad Politécnica de Huejutla</t>
  </si>
  <si>
    <t>Universidad Politécnica de Lázaro Cárdenas, Michoacán</t>
  </si>
  <si>
    <t>Michoacán</t>
  </si>
  <si>
    <t>Universidad Politécnica del Mar y la Sierra</t>
  </si>
  <si>
    <t>Universidad Politécnica de Piedras Negras</t>
  </si>
  <si>
    <t>Coahuila</t>
  </si>
  <si>
    <t>Universidad Politécnica de Uruapan, Michoacán</t>
  </si>
  <si>
    <t>Universidad Politécnica del Valle del Évora</t>
  </si>
  <si>
    <t>Universidad Politécnica de Atlacomulco</t>
  </si>
  <si>
    <t>Universidad Politécnica de Atlautla</t>
  </si>
  <si>
    <t>Universidad Politécnica de Chimalhuacán</t>
  </si>
  <si>
    <t>Universidad Politécnica de Cuautitlán IzcallI</t>
  </si>
  <si>
    <t>Universidad Politécnica de García</t>
  </si>
  <si>
    <t>Universidad Politécnica de Otzolotepec</t>
  </si>
  <si>
    <t>Universidad Politécnica de la Región Laguna</t>
  </si>
  <si>
    <t>Universidad Politécnica de la Energía</t>
  </si>
  <si>
    <t>Universidad Politécnica de Monclova- Frontera</t>
  </si>
  <si>
    <t>Universidad Politécnica de Ramos Arizpe</t>
  </si>
  <si>
    <t>Universidad Politécnica de Yucatán ***</t>
  </si>
  <si>
    <t>Universidad Politécnica de Nochixtlán "Abraham Castellanos"</t>
  </si>
  <si>
    <t>MAESTRÍA EN GESTIÓN DE LA INDUSTRIA PETROLERA(M)</t>
  </si>
  <si>
    <t>MAESTRÍA EN INTELIGENCIA ARTIFICIAL(M)</t>
  </si>
  <si>
    <t>INGENIERÍA EN QUÍMICA BIS(ING)</t>
  </si>
  <si>
    <t>DOCTORADO EN CIENCIA Y MATERIALES(DOC)</t>
  </si>
  <si>
    <t xml:space="preserve">MATRÍCULA TOTAL </t>
  </si>
  <si>
    <t>5. TASA DE EGRESO Y TITULACIÓN LIC (2022)</t>
  </si>
  <si>
    <t>5. TASA DE EGRESO Y TITULACIÓN  (2021)</t>
  </si>
  <si>
    <t>5. TASA DE EGRESO Y TITULACIÓN MAESTRIA (2022)</t>
  </si>
  <si>
    <t>5. TASA DE EGRESO Y TITULACIÓN INGENIERIA (2022)</t>
  </si>
  <si>
    <t>5. TASA DE EGRESO Y TITULACIÓN DOCTORADO (2022)</t>
  </si>
  <si>
    <t>5. TASA DE EGRESO Y TITULACIÓN ESPECIALIDAD (2022)</t>
  </si>
  <si>
    <t>Egresados y titulados de DIPLOMADO por ciclo escolar</t>
  </si>
  <si>
    <t>10. TASA DE EMPLEADORES SATISFECHOS DEL NIVEL DIPLOMADO</t>
  </si>
  <si>
    <t>10 b. TASA DE EMPLEADORES SATISFECHOS DEL NIVEL DOCTORADO</t>
  </si>
  <si>
    <t>10 b. TASA DE EMPLEADORES SATISFECHOS DEL NIVEL DIPLOMADO</t>
  </si>
  <si>
    <t>2032-02-29</t>
  </si>
  <si>
    <t>2023-12-29</t>
  </si>
  <si>
    <t>2022-07-22</t>
  </si>
  <si>
    <t>2023-07-21</t>
  </si>
  <si>
    <t>2021-12-14</t>
  </si>
  <si>
    <t>2024-11-17</t>
  </si>
  <si>
    <t>2024-12-14</t>
  </si>
  <si>
    <t>ISO 21001</t>
  </si>
  <si>
    <t>2017-10-04</t>
  </si>
  <si>
    <t>2022-02-03</t>
  </si>
  <si>
    <t>2025-10-13</t>
  </si>
  <si>
    <t>2022-01-01</t>
  </si>
  <si>
    <t>2022-11-15</t>
  </si>
  <si>
    <t>2019-12-11</t>
  </si>
  <si>
    <t>2022-12-11</t>
  </si>
  <si>
    <t>CONOCER</t>
  </si>
  <si>
    <t>2021-09-17</t>
  </si>
  <si>
    <t>2025-09-17</t>
  </si>
  <si>
    <t>2020-10-30</t>
  </si>
  <si>
    <t>2026-10-30</t>
  </si>
  <si>
    <t>2025-05-02</t>
  </si>
  <si>
    <t>2022-09-01</t>
  </si>
  <si>
    <t>2027-08-31</t>
  </si>
  <si>
    <t>2019-03-28</t>
  </si>
  <si>
    <t>2021-12-16</t>
  </si>
  <si>
    <t>2025-12-16</t>
  </si>
  <si>
    <t>2022-01-13</t>
  </si>
  <si>
    <t>2025-01-12</t>
  </si>
  <si>
    <t>2016-10-10</t>
  </si>
  <si>
    <t>2023-12-09</t>
  </si>
  <si>
    <t>2021-07-09</t>
  </si>
  <si>
    <t>2023-07-09</t>
  </si>
  <si>
    <t>ISO21001-2018</t>
  </si>
  <si>
    <t>2021-04-03</t>
  </si>
  <si>
    <t>2022-04-03</t>
  </si>
  <si>
    <t>2020-04-03</t>
  </si>
  <si>
    <t>2023-04-04</t>
  </si>
  <si>
    <t>2020-11-27</t>
  </si>
  <si>
    <t>2025-11-27</t>
  </si>
  <si>
    <t>2021-09-16</t>
  </si>
  <si>
    <t>2024-09-15</t>
  </si>
  <si>
    <t>2020-05-27</t>
  </si>
  <si>
    <t>2019-12-15</t>
  </si>
  <si>
    <t>2018-02-18</t>
  </si>
  <si>
    <t>2020-10-21</t>
  </si>
  <si>
    <t>2024-10-21</t>
  </si>
  <si>
    <t>2018-05-03</t>
  </si>
  <si>
    <t>ISO 14001:2015</t>
  </si>
  <si>
    <t>2021-10-27</t>
  </si>
  <si>
    <t>2025-10-27</t>
  </si>
  <si>
    <t>2022-05-31</t>
  </si>
  <si>
    <t>Edificio libre de humo de tabaco</t>
  </si>
  <si>
    <t>2023-08-17</t>
  </si>
  <si>
    <t>2023-01-17</t>
  </si>
  <si>
    <t>2050-09-20</t>
  </si>
  <si>
    <t>2021-06-16</t>
  </si>
  <si>
    <t>2025-06-16</t>
  </si>
  <si>
    <t>2018-05-11</t>
  </si>
  <si>
    <t>63</t>
  </si>
  <si>
    <t>UNIVERSIDAD POLITÉCNICA DE NOCHIXTLÁN ABRAHAM CASTELLANOS</t>
  </si>
  <si>
    <t>34.1 INGRESO Y REINGRESO TOTAL</t>
  </si>
  <si>
    <t>34.1 MATRICULA INDIGENA Y CON CAPACIDADES DIFERENTES TOTAL</t>
  </si>
  <si>
    <t>Número de convenidos firmados acumulados con instituciones de educación superior y/o centros de investigación en el ciclo escolar</t>
  </si>
  <si>
    <t>Organismos nacionales públicos vinculados acumulados</t>
  </si>
  <si>
    <t>Organismos nacionales privados vinculados acumulados</t>
  </si>
  <si>
    <t>Organismos nacionales sociales vinculados acumulados</t>
  </si>
  <si>
    <t xml:space="preserve">Total </t>
  </si>
  <si>
    <t>valor SUP</t>
  </si>
  <si>
    <t>Valor SUP</t>
  </si>
  <si>
    <t>Universidad</t>
  </si>
  <si>
    <t>Porcentaje de deserción LICENCIATURA</t>
  </si>
  <si>
    <t>Porcentaje de deserción MAESTRÍA</t>
  </si>
  <si>
    <t>Porcentaje de deserción INGENIERÍA</t>
  </si>
  <si>
    <t>Porcentaje total de deserción</t>
  </si>
  <si>
    <t>Promedi total de deserción</t>
  </si>
  <si>
    <t>TOTAL PA+L+M+ING+DR+ESP</t>
  </si>
  <si>
    <t xml:space="preserve">                                              </t>
  </si>
  <si>
    <t xml:space="preserve">                                   </t>
  </si>
  <si>
    <t>3. REPROBACIÓN CUATRIMESTRAL DOCTORADO</t>
  </si>
  <si>
    <t>Promedio de reprobación DOCTORADO</t>
  </si>
  <si>
    <t>Porcetaje de reprobación LICENCIATURA</t>
  </si>
  <si>
    <t>Porcentaje de reprobación MAESTRÍA</t>
  </si>
  <si>
    <t>Porcentaje de reprobación INGENIERÍA</t>
  </si>
  <si>
    <t>Porcentaje de reprobación DOCTORADO</t>
  </si>
  <si>
    <t>Porcentaje de reprobación LICENCIATURA</t>
  </si>
  <si>
    <t>Porcentaje total  de reprobación</t>
  </si>
  <si>
    <t xml:space="preserve">Porcentaje de reprobación LICENCIATURA + INGENIERÍA </t>
  </si>
  <si>
    <t>4. DESERCIÓN CUATRIMESTRAL DOCTORADO</t>
  </si>
  <si>
    <t>PROMEDIO TOTAL  MDE LOS 3 CUATRIM</t>
  </si>
  <si>
    <t>PROMEDIO TOTAL DR DE LOS 3 CUATRIM</t>
  </si>
  <si>
    <t>Porcentaje de deserción DOCTORADO</t>
  </si>
  <si>
    <t>PROGRAMAS ACREDITADOS</t>
  </si>
  <si>
    <t>MATRÍCULA ACREDITADA</t>
  </si>
  <si>
    <t>Certificaciones (Indicador 15)</t>
  </si>
  <si>
    <t>Con recertificación</t>
  </si>
  <si>
    <t>Total Certificaciones</t>
  </si>
  <si>
    <t>TOTAL SUP</t>
  </si>
  <si>
    <t>SUT</t>
  </si>
  <si>
    <t>SUP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</si>
</sst>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
    <numFmt numFmtId="167" formatCode="000_-;"/>
  </numFmts>
  <fonts count="27" x14ac:knownFonts="1">
    <font>
      <sz val="11"/>
      <color theme="1"/>
      <name val="Calibri"/>
      <family val="2"/>
      <scheme val="minor"/>
    </font>
    <font>
      <sz val="12"/>
      <name val="Times New Roman"/>
      <family val="1"/>
    </font>
    <font>
      <sz val="10"/>
      <name val="Arial"/>
      <family val="2"/>
    </font>
    <font>
      <sz val="10"/>
      <name val="Arial"/>
      <family val="2"/>
    </font>
    <font>
      <sz val="11"/>
      <color theme="1"/>
      <name val="Calibri"/>
      <family val="2"/>
      <scheme val="minor"/>
    </font>
    <font>
      <sz val="11"/>
      <color rgb="FF000000"/>
      <name val="Calibri"/>
      <family val="2"/>
    </font>
    <font>
      <sz val="11"/>
      <color rgb="FF000000"/>
      <name val="Calibri"/>
      <family val="2"/>
    </font>
    <font>
      <sz val="11"/>
      <color rgb="FF000000"/>
      <name val="Calibri"/>
      <family val="2"/>
    </font>
    <font>
      <sz val="10"/>
      <color theme="1"/>
      <name val="Montserrat"/>
    </font>
    <font>
      <b/>
      <sz val="10"/>
      <color theme="1"/>
      <name val="Montserrat"/>
    </font>
    <font>
      <b/>
      <sz val="10"/>
      <name val="Montserrat"/>
    </font>
    <font>
      <sz val="10"/>
      <name val="Montserrat"/>
    </font>
    <font>
      <sz val="10"/>
      <color rgb="FFFF0000"/>
      <name val="Montserrat"/>
    </font>
    <font>
      <b/>
      <i/>
      <sz val="10"/>
      <color theme="1"/>
      <name val="Montserrat"/>
    </font>
    <font>
      <i/>
      <sz val="10"/>
      <color theme="1"/>
      <name val="Montserrat"/>
    </font>
    <font>
      <sz val="8"/>
      <name val="Arial"/>
      <family val="2"/>
    </font>
    <font>
      <b/>
      <sz val="9"/>
      <name val="Montserrat"/>
    </font>
    <font>
      <sz val="8"/>
      <name val="Montserrat"/>
    </font>
    <font>
      <b/>
      <sz val="9"/>
      <color indexed="81"/>
      <name val="Tahoma"/>
      <family val="2"/>
    </font>
    <font>
      <sz val="9"/>
      <color indexed="81"/>
      <name val="Tahoma"/>
      <family val="2"/>
    </font>
    <font>
      <b/>
      <sz val="8"/>
      <name val="Montserrat"/>
    </font>
    <font>
      <sz val="8"/>
      <color theme="1"/>
      <name val="Montserrat"/>
    </font>
    <font>
      <b/>
      <sz val="9"/>
      <name val="Arial"/>
      <family val="2"/>
    </font>
    <font>
      <b/>
      <sz val="7"/>
      <name val="Arial"/>
      <family val="2"/>
    </font>
    <font>
      <sz val="7"/>
      <name val="Arial"/>
      <family val="2"/>
    </font>
    <font>
      <b/>
      <sz val="8"/>
      <name val="Arial"/>
      <family val="2"/>
    </font>
    <font>
      <sz val="11"/>
      <name val="Calibri"/>
      <family val="2"/>
      <scheme val="minor"/>
    </font>
  </fonts>
  <fills count="25">
    <fill>
      <patternFill patternType="none"/>
    </fill>
    <fill>
      <patternFill patternType="gray125"/>
    </fill>
    <fill>
      <patternFill patternType="solid">
        <fgColor theme="0" tint="-0.14999847407452621"/>
        <bgColor indexed="64"/>
      </patternFill>
    </fill>
    <fill>
      <patternFill patternType="solid">
        <fgColor rgb="FFFFFF99"/>
        <bgColor indexed="64"/>
      </patternFill>
    </fill>
    <fill>
      <patternFill patternType="solid">
        <fgColor indexed="9"/>
        <bgColor indexed="64"/>
      </patternFill>
    </fill>
    <fill>
      <patternFill patternType="solid">
        <fgColor theme="7" tint="0.39997558519241921"/>
        <bgColor indexed="64"/>
      </patternFill>
    </fill>
    <fill>
      <patternFill patternType="solid">
        <fgColor rgb="FFFF0000"/>
        <bgColor indexed="64"/>
      </patternFill>
    </fill>
    <fill>
      <patternFill patternType="solid">
        <fgColor theme="4"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FFFFCC"/>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tint="-0.499984740745262"/>
        <bgColor indexed="64"/>
      </patternFill>
    </fill>
  </fills>
  <borders count="54">
    <border>
      <left/>
      <right/>
      <top/>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
      <left style="double">
        <color indexed="64"/>
      </left>
      <right style="double">
        <color indexed="64"/>
      </right>
      <top/>
      <bottom style="double">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diagonal/>
    </border>
    <border>
      <left style="double">
        <color indexed="64"/>
      </left>
      <right style="double">
        <color indexed="64"/>
      </right>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bottom style="thin">
        <color indexed="64"/>
      </bottom>
      <diagonal/>
    </border>
    <border>
      <left style="thin">
        <color indexed="64"/>
      </left>
      <right style="thin">
        <color indexed="64"/>
      </right>
      <top/>
      <bottom style="thin">
        <color indexed="64"/>
      </bottom>
      <diagonal/>
    </border>
    <border>
      <left style="double">
        <color indexed="64"/>
      </left>
      <right style="double">
        <color indexed="64"/>
      </right>
      <top style="thin">
        <color indexed="64"/>
      </top>
      <bottom style="double">
        <color indexed="64"/>
      </bottom>
      <diagonal/>
    </border>
    <border>
      <left style="thin">
        <color indexed="64"/>
      </left>
      <right style="double">
        <color indexed="64"/>
      </right>
      <top/>
      <bottom style="thin">
        <color indexed="64"/>
      </bottom>
      <diagonal/>
    </border>
    <border>
      <left style="double">
        <color indexed="64"/>
      </left>
      <right/>
      <top/>
      <bottom style="thin">
        <color indexed="64"/>
      </bottom>
      <diagonal/>
    </border>
    <border>
      <left/>
      <right/>
      <top style="double">
        <color indexed="64"/>
      </top>
      <bottom/>
      <diagonal/>
    </border>
    <border>
      <left/>
      <right style="double">
        <color indexed="64"/>
      </right>
      <top/>
      <bottom/>
      <diagonal/>
    </border>
    <border>
      <left/>
      <right/>
      <top style="thin">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style="thin">
        <color indexed="64"/>
      </right>
      <top style="double">
        <color indexed="64"/>
      </top>
      <bottom style="double">
        <color indexed="64"/>
      </bottom>
      <diagonal/>
    </border>
    <border>
      <left/>
      <right/>
      <top style="thin">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double">
        <color indexed="64"/>
      </top>
      <bottom style="double">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double">
        <color indexed="64"/>
      </left>
      <right style="double">
        <color indexed="64"/>
      </right>
      <top/>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top style="thin">
        <color indexed="64"/>
      </top>
      <bottom style="double">
        <color indexed="64"/>
      </bottom>
      <diagonal/>
    </border>
    <border>
      <left/>
      <right style="thin">
        <color indexed="64"/>
      </right>
      <top style="double">
        <color indexed="64"/>
      </top>
      <bottom style="thin">
        <color indexed="64"/>
      </bottom>
      <diagonal/>
    </border>
    <border>
      <left/>
      <right style="thin">
        <color indexed="64"/>
      </right>
      <top style="thin">
        <color indexed="64"/>
      </top>
      <bottom/>
      <diagonal/>
    </border>
    <border>
      <left style="thin">
        <color auto="1"/>
      </left>
      <right style="double">
        <color auto="1"/>
      </right>
      <top style="thin">
        <color auto="1"/>
      </top>
      <bottom style="double">
        <color auto="1"/>
      </bottom>
      <diagonal/>
    </border>
    <border>
      <left style="thin">
        <color indexed="64"/>
      </left>
      <right style="thin">
        <color indexed="64"/>
      </right>
      <top/>
      <bottom/>
      <diagonal/>
    </border>
  </borders>
  <cellStyleXfs count="15">
    <xf numFmtId="0" fontId="0" fillId="0" borderId="0"/>
    <xf numFmtId="0" fontId="1" fillId="0" borderId="0"/>
    <xf numFmtId="0" fontId="2" fillId="0" borderId="0"/>
    <xf numFmtId="0" fontId="3" fillId="0" borderId="0"/>
    <xf numFmtId="0" fontId="2" fillId="0" borderId="0"/>
    <xf numFmtId="0" fontId="4" fillId="0" borderId="0"/>
    <xf numFmtId="9" fontId="2" fillId="0" borderId="0" applyFont="0" applyFill="0" applyBorder="0" applyAlignment="0" applyProtection="0"/>
    <xf numFmtId="0" fontId="5" fillId="0" borderId="0"/>
    <xf numFmtId="0" fontId="5" fillId="0" borderId="0"/>
    <xf numFmtId="0" fontId="4" fillId="0" borderId="0"/>
    <xf numFmtId="0" fontId="4" fillId="0" borderId="0"/>
    <xf numFmtId="0" fontId="6" fillId="0" borderId="0"/>
    <xf numFmtId="0" fontId="5" fillId="0" borderId="0"/>
    <xf numFmtId="0" fontId="7" fillId="0" borderId="0"/>
    <xf numFmtId="0" fontId="2" fillId="0" borderId="0"/>
  </cellStyleXfs>
  <cellXfs count="694">
    <xf numFmtId="0" fontId="0" fillId="0" borderId="0" xfId="0"/>
    <xf numFmtId="0" fontId="8" fillId="0" borderId="0" xfId="5" applyFont="1"/>
    <xf numFmtId="0" fontId="8" fillId="0" borderId="0" xfId="4" applyFont="1"/>
    <xf numFmtId="0" fontId="8" fillId="4" borderId="0" xfId="2" applyFont="1" applyFill="1" applyAlignment="1">
      <alignment horizontal="center"/>
    </xf>
    <xf numFmtId="0" fontId="8" fillId="0" borderId="0" xfId="0" applyFont="1"/>
    <xf numFmtId="1" fontId="9" fillId="0" borderId="0" xfId="0" applyNumberFormat="1" applyFont="1" applyAlignment="1">
      <alignment horizontal="center" vertical="center"/>
    </xf>
    <xf numFmtId="0" fontId="8" fillId="0" borderId="0" xfId="2" applyFont="1"/>
    <xf numFmtId="3" fontId="8" fillId="0" borderId="2" xfId="0" applyNumberFormat="1" applyFont="1" applyBorder="1" applyAlignment="1">
      <alignment horizontal="center" vertical="center"/>
    </xf>
    <xf numFmtId="0" fontId="8" fillId="4" borderId="0" xfId="2" applyFont="1" applyFill="1"/>
    <xf numFmtId="0" fontId="8" fillId="0" borderId="0" xfId="2" applyFont="1" applyAlignment="1">
      <alignment horizontal="center"/>
    </xf>
    <xf numFmtId="3" fontId="9" fillId="0" borderId="21" xfId="1" applyNumberFormat="1" applyFont="1" applyBorder="1" applyAlignment="1" applyProtection="1">
      <alignment horizontal="center" vertical="center"/>
      <protection locked="0"/>
    </xf>
    <xf numFmtId="1" fontId="9" fillId="0" borderId="2" xfId="0" applyNumberFormat="1" applyFont="1" applyBorder="1" applyAlignment="1">
      <alignment horizontal="center" vertical="center"/>
    </xf>
    <xf numFmtId="0" fontId="8" fillId="0" borderId="0" xfId="3" applyFont="1"/>
    <xf numFmtId="0" fontId="8" fillId="0" borderId="2" xfId="0" applyFont="1" applyBorder="1" applyAlignment="1">
      <alignment horizontal="center" vertical="center"/>
    </xf>
    <xf numFmtId="2" fontId="9" fillId="0" borderId="2" xfId="0" applyNumberFormat="1" applyFont="1" applyBorder="1" applyAlignment="1">
      <alignment horizontal="left" vertical="center"/>
    </xf>
    <xf numFmtId="0" fontId="9" fillId="0" borderId="0" xfId="4" applyFont="1"/>
    <xf numFmtId="49" fontId="8" fillId="4" borderId="0" xfId="2" applyNumberFormat="1" applyFont="1" applyFill="1" applyAlignment="1">
      <alignment horizontal="center"/>
    </xf>
    <xf numFmtId="0" fontId="9" fillId="0" borderId="0" xfId="3" applyFont="1"/>
    <xf numFmtId="2" fontId="9" fillId="0" borderId="2" xfId="0" applyNumberFormat="1" applyFont="1" applyBorder="1" applyAlignment="1">
      <alignment horizontal="center" vertical="center"/>
    </xf>
    <xf numFmtId="0" fontId="9" fillId="0" borderId="38" xfId="5" applyFont="1" applyBorder="1" applyAlignment="1">
      <alignment horizontal="left" vertical="center" wrapText="1"/>
    </xf>
    <xf numFmtId="0" fontId="8" fillId="0" borderId="0" xfId="0" applyFont="1" applyAlignment="1">
      <alignment horizontal="justify" vertical="center"/>
    </xf>
    <xf numFmtId="0" fontId="11" fillId="0" borderId="0" xfId="4" applyFont="1"/>
    <xf numFmtId="0" fontId="11" fillId="0" borderId="0" xfId="4" applyFont="1" applyAlignment="1">
      <alignment horizontal="center"/>
    </xf>
    <xf numFmtId="0" fontId="11" fillId="4" borderId="0" xfId="2" applyFont="1" applyFill="1"/>
    <xf numFmtId="0" fontId="11" fillId="4" borderId="0" xfId="2" applyFont="1" applyFill="1" applyAlignment="1">
      <alignment horizontal="center"/>
    </xf>
    <xf numFmtId="0" fontId="11" fillId="0" borderId="0" xfId="2" applyFont="1"/>
    <xf numFmtId="4" fontId="11" fillId="4" borderId="0" xfId="2" applyNumberFormat="1" applyFont="1" applyFill="1" applyAlignment="1">
      <alignment horizontal="center"/>
    </xf>
    <xf numFmtId="4" fontId="11" fillId="4" borderId="0" xfId="2" applyNumberFormat="1" applyFont="1" applyFill="1"/>
    <xf numFmtId="0" fontId="11" fillId="9" borderId="1" xfId="0" applyFont="1" applyFill="1" applyBorder="1" applyAlignment="1" applyProtection="1">
      <alignment horizontal="center" vertical="center" wrapText="1"/>
      <protection locked="0"/>
    </xf>
    <xf numFmtId="0" fontId="11" fillId="13" borderId="1" xfId="0" applyFont="1" applyFill="1" applyBorder="1" applyAlignment="1" applyProtection="1">
      <alignment horizontal="center" vertical="center" wrapText="1"/>
      <protection locked="0"/>
    </xf>
    <xf numFmtId="0" fontId="10" fillId="0" borderId="0" xfId="0" applyFont="1" applyAlignment="1" applyProtection="1">
      <alignment horizontal="center" vertical="center" wrapText="1"/>
      <protection locked="0"/>
    </xf>
    <xf numFmtId="0" fontId="10" fillId="0" borderId="0" xfId="0" applyFont="1" applyAlignment="1" applyProtection="1">
      <alignment vertical="center" wrapText="1"/>
      <protection locked="0"/>
    </xf>
    <xf numFmtId="4" fontId="10" fillId="6" borderId="2" xfId="1" applyNumberFormat="1" applyFont="1" applyFill="1" applyBorder="1" applyAlignment="1" applyProtection="1">
      <alignment horizontal="center" vertical="center"/>
      <protection locked="0"/>
    </xf>
    <xf numFmtId="4" fontId="10" fillId="0" borderId="2" xfId="1" applyNumberFormat="1" applyFont="1" applyBorder="1" applyAlignment="1" applyProtection="1">
      <alignment horizontal="center" vertical="center"/>
      <protection locked="0"/>
    </xf>
    <xf numFmtId="3" fontId="10" fillId="0" borderId="2" xfId="1" applyNumberFormat="1" applyFont="1" applyBorder="1" applyAlignment="1" applyProtection="1">
      <alignment horizontal="center" vertical="center"/>
      <protection locked="0"/>
    </xf>
    <xf numFmtId="3" fontId="10" fillId="6" borderId="15" xfId="1" applyNumberFormat="1" applyFont="1" applyFill="1" applyBorder="1" applyAlignment="1" applyProtection="1">
      <alignment horizontal="center" vertical="center"/>
      <protection locked="0"/>
    </xf>
    <xf numFmtId="3" fontId="10" fillId="0" borderId="1" xfId="2" applyNumberFormat="1" applyFont="1" applyBorder="1" applyAlignment="1">
      <alignment horizontal="center" vertical="center"/>
    </xf>
    <xf numFmtId="4" fontId="10" fillId="0" borderId="1" xfId="2" applyNumberFormat="1" applyFont="1" applyBorder="1" applyAlignment="1">
      <alignment horizontal="center" vertical="center"/>
    </xf>
    <xf numFmtId="49" fontId="10" fillId="0" borderId="0" xfId="2" applyNumberFormat="1" applyFont="1" applyAlignment="1">
      <alignment horizontal="center" vertical="center"/>
    </xf>
    <xf numFmtId="0" fontId="10" fillId="0" borderId="0" xfId="2" applyFont="1" applyAlignment="1">
      <alignment horizontal="center" vertical="center"/>
    </xf>
    <xf numFmtId="4" fontId="10" fillId="0" borderId="2" xfId="2" applyNumberFormat="1" applyFont="1" applyBorder="1" applyAlignment="1">
      <alignment horizontal="center" vertical="center"/>
    </xf>
    <xf numFmtId="1" fontId="10" fillId="0" borderId="2" xfId="2" applyNumberFormat="1" applyFont="1" applyBorder="1" applyAlignment="1">
      <alignment horizontal="center" vertical="center"/>
    </xf>
    <xf numFmtId="0" fontId="10" fillId="2" borderId="1" xfId="0" applyFont="1" applyFill="1" applyBorder="1" applyAlignment="1" applyProtection="1">
      <alignment horizontal="center" vertical="center" wrapText="1"/>
      <protection locked="0"/>
    </xf>
    <xf numFmtId="3" fontId="10" fillId="0" borderId="2" xfId="0" applyNumberFormat="1" applyFont="1" applyBorder="1" applyAlignment="1" applyProtection="1">
      <alignment horizontal="center" vertical="center" wrapText="1"/>
      <protection locked="0"/>
    </xf>
    <xf numFmtId="1" fontId="10" fillId="6" borderId="1" xfId="0" applyNumberFormat="1" applyFont="1" applyFill="1" applyBorder="1" applyAlignment="1" applyProtection="1">
      <alignment horizontal="left" vertical="center"/>
      <protection locked="0"/>
    </xf>
    <xf numFmtId="0" fontId="10" fillId="4" borderId="0" xfId="2" applyFont="1" applyFill="1" applyAlignment="1">
      <alignment horizontal="center" vertical="center"/>
    </xf>
    <xf numFmtId="0" fontId="10" fillId="4" borderId="0" xfId="2" applyFont="1" applyFill="1" applyAlignment="1">
      <alignment vertical="center"/>
    </xf>
    <xf numFmtId="165" fontId="11" fillId="0" borderId="2" xfId="1" applyNumberFormat="1" applyFont="1" applyBorder="1" applyAlignment="1" applyProtection="1">
      <alignment horizontal="center" vertical="center"/>
      <protection locked="0"/>
    </xf>
    <xf numFmtId="4" fontId="11" fillId="0" borderId="2" xfId="1" applyNumberFormat="1" applyFont="1" applyBorder="1" applyAlignment="1" applyProtection="1">
      <alignment horizontal="center" vertical="center"/>
      <protection locked="0"/>
    </xf>
    <xf numFmtId="1" fontId="10" fillId="6" borderId="1" xfId="0" applyNumberFormat="1" applyFont="1" applyFill="1" applyBorder="1" applyAlignment="1" applyProtection="1">
      <alignment horizontal="center" vertical="center"/>
      <protection locked="0"/>
    </xf>
    <xf numFmtId="0" fontId="10" fillId="0" borderId="0" xfId="4" applyFont="1"/>
    <xf numFmtId="0" fontId="10" fillId="2" borderId="2" xfId="0" applyFont="1" applyFill="1" applyBorder="1" applyAlignment="1" applyProtection="1">
      <alignment horizontal="center" vertical="center" wrapText="1"/>
      <protection locked="0"/>
    </xf>
    <xf numFmtId="3" fontId="10" fillId="6" borderId="14" xfId="1" applyNumberFormat="1" applyFont="1" applyFill="1" applyBorder="1" applyAlignment="1" applyProtection="1">
      <alignment horizontal="center" vertical="center"/>
      <protection locked="0"/>
    </xf>
    <xf numFmtId="3" fontId="8" fillId="0" borderId="2" xfId="0" applyNumberFormat="1" applyFont="1" applyBorder="1" applyAlignment="1">
      <alignment horizontal="center" vertical="center" wrapText="1"/>
    </xf>
    <xf numFmtId="0" fontId="11" fillId="0" borderId="0" xfId="3" applyFont="1"/>
    <xf numFmtId="0" fontId="11" fillId="0" borderId="0" xfId="3" applyFont="1" applyAlignment="1">
      <alignment horizontal="center"/>
    </xf>
    <xf numFmtId="0" fontId="9" fillId="0" borderId="0" xfId="5" applyFont="1" applyAlignment="1">
      <alignment horizontal="center" vertical="center"/>
    </xf>
    <xf numFmtId="0" fontId="9" fillId="0" borderId="37" xfId="5" applyFont="1" applyBorder="1" applyAlignment="1">
      <alignment horizontal="center" vertical="center" wrapText="1"/>
    </xf>
    <xf numFmtId="0" fontId="10" fillId="5" borderId="1" xfId="2" applyFont="1" applyFill="1" applyBorder="1" applyAlignment="1" applyProtection="1">
      <alignment horizontal="center" vertical="center" wrapText="1"/>
      <protection locked="0"/>
    </xf>
    <xf numFmtId="3" fontId="10" fillId="0" borderId="21" xfId="1" applyNumberFormat="1" applyFont="1" applyBorder="1" applyAlignment="1" applyProtection="1">
      <alignment horizontal="center" vertical="center"/>
      <protection locked="0"/>
    </xf>
    <xf numFmtId="3" fontId="10" fillId="0" borderId="22" xfId="1" applyNumberFormat="1" applyFont="1" applyBorder="1" applyAlignment="1" applyProtection="1">
      <alignment horizontal="center" vertical="center"/>
      <protection locked="0"/>
    </xf>
    <xf numFmtId="3" fontId="10" fillId="0" borderId="24" xfId="2" applyNumberFormat="1" applyFont="1" applyBorder="1" applyAlignment="1">
      <alignment horizontal="center"/>
    </xf>
    <xf numFmtId="0" fontId="8" fillId="0" borderId="0" xfId="0" applyFont="1" applyAlignment="1">
      <alignment horizontal="center"/>
    </xf>
    <xf numFmtId="0" fontId="10" fillId="2" borderId="1" xfId="0" applyFont="1" applyFill="1" applyBorder="1" applyAlignment="1" applyProtection="1">
      <alignment vertical="center" wrapText="1"/>
      <protection locked="0"/>
    </xf>
    <xf numFmtId="0" fontId="11" fillId="2" borderId="1" xfId="0" applyFont="1" applyFill="1" applyBorder="1" applyAlignment="1" applyProtection="1">
      <alignment horizontal="center" vertical="center" wrapText="1"/>
      <protection locked="0"/>
    </xf>
    <xf numFmtId="3" fontId="11" fillId="3" borderId="2" xfId="1" applyNumberFormat="1" applyFont="1" applyFill="1" applyBorder="1" applyAlignment="1" applyProtection="1">
      <alignment horizontal="center" vertical="center"/>
      <protection locked="0"/>
    </xf>
    <xf numFmtId="2" fontId="9" fillId="0" borderId="0" xfId="0" applyNumberFormat="1" applyFont="1" applyAlignment="1">
      <alignment horizontal="center" vertical="center"/>
    </xf>
    <xf numFmtId="1" fontId="10" fillId="4" borderId="1" xfId="0" applyNumberFormat="1" applyFont="1" applyFill="1" applyBorder="1" applyAlignment="1" applyProtection="1">
      <alignment horizontal="left" vertical="center"/>
      <protection locked="0"/>
    </xf>
    <xf numFmtId="1" fontId="10" fillId="4" borderId="1" xfId="0" applyNumberFormat="1" applyFont="1" applyFill="1" applyBorder="1" applyAlignment="1" applyProtection="1">
      <alignment horizontal="center" vertical="center"/>
      <protection locked="0"/>
    </xf>
    <xf numFmtId="0" fontId="8" fillId="0" borderId="0" xfId="0" applyFont="1" applyAlignment="1">
      <alignment horizontal="left"/>
    </xf>
    <xf numFmtId="0" fontId="10" fillId="0" borderId="1" xfId="0" applyFont="1" applyBorder="1" applyAlignment="1" applyProtection="1">
      <alignment horizontal="center" vertical="center" wrapText="1"/>
      <protection locked="0"/>
    </xf>
    <xf numFmtId="165" fontId="10" fillId="0" borderId="20" xfId="1" applyNumberFormat="1" applyFont="1" applyBorder="1" applyAlignment="1" applyProtection="1">
      <alignment horizontal="center" vertical="center"/>
      <protection locked="0"/>
    </xf>
    <xf numFmtId="3" fontId="11" fillId="0" borderId="2" xfId="1" applyNumberFormat="1" applyFont="1" applyBorder="1" applyAlignment="1" applyProtection="1">
      <alignment horizontal="center" vertical="center"/>
      <protection locked="0"/>
    </xf>
    <xf numFmtId="3" fontId="11" fillId="0" borderId="0" xfId="1" applyNumberFormat="1" applyFont="1" applyAlignment="1" applyProtection="1">
      <alignment horizontal="center" vertical="center"/>
      <protection locked="0"/>
    </xf>
    <xf numFmtId="1" fontId="10" fillId="0" borderId="1" xfId="0" applyNumberFormat="1" applyFont="1" applyBorder="1" applyAlignment="1" applyProtection="1">
      <alignment horizontal="center" vertical="center"/>
      <protection locked="0"/>
    </xf>
    <xf numFmtId="3" fontId="8" fillId="0" borderId="0" xfId="0" applyNumberFormat="1" applyFont="1"/>
    <xf numFmtId="164" fontId="10" fillId="0" borderId="0" xfId="2" applyNumberFormat="1" applyFont="1" applyAlignment="1" applyProtection="1">
      <alignment horizontal="center" vertical="center"/>
      <protection locked="0"/>
    </xf>
    <xf numFmtId="164" fontId="10" fillId="0" borderId="0" xfId="1" applyNumberFormat="1" applyFont="1" applyAlignment="1" applyProtection="1">
      <alignment vertical="center"/>
      <protection locked="0"/>
    </xf>
    <xf numFmtId="3" fontId="10" fillId="0" borderId="0" xfId="1" applyNumberFormat="1" applyFont="1" applyAlignment="1" applyProtection="1">
      <alignment horizontal="center" vertical="center"/>
      <protection locked="0"/>
    </xf>
    <xf numFmtId="0" fontId="10" fillId="0" borderId="3" xfId="0" applyFont="1" applyBorder="1" applyAlignment="1" applyProtection="1">
      <alignment horizontal="center" vertical="center" wrapText="1"/>
      <protection locked="0"/>
    </xf>
    <xf numFmtId="0" fontId="8" fillId="0" borderId="0" xfId="0" applyFont="1" applyAlignment="1">
      <alignment wrapText="1"/>
    </xf>
    <xf numFmtId="3" fontId="8" fillId="0" borderId="0" xfId="0" applyNumberFormat="1" applyFont="1" applyAlignment="1">
      <alignment horizontal="center" vertical="center"/>
    </xf>
    <xf numFmtId="0" fontId="10" fillId="2" borderId="6" xfId="0" applyFont="1" applyFill="1" applyBorder="1" applyAlignment="1" applyProtection="1">
      <alignment horizontal="center" vertical="center" wrapText="1"/>
      <protection locked="0"/>
    </xf>
    <xf numFmtId="0" fontId="10" fillId="2" borderId="3" xfId="0" applyFont="1" applyFill="1" applyBorder="1" applyAlignment="1" applyProtection="1">
      <alignment horizontal="center" vertical="center" wrapText="1"/>
      <protection locked="0"/>
    </xf>
    <xf numFmtId="4" fontId="10" fillId="6" borderId="1" xfId="0" applyNumberFormat="1" applyFont="1" applyFill="1" applyBorder="1" applyAlignment="1" applyProtection="1">
      <alignment horizontal="center" vertical="center"/>
      <protection locked="0"/>
    </xf>
    <xf numFmtId="3" fontId="9" fillId="0" borderId="0" xfId="0" applyNumberFormat="1" applyFont="1" applyAlignment="1">
      <alignment horizontal="center" vertical="center"/>
    </xf>
    <xf numFmtId="0" fontId="10" fillId="2" borderId="0" xfId="0" applyFont="1" applyFill="1" applyAlignment="1" applyProtection="1">
      <alignment horizontal="center" vertical="center" wrapText="1"/>
      <protection locked="0"/>
    </xf>
    <xf numFmtId="0" fontId="9" fillId="0" borderId="0" xfId="0" applyFont="1" applyAlignment="1">
      <alignment horizontal="center" vertical="center"/>
    </xf>
    <xf numFmtId="4" fontId="9" fillId="0" borderId="0" xfId="0" applyNumberFormat="1" applyFont="1" applyAlignment="1">
      <alignment horizontal="center" vertical="center"/>
    </xf>
    <xf numFmtId="164" fontId="10" fillId="0" borderId="0" xfId="4" applyNumberFormat="1" applyFont="1" applyAlignment="1">
      <alignment horizontal="center" vertical="center"/>
    </xf>
    <xf numFmtId="165" fontId="10" fillId="0" borderId="2" xfId="0" applyNumberFormat="1" applyFont="1" applyBorder="1" applyAlignment="1" applyProtection="1">
      <alignment horizontal="center" vertical="center" wrapText="1"/>
      <protection locked="0"/>
    </xf>
    <xf numFmtId="0" fontId="10" fillId="0" borderId="0" xfId="4" applyFont="1" applyAlignment="1">
      <alignment horizontal="center"/>
    </xf>
    <xf numFmtId="0" fontId="10" fillId="0" borderId="26" xfId="4" applyFont="1" applyBorder="1" applyAlignment="1">
      <alignment horizontal="left"/>
    </xf>
    <xf numFmtId="0" fontId="10" fillId="0" borderId="26" xfId="4" applyFont="1" applyBorder="1" applyAlignment="1">
      <alignment horizontal="center"/>
    </xf>
    <xf numFmtId="0" fontId="10" fillId="2" borderId="6" xfId="0" applyFont="1" applyFill="1" applyBorder="1" applyAlignment="1" applyProtection="1">
      <alignment vertical="center" wrapText="1"/>
      <protection locked="0"/>
    </xf>
    <xf numFmtId="2" fontId="10" fillId="0" borderId="0" xfId="2" applyNumberFormat="1" applyFont="1" applyAlignment="1" applyProtection="1">
      <alignment horizontal="center" vertical="center"/>
      <protection locked="0"/>
    </xf>
    <xf numFmtId="2" fontId="10" fillId="0" borderId="0" xfId="1" applyNumberFormat="1" applyFont="1" applyAlignment="1" applyProtection="1">
      <alignment vertical="center"/>
      <protection locked="0"/>
    </xf>
    <xf numFmtId="49" fontId="10" fillId="4" borderId="0" xfId="2" applyNumberFormat="1" applyFont="1" applyFill="1" applyAlignment="1">
      <alignment horizontal="center"/>
    </xf>
    <xf numFmtId="4" fontId="11" fillId="0" borderId="0" xfId="2" applyNumberFormat="1" applyFont="1"/>
    <xf numFmtId="4" fontId="11" fillId="9" borderId="2" xfId="1" applyNumberFormat="1" applyFont="1" applyFill="1" applyBorder="1" applyAlignment="1" applyProtection="1">
      <alignment horizontal="center" vertical="center"/>
      <protection locked="0"/>
    </xf>
    <xf numFmtId="0" fontId="8" fillId="0" borderId="0" xfId="0" applyFont="1" applyAlignment="1">
      <alignment horizontal="center" vertical="center"/>
    </xf>
    <xf numFmtId="0" fontId="8" fillId="0" borderId="0" xfId="0" applyFont="1" applyAlignment="1">
      <alignment horizontal="left" vertical="center"/>
    </xf>
    <xf numFmtId="1" fontId="8" fillId="0" borderId="0" xfId="0" applyNumberFormat="1" applyFont="1"/>
    <xf numFmtId="1" fontId="10" fillId="0" borderId="0" xfId="0" applyNumberFormat="1" applyFont="1" applyAlignment="1" applyProtection="1">
      <alignment horizontal="center" vertical="center"/>
      <protection locked="0"/>
    </xf>
    <xf numFmtId="0" fontId="10" fillId="2" borderId="10" xfId="0" applyFont="1" applyFill="1" applyBorder="1" applyAlignment="1" applyProtection="1">
      <alignment horizontal="center" vertical="center" wrapText="1"/>
      <protection locked="0"/>
    </xf>
    <xf numFmtId="0" fontId="10" fillId="2" borderId="11" xfId="0" applyFont="1" applyFill="1" applyBorder="1" applyAlignment="1" applyProtection="1">
      <alignment horizontal="center" vertical="center" wrapText="1"/>
      <protection locked="0"/>
    </xf>
    <xf numFmtId="0" fontId="10" fillId="2" borderId="5" xfId="0" applyFont="1" applyFill="1" applyBorder="1" applyAlignment="1" applyProtection="1">
      <alignment horizontal="center" vertical="center" wrapText="1"/>
      <protection locked="0"/>
    </xf>
    <xf numFmtId="0" fontId="11" fillId="0" borderId="0" xfId="0" applyFont="1" applyAlignment="1" applyProtection="1">
      <alignment horizontal="center" vertical="center" wrapText="1"/>
      <protection locked="0"/>
    </xf>
    <xf numFmtId="0" fontId="11" fillId="2" borderId="5" xfId="0" applyFont="1" applyFill="1" applyBorder="1" applyAlignment="1" applyProtection="1">
      <alignment horizontal="center" vertical="center" wrapText="1"/>
      <protection locked="0"/>
    </xf>
    <xf numFmtId="0" fontId="8" fillId="0" borderId="2" xfId="0" applyFont="1" applyBorder="1"/>
    <xf numFmtId="3" fontId="9" fillId="0" borderId="2" xfId="0" applyNumberFormat="1" applyFont="1" applyBorder="1" applyAlignment="1">
      <alignment horizontal="center" vertical="center"/>
    </xf>
    <xf numFmtId="3" fontId="11" fillId="0" borderId="16" xfId="1" applyNumberFormat="1" applyFont="1" applyBorder="1" applyAlignment="1" applyProtection="1">
      <alignment horizontal="center" vertical="center"/>
      <protection locked="0"/>
    </xf>
    <xf numFmtId="3" fontId="10" fillId="0" borderId="33" xfId="1" applyNumberFormat="1" applyFont="1" applyBorder="1" applyAlignment="1" applyProtection="1">
      <alignment horizontal="center" vertical="center"/>
      <protection locked="0"/>
    </xf>
    <xf numFmtId="0" fontId="11" fillId="2" borderId="6" xfId="0" applyFont="1" applyFill="1" applyBorder="1" applyAlignment="1" applyProtection="1">
      <alignment horizontal="center" vertical="center" wrapText="1"/>
      <protection locked="0"/>
    </xf>
    <xf numFmtId="3" fontId="11" fillId="0" borderId="8" xfId="1" applyNumberFormat="1" applyFont="1" applyBorder="1" applyAlignment="1" applyProtection="1">
      <alignment horizontal="center" vertical="center"/>
      <protection locked="0"/>
    </xf>
    <xf numFmtId="0" fontId="10" fillId="4" borderId="0" xfId="2" applyFont="1" applyFill="1" applyAlignment="1" applyProtection="1">
      <alignment horizontal="center" vertical="center" wrapText="1"/>
      <protection locked="0"/>
    </xf>
    <xf numFmtId="0" fontId="10" fillId="0" borderId="6" xfId="2" applyFont="1" applyBorder="1" applyAlignment="1">
      <alignment horizontal="center" vertical="center"/>
    </xf>
    <xf numFmtId="0" fontId="11" fillId="0" borderId="0" xfId="2" applyFont="1" applyAlignment="1">
      <alignment horizontal="center"/>
    </xf>
    <xf numFmtId="1" fontId="11" fillId="0" borderId="0" xfId="2" applyNumberFormat="1" applyFont="1" applyAlignment="1">
      <alignment horizontal="center" vertical="center"/>
    </xf>
    <xf numFmtId="2" fontId="8" fillId="0" borderId="2" xfId="0" applyNumberFormat="1" applyFont="1" applyBorder="1" applyAlignment="1">
      <alignment horizontal="center" vertical="center"/>
    </xf>
    <xf numFmtId="0" fontId="10" fillId="0" borderId="0" xfId="2" applyFont="1" applyAlignment="1">
      <alignment horizontal="left" vertical="center"/>
    </xf>
    <xf numFmtId="0" fontId="10" fillId="0" borderId="0" xfId="2" applyFont="1" applyAlignment="1">
      <alignment vertical="center" wrapText="1"/>
    </xf>
    <xf numFmtId="0" fontId="11" fillId="0" borderId="0" xfId="4" applyFont="1" applyAlignment="1">
      <alignment vertical="center"/>
    </xf>
    <xf numFmtId="0" fontId="10" fillId="2" borderId="5" xfId="0" applyFont="1" applyFill="1" applyBorder="1" applyAlignment="1" applyProtection="1">
      <alignment vertical="center" wrapText="1"/>
      <protection locked="0"/>
    </xf>
    <xf numFmtId="0" fontId="11" fillId="0" borderId="0" xfId="4" applyFont="1" applyAlignment="1">
      <alignment vertical="center" wrapText="1"/>
    </xf>
    <xf numFmtId="0" fontId="11" fillId="0" borderId="0" xfId="4" applyFont="1" applyAlignment="1">
      <alignment horizontal="center" vertical="center"/>
    </xf>
    <xf numFmtId="0" fontId="10" fillId="0" borderId="0" xfId="2" applyFont="1" applyAlignment="1">
      <alignment horizontal="center" vertical="center" wrapText="1"/>
    </xf>
    <xf numFmtId="49" fontId="11" fillId="0" borderId="0" xfId="2" applyNumberFormat="1" applyFont="1"/>
    <xf numFmtId="1" fontId="11" fillId="0" borderId="0" xfId="2" applyNumberFormat="1" applyFont="1"/>
    <xf numFmtId="4" fontId="11" fillId="0" borderId="8" xfId="1" applyNumberFormat="1" applyFont="1" applyBorder="1" applyAlignment="1" applyProtection="1">
      <alignment horizontal="center" vertical="center"/>
      <protection locked="0"/>
    </xf>
    <xf numFmtId="3" fontId="10" fillId="4" borderId="0" xfId="2" applyNumberFormat="1" applyFont="1" applyFill="1" applyAlignment="1" applyProtection="1">
      <alignment horizontal="center" vertical="center"/>
      <protection locked="0"/>
    </xf>
    <xf numFmtId="4" fontId="10" fillId="4" borderId="0" xfId="2" applyNumberFormat="1" applyFont="1" applyFill="1" applyAlignment="1">
      <alignment horizontal="center" vertical="center"/>
    </xf>
    <xf numFmtId="0" fontId="11" fillId="0" borderId="0" xfId="2" applyFont="1" applyAlignment="1">
      <alignment horizontal="left"/>
    </xf>
    <xf numFmtId="0" fontId="10" fillId="2" borderId="4" xfId="0" applyFont="1" applyFill="1" applyBorder="1" applyAlignment="1" applyProtection="1">
      <alignment horizontal="center" vertical="center" wrapText="1"/>
      <protection locked="0"/>
    </xf>
    <xf numFmtId="3" fontId="11" fillId="3" borderId="9" xfId="1" applyNumberFormat="1" applyFont="1" applyFill="1" applyBorder="1" applyAlignment="1" applyProtection="1">
      <alignment horizontal="center" vertical="center"/>
      <protection locked="0"/>
    </xf>
    <xf numFmtId="4" fontId="11" fillId="0" borderId="0" xfId="1" applyNumberFormat="1" applyFont="1" applyAlignment="1" applyProtection="1">
      <alignment horizontal="center" vertical="center"/>
      <protection locked="0"/>
    </xf>
    <xf numFmtId="1" fontId="10" fillId="4" borderId="5" xfId="0" applyNumberFormat="1" applyFont="1" applyFill="1" applyBorder="1" applyAlignment="1" applyProtection="1">
      <alignment horizontal="center" vertical="center"/>
      <protection locked="0"/>
    </xf>
    <xf numFmtId="49" fontId="10" fillId="4" borderId="0" xfId="2" applyNumberFormat="1" applyFont="1" applyFill="1" applyAlignment="1">
      <alignment horizontal="center" vertical="center"/>
    </xf>
    <xf numFmtId="49" fontId="11" fillId="4" borderId="0" xfId="2" applyNumberFormat="1" applyFont="1" applyFill="1" applyAlignment="1">
      <alignment horizontal="center"/>
    </xf>
    <xf numFmtId="0" fontId="10" fillId="4" borderId="0" xfId="2" applyFont="1" applyFill="1"/>
    <xf numFmtId="4" fontId="11" fillId="3" borderId="2" xfId="1" applyNumberFormat="1" applyFont="1" applyFill="1" applyBorder="1" applyAlignment="1" applyProtection="1">
      <alignment horizontal="center" vertical="center"/>
      <protection locked="0"/>
    </xf>
    <xf numFmtId="2" fontId="10" fillId="4" borderId="1" xfId="0" applyNumberFormat="1" applyFont="1" applyFill="1" applyBorder="1" applyAlignment="1" applyProtection="1">
      <alignment horizontal="center" vertical="center"/>
      <protection locked="0"/>
    </xf>
    <xf numFmtId="4" fontId="8" fillId="0" borderId="0" xfId="0" applyNumberFormat="1" applyFont="1" applyAlignment="1">
      <alignment horizontal="center" vertical="center"/>
    </xf>
    <xf numFmtId="0" fontId="11" fillId="0" borderId="0" xfId="2" applyFont="1" applyAlignment="1">
      <alignment horizontal="center" vertical="center"/>
    </xf>
    <xf numFmtId="164" fontId="10" fillId="0" borderId="20" xfId="2" applyNumberFormat="1" applyFont="1" applyBorder="1" applyAlignment="1">
      <alignment horizontal="center" vertical="center"/>
    </xf>
    <xf numFmtId="164" fontId="11" fillId="0" borderId="0" xfId="2" applyNumberFormat="1" applyFont="1" applyAlignment="1">
      <alignment horizontal="center" vertical="center"/>
    </xf>
    <xf numFmtId="0" fontId="10" fillId="4" borderId="26" xfId="2" applyFont="1" applyFill="1" applyBorder="1" applyAlignment="1" applyProtection="1">
      <alignment vertical="center"/>
      <protection locked="0"/>
    </xf>
    <xf numFmtId="0" fontId="10" fillId="0" borderId="26" xfId="1" applyFont="1" applyBorder="1" applyAlignment="1" applyProtection="1">
      <alignment vertical="center"/>
      <protection locked="0"/>
    </xf>
    <xf numFmtId="164" fontId="10" fillId="0" borderId="26" xfId="2" applyNumberFormat="1" applyFont="1" applyBorder="1" applyAlignment="1">
      <alignment horizontal="center" vertical="center"/>
    </xf>
    <xf numFmtId="0" fontId="10" fillId="0" borderId="26" xfId="2" applyFont="1" applyBorder="1" applyAlignment="1">
      <alignment horizontal="left" vertical="center"/>
    </xf>
    <xf numFmtId="0" fontId="10" fillId="0" borderId="26" xfId="2" applyFont="1" applyBorder="1" applyAlignment="1">
      <alignment vertical="center" wrapText="1"/>
    </xf>
    <xf numFmtId="0" fontId="10" fillId="0" borderId="0" xfId="2" applyFont="1" applyAlignment="1">
      <alignment horizontal="left"/>
    </xf>
    <xf numFmtId="0" fontId="10" fillId="0" borderId="0" xfId="2" applyFont="1"/>
    <xf numFmtId="4" fontId="8" fillId="0" borderId="0" xfId="0" applyNumberFormat="1" applyFont="1"/>
    <xf numFmtId="4" fontId="10" fillId="0" borderId="0" xfId="1" applyNumberFormat="1" applyFont="1" applyAlignment="1" applyProtection="1">
      <alignment horizontal="center" vertical="center"/>
      <protection locked="0"/>
    </xf>
    <xf numFmtId="0" fontId="10" fillId="2" borderId="3" xfId="0" applyFont="1" applyFill="1" applyBorder="1" applyAlignment="1" applyProtection="1">
      <alignment vertical="center" wrapText="1"/>
      <protection locked="0"/>
    </xf>
    <xf numFmtId="0" fontId="10" fillId="2" borderId="10" xfId="0" applyFont="1" applyFill="1" applyBorder="1" applyAlignment="1" applyProtection="1">
      <alignment vertical="center" wrapText="1"/>
      <protection locked="0"/>
    </xf>
    <xf numFmtId="0" fontId="11" fillId="2" borderId="3" xfId="0" applyFont="1" applyFill="1" applyBorder="1" applyAlignment="1" applyProtection="1">
      <alignment horizontal="center" vertical="center" wrapText="1"/>
      <protection locked="0"/>
    </xf>
    <xf numFmtId="1" fontId="10" fillId="4" borderId="0" xfId="0" applyNumberFormat="1" applyFont="1" applyFill="1" applyAlignment="1" applyProtection="1">
      <alignment horizontal="center" vertical="center"/>
      <protection locked="0"/>
    </xf>
    <xf numFmtId="0" fontId="11" fillId="2" borderId="42" xfId="0" applyFont="1" applyFill="1" applyBorder="1" applyAlignment="1" applyProtection="1">
      <alignment horizontal="center" vertical="center" wrapText="1"/>
      <protection locked="0"/>
    </xf>
    <xf numFmtId="0" fontId="11" fillId="9" borderId="6" xfId="0" applyFont="1" applyFill="1" applyBorder="1" applyAlignment="1" applyProtection="1">
      <alignment horizontal="center" vertical="center" wrapText="1"/>
      <protection locked="0"/>
    </xf>
    <xf numFmtId="3" fontId="11" fillId="3" borderId="8" xfId="1" applyNumberFormat="1" applyFont="1" applyFill="1" applyBorder="1" applyAlignment="1" applyProtection="1">
      <alignment horizontal="center" vertical="center"/>
      <protection locked="0"/>
    </xf>
    <xf numFmtId="2" fontId="8" fillId="0" borderId="0" xfId="0" applyNumberFormat="1" applyFont="1" applyAlignment="1">
      <alignment horizontal="center" vertical="center"/>
    </xf>
    <xf numFmtId="49" fontId="10" fillId="5" borderId="1" xfId="2" applyNumberFormat="1" applyFont="1" applyFill="1" applyBorder="1" applyAlignment="1" applyProtection="1">
      <alignment horizontal="center" vertical="center" wrapText="1"/>
      <protection locked="0"/>
    </xf>
    <xf numFmtId="4" fontId="10" fillId="0" borderId="21" xfId="1" applyNumberFormat="1" applyFont="1" applyBorder="1" applyAlignment="1" applyProtection="1">
      <alignment horizontal="center" vertical="center"/>
      <protection locked="0"/>
    </xf>
    <xf numFmtId="2" fontId="11" fillId="0" borderId="0" xfId="2" applyNumberFormat="1" applyFont="1"/>
    <xf numFmtId="0" fontId="10" fillId="2" borderId="0" xfId="0" applyFont="1" applyFill="1" applyAlignment="1" applyProtection="1">
      <alignment vertical="center" wrapText="1"/>
      <protection locked="0"/>
    </xf>
    <xf numFmtId="0" fontId="11" fillId="2" borderId="2" xfId="0" applyFont="1" applyFill="1" applyBorder="1" applyAlignment="1" applyProtection="1">
      <alignment horizontal="center" vertical="center" wrapText="1"/>
      <protection locked="0"/>
    </xf>
    <xf numFmtId="2" fontId="11" fillId="0" borderId="2" xfId="1" applyNumberFormat="1" applyFont="1" applyBorder="1" applyAlignment="1" applyProtection="1">
      <alignment horizontal="center" vertical="center"/>
      <protection locked="0"/>
    </xf>
    <xf numFmtId="2" fontId="8" fillId="0" borderId="0" xfId="0" applyNumberFormat="1" applyFont="1"/>
    <xf numFmtId="3" fontId="8" fillId="0" borderId="2" xfId="0" applyNumberFormat="1" applyFont="1" applyBorder="1"/>
    <xf numFmtId="4" fontId="8" fillId="0" borderId="2" xfId="0" applyNumberFormat="1" applyFont="1" applyBorder="1" applyAlignment="1">
      <alignment horizontal="center" vertical="center"/>
    </xf>
    <xf numFmtId="1" fontId="10" fillId="4" borderId="3" xfId="0" applyNumberFormat="1" applyFont="1" applyFill="1" applyBorder="1" applyAlignment="1" applyProtection="1">
      <alignment horizontal="center" vertical="center"/>
      <protection locked="0"/>
    </xf>
    <xf numFmtId="2" fontId="10" fillId="0" borderId="0" xfId="0" applyNumberFormat="1" applyFont="1" applyAlignment="1" applyProtection="1">
      <alignment horizontal="center" vertical="center"/>
      <protection locked="0"/>
    </xf>
    <xf numFmtId="3" fontId="10" fillId="0" borderId="0" xfId="2" applyNumberFormat="1" applyFont="1" applyAlignment="1">
      <alignment horizontal="center" vertical="center"/>
    </xf>
    <xf numFmtId="49" fontId="11" fillId="0" borderId="0" xfId="2" applyNumberFormat="1" applyFont="1" applyAlignment="1">
      <alignment horizontal="center"/>
    </xf>
    <xf numFmtId="2" fontId="8" fillId="0" borderId="0" xfId="0" applyNumberFormat="1" applyFont="1" applyAlignment="1">
      <alignment horizontal="center"/>
    </xf>
    <xf numFmtId="0" fontId="11" fillId="2" borderId="6" xfId="0" applyFont="1" applyFill="1" applyBorder="1" applyAlignment="1" applyProtection="1">
      <alignment vertical="center" wrapText="1"/>
      <protection locked="0"/>
    </xf>
    <xf numFmtId="0" fontId="10" fillId="2" borderId="42" xfId="0" applyFont="1" applyFill="1" applyBorder="1" applyAlignment="1" applyProtection="1">
      <alignment horizontal="center" vertical="center" wrapText="1"/>
      <protection locked="0"/>
    </xf>
    <xf numFmtId="3" fontId="10" fillId="0" borderId="15" xfId="1" applyNumberFormat="1" applyFont="1" applyBorder="1" applyAlignment="1" applyProtection="1">
      <alignment horizontal="center" vertical="center"/>
      <protection locked="0"/>
    </xf>
    <xf numFmtId="1" fontId="8" fillId="0" borderId="0" xfId="0" applyNumberFormat="1" applyFont="1" applyAlignment="1">
      <alignment horizontal="center" vertical="center"/>
    </xf>
    <xf numFmtId="0" fontId="11" fillId="16" borderId="6" xfId="0" applyFont="1" applyFill="1" applyBorder="1" applyAlignment="1" applyProtection="1">
      <alignment horizontal="center" vertical="center" wrapText="1"/>
      <protection locked="0"/>
    </xf>
    <xf numFmtId="0" fontId="11" fillId="16" borderId="1" xfId="0" applyFont="1" applyFill="1" applyBorder="1" applyAlignment="1" applyProtection="1">
      <alignment horizontal="center" vertical="center" wrapText="1"/>
      <protection locked="0"/>
    </xf>
    <xf numFmtId="0" fontId="10" fillId="13" borderId="1" xfId="2" applyFont="1" applyFill="1" applyBorder="1" applyAlignment="1" applyProtection="1">
      <alignment horizontal="center" vertical="center" wrapText="1"/>
      <protection locked="0"/>
    </xf>
    <xf numFmtId="3" fontId="10" fillId="9" borderId="1" xfId="2" applyNumberFormat="1" applyFont="1" applyFill="1" applyBorder="1" applyAlignment="1" applyProtection="1">
      <alignment horizontal="center" vertical="center" wrapText="1"/>
      <protection locked="0"/>
    </xf>
    <xf numFmtId="4" fontId="10" fillId="9" borderId="1" xfId="2" applyNumberFormat="1" applyFont="1" applyFill="1" applyBorder="1" applyAlignment="1" applyProtection="1">
      <alignment horizontal="center" vertical="center" wrapText="1"/>
      <protection locked="0"/>
    </xf>
    <xf numFmtId="0" fontId="10" fillId="0" borderId="2" xfId="0" applyFont="1" applyBorder="1" applyAlignment="1" applyProtection="1">
      <alignment horizontal="center" vertical="center" wrapText="1"/>
      <protection locked="0"/>
    </xf>
    <xf numFmtId="3" fontId="10" fillId="0" borderId="0" xfId="2" applyNumberFormat="1" applyFont="1" applyAlignment="1" applyProtection="1">
      <alignment horizontal="left" vertical="center" wrapText="1"/>
      <protection locked="0"/>
    </xf>
    <xf numFmtId="1" fontId="10" fillId="0" borderId="15" xfId="1" applyNumberFormat="1" applyFont="1" applyBorder="1" applyAlignment="1" applyProtection="1">
      <alignment horizontal="center" vertical="center"/>
      <protection locked="0"/>
    </xf>
    <xf numFmtId="2" fontId="10" fillId="0" borderId="18" xfId="2" applyNumberFormat="1" applyFont="1" applyBorder="1" applyAlignment="1">
      <alignment horizontal="center" vertical="center"/>
    </xf>
    <xf numFmtId="3" fontId="10" fillId="4" borderId="0" xfId="2" applyNumberFormat="1" applyFont="1" applyFill="1" applyAlignment="1" applyProtection="1">
      <alignment horizontal="left" vertical="center" wrapText="1"/>
      <protection locked="0"/>
    </xf>
    <xf numFmtId="0" fontId="10" fillId="0" borderId="26" xfId="2" applyFont="1" applyBorder="1" applyAlignment="1">
      <alignment horizontal="left" vertical="center" wrapText="1"/>
    </xf>
    <xf numFmtId="2" fontId="10" fillId="0" borderId="20" xfId="2" applyNumberFormat="1" applyFont="1" applyBorder="1" applyAlignment="1">
      <alignment horizontal="center" vertical="center"/>
    </xf>
    <xf numFmtId="2" fontId="10" fillId="6" borderId="20" xfId="2" applyNumberFormat="1" applyFont="1" applyFill="1" applyBorder="1" applyAlignment="1">
      <alignment horizontal="center" vertical="center"/>
    </xf>
    <xf numFmtId="2" fontId="10" fillId="0" borderId="2" xfId="0" applyNumberFormat="1" applyFont="1" applyBorder="1" applyAlignment="1" applyProtection="1">
      <alignment horizontal="center" vertical="center" wrapText="1"/>
      <protection locked="0"/>
    </xf>
    <xf numFmtId="1" fontId="8" fillId="0" borderId="2" xfId="0" applyNumberFormat="1" applyFont="1" applyBorder="1" applyAlignment="1">
      <alignment horizontal="center" vertical="center"/>
    </xf>
    <xf numFmtId="0" fontId="11" fillId="2" borderId="0" xfId="0" applyFont="1" applyFill="1" applyAlignment="1" applyProtection="1">
      <alignment horizontal="center" vertical="center" wrapText="1"/>
      <protection locked="0"/>
    </xf>
    <xf numFmtId="3" fontId="10" fillId="4" borderId="0" xfId="2" applyNumberFormat="1" applyFont="1" applyFill="1" applyAlignment="1">
      <alignment vertical="center"/>
    </xf>
    <xf numFmtId="164" fontId="10" fillId="4" borderId="0" xfId="2" applyNumberFormat="1" applyFont="1" applyFill="1" applyAlignment="1">
      <alignment vertical="center"/>
    </xf>
    <xf numFmtId="1" fontId="10" fillId="4" borderId="0" xfId="2" applyNumberFormat="1" applyFont="1" applyFill="1" applyAlignment="1">
      <alignment vertical="center"/>
    </xf>
    <xf numFmtId="3" fontId="11" fillId="4" borderId="0" xfId="2" applyNumberFormat="1" applyFont="1" applyFill="1" applyAlignment="1">
      <alignment horizontal="center"/>
    </xf>
    <xf numFmtId="0" fontId="10" fillId="2" borderId="1" xfId="2" applyFont="1" applyFill="1" applyBorder="1" applyAlignment="1" applyProtection="1">
      <alignment horizontal="center" vertical="center" wrapText="1"/>
      <protection locked="0"/>
    </xf>
    <xf numFmtId="0" fontId="10" fillId="2" borderId="13" xfId="0" applyFont="1" applyFill="1" applyBorder="1" applyAlignment="1" applyProtection="1">
      <alignment horizontal="center" vertical="center" wrapText="1"/>
      <protection locked="0"/>
    </xf>
    <xf numFmtId="0" fontId="10" fillId="0" borderId="0" xfId="3" applyFont="1"/>
    <xf numFmtId="1" fontId="10" fillId="0" borderId="2" xfId="0" applyNumberFormat="1" applyFont="1" applyBorder="1" applyAlignment="1" applyProtection="1">
      <alignment horizontal="center" vertical="center" wrapText="1"/>
      <protection locked="0"/>
    </xf>
    <xf numFmtId="1" fontId="10" fillId="4" borderId="2" xfId="0" applyNumberFormat="1" applyFont="1" applyFill="1" applyBorder="1" applyAlignment="1" applyProtection="1">
      <alignment horizontal="center" vertical="center"/>
      <protection locked="0"/>
    </xf>
    <xf numFmtId="164" fontId="8" fillId="0" borderId="0" xfId="0" applyNumberFormat="1" applyFont="1" applyAlignment="1">
      <alignment horizontal="center" vertical="center"/>
    </xf>
    <xf numFmtId="3" fontId="10" fillId="0" borderId="14" xfId="1" applyNumberFormat="1" applyFont="1" applyBorder="1" applyAlignment="1" applyProtection="1">
      <alignment horizontal="center" vertical="center"/>
      <protection locked="0"/>
    </xf>
    <xf numFmtId="3" fontId="11" fillId="0" borderId="0" xfId="2" applyNumberFormat="1" applyFont="1" applyAlignment="1">
      <alignment horizontal="center" vertical="center"/>
    </xf>
    <xf numFmtId="4" fontId="10" fillId="0" borderId="14" xfId="1" applyNumberFormat="1" applyFont="1" applyBorder="1" applyAlignment="1" applyProtection="1">
      <alignment horizontal="center" vertical="center"/>
      <protection locked="0"/>
    </xf>
    <xf numFmtId="3" fontId="11" fillId="0" borderId="0" xfId="2" applyNumberFormat="1" applyFont="1"/>
    <xf numFmtId="4" fontId="10" fillId="6" borderId="14" xfId="1" applyNumberFormat="1" applyFont="1" applyFill="1" applyBorder="1" applyAlignment="1" applyProtection="1">
      <alignment horizontal="center" vertical="center"/>
      <protection locked="0"/>
    </xf>
    <xf numFmtId="0" fontId="10" fillId="0" borderId="26" xfId="2" applyFont="1" applyBorder="1" applyAlignment="1">
      <alignment vertical="center"/>
    </xf>
    <xf numFmtId="2" fontId="10" fillId="0" borderId="26" xfId="2" applyNumberFormat="1" applyFont="1" applyBorder="1" applyAlignment="1">
      <alignment vertical="center" wrapText="1"/>
    </xf>
    <xf numFmtId="4" fontId="11" fillId="0" borderId="0" xfId="3" applyNumberFormat="1" applyFont="1"/>
    <xf numFmtId="0" fontId="10" fillId="0" borderId="0" xfId="3" applyFont="1" applyAlignment="1">
      <alignment horizontal="center"/>
    </xf>
    <xf numFmtId="4" fontId="10" fillId="0" borderId="0" xfId="3" applyNumberFormat="1" applyFont="1" applyAlignment="1">
      <alignment horizontal="center"/>
    </xf>
    <xf numFmtId="3" fontId="10" fillId="0" borderId="25" xfId="1" applyNumberFormat="1" applyFont="1" applyBorder="1" applyAlignment="1" applyProtection="1">
      <alignment horizontal="center" vertical="center"/>
      <protection locked="0"/>
    </xf>
    <xf numFmtId="164" fontId="10" fillId="0" borderId="14" xfId="2" applyNumberFormat="1" applyFont="1" applyBorder="1" applyAlignment="1">
      <alignment horizontal="center" vertical="center"/>
    </xf>
    <xf numFmtId="164" fontId="11" fillId="0" borderId="0" xfId="2" applyNumberFormat="1" applyFont="1"/>
    <xf numFmtId="0" fontId="11" fillId="0" borderId="0" xfId="3" applyFont="1" applyAlignment="1">
      <alignment vertical="center"/>
    </xf>
    <xf numFmtId="164" fontId="10" fillId="0" borderId="0" xfId="2" applyNumberFormat="1" applyFont="1" applyAlignment="1">
      <alignment horizontal="center" vertical="center"/>
    </xf>
    <xf numFmtId="0" fontId="10" fillId="4" borderId="0" xfId="2" applyFont="1" applyFill="1" applyAlignment="1" applyProtection="1">
      <alignment vertical="center" wrapText="1"/>
      <protection locked="0"/>
    </xf>
    <xf numFmtId="164" fontId="11" fillId="0" borderId="0" xfId="2" applyNumberFormat="1" applyFont="1" applyAlignment="1">
      <alignment horizontal="center"/>
    </xf>
    <xf numFmtId="3" fontId="11" fillId="0" borderId="0" xfId="3" applyNumberFormat="1" applyFont="1"/>
    <xf numFmtId="0" fontId="11" fillId="15" borderId="1" xfId="0" applyFont="1" applyFill="1" applyBorder="1" applyAlignment="1" applyProtection="1">
      <alignment horizontal="center" vertical="center" wrapText="1"/>
      <protection locked="0"/>
    </xf>
    <xf numFmtId="0" fontId="10" fillId="12" borderId="3" xfId="0" applyFont="1" applyFill="1" applyBorder="1" applyAlignment="1" applyProtection="1">
      <alignment horizontal="center" vertical="center" wrapText="1"/>
      <protection locked="0"/>
    </xf>
    <xf numFmtId="1" fontId="10" fillId="0" borderId="24" xfId="2" applyNumberFormat="1" applyFont="1" applyBorder="1" applyAlignment="1">
      <alignment horizontal="center"/>
    </xf>
    <xf numFmtId="3" fontId="10" fillId="0" borderId="21" xfId="2" applyNumberFormat="1" applyFont="1" applyBorder="1" applyAlignment="1">
      <alignment horizontal="center"/>
    </xf>
    <xf numFmtId="3" fontId="11" fillId="0" borderId="15" xfId="1" applyNumberFormat="1" applyFont="1" applyBorder="1" applyAlignment="1" applyProtection="1">
      <alignment horizontal="center" vertical="center"/>
      <protection locked="0"/>
    </xf>
    <xf numFmtId="4" fontId="11" fillId="0" borderId="16" xfId="1" applyNumberFormat="1" applyFont="1" applyBorder="1" applyAlignment="1" applyProtection="1">
      <alignment horizontal="center" vertical="center"/>
      <protection locked="0"/>
    </xf>
    <xf numFmtId="0" fontId="10" fillId="0" borderId="0" xfId="0" applyFont="1" applyAlignment="1" applyProtection="1">
      <alignment horizontal="center" vertical="center"/>
      <protection locked="0"/>
    </xf>
    <xf numFmtId="0" fontId="11" fillId="10" borderId="1" xfId="0" applyFont="1" applyFill="1" applyBorder="1" applyAlignment="1" applyProtection="1">
      <alignment horizontal="center" vertical="center"/>
      <protection locked="0"/>
    </xf>
    <xf numFmtId="4" fontId="11" fillId="11" borderId="2" xfId="1" applyNumberFormat="1" applyFont="1" applyFill="1" applyBorder="1" applyAlignment="1" applyProtection="1">
      <alignment horizontal="center" vertical="center"/>
      <protection locked="0"/>
    </xf>
    <xf numFmtId="2" fontId="8" fillId="0" borderId="2" xfId="0" applyNumberFormat="1" applyFont="1" applyBorder="1"/>
    <xf numFmtId="0" fontId="11" fillId="17" borderId="1" xfId="0" applyFont="1" applyFill="1" applyBorder="1" applyAlignment="1" applyProtection="1">
      <alignment horizontal="center" vertical="center" wrapText="1"/>
      <protection locked="0"/>
    </xf>
    <xf numFmtId="4" fontId="11" fillId="0" borderId="22" xfId="1" applyNumberFormat="1" applyFont="1" applyBorder="1" applyAlignment="1" applyProtection="1">
      <alignment horizontal="center" vertical="center"/>
      <protection locked="0"/>
    </xf>
    <xf numFmtId="4" fontId="8" fillId="0" borderId="2" xfId="0" applyNumberFormat="1" applyFont="1" applyBorder="1"/>
    <xf numFmtId="2" fontId="8" fillId="0" borderId="2" xfId="0" applyNumberFormat="1" applyFont="1" applyBorder="1" applyAlignment="1">
      <alignment horizontal="center"/>
    </xf>
    <xf numFmtId="1" fontId="8" fillId="0" borderId="2" xfId="0" applyNumberFormat="1" applyFont="1" applyBorder="1" applyAlignment="1">
      <alignment horizontal="center"/>
    </xf>
    <xf numFmtId="0" fontId="10" fillId="18" borderId="2" xfId="0" applyFont="1" applyFill="1" applyBorder="1" applyAlignment="1">
      <alignment horizontal="center" vertical="center" wrapText="1"/>
    </xf>
    <xf numFmtId="167" fontId="11" fillId="0" borderId="2" xfId="14" applyNumberFormat="1" applyFont="1" applyBorder="1" applyAlignment="1">
      <alignment horizontal="center" vertical="center"/>
    </xf>
    <xf numFmtId="0" fontId="11" fillId="0" borderId="2" xfId="14" applyFont="1" applyBorder="1" applyAlignment="1">
      <alignment horizontal="left" vertical="center"/>
    </xf>
    <xf numFmtId="49" fontId="11" fillId="0" borderId="2" xfId="1" applyNumberFormat="1" applyFont="1" applyBorder="1" applyAlignment="1" applyProtection="1">
      <alignment horizontal="center" vertical="center"/>
      <protection locked="0"/>
    </xf>
    <xf numFmtId="3" fontId="9" fillId="0" borderId="1" xfId="0" applyNumberFormat="1" applyFont="1" applyBorder="1" applyAlignment="1">
      <alignment horizontal="center"/>
    </xf>
    <xf numFmtId="0" fontId="17" fillId="2" borderId="1" xfId="0" applyFont="1" applyFill="1" applyBorder="1" applyAlignment="1" applyProtection="1">
      <alignment horizontal="center" vertical="center" wrapText="1"/>
      <protection locked="0"/>
    </xf>
    <xf numFmtId="0" fontId="10" fillId="14" borderId="6" xfId="0" applyFont="1" applyFill="1" applyBorder="1" applyAlignment="1" applyProtection="1">
      <alignment horizontal="center" vertical="center" wrapText="1"/>
      <protection locked="0"/>
    </xf>
    <xf numFmtId="0" fontId="11" fillId="6" borderId="2" xfId="14" applyFont="1" applyFill="1" applyBorder="1" applyAlignment="1">
      <alignment horizontal="left" vertical="center"/>
    </xf>
    <xf numFmtId="0" fontId="10" fillId="6" borderId="2" xfId="14" applyFont="1" applyFill="1" applyBorder="1" applyAlignment="1">
      <alignment horizontal="left" vertical="center"/>
    </xf>
    <xf numFmtId="0" fontId="21" fillId="0" borderId="0" xfId="0" applyFont="1"/>
    <xf numFmtId="4" fontId="10" fillId="10" borderId="1" xfId="2" applyNumberFormat="1" applyFont="1" applyFill="1" applyBorder="1" applyAlignment="1" applyProtection="1">
      <alignment horizontal="center" vertical="center" wrapText="1"/>
      <protection locked="0"/>
    </xf>
    <xf numFmtId="167" fontId="10" fillId="6" borderId="2" xfId="14" applyNumberFormat="1" applyFont="1" applyFill="1" applyBorder="1" applyAlignment="1">
      <alignment horizontal="center" vertical="center"/>
    </xf>
    <xf numFmtId="0" fontId="17" fillId="2" borderId="2" xfId="0" applyFont="1" applyFill="1" applyBorder="1" applyAlignment="1" applyProtection="1">
      <alignment horizontal="center" vertical="center" wrapText="1"/>
      <protection locked="0"/>
    </xf>
    <xf numFmtId="0" fontId="17" fillId="0" borderId="0" xfId="0" applyFont="1" applyAlignment="1" applyProtection="1">
      <alignment horizontal="center" vertical="center" wrapText="1"/>
      <protection locked="0"/>
    </xf>
    <xf numFmtId="0" fontId="17" fillId="2" borderId="3" xfId="0" applyFont="1" applyFill="1" applyBorder="1" applyAlignment="1" applyProtection="1">
      <alignment horizontal="center" vertical="center" wrapText="1"/>
      <protection locked="0"/>
    </xf>
    <xf numFmtId="0" fontId="17" fillId="2" borderId="5" xfId="0" applyFont="1" applyFill="1" applyBorder="1" applyAlignment="1" applyProtection="1">
      <alignment horizontal="center" vertical="center" wrapText="1"/>
      <protection locked="0"/>
    </xf>
    <xf numFmtId="0" fontId="17" fillId="2" borderId="6" xfId="0" applyFont="1" applyFill="1" applyBorder="1" applyAlignment="1" applyProtection="1">
      <alignment horizontal="center" vertical="center" wrapText="1"/>
      <protection locked="0"/>
    </xf>
    <xf numFmtId="2" fontId="10" fillId="4" borderId="1" xfId="2" applyNumberFormat="1" applyFont="1" applyFill="1" applyBorder="1" applyAlignment="1">
      <alignment horizontal="center"/>
    </xf>
    <xf numFmtId="2" fontId="10" fillId="0" borderId="0" xfId="2" applyNumberFormat="1" applyFont="1" applyAlignment="1">
      <alignment horizontal="center"/>
    </xf>
    <xf numFmtId="4" fontId="10" fillId="0" borderId="0" xfId="2" applyNumberFormat="1" applyFont="1" applyAlignment="1">
      <alignment horizontal="center" vertical="center"/>
    </xf>
    <xf numFmtId="0" fontId="10" fillId="2" borderId="2" xfId="0" applyFont="1" applyFill="1" applyBorder="1" applyAlignment="1">
      <alignment horizontal="center" vertical="center" wrapText="1"/>
    </xf>
    <xf numFmtId="2" fontId="8" fillId="20" borderId="2" xfId="0" applyNumberFormat="1" applyFont="1" applyFill="1" applyBorder="1" applyAlignment="1">
      <alignment horizontal="center"/>
    </xf>
    <xf numFmtId="164" fontId="9" fillId="20" borderId="2" xfId="0" applyNumberFormat="1" applyFont="1" applyFill="1" applyBorder="1" applyAlignment="1">
      <alignment horizontal="center"/>
    </xf>
    <xf numFmtId="0" fontId="9" fillId="2" borderId="37" xfId="5" applyFont="1" applyFill="1" applyBorder="1" applyAlignment="1">
      <alignment horizontal="center" vertical="center" wrapText="1"/>
    </xf>
    <xf numFmtId="0" fontId="9" fillId="2" borderId="38" xfId="5" applyFont="1" applyFill="1" applyBorder="1" applyAlignment="1">
      <alignment horizontal="left" vertical="center" wrapText="1"/>
    </xf>
    <xf numFmtId="1" fontId="10" fillId="2" borderId="1" xfId="0" applyNumberFormat="1" applyFont="1" applyFill="1" applyBorder="1" applyAlignment="1" applyProtection="1">
      <alignment horizontal="center" vertical="center"/>
      <protection locked="0"/>
    </xf>
    <xf numFmtId="2" fontId="9" fillId="2" borderId="2" xfId="0" applyNumberFormat="1" applyFont="1" applyFill="1" applyBorder="1" applyAlignment="1">
      <alignment horizontal="center" vertical="center"/>
    </xf>
    <xf numFmtId="2" fontId="9" fillId="2" borderId="2" xfId="0" applyNumberFormat="1" applyFont="1" applyFill="1" applyBorder="1" applyAlignment="1">
      <alignment vertical="center"/>
    </xf>
    <xf numFmtId="164" fontId="9" fillId="2" borderId="2" xfId="0" applyNumberFormat="1" applyFont="1" applyFill="1" applyBorder="1" applyAlignment="1">
      <alignment horizontal="center" vertical="center"/>
    </xf>
    <xf numFmtId="0" fontId="10" fillId="20" borderId="1" xfId="0" applyFont="1" applyFill="1" applyBorder="1" applyAlignment="1" applyProtection="1">
      <alignment horizontal="center" vertical="center" wrapText="1"/>
      <protection locked="0"/>
    </xf>
    <xf numFmtId="4" fontId="10" fillId="2" borderId="14" xfId="1" applyNumberFormat="1" applyFont="1" applyFill="1" applyBorder="1" applyAlignment="1" applyProtection="1">
      <alignment horizontal="center" vertical="center"/>
      <protection locked="0"/>
    </xf>
    <xf numFmtId="4" fontId="10" fillId="20" borderId="14" xfId="1" applyNumberFormat="1" applyFont="1" applyFill="1" applyBorder="1" applyAlignment="1" applyProtection="1">
      <alignment horizontal="center" vertical="center"/>
      <protection locked="0"/>
    </xf>
    <xf numFmtId="0" fontId="11" fillId="2" borderId="2" xfId="14" applyFont="1" applyFill="1" applyBorder="1" applyAlignment="1">
      <alignment horizontal="left" vertical="center"/>
    </xf>
    <xf numFmtId="4" fontId="11" fillId="20" borderId="2" xfId="1" applyNumberFormat="1" applyFont="1" applyFill="1" applyBorder="1" applyAlignment="1" applyProtection="1">
      <alignment horizontal="center" vertical="center"/>
      <protection locked="0"/>
    </xf>
    <xf numFmtId="2" fontId="10" fillId="2" borderId="1" xfId="0" applyNumberFormat="1" applyFont="1" applyFill="1" applyBorder="1" applyAlignment="1" applyProtection="1">
      <alignment horizontal="center" vertical="center"/>
      <protection locked="0"/>
    </xf>
    <xf numFmtId="4" fontId="11" fillId="2" borderId="2" xfId="1" applyNumberFormat="1" applyFont="1" applyFill="1" applyBorder="1" applyAlignment="1" applyProtection="1">
      <alignment horizontal="center" vertical="center"/>
      <protection locked="0"/>
    </xf>
    <xf numFmtId="164" fontId="10" fillId="2" borderId="1" xfId="0" applyNumberFormat="1" applyFont="1" applyFill="1" applyBorder="1" applyAlignment="1" applyProtection="1">
      <alignment horizontal="center" vertical="center"/>
      <protection locked="0"/>
    </xf>
    <xf numFmtId="4" fontId="10" fillId="2" borderId="22" xfId="1" applyNumberFormat="1" applyFont="1" applyFill="1" applyBorder="1" applyAlignment="1" applyProtection="1">
      <alignment horizontal="center" vertical="center"/>
      <protection locked="0"/>
    </xf>
    <xf numFmtId="4" fontId="10" fillId="2" borderId="2" xfId="1" applyNumberFormat="1" applyFont="1" applyFill="1" applyBorder="1" applyAlignment="1" applyProtection="1">
      <alignment horizontal="center" vertical="center"/>
      <protection locked="0"/>
    </xf>
    <xf numFmtId="4" fontId="9" fillId="2" borderId="2" xfId="0" applyNumberFormat="1" applyFont="1" applyFill="1" applyBorder="1" applyAlignment="1">
      <alignment horizontal="center" vertical="center"/>
    </xf>
    <xf numFmtId="164" fontId="8" fillId="0" borderId="0" xfId="0" applyNumberFormat="1" applyFont="1"/>
    <xf numFmtId="2" fontId="10" fillId="0" borderId="0" xfId="1" applyNumberFormat="1" applyFont="1" applyAlignment="1" applyProtection="1">
      <alignment horizontal="center" vertical="center"/>
      <protection locked="0"/>
    </xf>
    <xf numFmtId="164" fontId="8" fillId="0" borderId="0" xfId="0" applyNumberFormat="1" applyFont="1" applyAlignment="1">
      <alignment horizontal="center"/>
    </xf>
    <xf numFmtId="0" fontId="11" fillId="20" borderId="1" xfId="0" applyFont="1" applyFill="1" applyBorder="1" applyAlignment="1" applyProtection="1">
      <alignment horizontal="center" vertical="center" wrapText="1"/>
      <protection locked="0"/>
    </xf>
    <xf numFmtId="4" fontId="11" fillId="0" borderId="19" xfId="1" applyNumberFormat="1" applyFont="1" applyBorder="1" applyAlignment="1" applyProtection="1">
      <alignment horizontal="center" vertical="center"/>
      <protection locked="0"/>
    </xf>
    <xf numFmtId="0" fontId="11" fillId="20" borderId="2" xfId="14" applyFont="1" applyFill="1" applyBorder="1" applyAlignment="1">
      <alignment horizontal="left" vertical="center"/>
    </xf>
    <xf numFmtId="167" fontId="11" fillId="2" borderId="2" xfId="14" applyNumberFormat="1" applyFont="1" applyFill="1" applyBorder="1" applyAlignment="1">
      <alignment horizontal="center" vertical="center"/>
    </xf>
    <xf numFmtId="3" fontId="10" fillId="2" borderId="21" xfId="2" applyNumberFormat="1" applyFont="1" applyFill="1" applyBorder="1" applyAlignment="1">
      <alignment horizontal="center"/>
    </xf>
    <xf numFmtId="3" fontId="10" fillId="2" borderId="2" xfId="1" applyNumberFormat="1" applyFont="1" applyFill="1" applyBorder="1" applyAlignment="1" applyProtection="1">
      <alignment horizontal="center" vertical="center"/>
      <protection locked="0"/>
    </xf>
    <xf numFmtId="0" fontId="10" fillId="20" borderId="2" xfId="0" applyFont="1" applyFill="1" applyBorder="1" applyAlignment="1" applyProtection="1">
      <alignment horizontal="center" vertical="center" wrapText="1"/>
      <protection locked="0"/>
    </xf>
    <xf numFmtId="3" fontId="10" fillId="2" borderId="14" xfId="1" applyNumberFormat="1" applyFont="1" applyFill="1" applyBorder="1" applyAlignment="1" applyProtection="1">
      <alignment horizontal="center" vertical="center"/>
      <protection locked="0"/>
    </xf>
    <xf numFmtId="0" fontId="10" fillId="20" borderId="2" xfId="0" applyFont="1" applyFill="1" applyBorder="1" applyAlignment="1">
      <alignment horizontal="center" vertical="center" wrapText="1"/>
    </xf>
    <xf numFmtId="1" fontId="10" fillId="2" borderId="24" xfId="2" applyNumberFormat="1" applyFont="1" applyFill="1" applyBorder="1" applyAlignment="1">
      <alignment horizontal="center"/>
    </xf>
    <xf numFmtId="0" fontId="10" fillId="21" borderId="2" xfId="0" applyFont="1" applyFill="1" applyBorder="1" applyAlignment="1">
      <alignment horizontal="center" vertical="center" wrapText="1"/>
    </xf>
    <xf numFmtId="0" fontId="10" fillId="21" borderId="1" xfId="0" applyFont="1" applyFill="1" applyBorder="1" applyAlignment="1" applyProtection="1">
      <alignment horizontal="center" vertical="center" wrapText="1"/>
      <protection locked="0"/>
    </xf>
    <xf numFmtId="3" fontId="11" fillId="2" borderId="2" xfId="1" applyNumberFormat="1" applyFont="1" applyFill="1" applyBorder="1" applyAlignment="1" applyProtection="1">
      <alignment horizontal="center" vertical="center"/>
      <protection locked="0"/>
    </xf>
    <xf numFmtId="0" fontId="10" fillId="2" borderId="2" xfId="1" applyFont="1" applyFill="1" applyBorder="1" applyAlignment="1" applyProtection="1">
      <alignment horizontal="center" vertical="center" wrapText="1"/>
      <protection locked="0"/>
    </xf>
    <xf numFmtId="1" fontId="10" fillId="21" borderId="1" xfId="0" applyNumberFormat="1" applyFont="1" applyFill="1" applyBorder="1" applyAlignment="1" applyProtection="1">
      <alignment horizontal="center" vertical="center"/>
      <protection locked="0"/>
    </xf>
    <xf numFmtId="3" fontId="10" fillId="2" borderId="25" xfId="1" applyNumberFormat="1" applyFont="1" applyFill="1" applyBorder="1" applyAlignment="1" applyProtection="1">
      <alignment horizontal="center" vertical="center"/>
      <protection locked="0"/>
    </xf>
    <xf numFmtId="0" fontId="10" fillId="2" borderId="39" xfId="1" applyFont="1" applyFill="1" applyBorder="1" applyAlignment="1" applyProtection="1">
      <alignment vertical="center" wrapText="1"/>
      <protection locked="0"/>
    </xf>
    <xf numFmtId="164" fontId="10" fillId="2" borderId="14" xfId="2" applyNumberFormat="1" applyFont="1" applyFill="1" applyBorder="1" applyAlignment="1">
      <alignment horizontal="center" vertical="center"/>
    </xf>
    <xf numFmtId="0" fontId="10" fillId="20" borderId="0" xfId="0" applyFont="1" applyFill="1" applyAlignment="1" applyProtection="1">
      <alignment horizontal="center" vertical="center" wrapText="1"/>
      <protection locked="0"/>
    </xf>
    <xf numFmtId="3" fontId="11" fillId="20" borderId="2" xfId="1" applyNumberFormat="1" applyFont="1" applyFill="1" applyBorder="1" applyAlignment="1" applyProtection="1">
      <alignment horizontal="center" vertical="center"/>
      <protection locked="0"/>
    </xf>
    <xf numFmtId="1" fontId="10" fillId="2" borderId="1" xfId="0" applyNumberFormat="1" applyFont="1" applyFill="1" applyBorder="1" applyAlignment="1" applyProtection="1">
      <alignment horizontal="left" vertical="center"/>
      <protection locked="0"/>
    </xf>
    <xf numFmtId="2" fontId="9" fillId="2" borderId="1" xfId="0" applyNumberFormat="1" applyFont="1" applyFill="1" applyBorder="1" applyAlignment="1">
      <alignment horizontal="center" vertical="center" wrapText="1"/>
    </xf>
    <xf numFmtId="165" fontId="10" fillId="2" borderId="20" xfId="1" applyNumberFormat="1" applyFont="1" applyFill="1" applyBorder="1" applyAlignment="1" applyProtection="1">
      <alignment horizontal="center" vertical="center"/>
      <protection locked="0"/>
    </xf>
    <xf numFmtId="2" fontId="10" fillId="0" borderId="1" xfId="0" applyNumberFormat="1" applyFont="1" applyBorder="1" applyAlignment="1" applyProtection="1">
      <alignment horizontal="center" vertical="center"/>
      <protection locked="0"/>
    </xf>
    <xf numFmtId="1" fontId="10" fillId="20" borderId="1" xfId="0" applyNumberFormat="1" applyFont="1" applyFill="1" applyBorder="1" applyAlignment="1" applyProtection="1">
      <alignment horizontal="center" vertical="center"/>
      <protection locked="0"/>
    </xf>
    <xf numFmtId="3" fontId="8" fillId="0" borderId="2" xfId="1" applyNumberFormat="1" applyFont="1" applyBorder="1" applyAlignment="1" applyProtection="1">
      <alignment horizontal="center" vertical="center"/>
      <protection locked="0"/>
    </xf>
    <xf numFmtId="4" fontId="8" fillId="0" borderId="2" xfId="1" applyNumberFormat="1" applyFont="1" applyBorder="1" applyAlignment="1" applyProtection="1">
      <alignment horizontal="center" vertical="center"/>
      <protection locked="0"/>
    </xf>
    <xf numFmtId="4" fontId="10" fillId="2" borderId="21" xfId="1" applyNumberFormat="1" applyFont="1" applyFill="1" applyBorder="1" applyAlignment="1" applyProtection="1">
      <alignment horizontal="center" vertical="center"/>
      <protection locked="0"/>
    </xf>
    <xf numFmtId="3" fontId="10" fillId="2" borderId="1" xfId="0" applyNumberFormat="1" applyFont="1" applyFill="1" applyBorder="1" applyAlignment="1" applyProtection="1">
      <alignment horizontal="center" vertical="center"/>
      <protection locked="0"/>
    </xf>
    <xf numFmtId="4" fontId="10" fillId="2" borderId="1" xfId="0" applyNumberFormat="1" applyFont="1" applyFill="1" applyBorder="1" applyAlignment="1" applyProtection="1">
      <alignment horizontal="center" vertical="center"/>
      <protection locked="0"/>
    </xf>
    <xf numFmtId="3" fontId="11" fillId="0" borderId="17" xfId="1" applyNumberFormat="1" applyFont="1" applyBorder="1" applyAlignment="1" applyProtection="1">
      <alignment horizontal="center" vertical="center"/>
      <protection locked="0"/>
    </xf>
    <xf numFmtId="3" fontId="11" fillId="0" borderId="9" xfId="1" applyNumberFormat="1" applyFont="1" applyBorder="1" applyAlignment="1" applyProtection="1">
      <alignment horizontal="center" vertical="center"/>
      <protection locked="0"/>
    </xf>
    <xf numFmtId="0" fontId="10" fillId="2" borderId="2" xfId="14" applyFont="1" applyFill="1" applyBorder="1" applyAlignment="1">
      <alignment horizontal="left" vertical="center"/>
    </xf>
    <xf numFmtId="1" fontId="9" fillId="2" borderId="2" xfId="0" applyNumberFormat="1" applyFont="1" applyFill="1" applyBorder="1" applyAlignment="1">
      <alignment horizontal="center" vertical="center"/>
    </xf>
    <xf numFmtId="0" fontId="8" fillId="2" borderId="0" xfId="0" applyFont="1" applyFill="1" applyAlignment="1">
      <alignment horizontal="center" vertical="center"/>
    </xf>
    <xf numFmtId="2" fontId="8" fillId="0" borderId="9" xfId="0" applyNumberFormat="1" applyFont="1" applyBorder="1" applyAlignment="1">
      <alignment horizontal="center" vertical="center"/>
    </xf>
    <xf numFmtId="0" fontId="11" fillId="0" borderId="2" xfId="0" applyFont="1" applyBorder="1" applyAlignment="1">
      <alignment horizontal="center" vertical="center" wrapText="1"/>
    </xf>
    <xf numFmtId="0" fontId="8" fillId="0" borderId="2" xfId="0" applyFont="1" applyBorder="1" applyAlignment="1">
      <alignment horizontal="justify" vertical="center"/>
    </xf>
    <xf numFmtId="0" fontId="11" fillId="0" borderId="0" xfId="0" applyFont="1" applyAlignment="1">
      <alignment horizontal="center" vertical="center" wrapText="1"/>
    </xf>
    <xf numFmtId="2" fontId="9" fillId="0" borderId="0" xfId="0" applyNumberFormat="1" applyFont="1" applyAlignment="1">
      <alignment horizontal="left" vertical="center"/>
    </xf>
    <xf numFmtId="0" fontId="10" fillId="20" borderId="1" xfId="0" applyFont="1" applyFill="1" applyBorder="1" applyAlignment="1" applyProtection="1">
      <alignment vertical="center" wrapText="1"/>
      <protection locked="0"/>
    </xf>
    <xf numFmtId="2" fontId="8" fillId="20" borderId="2" xfId="0" applyNumberFormat="1" applyFont="1" applyFill="1" applyBorder="1" applyAlignment="1">
      <alignment horizontal="center" vertical="center"/>
    </xf>
    <xf numFmtId="1" fontId="10" fillId="0" borderId="1" xfId="2" applyNumberFormat="1" applyFont="1" applyBorder="1" applyAlignment="1">
      <alignment horizontal="center" vertical="center"/>
    </xf>
    <xf numFmtId="49" fontId="10" fillId="2" borderId="1" xfId="2" applyNumberFormat="1" applyFont="1" applyFill="1" applyBorder="1" applyAlignment="1" applyProtection="1">
      <alignment horizontal="center" vertical="center" wrapText="1"/>
      <protection locked="0"/>
    </xf>
    <xf numFmtId="3" fontId="10" fillId="2" borderId="15" xfId="1" applyNumberFormat="1" applyFont="1" applyFill="1" applyBorder="1" applyAlignment="1" applyProtection="1">
      <alignment horizontal="center" vertical="center"/>
      <protection locked="0"/>
    </xf>
    <xf numFmtId="1" fontId="10" fillId="2" borderId="1" xfId="2" applyNumberFormat="1" applyFont="1" applyFill="1" applyBorder="1" applyAlignment="1">
      <alignment horizontal="center" vertical="center"/>
    </xf>
    <xf numFmtId="3" fontId="10" fillId="2" borderId="1" xfId="2" applyNumberFormat="1" applyFont="1" applyFill="1" applyBorder="1" applyAlignment="1">
      <alignment horizontal="center" vertical="center"/>
    </xf>
    <xf numFmtId="166" fontId="10" fillId="2" borderId="1" xfId="2" applyNumberFormat="1" applyFont="1" applyFill="1" applyBorder="1" applyAlignment="1">
      <alignment horizontal="center" vertical="center"/>
    </xf>
    <xf numFmtId="2" fontId="10" fillId="2" borderId="3" xfId="0" applyNumberFormat="1" applyFont="1" applyFill="1" applyBorder="1" applyAlignment="1" applyProtection="1">
      <alignment horizontal="center" vertical="center"/>
      <protection locked="0"/>
    </xf>
    <xf numFmtId="3" fontId="11" fillId="2" borderId="8" xfId="1" applyNumberFormat="1" applyFont="1" applyFill="1" applyBorder="1" applyAlignment="1" applyProtection="1">
      <alignment horizontal="center" vertical="center"/>
      <protection locked="0"/>
    </xf>
    <xf numFmtId="3" fontId="10" fillId="0" borderId="45" xfId="1" applyNumberFormat="1" applyFont="1" applyBorder="1" applyAlignment="1" applyProtection="1">
      <alignment horizontal="center" vertical="center"/>
      <protection locked="0"/>
    </xf>
    <xf numFmtId="3" fontId="10" fillId="2" borderId="34" xfId="1" applyNumberFormat="1" applyFont="1" applyFill="1" applyBorder="1" applyAlignment="1" applyProtection="1">
      <alignment horizontal="center" vertical="center"/>
      <protection locked="0"/>
    </xf>
    <xf numFmtId="0" fontId="10" fillId="2" borderId="7" xfId="0" applyFont="1" applyFill="1" applyBorder="1" applyAlignment="1" applyProtection="1">
      <alignment vertical="center" wrapText="1"/>
      <protection locked="0"/>
    </xf>
    <xf numFmtId="3" fontId="9" fillId="2" borderId="2" xfId="0" applyNumberFormat="1" applyFont="1" applyFill="1" applyBorder="1" applyAlignment="1">
      <alignment horizontal="center" vertical="center"/>
    </xf>
    <xf numFmtId="0" fontId="10" fillId="2" borderId="6" xfId="2" applyFont="1" applyFill="1" applyBorder="1" applyAlignment="1">
      <alignment horizontal="center" vertical="center"/>
    </xf>
    <xf numFmtId="2" fontId="10" fillId="2" borderId="20" xfId="2" applyNumberFormat="1" applyFont="1" applyFill="1" applyBorder="1" applyAlignment="1">
      <alignment horizontal="center" vertical="center"/>
    </xf>
    <xf numFmtId="165" fontId="11" fillId="2" borderId="2" xfId="1" applyNumberFormat="1" applyFont="1" applyFill="1" applyBorder="1" applyAlignment="1" applyProtection="1">
      <alignment horizontal="center" vertical="center"/>
      <protection locked="0"/>
    </xf>
    <xf numFmtId="165" fontId="10" fillId="2" borderId="2" xfId="1" applyNumberFormat="1" applyFont="1" applyFill="1" applyBorder="1" applyAlignment="1" applyProtection="1">
      <alignment horizontal="center" vertical="center"/>
      <protection locked="0"/>
    </xf>
    <xf numFmtId="1" fontId="10" fillId="2" borderId="15" xfId="1" applyNumberFormat="1" applyFont="1" applyFill="1" applyBorder="1" applyAlignment="1" applyProtection="1">
      <alignment horizontal="center" vertical="center"/>
      <protection locked="0"/>
    </xf>
    <xf numFmtId="2" fontId="10" fillId="2" borderId="18" xfId="2" applyNumberFormat="1" applyFont="1" applyFill="1" applyBorder="1" applyAlignment="1">
      <alignment horizontal="center" vertical="center"/>
    </xf>
    <xf numFmtId="2" fontId="10" fillId="20" borderId="2" xfId="1" applyNumberFormat="1" applyFont="1" applyFill="1" applyBorder="1" applyAlignment="1" applyProtection="1">
      <alignment horizontal="center" vertical="center"/>
      <protection locked="0"/>
    </xf>
    <xf numFmtId="2" fontId="11" fillId="20" borderId="2" xfId="1" applyNumberFormat="1" applyFont="1" applyFill="1" applyBorder="1" applyAlignment="1" applyProtection="1">
      <alignment horizontal="center" vertical="center"/>
      <protection locked="0"/>
    </xf>
    <xf numFmtId="2" fontId="10" fillId="21" borderId="2" xfId="1" applyNumberFormat="1" applyFont="1" applyFill="1" applyBorder="1" applyAlignment="1" applyProtection="1">
      <alignment horizontal="center" vertical="center"/>
      <protection locked="0"/>
    </xf>
    <xf numFmtId="2" fontId="11" fillId="21" borderId="2" xfId="1" applyNumberFormat="1" applyFont="1" applyFill="1" applyBorder="1" applyAlignment="1" applyProtection="1">
      <alignment horizontal="center" vertical="center"/>
      <protection locked="0"/>
    </xf>
    <xf numFmtId="2" fontId="10" fillId="2" borderId="2" xfId="1" applyNumberFormat="1" applyFont="1" applyFill="1" applyBorder="1" applyAlignment="1" applyProtection="1">
      <alignment horizontal="center" vertical="center"/>
      <protection locked="0"/>
    </xf>
    <xf numFmtId="3" fontId="8" fillId="20" borderId="2" xfId="0" applyNumberFormat="1" applyFont="1" applyFill="1" applyBorder="1" applyAlignment="1">
      <alignment horizontal="center" vertical="center"/>
    </xf>
    <xf numFmtId="0" fontId="8" fillId="2" borderId="30" xfId="0" applyFont="1" applyFill="1" applyBorder="1" applyAlignment="1">
      <alignment horizontal="center" vertical="center" wrapText="1"/>
    </xf>
    <xf numFmtId="2" fontId="10" fillId="2" borderId="1" xfId="0" applyNumberFormat="1" applyFont="1" applyFill="1" applyBorder="1" applyAlignment="1" applyProtection="1">
      <alignment horizontal="center" vertical="center" wrapText="1"/>
      <protection locked="0"/>
    </xf>
    <xf numFmtId="2" fontId="11" fillId="20" borderId="5" xfId="0" applyNumberFormat="1" applyFont="1" applyFill="1" applyBorder="1" applyAlignment="1" applyProtection="1">
      <alignment horizontal="center" vertical="center" wrapText="1"/>
      <protection locked="0"/>
    </xf>
    <xf numFmtId="2" fontId="11" fillId="20" borderId="1" xfId="0" applyNumberFormat="1" applyFont="1" applyFill="1" applyBorder="1" applyAlignment="1" applyProtection="1">
      <alignment horizontal="center" vertical="center" wrapText="1"/>
      <protection locked="0"/>
    </xf>
    <xf numFmtId="2" fontId="11" fillId="20" borderId="3" xfId="0" applyNumberFormat="1" applyFont="1" applyFill="1" applyBorder="1" applyAlignment="1" applyProtection="1">
      <alignment horizontal="center" vertical="center" wrapText="1"/>
      <protection locked="0"/>
    </xf>
    <xf numFmtId="3" fontId="11" fillId="20" borderId="2" xfId="0" applyNumberFormat="1" applyFont="1" applyFill="1" applyBorder="1" applyAlignment="1" applyProtection="1">
      <alignment horizontal="center" vertical="center" wrapText="1"/>
      <protection locked="0"/>
    </xf>
    <xf numFmtId="0" fontId="8" fillId="2" borderId="10" xfId="0" applyFont="1" applyFill="1" applyBorder="1" applyAlignment="1">
      <alignment vertical="center"/>
    </xf>
    <xf numFmtId="0" fontId="8" fillId="2" borderId="11" xfId="0" applyFont="1" applyFill="1" applyBorder="1" applyAlignment="1">
      <alignment vertical="center"/>
    </xf>
    <xf numFmtId="0" fontId="10" fillId="2" borderId="6" xfId="2" applyFont="1" applyFill="1" applyBorder="1" applyAlignment="1" applyProtection="1">
      <alignment horizontal="center" vertical="center" wrapText="1"/>
      <protection locked="0"/>
    </xf>
    <xf numFmtId="3" fontId="11" fillId="0" borderId="40" xfId="1" applyNumberFormat="1" applyFont="1" applyBorder="1" applyAlignment="1" applyProtection="1">
      <alignment horizontal="center" vertical="center"/>
      <protection locked="0"/>
    </xf>
    <xf numFmtId="3" fontId="11" fillId="0" borderId="41" xfId="1" applyNumberFormat="1" applyFont="1" applyBorder="1" applyAlignment="1" applyProtection="1">
      <alignment horizontal="center" vertical="center"/>
      <protection locked="0"/>
    </xf>
    <xf numFmtId="3" fontId="8" fillId="0" borderId="40" xfId="0" applyNumberFormat="1" applyFont="1" applyBorder="1" applyAlignment="1">
      <alignment horizontal="center" vertical="center"/>
    </xf>
    <xf numFmtId="2" fontId="8" fillId="0" borderId="40" xfId="0" applyNumberFormat="1" applyFont="1" applyBorder="1" applyAlignment="1">
      <alignment horizontal="center" vertical="center"/>
    </xf>
    <xf numFmtId="4" fontId="8" fillId="0" borderId="2" xfId="0" applyNumberFormat="1" applyFont="1" applyBorder="1" applyAlignment="1">
      <alignment horizontal="center"/>
    </xf>
    <xf numFmtId="4" fontId="10" fillId="20" borderId="2" xfId="1" applyNumberFormat="1" applyFont="1" applyFill="1" applyBorder="1" applyAlignment="1" applyProtection="1">
      <alignment horizontal="center" vertical="center"/>
      <protection locked="0"/>
    </xf>
    <xf numFmtId="164" fontId="10" fillId="2" borderId="20" xfId="2" applyNumberFormat="1" applyFont="1" applyFill="1" applyBorder="1" applyAlignment="1">
      <alignment horizontal="center" vertical="center"/>
    </xf>
    <xf numFmtId="0" fontId="8" fillId="2" borderId="0" xfId="0" applyFont="1" applyFill="1" applyAlignment="1">
      <alignment horizontal="center"/>
    </xf>
    <xf numFmtId="0" fontId="10" fillId="2" borderId="1" xfId="0" applyFont="1" applyFill="1" applyBorder="1" applyAlignment="1" applyProtection="1">
      <alignment horizontal="left" vertical="center" wrapText="1"/>
      <protection locked="0"/>
    </xf>
    <xf numFmtId="0" fontId="10" fillId="2" borderId="3" xfId="0" applyFont="1" applyFill="1" applyBorder="1" applyAlignment="1" applyProtection="1">
      <alignment horizontal="left" vertical="center" wrapText="1"/>
      <protection locked="0"/>
    </xf>
    <xf numFmtId="0" fontId="10" fillId="2" borderId="1" xfId="2" applyFont="1" applyFill="1" applyBorder="1" applyAlignment="1">
      <alignment horizontal="center" vertical="center" wrapText="1"/>
    </xf>
    <xf numFmtId="0" fontId="10" fillId="21" borderId="6" xfId="2" applyFont="1" applyFill="1" applyBorder="1" applyAlignment="1">
      <alignment horizontal="center" vertical="center"/>
    </xf>
    <xf numFmtId="0" fontId="10" fillId="21" borderId="6" xfId="2" applyFont="1" applyFill="1" applyBorder="1" applyAlignment="1" applyProtection="1">
      <alignment horizontal="center" vertical="center" wrapText="1"/>
      <protection locked="0"/>
    </xf>
    <xf numFmtId="2" fontId="10" fillId="2" borderId="2" xfId="4" applyNumberFormat="1" applyFont="1" applyFill="1" applyBorder="1" applyAlignment="1">
      <alignment horizontal="center" vertical="center"/>
    </xf>
    <xf numFmtId="167" fontId="10" fillId="2" borderId="2" xfId="14" applyNumberFormat="1" applyFont="1" applyFill="1" applyBorder="1" applyAlignment="1">
      <alignment horizontal="center" vertical="center"/>
    </xf>
    <xf numFmtId="1" fontId="11" fillId="0" borderId="2" xfId="1" applyNumberFormat="1" applyFont="1" applyBorder="1" applyAlignment="1" applyProtection="1">
      <alignment horizontal="center" vertical="center"/>
      <protection locked="0"/>
    </xf>
    <xf numFmtId="4" fontId="11" fillId="0" borderId="46" xfId="1" applyNumberFormat="1" applyFont="1" applyBorder="1" applyAlignment="1" applyProtection="1">
      <alignment horizontal="center" vertical="center"/>
      <protection locked="0"/>
    </xf>
    <xf numFmtId="0" fontId="8" fillId="0" borderId="0" xfId="0" applyFont="1" applyAlignment="1">
      <alignment horizontal="center" wrapText="1"/>
    </xf>
    <xf numFmtId="4" fontId="10" fillId="0" borderId="40" xfId="1" applyNumberFormat="1" applyFont="1" applyBorder="1" applyAlignment="1" applyProtection="1">
      <alignment horizontal="center" vertical="center"/>
      <protection locked="0"/>
    </xf>
    <xf numFmtId="4" fontId="11" fillId="0" borderId="40" xfId="1" applyNumberFormat="1" applyFont="1" applyBorder="1" applyAlignment="1" applyProtection="1">
      <alignment horizontal="center" vertical="center"/>
      <protection locked="0"/>
    </xf>
    <xf numFmtId="4" fontId="10" fillId="2" borderId="1" xfId="1" applyNumberFormat="1" applyFont="1" applyFill="1" applyBorder="1" applyAlignment="1" applyProtection="1">
      <alignment horizontal="center" vertical="center"/>
      <protection locked="0"/>
    </xf>
    <xf numFmtId="4" fontId="9" fillId="2" borderId="1" xfId="0" applyNumberFormat="1" applyFont="1" applyFill="1" applyBorder="1" applyAlignment="1">
      <alignment horizontal="center" vertical="center"/>
    </xf>
    <xf numFmtId="167" fontId="11" fillId="0" borderId="22" xfId="14" applyNumberFormat="1" applyFont="1" applyBorder="1" applyAlignment="1">
      <alignment horizontal="center" vertical="center"/>
    </xf>
    <xf numFmtId="0" fontId="11" fillId="0" borderId="22" xfId="14" applyFont="1" applyBorder="1" applyAlignment="1">
      <alignment horizontal="left" vertical="center"/>
    </xf>
    <xf numFmtId="3" fontId="11" fillId="0" borderId="22" xfId="1" applyNumberFormat="1" applyFont="1" applyBorder="1" applyAlignment="1" applyProtection="1">
      <alignment horizontal="center" vertical="center"/>
      <protection locked="0"/>
    </xf>
    <xf numFmtId="4" fontId="10" fillId="0" borderId="22" xfId="1" applyNumberFormat="1" applyFont="1" applyBorder="1" applyAlignment="1" applyProtection="1">
      <alignment horizontal="center" vertical="center"/>
      <protection locked="0"/>
    </xf>
    <xf numFmtId="0" fontId="10" fillId="2" borderId="1" xfId="0" applyFont="1" applyFill="1" applyBorder="1" applyAlignment="1">
      <alignment horizontal="center" vertical="center" wrapText="1"/>
    </xf>
    <xf numFmtId="4" fontId="8" fillId="0" borderId="22" xfId="0" applyNumberFormat="1" applyFont="1" applyBorder="1" applyAlignment="1">
      <alignment horizontal="center"/>
    </xf>
    <xf numFmtId="4" fontId="9" fillId="2" borderId="1" xfId="0" applyNumberFormat="1" applyFont="1" applyFill="1" applyBorder="1" applyAlignment="1">
      <alignment horizontal="center"/>
    </xf>
    <xf numFmtId="4" fontId="11" fillId="2" borderId="16" xfId="1" applyNumberFormat="1" applyFont="1" applyFill="1" applyBorder="1" applyAlignment="1" applyProtection="1">
      <alignment horizontal="center" vertical="center"/>
      <protection locked="0"/>
    </xf>
    <xf numFmtId="4" fontId="11" fillId="0" borderId="44" xfId="1" applyNumberFormat="1" applyFont="1" applyBorder="1" applyAlignment="1" applyProtection="1">
      <alignment horizontal="center" vertical="center"/>
      <protection locked="0"/>
    </xf>
    <xf numFmtId="3" fontId="11" fillId="0" borderId="44" xfId="1" applyNumberFormat="1" applyFont="1" applyBorder="1" applyAlignment="1" applyProtection="1">
      <alignment horizontal="center" vertical="center"/>
      <protection locked="0"/>
    </xf>
    <xf numFmtId="4" fontId="11" fillId="2" borderId="44" xfId="1" applyNumberFormat="1" applyFont="1" applyFill="1" applyBorder="1" applyAlignment="1" applyProtection="1">
      <alignment horizontal="center" vertical="center"/>
      <protection locked="0"/>
    </xf>
    <xf numFmtId="4" fontId="10" fillId="0" borderId="16" xfId="1" applyNumberFormat="1" applyFont="1" applyBorder="1" applyAlignment="1" applyProtection="1">
      <alignment horizontal="center" vertical="center"/>
      <protection locked="0"/>
    </xf>
    <xf numFmtId="4" fontId="10" fillId="0" borderId="44" xfId="1" applyNumberFormat="1" applyFont="1" applyBorder="1" applyAlignment="1" applyProtection="1">
      <alignment horizontal="center" vertical="center"/>
      <protection locked="0"/>
    </xf>
    <xf numFmtId="4" fontId="8" fillId="0" borderId="40" xfId="0" applyNumberFormat="1" applyFont="1" applyBorder="1" applyAlignment="1">
      <alignment horizontal="center" vertical="center"/>
    </xf>
    <xf numFmtId="3" fontId="10" fillId="0" borderId="19" xfId="1" applyNumberFormat="1" applyFont="1" applyBorder="1" applyAlignment="1" applyProtection="1">
      <alignment horizontal="center" vertical="center"/>
      <protection locked="0"/>
    </xf>
    <xf numFmtId="3" fontId="11" fillId="0" borderId="47" xfId="1" applyNumberFormat="1" applyFont="1" applyBorder="1" applyAlignment="1" applyProtection="1">
      <alignment horizontal="center" vertical="center"/>
      <protection locked="0"/>
    </xf>
    <xf numFmtId="3" fontId="10" fillId="0" borderId="48" xfId="1" applyNumberFormat="1" applyFont="1" applyBorder="1" applyAlignment="1" applyProtection="1">
      <alignment horizontal="center" vertical="center"/>
      <protection locked="0"/>
    </xf>
    <xf numFmtId="3" fontId="11" fillId="0" borderId="1" xfId="1" applyNumberFormat="1" applyFont="1" applyBorder="1" applyAlignment="1" applyProtection="1">
      <alignment horizontal="center" vertical="center"/>
      <protection locked="0"/>
    </xf>
    <xf numFmtId="3" fontId="10" fillId="0" borderId="1" xfId="1" applyNumberFormat="1" applyFont="1" applyBorder="1" applyAlignment="1" applyProtection="1">
      <alignment horizontal="center" vertical="center"/>
      <protection locked="0"/>
    </xf>
    <xf numFmtId="4" fontId="11" fillId="20" borderId="16" xfId="1" applyNumberFormat="1" applyFont="1" applyFill="1" applyBorder="1" applyAlignment="1" applyProtection="1">
      <alignment horizontal="center" vertical="center"/>
      <protection locked="0"/>
    </xf>
    <xf numFmtId="4" fontId="11" fillId="20" borderId="44" xfId="1" applyNumberFormat="1" applyFont="1" applyFill="1" applyBorder="1" applyAlignment="1" applyProtection="1">
      <alignment horizontal="center" vertical="center"/>
      <protection locked="0"/>
    </xf>
    <xf numFmtId="0" fontId="11" fillId="0" borderId="44" xfId="14" applyFont="1" applyBorder="1" applyAlignment="1">
      <alignment horizontal="left" vertical="center"/>
    </xf>
    <xf numFmtId="3" fontId="10" fillId="0" borderId="49" xfId="1" applyNumberFormat="1" applyFont="1" applyBorder="1" applyAlignment="1" applyProtection="1">
      <alignment horizontal="center" vertical="center"/>
      <protection locked="0"/>
    </xf>
    <xf numFmtId="164" fontId="10" fillId="0" borderId="23" xfId="2" applyNumberFormat="1" applyFont="1" applyBorder="1" applyAlignment="1">
      <alignment horizontal="center" vertical="center"/>
    </xf>
    <xf numFmtId="3" fontId="10" fillId="0" borderId="26" xfId="1" applyNumberFormat="1" applyFont="1" applyBorder="1" applyAlignment="1" applyProtection="1">
      <alignment horizontal="center" vertical="center"/>
      <protection locked="0"/>
    </xf>
    <xf numFmtId="3" fontId="10" fillId="0" borderId="10" xfId="1" applyNumberFormat="1" applyFont="1" applyBorder="1" applyAlignment="1" applyProtection="1">
      <alignment horizontal="center" vertical="center"/>
      <protection locked="0"/>
    </xf>
    <xf numFmtId="165" fontId="10" fillId="0" borderId="1" xfId="1" applyNumberFormat="1" applyFont="1" applyBorder="1" applyAlignment="1" applyProtection="1">
      <alignment horizontal="center" vertical="center"/>
      <protection locked="0"/>
    </xf>
    <xf numFmtId="4" fontId="11" fillId="20" borderId="50" xfId="1" applyNumberFormat="1" applyFont="1" applyFill="1" applyBorder="1" applyAlignment="1" applyProtection="1">
      <alignment horizontal="center" vertical="center"/>
      <protection locked="0"/>
    </xf>
    <xf numFmtId="4" fontId="11" fillId="20" borderId="33" xfId="1" applyNumberFormat="1" applyFont="1" applyFill="1" applyBorder="1" applyAlignment="1" applyProtection="1">
      <alignment horizontal="center" vertical="center"/>
      <protection locked="0"/>
    </xf>
    <xf numFmtId="4" fontId="11" fillId="20" borderId="9" xfId="1" applyNumberFormat="1" applyFont="1" applyFill="1" applyBorder="1" applyAlignment="1" applyProtection="1">
      <alignment horizontal="center" vertical="center"/>
      <protection locked="0"/>
    </xf>
    <xf numFmtId="4" fontId="11" fillId="20" borderId="19" xfId="1" applyNumberFormat="1" applyFont="1" applyFill="1" applyBorder="1" applyAlignment="1" applyProtection="1">
      <alignment horizontal="center" vertical="center"/>
      <protection locked="0"/>
    </xf>
    <xf numFmtId="4" fontId="11" fillId="20" borderId="51" xfId="1" applyNumberFormat="1" applyFont="1" applyFill="1" applyBorder="1" applyAlignment="1" applyProtection="1">
      <alignment horizontal="center" vertical="center"/>
      <protection locked="0"/>
    </xf>
    <xf numFmtId="4" fontId="11" fillId="20" borderId="48" xfId="1" applyNumberFormat="1" applyFont="1" applyFill="1" applyBorder="1" applyAlignment="1" applyProtection="1">
      <alignment horizontal="center" vertical="center"/>
      <protection locked="0"/>
    </xf>
    <xf numFmtId="3" fontId="10" fillId="20" borderId="1" xfId="1" applyNumberFormat="1" applyFont="1" applyFill="1" applyBorder="1" applyAlignment="1" applyProtection="1">
      <alignment horizontal="center" vertical="center"/>
      <protection locked="0"/>
    </xf>
    <xf numFmtId="1" fontId="10" fillId="2" borderId="3" xfId="0" applyNumberFormat="1" applyFont="1" applyFill="1" applyBorder="1" applyAlignment="1" applyProtection="1">
      <alignment horizontal="center" vertical="center"/>
      <protection locked="0"/>
    </xf>
    <xf numFmtId="4" fontId="11" fillId="2" borderId="33" xfId="1" applyNumberFormat="1" applyFont="1" applyFill="1" applyBorder="1" applyAlignment="1" applyProtection="1">
      <alignment horizontal="center" vertical="center"/>
      <protection locked="0"/>
    </xf>
    <xf numFmtId="4" fontId="11" fillId="2" borderId="19" xfId="1" applyNumberFormat="1" applyFont="1" applyFill="1" applyBorder="1" applyAlignment="1" applyProtection="1">
      <alignment horizontal="center" vertical="center"/>
      <protection locked="0"/>
    </xf>
    <xf numFmtId="4" fontId="11" fillId="2" borderId="40" xfId="1" applyNumberFormat="1" applyFont="1" applyFill="1" applyBorder="1" applyAlignment="1" applyProtection="1">
      <alignment horizontal="center" vertical="center"/>
      <protection locked="0"/>
    </xf>
    <xf numFmtId="4" fontId="11" fillId="2" borderId="48" xfId="1" applyNumberFormat="1" applyFont="1" applyFill="1" applyBorder="1" applyAlignment="1" applyProtection="1">
      <alignment horizontal="center" vertical="center"/>
      <protection locked="0"/>
    </xf>
    <xf numFmtId="3" fontId="10" fillId="2" borderId="1" xfId="1" applyNumberFormat="1" applyFont="1" applyFill="1" applyBorder="1" applyAlignment="1" applyProtection="1">
      <alignment horizontal="center" vertical="center"/>
      <protection locked="0"/>
    </xf>
    <xf numFmtId="3" fontId="11" fillId="20" borderId="8" xfId="1" applyNumberFormat="1" applyFont="1" applyFill="1" applyBorder="1" applyAlignment="1" applyProtection="1">
      <alignment horizontal="center" vertical="center"/>
      <protection locked="0"/>
    </xf>
    <xf numFmtId="4" fontId="11" fillId="20" borderId="40" xfId="1" applyNumberFormat="1" applyFont="1" applyFill="1" applyBorder="1" applyAlignment="1" applyProtection="1">
      <alignment horizontal="center" vertical="center"/>
      <protection locked="0"/>
    </xf>
    <xf numFmtId="3" fontId="8" fillId="0" borderId="15" xfId="0" applyNumberFormat="1" applyFont="1" applyBorder="1" applyAlignment="1">
      <alignment horizontal="center" vertical="center"/>
    </xf>
    <xf numFmtId="3" fontId="8" fillId="0" borderId="16" xfId="0" applyNumberFormat="1" applyFont="1" applyBorder="1" applyAlignment="1">
      <alignment horizontal="center" vertical="center"/>
    </xf>
    <xf numFmtId="4" fontId="8" fillId="0" borderId="16" xfId="0" applyNumberFormat="1" applyFont="1" applyBorder="1" applyAlignment="1">
      <alignment horizontal="center" vertical="center"/>
    </xf>
    <xf numFmtId="4" fontId="8" fillId="0" borderId="33" xfId="0" applyNumberFormat="1" applyFont="1" applyBorder="1" applyAlignment="1">
      <alignment horizontal="center" vertical="center"/>
    </xf>
    <xf numFmtId="3" fontId="8" fillId="0" borderId="17" xfId="0" applyNumberFormat="1" applyFont="1" applyBorder="1" applyAlignment="1">
      <alignment horizontal="center" vertical="center"/>
    </xf>
    <xf numFmtId="4" fontId="8" fillId="0" borderId="19" xfId="0" applyNumberFormat="1" applyFont="1" applyBorder="1" applyAlignment="1">
      <alignment horizontal="center" vertical="center"/>
    </xf>
    <xf numFmtId="3" fontId="8" fillId="0" borderId="47" xfId="0" applyNumberFormat="1" applyFont="1" applyBorder="1" applyAlignment="1">
      <alignment horizontal="center" vertical="center"/>
    </xf>
    <xf numFmtId="4" fontId="8" fillId="0" borderId="48" xfId="0" applyNumberFormat="1" applyFont="1" applyBorder="1" applyAlignment="1">
      <alignment horizontal="center" vertical="center"/>
    </xf>
    <xf numFmtId="3" fontId="8" fillId="2" borderId="1" xfId="0" applyNumberFormat="1" applyFont="1" applyFill="1" applyBorder="1" applyAlignment="1">
      <alignment horizontal="center" vertical="center"/>
    </xf>
    <xf numFmtId="4" fontId="8" fillId="2" borderId="1" xfId="0" applyNumberFormat="1" applyFont="1" applyFill="1" applyBorder="1" applyAlignment="1">
      <alignment horizontal="center" vertical="center"/>
    </xf>
    <xf numFmtId="4" fontId="10" fillId="0" borderId="20" xfId="1" applyNumberFormat="1" applyFont="1" applyBorder="1" applyAlignment="1" applyProtection="1">
      <alignment horizontal="center" vertical="center"/>
      <protection locked="0"/>
    </xf>
    <xf numFmtId="4" fontId="10" fillId="0" borderId="7" xfId="1" applyNumberFormat="1" applyFont="1" applyBorder="1" applyAlignment="1" applyProtection="1">
      <alignment horizontal="center" vertical="center"/>
      <protection locked="0"/>
    </xf>
    <xf numFmtId="4" fontId="11" fillId="2" borderId="8" xfId="1" applyNumberFormat="1" applyFont="1" applyFill="1" applyBorder="1" applyAlignment="1" applyProtection="1">
      <alignment horizontal="center" vertical="center"/>
      <protection locked="0"/>
    </xf>
    <xf numFmtId="4" fontId="11" fillId="2" borderId="15" xfId="1" applyNumberFormat="1" applyFont="1" applyFill="1" applyBorder="1" applyAlignment="1" applyProtection="1">
      <alignment horizontal="center" vertical="center"/>
      <protection locked="0"/>
    </xf>
    <xf numFmtId="4" fontId="11" fillId="2" borderId="17" xfId="1" applyNumberFormat="1" applyFont="1" applyFill="1" applyBorder="1" applyAlignment="1" applyProtection="1">
      <alignment horizontal="center" vertical="center"/>
      <protection locked="0"/>
    </xf>
    <xf numFmtId="4" fontId="11" fillId="2" borderId="47" xfId="1" applyNumberFormat="1" applyFont="1" applyFill="1" applyBorder="1" applyAlignment="1" applyProtection="1">
      <alignment horizontal="center" vertical="center"/>
      <protection locked="0"/>
    </xf>
    <xf numFmtId="4" fontId="10" fillId="2" borderId="31" xfId="1" applyNumberFormat="1" applyFont="1" applyFill="1" applyBorder="1" applyAlignment="1" applyProtection="1">
      <alignment horizontal="center" vertical="center"/>
      <protection locked="0"/>
    </xf>
    <xf numFmtId="4" fontId="10" fillId="2" borderId="43" xfId="1" applyNumberFormat="1" applyFont="1" applyFill="1" applyBorder="1" applyAlignment="1" applyProtection="1">
      <alignment horizontal="center" vertical="center"/>
      <protection locked="0"/>
    </xf>
    <xf numFmtId="4" fontId="10" fillId="2" borderId="34" xfId="1" applyNumberFormat="1" applyFont="1" applyFill="1" applyBorder="1" applyAlignment="1" applyProtection="1">
      <alignment horizontal="center" vertical="center"/>
      <protection locked="0"/>
    </xf>
    <xf numFmtId="1" fontId="10" fillId="2" borderId="7" xfId="0" applyNumberFormat="1" applyFont="1" applyFill="1" applyBorder="1" applyAlignment="1" applyProtection="1">
      <alignment horizontal="center" vertical="center"/>
      <protection locked="0"/>
    </xf>
    <xf numFmtId="3" fontId="11" fillId="2" borderId="16" xfId="1" applyNumberFormat="1" applyFont="1" applyFill="1" applyBorder="1" applyAlignment="1" applyProtection="1">
      <alignment horizontal="center" vertical="center"/>
      <protection locked="0"/>
    </xf>
    <xf numFmtId="3" fontId="11" fillId="0" borderId="33" xfId="1" applyNumberFormat="1" applyFont="1" applyBorder="1" applyAlignment="1" applyProtection="1">
      <alignment horizontal="center" vertical="center"/>
      <protection locked="0"/>
    </xf>
    <xf numFmtId="3" fontId="11" fillId="0" borderId="19" xfId="1" applyNumberFormat="1" applyFont="1" applyBorder="1" applyAlignment="1" applyProtection="1">
      <alignment horizontal="center" vertical="center"/>
      <protection locked="0"/>
    </xf>
    <xf numFmtId="3" fontId="11" fillId="2" borderId="44" xfId="1" applyNumberFormat="1" applyFont="1" applyFill="1" applyBorder="1" applyAlignment="1" applyProtection="1">
      <alignment horizontal="center" vertical="center"/>
      <protection locked="0"/>
    </xf>
    <xf numFmtId="3" fontId="11" fillId="0" borderId="52" xfId="1" applyNumberFormat="1" applyFont="1" applyBorder="1" applyAlignment="1" applyProtection="1">
      <alignment horizontal="center" vertical="center"/>
      <protection locked="0"/>
    </xf>
    <xf numFmtId="3" fontId="11" fillId="2" borderId="1" xfId="1" applyNumberFormat="1" applyFont="1" applyFill="1" applyBorder="1" applyAlignment="1" applyProtection="1">
      <alignment horizontal="center" vertical="center"/>
      <protection locked="0"/>
    </xf>
    <xf numFmtId="2" fontId="11" fillId="20" borderId="29" xfId="0" applyNumberFormat="1" applyFont="1" applyFill="1" applyBorder="1" applyAlignment="1" applyProtection="1">
      <alignment horizontal="center" vertical="center" wrapText="1"/>
      <protection locked="0"/>
    </xf>
    <xf numFmtId="2" fontId="11" fillId="20" borderId="6" xfId="0" applyNumberFormat="1" applyFont="1" applyFill="1" applyBorder="1" applyAlignment="1" applyProtection="1">
      <alignment horizontal="center" vertical="center" wrapText="1"/>
      <protection locked="0"/>
    </xf>
    <xf numFmtId="2" fontId="11" fillId="20" borderId="13" xfId="0" applyNumberFormat="1" applyFont="1" applyFill="1" applyBorder="1" applyAlignment="1" applyProtection="1">
      <alignment horizontal="center" vertical="center" wrapText="1"/>
      <protection locked="0"/>
    </xf>
    <xf numFmtId="3" fontId="9" fillId="2" borderId="1" xfId="0" applyNumberFormat="1" applyFont="1" applyFill="1" applyBorder="1" applyAlignment="1">
      <alignment horizontal="center" vertical="center"/>
    </xf>
    <xf numFmtId="3" fontId="11" fillId="20" borderId="40" xfId="1" applyNumberFormat="1" applyFont="1" applyFill="1" applyBorder="1" applyAlignment="1" applyProtection="1">
      <alignment horizontal="center" vertical="center"/>
      <protection locked="0"/>
    </xf>
    <xf numFmtId="3" fontId="11" fillId="20" borderId="40" xfId="0" applyNumberFormat="1" applyFont="1" applyFill="1" applyBorder="1" applyAlignment="1" applyProtection="1">
      <alignment horizontal="center" vertical="center" wrapText="1"/>
      <protection locked="0"/>
    </xf>
    <xf numFmtId="2" fontId="8" fillId="20" borderId="40" xfId="0" applyNumberFormat="1" applyFont="1" applyFill="1" applyBorder="1" applyAlignment="1">
      <alignment horizontal="center"/>
    </xf>
    <xf numFmtId="3" fontId="10" fillId="20" borderId="1" xfId="0" applyNumberFormat="1" applyFont="1" applyFill="1" applyBorder="1" applyAlignment="1" applyProtection="1">
      <alignment horizontal="center" vertical="center" wrapText="1"/>
      <protection locked="0"/>
    </xf>
    <xf numFmtId="2" fontId="9" fillId="20" borderId="1" xfId="0" applyNumberFormat="1" applyFont="1" applyFill="1" applyBorder="1" applyAlignment="1">
      <alignment horizontal="center"/>
    </xf>
    <xf numFmtId="3" fontId="8" fillId="0" borderId="1" xfId="0" applyNumberFormat="1" applyFont="1" applyBorder="1" applyAlignment="1">
      <alignment horizontal="center" vertical="center"/>
    </xf>
    <xf numFmtId="3" fontId="8" fillId="0" borderId="33" xfId="0" applyNumberFormat="1" applyFont="1" applyBorder="1" applyAlignment="1">
      <alignment horizontal="center" vertical="center"/>
    </xf>
    <xf numFmtId="3" fontId="8" fillId="0" borderId="19" xfId="0" applyNumberFormat="1" applyFont="1" applyBorder="1" applyAlignment="1">
      <alignment horizontal="center" vertical="center"/>
    </xf>
    <xf numFmtId="3" fontId="8" fillId="0" borderId="52" xfId="0" applyNumberFormat="1" applyFont="1" applyBorder="1" applyAlignment="1">
      <alignment horizontal="center" vertical="center"/>
    </xf>
    <xf numFmtId="3" fontId="11" fillId="20" borderId="15" xfId="0" applyNumberFormat="1" applyFont="1" applyFill="1" applyBorder="1" applyAlignment="1" applyProtection="1">
      <alignment horizontal="center" vertical="center" wrapText="1"/>
      <protection locked="0"/>
    </xf>
    <xf numFmtId="2" fontId="8" fillId="20" borderId="33" xfId="0" applyNumberFormat="1" applyFont="1" applyFill="1" applyBorder="1" applyAlignment="1">
      <alignment horizontal="center"/>
    </xf>
    <xf numFmtId="3" fontId="11" fillId="20" borderId="17" xfId="0" applyNumberFormat="1" applyFont="1" applyFill="1" applyBorder="1" applyAlignment="1" applyProtection="1">
      <alignment horizontal="center" vertical="center" wrapText="1"/>
      <protection locked="0"/>
    </xf>
    <xf numFmtId="2" fontId="8" fillId="20" borderId="19" xfId="0" applyNumberFormat="1" applyFont="1" applyFill="1" applyBorder="1" applyAlignment="1">
      <alignment horizontal="center"/>
    </xf>
    <xf numFmtId="3" fontId="11" fillId="20" borderId="47" xfId="0" applyNumberFormat="1" applyFont="1" applyFill="1" applyBorder="1" applyAlignment="1" applyProtection="1">
      <alignment horizontal="center" vertical="center" wrapText="1"/>
      <protection locked="0"/>
    </xf>
    <xf numFmtId="2" fontId="8" fillId="20" borderId="48" xfId="0" applyNumberFormat="1" applyFont="1" applyFill="1" applyBorder="1" applyAlignment="1">
      <alignment horizontal="center"/>
    </xf>
    <xf numFmtId="3" fontId="11" fillId="20" borderId="1" xfId="0" applyNumberFormat="1" applyFont="1" applyFill="1" applyBorder="1" applyAlignment="1" applyProtection="1">
      <alignment horizontal="center" vertical="center" wrapText="1"/>
      <protection locked="0"/>
    </xf>
    <xf numFmtId="2" fontId="8" fillId="20" borderId="1" xfId="0" applyNumberFormat="1" applyFont="1" applyFill="1" applyBorder="1" applyAlignment="1">
      <alignment horizontal="center"/>
    </xf>
    <xf numFmtId="2" fontId="8" fillId="0" borderId="1" xfId="0" applyNumberFormat="1" applyFont="1" applyBorder="1" applyAlignment="1">
      <alignment horizontal="center" vertical="center"/>
    </xf>
    <xf numFmtId="2" fontId="8" fillId="0" borderId="20" xfId="0" applyNumberFormat="1" applyFont="1" applyBorder="1" applyAlignment="1">
      <alignment horizontal="center" vertical="center"/>
    </xf>
    <xf numFmtId="2" fontId="8" fillId="0" borderId="18" xfId="0" applyNumberFormat="1" applyFont="1" applyBorder="1" applyAlignment="1">
      <alignment horizontal="center" vertical="center"/>
    </xf>
    <xf numFmtId="2" fontId="8" fillId="0" borderId="23" xfId="0" applyNumberFormat="1" applyFont="1" applyBorder="1" applyAlignment="1">
      <alignment horizontal="center" vertical="center"/>
    </xf>
    <xf numFmtId="2" fontId="8" fillId="20" borderId="40" xfId="0" applyNumberFormat="1" applyFont="1" applyFill="1" applyBorder="1" applyAlignment="1">
      <alignment horizontal="center" vertical="center"/>
    </xf>
    <xf numFmtId="2" fontId="9" fillId="2" borderId="1" xfId="0" applyNumberFormat="1" applyFont="1" applyFill="1" applyBorder="1" applyAlignment="1">
      <alignment horizontal="center" vertical="center"/>
    </xf>
    <xf numFmtId="4" fontId="11" fillId="20" borderId="15" xfId="1" applyNumberFormat="1" applyFont="1" applyFill="1" applyBorder="1" applyAlignment="1" applyProtection="1">
      <alignment horizontal="center" vertical="center"/>
      <protection locked="0"/>
    </xf>
    <xf numFmtId="4" fontId="11" fillId="20" borderId="17" xfId="1" applyNumberFormat="1" applyFont="1" applyFill="1" applyBorder="1" applyAlignment="1" applyProtection="1">
      <alignment horizontal="center" vertical="center"/>
      <protection locked="0"/>
    </xf>
    <xf numFmtId="167" fontId="10" fillId="21" borderId="2" xfId="14" applyNumberFormat="1" applyFont="1" applyFill="1" applyBorder="1" applyAlignment="1">
      <alignment horizontal="center" vertical="center"/>
    </xf>
    <xf numFmtId="0" fontId="10" fillId="21" borderId="2" xfId="14" applyFont="1" applyFill="1" applyBorder="1" applyAlignment="1">
      <alignment horizontal="left" vertical="center"/>
    </xf>
    <xf numFmtId="3" fontId="10" fillId="21" borderId="2" xfId="1" applyNumberFormat="1" applyFont="1" applyFill="1" applyBorder="1" applyAlignment="1" applyProtection="1">
      <alignment horizontal="center" vertical="center"/>
      <protection locked="0"/>
    </xf>
    <xf numFmtId="0" fontId="11" fillId="0" borderId="8" xfId="14" applyFont="1" applyBorder="1" applyAlignment="1">
      <alignment horizontal="left" vertical="center"/>
    </xf>
    <xf numFmtId="1" fontId="9" fillId="0" borderId="15" xfId="0" applyNumberFormat="1" applyFont="1" applyBorder="1" applyAlignment="1">
      <alignment horizontal="center" vertical="center"/>
    </xf>
    <xf numFmtId="1" fontId="9" fillId="0" borderId="16" xfId="0" applyNumberFormat="1" applyFont="1" applyBorder="1" applyAlignment="1">
      <alignment horizontal="center" vertical="center"/>
    </xf>
    <xf numFmtId="1" fontId="11" fillId="0" borderId="16" xfId="2" applyNumberFormat="1" applyFont="1" applyBorder="1" applyAlignment="1">
      <alignment horizontal="center" vertical="center"/>
    </xf>
    <xf numFmtId="2" fontId="8" fillId="0" borderId="16" xfId="0" applyNumberFormat="1" applyFont="1" applyBorder="1" applyAlignment="1">
      <alignment horizontal="center" vertical="center"/>
    </xf>
    <xf numFmtId="2" fontId="8" fillId="0" borderId="33" xfId="0" applyNumberFormat="1" applyFont="1" applyBorder="1" applyAlignment="1">
      <alignment horizontal="center" vertical="center"/>
    </xf>
    <xf numFmtId="1" fontId="9" fillId="0" borderId="17" xfId="0" applyNumberFormat="1" applyFont="1" applyBorder="1" applyAlignment="1">
      <alignment horizontal="center" vertical="center"/>
    </xf>
    <xf numFmtId="1" fontId="11" fillId="0" borderId="2" xfId="2" applyNumberFormat="1" applyFont="1" applyBorder="1" applyAlignment="1">
      <alignment horizontal="center" vertical="center"/>
    </xf>
    <xf numFmtId="2" fontId="8" fillId="0" borderId="19" xfId="0" applyNumberFormat="1" applyFont="1" applyBorder="1" applyAlignment="1">
      <alignment horizontal="center" vertical="center"/>
    </xf>
    <xf numFmtId="1" fontId="9" fillId="0" borderId="47" xfId="0" applyNumberFormat="1" applyFont="1" applyBorder="1" applyAlignment="1">
      <alignment horizontal="center" vertical="center"/>
    </xf>
    <xf numFmtId="1" fontId="9" fillId="0" borderId="40" xfId="0" applyNumberFormat="1" applyFont="1" applyBorder="1" applyAlignment="1">
      <alignment horizontal="center" vertical="center"/>
    </xf>
    <xf numFmtId="1" fontId="11" fillId="0" borderId="40" xfId="2" applyNumberFormat="1" applyFont="1" applyBorder="1" applyAlignment="1">
      <alignment horizontal="center" vertical="center"/>
    </xf>
    <xf numFmtId="2" fontId="8" fillId="0" borderId="48" xfId="0" applyNumberFormat="1" applyFont="1" applyBorder="1" applyAlignment="1">
      <alignment horizontal="center" vertical="center"/>
    </xf>
    <xf numFmtId="1" fontId="9" fillId="0" borderId="31" xfId="0" applyNumberFormat="1" applyFont="1" applyBorder="1" applyAlignment="1">
      <alignment horizontal="center" vertical="center"/>
    </xf>
    <xf numFmtId="1" fontId="9" fillId="0" borderId="43" xfId="0" applyNumberFormat="1" applyFont="1" applyBorder="1" applyAlignment="1">
      <alignment horizontal="center" vertical="center"/>
    </xf>
    <xf numFmtId="1" fontId="10" fillId="21" borderId="43" xfId="2" applyNumberFormat="1" applyFont="1" applyFill="1" applyBorder="1" applyAlignment="1">
      <alignment horizontal="center" vertical="center"/>
    </xf>
    <xf numFmtId="2" fontId="9" fillId="21" borderId="43" xfId="0" applyNumberFormat="1" applyFont="1" applyFill="1" applyBorder="1" applyAlignment="1">
      <alignment horizontal="center" vertical="center"/>
    </xf>
    <xf numFmtId="2" fontId="9" fillId="21" borderId="34" xfId="0" applyNumberFormat="1" applyFont="1" applyFill="1" applyBorder="1" applyAlignment="1">
      <alignment horizontal="center" vertical="center"/>
    </xf>
    <xf numFmtId="4" fontId="10" fillId="21" borderId="2" xfId="1" applyNumberFormat="1" applyFont="1" applyFill="1" applyBorder="1" applyAlignment="1" applyProtection="1">
      <alignment horizontal="center" vertical="center"/>
      <protection locked="0"/>
    </xf>
    <xf numFmtId="0" fontId="11" fillId="11" borderId="6" xfId="0" applyFont="1" applyFill="1" applyBorder="1" applyAlignment="1" applyProtection="1">
      <alignment horizontal="center" vertical="center" wrapText="1"/>
      <protection locked="0"/>
    </xf>
    <xf numFmtId="0" fontId="10" fillId="18" borderId="40" xfId="0" applyFont="1" applyFill="1" applyBorder="1" applyAlignment="1">
      <alignment horizontal="center" vertical="center" wrapText="1"/>
    </xf>
    <xf numFmtId="0" fontId="11" fillId="13" borderId="6" xfId="0" applyFont="1" applyFill="1" applyBorder="1" applyAlignment="1" applyProtection="1">
      <alignment horizontal="center" vertical="center" wrapText="1"/>
      <protection locked="0"/>
    </xf>
    <xf numFmtId="2" fontId="11" fillId="0" borderId="2" xfId="0" applyNumberFormat="1" applyFont="1" applyBorder="1" applyAlignment="1" applyProtection="1">
      <alignment horizontal="center" vertical="center" wrapText="1"/>
      <protection locked="0"/>
    </xf>
    <xf numFmtId="2" fontId="10" fillId="6" borderId="2" xfId="0" applyNumberFormat="1" applyFont="1" applyFill="1" applyBorder="1" applyAlignment="1" applyProtection="1">
      <alignment horizontal="center" vertical="center" wrapText="1"/>
      <protection locked="0"/>
    </xf>
    <xf numFmtId="3" fontId="10" fillId="0" borderId="30" xfId="1" applyNumberFormat="1" applyFont="1" applyBorder="1" applyAlignment="1" applyProtection="1">
      <alignment horizontal="center" vertical="center"/>
      <protection locked="0"/>
    </xf>
    <xf numFmtId="0" fontId="11" fillId="17" borderId="2" xfId="14" applyFont="1" applyFill="1" applyBorder="1" applyAlignment="1">
      <alignment horizontal="left" vertical="center"/>
    </xf>
    <xf numFmtId="167" fontId="11" fillId="17" borderId="2" xfId="14" applyNumberFormat="1" applyFont="1" applyFill="1" applyBorder="1" applyAlignment="1">
      <alignment horizontal="center" vertical="center"/>
    </xf>
    <xf numFmtId="4" fontId="10" fillId="17" borderId="14" xfId="1" applyNumberFormat="1" applyFont="1" applyFill="1" applyBorder="1" applyAlignment="1" applyProtection="1">
      <alignment horizontal="center" vertical="center"/>
      <protection locked="0"/>
    </xf>
    <xf numFmtId="0" fontId="10" fillId="0" borderId="0" xfId="4" applyFont="1" applyAlignment="1">
      <alignment horizontal="left"/>
    </xf>
    <xf numFmtId="2" fontId="10" fillId="0" borderId="2" xfId="2" applyNumberFormat="1" applyFont="1" applyBorder="1" applyAlignment="1">
      <alignment horizontal="center"/>
    </xf>
    <xf numFmtId="2" fontId="10" fillId="2" borderId="2" xfId="2" applyNumberFormat="1" applyFont="1" applyFill="1" applyBorder="1" applyAlignment="1">
      <alignment horizontal="center"/>
    </xf>
    <xf numFmtId="2" fontId="10" fillId="0" borderId="2" xfId="2" applyNumberFormat="1" applyFont="1" applyBorder="1" applyAlignment="1">
      <alignment horizontal="center" vertical="center"/>
    </xf>
    <xf numFmtId="2" fontId="10" fillId="2" borderId="2" xfId="2" applyNumberFormat="1" applyFont="1" applyFill="1" applyBorder="1" applyAlignment="1">
      <alignment horizontal="center" vertical="center"/>
    </xf>
    <xf numFmtId="3" fontId="10" fillId="0" borderId="2" xfId="2" applyNumberFormat="1" applyFont="1" applyBorder="1" applyAlignment="1">
      <alignment horizontal="center" vertical="center"/>
    </xf>
    <xf numFmtId="3" fontId="10" fillId="2" borderId="2" xfId="2" applyNumberFormat="1" applyFont="1" applyFill="1" applyBorder="1" applyAlignment="1">
      <alignment horizontal="center" vertical="center"/>
    </xf>
    <xf numFmtId="3" fontId="10" fillId="22" borderId="2" xfId="1" applyNumberFormat="1" applyFont="1" applyFill="1" applyBorder="1" applyAlignment="1" applyProtection="1">
      <alignment horizontal="center" vertical="center"/>
      <protection locked="0"/>
    </xf>
    <xf numFmtId="4" fontId="10" fillId="22" borderId="2" xfId="1" applyNumberFormat="1" applyFont="1" applyFill="1" applyBorder="1" applyAlignment="1" applyProtection="1">
      <alignment horizontal="center" vertical="center"/>
      <protection locked="0"/>
    </xf>
    <xf numFmtId="0" fontId="10" fillId="0" borderId="2" xfId="3" applyFont="1" applyBorder="1" applyAlignment="1">
      <alignment horizontal="center" vertical="center"/>
    </xf>
    <xf numFmtId="0" fontId="10" fillId="0" borderId="2" xfId="3" applyFont="1" applyBorder="1" applyAlignment="1">
      <alignment vertical="center"/>
    </xf>
    <xf numFmtId="165" fontId="10" fillId="0" borderId="2" xfId="3" applyNumberFormat="1" applyFont="1" applyBorder="1" applyAlignment="1">
      <alignment horizontal="center" vertical="center"/>
    </xf>
    <xf numFmtId="0" fontId="10" fillId="0" borderId="2" xfId="3" applyFont="1" applyBorder="1" applyAlignment="1">
      <alignment vertical="center" wrapText="1"/>
    </xf>
    <xf numFmtId="0" fontId="10" fillId="2" borderId="2" xfId="3" applyFont="1" applyFill="1" applyBorder="1" applyAlignment="1">
      <alignment vertical="center"/>
    </xf>
    <xf numFmtId="165" fontId="10" fillId="2" borderId="2" xfId="3" applyNumberFormat="1" applyFont="1" applyFill="1" applyBorder="1" applyAlignment="1">
      <alignment horizontal="center" vertical="center"/>
    </xf>
    <xf numFmtId="4" fontId="10" fillId="0" borderId="2" xfId="3" applyNumberFormat="1" applyFont="1" applyBorder="1" applyAlignment="1">
      <alignment horizontal="center" vertical="center"/>
    </xf>
    <xf numFmtId="4" fontId="10" fillId="2" borderId="2" xfId="3" applyNumberFormat="1" applyFont="1" applyFill="1" applyBorder="1" applyAlignment="1">
      <alignment horizontal="center" vertical="center"/>
    </xf>
    <xf numFmtId="0" fontId="10" fillId="2" borderId="2" xfId="3" applyFont="1" applyFill="1" applyBorder="1" applyAlignment="1">
      <alignment horizontal="center" vertical="center"/>
    </xf>
    <xf numFmtId="0" fontId="10" fillId="2" borderId="2" xfId="3" applyFont="1" applyFill="1" applyBorder="1" applyAlignment="1">
      <alignment horizontal="center" vertical="center" wrapText="1"/>
    </xf>
    <xf numFmtId="0" fontId="10" fillId="0" borderId="2" xfId="3" applyFont="1" applyBorder="1"/>
    <xf numFmtId="4" fontId="10" fillId="0" borderId="2" xfId="3" applyNumberFormat="1" applyFont="1" applyBorder="1" applyAlignment="1">
      <alignment horizontal="center"/>
    </xf>
    <xf numFmtId="0" fontId="10" fillId="0" borderId="2" xfId="3" applyFont="1" applyBorder="1" applyAlignment="1">
      <alignment horizontal="center"/>
    </xf>
    <xf numFmtId="0" fontId="10" fillId="22" borderId="2" xfId="0" applyFont="1" applyFill="1" applyBorder="1" applyAlignment="1">
      <alignment horizontal="center" vertical="center" wrapText="1"/>
    </xf>
    <xf numFmtId="2" fontId="9" fillId="22" borderId="1" xfId="0" applyNumberFormat="1" applyFont="1" applyFill="1" applyBorder="1" applyAlignment="1">
      <alignment horizontal="center" vertical="center" wrapText="1"/>
    </xf>
    <xf numFmtId="3" fontId="10" fillId="22" borderId="14" xfId="1" applyNumberFormat="1" applyFont="1" applyFill="1" applyBorder="1" applyAlignment="1" applyProtection="1">
      <alignment horizontal="center" vertical="center"/>
      <protection locked="0"/>
    </xf>
    <xf numFmtId="167" fontId="10" fillId="22" borderId="2" xfId="14" applyNumberFormat="1" applyFont="1" applyFill="1" applyBorder="1" applyAlignment="1">
      <alignment horizontal="center" vertical="center"/>
    </xf>
    <xf numFmtId="0" fontId="10" fillId="22" borderId="2" xfId="14" applyFont="1" applyFill="1" applyBorder="1" applyAlignment="1">
      <alignment horizontal="left" vertical="center"/>
    </xf>
    <xf numFmtId="0" fontId="11" fillId="0" borderId="2" xfId="0" applyFont="1" applyBorder="1" applyAlignment="1" applyProtection="1">
      <alignment horizontal="center" vertical="center" wrapText="1"/>
      <protection locked="0"/>
    </xf>
    <xf numFmtId="1" fontId="10" fillId="0" borderId="2" xfId="0" applyNumberFormat="1" applyFont="1" applyBorder="1" applyAlignment="1" applyProtection="1">
      <alignment horizontal="center" vertical="center"/>
      <protection locked="0"/>
    </xf>
    <xf numFmtId="2" fontId="10" fillId="0" borderId="2" xfId="0" applyNumberFormat="1" applyFont="1" applyBorder="1" applyAlignment="1" applyProtection="1">
      <alignment horizontal="center" vertical="center"/>
      <protection locked="0"/>
    </xf>
    <xf numFmtId="2" fontId="10" fillId="0" borderId="22" xfId="0" applyNumberFormat="1" applyFont="1" applyBorder="1" applyAlignment="1" applyProtection="1">
      <alignment horizontal="center" vertical="center" wrapText="1"/>
      <protection locked="0"/>
    </xf>
    <xf numFmtId="1" fontId="10" fillId="0" borderId="22" xfId="0" applyNumberFormat="1" applyFont="1" applyBorder="1" applyAlignment="1" applyProtection="1">
      <alignment horizontal="center" vertical="center" wrapText="1"/>
      <protection locked="0"/>
    </xf>
    <xf numFmtId="0" fontId="10" fillId="23" borderId="2" xfId="0" applyFont="1" applyFill="1" applyBorder="1" applyAlignment="1" applyProtection="1">
      <alignment horizontal="center" vertical="center" wrapText="1"/>
      <protection locked="0"/>
    </xf>
    <xf numFmtId="0" fontId="10" fillId="0" borderId="2" xfId="4" applyFont="1" applyBorder="1" applyAlignment="1">
      <alignment horizontal="center" wrapText="1"/>
    </xf>
    <xf numFmtId="0" fontId="10" fillId="23" borderId="2" xfId="4" applyFont="1" applyFill="1" applyBorder="1" applyAlignment="1">
      <alignment horizontal="center" vertical="top" wrapText="1"/>
    </xf>
    <xf numFmtId="0" fontId="10" fillId="23" borderId="2" xfId="4" applyFont="1" applyFill="1" applyBorder="1" applyAlignment="1">
      <alignment horizontal="center" wrapText="1"/>
    </xf>
    <xf numFmtId="0" fontId="10" fillId="23" borderId="6" xfId="0" applyFont="1" applyFill="1" applyBorder="1" applyAlignment="1" applyProtection="1">
      <alignment vertical="center"/>
      <protection locked="0"/>
    </xf>
    <xf numFmtId="0" fontId="10" fillId="23" borderId="0" xfId="4" applyFont="1" applyFill="1"/>
    <xf numFmtId="167" fontId="11" fillId="23" borderId="2" xfId="14" applyNumberFormat="1" applyFont="1" applyFill="1" applyBorder="1" applyAlignment="1">
      <alignment horizontal="center" vertical="center"/>
    </xf>
    <xf numFmtId="0" fontId="10" fillId="23" borderId="2" xfId="14" applyFont="1" applyFill="1" applyBorder="1" applyAlignment="1">
      <alignment horizontal="left" vertical="center"/>
    </xf>
    <xf numFmtId="3" fontId="10" fillId="23" borderId="2" xfId="1" applyNumberFormat="1" applyFont="1" applyFill="1" applyBorder="1" applyAlignment="1" applyProtection="1">
      <alignment horizontal="center" vertical="center"/>
      <protection locked="0"/>
    </xf>
    <xf numFmtId="0" fontId="10" fillId="23" borderId="2" xfId="0" applyFont="1" applyFill="1" applyBorder="1" applyAlignment="1">
      <alignment horizontal="center" vertical="center" wrapText="1"/>
    </xf>
    <xf numFmtId="0" fontId="11" fillId="23" borderId="1" xfId="0" applyFont="1" applyFill="1" applyBorder="1" applyAlignment="1" applyProtection="1">
      <alignment horizontal="center" vertical="center" wrapText="1"/>
      <protection locked="0"/>
    </xf>
    <xf numFmtId="0" fontId="11" fillId="24" borderId="1" xfId="0" applyFont="1" applyFill="1" applyBorder="1" applyAlignment="1" applyProtection="1">
      <alignment horizontal="center" vertical="center" wrapText="1"/>
      <protection locked="0"/>
    </xf>
    <xf numFmtId="3" fontId="8" fillId="20" borderId="40" xfId="0" applyNumberFormat="1" applyFont="1" applyFill="1" applyBorder="1" applyAlignment="1">
      <alignment horizontal="center" vertical="center"/>
    </xf>
    <xf numFmtId="2" fontId="11" fillId="0" borderId="40" xfId="1" applyNumberFormat="1" applyFont="1" applyBorder="1" applyAlignment="1" applyProtection="1">
      <alignment horizontal="center" vertical="center"/>
      <protection locked="0"/>
    </xf>
    <xf numFmtId="1" fontId="10" fillId="2" borderId="2" xfId="0" applyNumberFormat="1" applyFont="1" applyFill="1" applyBorder="1" applyAlignment="1" applyProtection="1">
      <alignment horizontal="center" vertical="center"/>
      <protection locked="0"/>
    </xf>
    <xf numFmtId="0" fontId="20" fillId="23" borderId="2" xfId="0" applyFont="1" applyFill="1" applyBorder="1" applyAlignment="1">
      <alignment horizontal="center" vertical="center" wrapText="1"/>
    </xf>
    <xf numFmtId="0" fontId="17" fillId="23" borderId="1" xfId="0" applyFont="1" applyFill="1" applyBorder="1" applyAlignment="1" applyProtection="1">
      <alignment horizontal="center" vertical="center" wrapText="1"/>
      <protection locked="0"/>
    </xf>
    <xf numFmtId="0" fontId="17" fillId="23" borderId="2" xfId="0" applyFont="1" applyFill="1" applyBorder="1" applyAlignment="1" applyProtection="1">
      <alignment horizontal="center" vertical="center" wrapText="1"/>
      <protection locked="0"/>
    </xf>
    <xf numFmtId="0" fontId="17" fillId="23" borderId="13" xfId="0" applyFont="1" applyFill="1" applyBorder="1" applyAlignment="1" applyProtection="1">
      <alignment horizontal="center" vertical="center" wrapText="1"/>
      <protection locked="0"/>
    </xf>
    <xf numFmtId="0" fontId="17" fillId="23" borderId="29" xfId="0" applyFont="1" applyFill="1" applyBorder="1" applyAlignment="1" applyProtection="1">
      <alignment horizontal="center" vertical="center" wrapText="1"/>
      <protection locked="0"/>
    </xf>
    <xf numFmtId="0" fontId="17" fillId="23" borderId="6" xfId="0" applyFont="1" applyFill="1" applyBorder="1" applyAlignment="1" applyProtection="1">
      <alignment horizontal="center" vertical="center" wrapText="1"/>
      <protection locked="0"/>
    </xf>
    <xf numFmtId="0" fontId="10" fillId="23" borderId="0" xfId="0" applyFont="1" applyFill="1" applyAlignment="1" applyProtection="1">
      <alignment horizontal="center" vertical="center" wrapText="1"/>
      <protection locked="0"/>
    </xf>
    <xf numFmtId="0" fontId="10" fillId="23" borderId="1" xfId="0" applyFont="1" applyFill="1" applyBorder="1" applyAlignment="1" applyProtection="1">
      <alignment vertical="center" wrapText="1"/>
      <protection locked="0"/>
    </xf>
    <xf numFmtId="0" fontId="15" fillId="23" borderId="1" xfId="0" applyFont="1" applyFill="1" applyBorder="1" applyAlignment="1" applyProtection="1">
      <alignment horizontal="center" vertical="center" wrapText="1"/>
      <protection locked="0"/>
    </xf>
    <xf numFmtId="2" fontId="10" fillId="0" borderId="2" xfId="1" applyNumberFormat="1" applyFont="1" applyBorder="1" applyAlignment="1" applyProtection="1">
      <alignment horizontal="center" vertical="center"/>
      <protection locked="0"/>
    </xf>
    <xf numFmtId="2" fontId="9" fillId="0" borderId="0" xfId="0" applyNumberFormat="1" applyFont="1"/>
    <xf numFmtId="4" fontId="9" fillId="0" borderId="2" xfId="0" applyNumberFormat="1" applyFont="1" applyBorder="1" applyAlignment="1">
      <alignment horizontal="center" vertical="center"/>
    </xf>
    <xf numFmtId="4" fontId="11" fillId="0" borderId="41" xfId="1" applyNumberFormat="1" applyFont="1" applyBorder="1" applyAlignment="1" applyProtection="1">
      <alignment horizontal="center" vertical="center"/>
      <protection locked="0"/>
    </xf>
    <xf numFmtId="0" fontId="22" fillId="2" borderId="2" xfId="0" applyFont="1" applyFill="1" applyBorder="1" applyAlignment="1" applyProtection="1">
      <alignment horizontal="center" vertical="center" wrapText="1"/>
      <protection locked="0"/>
    </xf>
    <xf numFmtId="0" fontId="23" fillId="2" borderId="2" xfId="0" applyFont="1" applyFill="1" applyBorder="1" applyAlignment="1" applyProtection="1">
      <alignment horizontal="center" vertical="center" wrapText="1"/>
      <protection locked="0"/>
    </xf>
    <xf numFmtId="0" fontId="24" fillId="2" borderId="2" xfId="0" applyFont="1" applyFill="1" applyBorder="1" applyAlignment="1" applyProtection="1">
      <alignment horizontal="center" vertical="center" wrapText="1"/>
      <protection locked="0"/>
    </xf>
    <xf numFmtId="3" fontId="25" fillId="19" borderId="22" xfId="1" applyNumberFormat="1" applyFont="1" applyFill="1" applyBorder="1" applyAlignment="1" applyProtection="1">
      <alignment horizontal="center" vertical="center"/>
      <protection locked="0"/>
    </xf>
    <xf numFmtId="3" fontId="25" fillId="19" borderId="2" xfId="1" applyNumberFormat="1" applyFont="1" applyFill="1" applyBorder="1" applyAlignment="1" applyProtection="1">
      <alignment horizontal="center" vertical="center"/>
      <protection locked="0"/>
    </xf>
    <xf numFmtId="3" fontId="25" fillId="19" borderId="40" xfId="1" applyNumberFormat="1" applyFont="1" applyFill="1" applyBorder="1" applyAlignment="1" applyProtection="1">
      <alignment horizontal="center" vertical="center"/>
      <protection locked="0"/>
    </xf>
    <xf numFmtId="1" fontId="22" fillId="4" borderId="2" xfId="0" applyNumberFormat="1" applyFont="1" applyFill="1" applyBorder="1" applyAlignment="1" applyProtection="1">
      <alignment horizontal="left" vertical="center"/>
      <protection locked="0"/>
    </xf>
    <xf numFmtId="3" fontId="22" fillId="4" borderId="2" xfId="0" applyNumberFormat="1" applyFont="1" applyFill="1" applyBorder="1" applyAlignment="1" applyProtection="1">
      <alignment horizontal="center" vertical="center"/>
      <protection locked="0"/>
    </xf>
    <xf numFmtId="0" fontId="25" fillId="2" borderId="2" xfId="0" applyFont="1" applyFill="1" applyBorder="1" applyAlignment="1" applyProtection="1">
      <alignment horizontal="center" vertical="center" wrapText="1"/>
      <protection locked="0"/>
    </xf>
    <xf numFmtId="4" fontId="25" fillId="19" borderId="22" xfId="1" applyNumberFormat="1" applyFont="1" applyFill="1" applyBorder="1" applyAlignment="1" applyProtection="1">
      <alignment horizontal="center" vertical="center"/>
      <protection locked="0"/>
    </xf>
    <xf numFmtId="0" fontId="26" fillId="0" borderId="0" xfId="0" applyFont="1"/>
    <xf numFmtId="2" fontId="25" fillId="19" borderId="22" xfId="0" applyNumberFormat="1" applyFont="1" applyFill="1" applyBorder="1" applyAlignment="1">
      <alignment horizontal="center" vertical="center"/>
    </xf>
    <xf numFmtId="2" fontId="25" fillId="19" borderId="22" xfId="0" applyNumberFormat="1" applyFont="1" applyFill="1" applyBorder="1" applyAlignment="1">
      <alignment horizontal="left" vertical="center"/>
    </xf>
    <xf numFmtId="2" fontId="25" fillId="19" borderId="2" xfId="0" applyNumberFormat="1" applyFont="1" applyFill="1" applyBorder="1" applyAlignment="1">
      <alignment horizontal="center" vertical="center"/>
    </xf>
    <xf numFmtId="2" fontId="25" fillId="19" borderId="2" xfId="0" applyNumberFormat="1" applyFont="1" applyFill="1" applyBorder="1" applyAlignment="1">
      <alignment horizontal="left" vertical="center"/>
    </xf>
    <xf numFmtId="0" fontId="26" fillId="19" borderId="0" xfId="0" applyFont="1" applyFill="1"/>
    <xf numFmtId="3" fontId="15" fillId="19" borderId="2" xfId="1" applyNumberFormat="1" applyFont="1" applyFill="1" applyBorder="1" applyAlignment="1" applyProtection="1">
      <alignment horizontal="center" vertical="center"/>
      <protection locked="0"/>
    </xf>
    <xf numFmtId="3" fontId="15" fillId="19" borderId="0" xfId="1" applyNumberFormat="1" applyFont="1" applyFill="1" applyAlignment="1" applyProtection="1">
      <alignment horizontal="center" vertical="center"/>
      <protection locked="0"/>
    </xf>
    <xf numFmtId="3" fontId="25" fillId="19" borderId="0" xfId="1" applyNumberFormat="1" applyFont="1" applyFill="1" applyAlignment="1" applyProtection="1">
      <alignment horizontal="center" vertical="center"/>
      <protection locked="0"/>
    </xf>
    <xf numFmtId="2" fontId="25" fillId="19" borderId="40" xfId="0" applyNumberFormat="1" applyFont="1" applyFill="1" applyBorder="1" applyAlignment="1">
      <alignment horizontal="center" vertical="center"/>
    </xf>
    <xf numFmtId="2" fontId="25" fillId="19" borderId="40" xfId="0" applyNumberFormat="1" applyFont="1" applyFill="1" applyBorder="1" applyAlignment="1">
      <alignment horizontal="left" vertical="center"/>
    </xf>
    <xf numFmtId="0" fontId="26" fillId="0" borderId="2" xfId="0" applyFont="1" applyBorder="1"/>
    <xf numFmtId="4" fontId="25" fillId="19" borderId="2" xfId="1" applyNumberFormat="1" applyFont="1" applyFill="1" applyBorder="1" applyAlignment="1" applyProtection="1">
      <alignment horizontal="center" vertical="center"/>
      <protection locked="0"/>
    </xf>
    <xf numFmtId="0" fontId="10" fillId="2" borderId="2" xfId="4" applyFont="1" applyFill="1" applyBorder="1" applyAlignment="1">
      <alignment horizontal="center" vertical="center"/>
    </xf>
    <xf numFmtId="0" fontId="10" fillId="0" borderId="2" xfId="4" applyFont="1" applyBorder="1" applyAlignment="1">
      <alignment horizontal="center"/>
    </xf>
    <xf numFmtId="0" fontId="10" fillId="0" borderId="2" xfId="4" applyFont="1" applyBorder="1"/>
    <xf numFmtId="165" fontId="10" fillId="0" borderId="2" xfId="4" applyNumberFormat="1" applyFont="1" applyBorder="1" applyAlignment="1">
      <alignment horizontal="center"/>
    </xf>
    <xf numFmtId="0" fontId="10" fillId="2" borderId="2" xfId="4" applyFont="1" applyFill="1" applyBorder="1"/>
    <xf numFmtId="165" fontId="10" fillId="2" borderId="2" xfId="4" applyNumberFormat="1" applyFont="1" applyFill="1" applyBorder="1" applyAlignment="1">
      <alignment horizontal="center"/>
    </xf>
    <xf numFmtId="4" fontId="11" fillId="20" borderId="47" xfId="1" applyNumberFormat="1" applyFont="1" applyFill="1" applyBorder="1" applyAlignment="1" applyProtection="1">
      <alignment horizontal="center" vertical="center"/>
      <protection locked="0"/>
    </xf>
    <xf numFmtId="0" fontId="11" fillId="21" borderId="2" xfId="2" applyFont="1" applyFill="1" applyBorder="1" applyAlignment="1">
      <alignment horizontal="center" vertical="center"/>
    </xf>
    <xf numFmtId="0" fontId="11" fillId="21" borderId="2" xfId="2" applyFont="1" applyFill="1" applyBorder="1" applyAlignment="1">
      <alignment horizontal="center" vertical="center" wrapText="1"/>
    </xf>
    <xf numFmtId="0" fontId="11" fillId="0" borderId="2" xfId="2" applyFont="1" applyBorder="1" applyAlignment="1">
      <alignment horizontal="center" vertical="center"/>
    </xf>
    <xf numFmtId="0" fontId="11" fillId="0" borderId="2" xfId="0" applyFont="1" applyBorder="1" applyAlignment="1" applyProtection="1">
      <alignment vertical="center" wrapText="1"/>
      <protection locked="0"/>
    </xf>
    <xf numFmtId="0" fontId="11" fillId="21" borderId="2" xfId="4" applyFont="1" applyFill="1" applyBorder="1" applyAlignment="1">
      <alignment horizontal="center" vertical="center"/>
    </xf>
    <xf numFmtId="3" fontId="11" fillId="21" borderId="2" xfId="4" applyNumberFormat="1" applyFont="1" applyFill="1" applyBorder="1" applyAlignment="1">
      <alignment horizontal="center" vertical="center"/>
    </xf>
    <xf numFmtId="0" fontId="10" fillId="0" borderId="0" xfId="4" applyFont="1" applyAlignment="1">
      <alignment vertical="center"/>
    </xf>
    <xf numFmtId="0" fontId="11" fillId="0" borderId="2" xfId="4" applyFont="1" applyBorder="1" applyAlignment="1">
      <alignment horizontal="center" vertical="center" wrapText="1"/>
    </xf>
    <xf numFmtId="0" fontId="10" fillId="0" borderId="25" xfId="4" applyFont="1" applyBorder="1" applyAlignment="1">
      <alignment horizontal="center" vertical="center" wrapText="1"/>
    </xf>
    <xf numFmtId="0" fontId="10" fillId="0" borderId="7" xfId="0" applyFont="1" applyBorder="1" applyAlignment="1" applyProtection="1">
      <alignment vertical="center" wrapText="1"/>
      <protection locked="0"/>
    </xf>
    <xf numFmtId="1" fontId="9" fillId="0" borderId="7" xfId="0" applyNumberFormat="1" applyFont="1" applyBorder="1" applyAlignment="1">
      <alignment horizontal="center" vertical="center"/>
    </xf>
    <xf numFmtId="0" fontId="11" fillId="2" borderId="2" xfId="0" applyFont="1" applyFill="1" applyBorder="1" applyAlignment="1" applyProtection="1">
      <alignment vertical="center" wrapText="1"/>
      <protection locked="0"/>
    </xf>
    <xf numFmtId="0" fontId="11" fillId="21" borderId="2" xfId="0" applyFont="1" applyFill="1" applyBorder="1" applyAlignment="1" applyProtection="1">
      <alignment vertical="center" wrapText="1"/>
      <protection locked="0"/>
    </xf>
    <xf numFmtId="0" fontId="9" fillId="0" borderId="8" xfId="5" applyFont="1" applyBorder="1" applyAlignment="1">
      <alignment horizontal="justify" vertical="justify"/>
    </xf>
    <xf numFmtId="0" fontId="9" fillId="0" borderId="9" xfId="5" applyFont="1" applyBorder="1" applyAlignment="1">
      <alignment horizontal="justify" vertical="justify"/>
    </xf>
    <xf numFmtId="0" fontId="13" fillId="2" borderId="35" xfId="5" applyFont="1" applyFill="1" applyBorder="1" applyAlignment="1">
      <alignment horizontal="center" vertical="center" wrapText="1"/>
    </xf>
    <xf numFmtId="0" fontId="13" fillId="2" borderId="36" xfId="5" applyFont="1" applyFill="1" applyBorder="1" applyAlignment="1">
      <alignment horizontal="center" vertical="center" wrapText="1"/>
    </xf>
    <xf numFmtId="0" fontId="10" fillId="2" borderId="1" xfId="2" applyFont="1" applyFill="1" applyBorder="1" applyAlignment="1" applyProtection="1">
      <alignment horizontal="center" vertical="center" wrapText="1"/>
      <protection locked="0"/>
    </xf>
    <xf numFmtId="0" fontId="10" fillId="0" borderId="1" xfId="0" applyFont="1" applyBorder="1" applyAlignment="1" applyProtection="1">
      <alignment horizontal="center" vertical="center" wrapText="1"/>
      <protection locked="0"/>
    </xf>
    <xf numFmtId="0" fontId="10" fillId="2" borderId="1" xfId="0" applyFont="1" applyFill="1" applyBorder="1" applyAlignment="1" applyProtection="1">
      <alignment horizontal="center" vertical="center" wrapText="1"/>
      <protection locked="0"/>
    </xf>
    <xf numFmtId="0" fontId="10" fillId="0" borderId="3" xfId="0" applyFont="1" applyBorder="1" applyAlignment="1" applyProtection="1">
      <alignment horizontal="center" vertical="center" wrapText="1"/>
      <protection locked="0"/>
    </xf>
    <xf numFmtId="0" fontId="10" fillId="0" borderId="5" xfId="0" applyFont="1" applyBorder="1" applyAlignment="1" applyProtection="1">
      <alignment horizontal="center" vertical="center" wrapText="1"/>
      <protection locked="0"/>
    </xf>
    <xf numFmtId="0" fontId="10" fillId="0" borderId="4" xfId="0" applyFont="1" applyBorder="1" applyAlignment="1" applyProtection="1">
      <alignment horizontal="center" vertical="center" wrapText="1"/>
      <protection locked="0"/>
    </xf>
    <xf numFmtId="0" fontId="10" fillId="4" borderId="0" xfId="2" applyFont="1" applyFill="1" applyAlignment="1" applyProtection="1">
      <alignment horizontal="center" vertical="center" wrapText="1"/>
      <protection locked="0"/>
    </xf>
    <xf numFmtId="0" fontId="10" fillId="0" borderId="0" xfId="4" applyFont="1" applyAlignment="1">
      <alignment horizontal="center" vertical="center"/>
    </xf>
    <xf numFmtId="0" fontId="20" fillId="2" borderId="1" xfId="0" applyFont="1" applyFill="1" applyBorder="1" applyAlignment="1" applyProtection="1">
      <alignment horizontal="center" vertical="center" wrapText="1"/>
      <protection locked="0"/>
    </xf>
    <xf numFmtId="0" fontId="10" fillId="2" borderId="3" xfId="0" applyFont="1" applyFill="1" applyBorder="1" applyAlignment="1" applyProtection="1">
      <alignment horizontal="center" vertical="center" wrapText="1"/>
      <protection locked="0"/>
    </xf>
    <xf numFmtId="0" fontId="10" fillId="2" borderId="4" xfId="0" applyFont="1" applyFill="1" applyBorder="1" applyAlignment="1" applyProtection="1">
      <alignment horizontal="center" vertical="center" wrapText="1"/>
      <protection locked="0"/>
    </xf>
    <xf numFmtId="0" fontId="10" fillId="2" borderId="5" xfId="0" applyFont="1" applyFill="1" applyBorder="1" applyAlignment="1" applyProtection="1">
      <alignment horizontal="center" vertical="center" wrapText="1"/>
      <protection locked="0"/>
    </xf>
    <xf numFmtId="0" fontId="10" fillId="0" borderId="0" xfId="2" applyFont="1" applyAlignment="1">
      <alignment horizontal="center" vertical="center"/>
    </xf>
    <xf numFmtId="0" fontId="10" fillId="0" borderId="27" xfId="2" applyFont="1" applyBorder="1" applyAlignment="1">
      <alignment horizontal="center" vertical="center"/>
    </xf>
    <xf numFmtId="0" fontId="10" fillId="0" borderId="28" xfId="2" applyFont="1" applyBorder="1" applyAlignment="1">
      <alignment horizontal="center" vertical="center"/>
    </xf>
    <xf numFmtId="0" fontId="10" fillId="0" borderId="28" xfId="3" applyFont="1" applyBorder="1" applyAlignment="1">
      <alignment horizontal="center" vertical="center"/>
    </xf>
    <xf numFmtId="0" fontId="10" fillId="4" borderId="0" xfId="3" applyFont="1" applyFill="1" applyAlignment="1" applyProtection="1">
      <alignment horizontal="center" vertical="center" wrapText="1"/>
      <protection locked="0"/>
    </xf>
    <xf numFmtId="0" fontId="10" fillId="0" borderId="0" xfId="3" applyFont="1" applyAlignment="1">
      <alignment horizontal="center"/>
    </xf>
    <xf numFmtId="0" fontId="10" fillId="0" borderId="26" xfId="3" applyFont="1" applyBorder="1" applyAlignment="1">
      <alignment horizontal="center"/>
    </xf>
    <xf numFmtId="0" fontId="10" fillId="2" borderId="30" xfId="0" applyFont="1" applyFill="1" applyBorder="1" applyAlignment="1" applyProtection="1">
      <alignment horizontal="center" vertical="center" wrapText="1"/>
      <protection locked="0"/>
    </xf>
    <xf numFmtId="0" fontId="10" fillId="2" borderId="0" xfId="0" applyFont="1" applyFill="1" applyAlignment="1" applyProtection="1">
      <alignment horizontal="center" vertical="center" wrapText="1"/>
      <protection locked="0"/>
    </xf>
    <xf numFmtId="0" fontId="10" fillId="2" borderId="10" xfId="0" applyFont="1" applyFill="1" applyBorder="1" applyAlignment="1" applyProtection="1">
      <alignment horizontal="center" vertical="center" wrapText="1"/>
      <protection locked="0"/>
    </xf>
    <xf numFmtId="0" fontId="10" fillId="2" borderId="11" xfId="0" applyFont="1" applyFill="1" applyBorder="1" applyAlignment="1" applyProtection="1">
      <alignment horizontal="center" vertical="center" wrapText="1"/>
      <protection locked="0"/>
    </xf>
    <xf numFmtId="0" fontId="10" fillId="12" borderId="3" xfId="0" applyFont="1" applyFill="1" applyBorder="1" applyAlignment="1" applyProtection="1">
      <alignment horizontal="center" vertical="center" wrapText="1"/>
      <protection locked="0"/>
    </xf>
    <xf numFmtId="0" fontId="10" fillId="12" borderId="4" xfId="0" applyFont="1" applyFill="1" applyBorder="1" applyAlignment="1" applyProtection="1">
      <alignment horizontal="center" vertical="center" wrapText="1"/>
      <protection locked="0"/>
    </xf>
    <xf numFmtId="0" fontId="10" fillId="4" borderId="2" xfId="3" applyFont="1" applyFill="1" applyBorder="1" applyAlignment="1" applyProtection="1">
      <alignment horizontal="center" vertical="center" wrapText="1"/>
      <protection locked="0"/>
    </xf>
    <xf numFmtId="0" fontId="10" fillId="4" borderId="0" xfId="2" applyFont="1" applyFill="1" applyAlignment="1" applyProtection="1">
      <alignment horizontal="left" vertical="center" wrapText="1"/>
      <protection locked="0"/>
    </xf>
    <xf numFmtId="0" fontId="10" fillId="0" borderId="0" xfId="3" applyFont="1" applyAlignment="1">
      <alignment horizontal="center" vertical="center" wrapText="1"/>
    </xf>
    <xf numFmtId="0" fontId="10" fillId="2" borderId="2" xfId="0" applyFont="1" applyFill="1" applyBorder="1" applyAlignment="1" applyProtection="1">
      <alignment horizontal="center" vertical="center" wrapText="1"/>
      <protection locked="0"/>
    </xf>
    <xf numFmtId="0" fontId="10" fillId="20" borderId="1" xfId="0" applyFont="1" applyFill="1" applyBorder="1" applyAlignment="1" applyProtection="1">
      <alignment horizontal="center" vertical="center" wrapText="1"/>
      <protection locked="0"/>
    </xf>
    <xf numFmtId="0" fontId="10" fillId="0" borderId="0" xfId="2" applyFont="1" applyAlignment="1" applyProtection="1">
      <alignment horizontal="center" vertical="center" wrapText="1"/>
      <protection locked="0"/>
    </xf>
    <xf numFmtId="0" fontId="10" fillId="0" borderId="0" xfId="2" applyFont="1" applyAlignment="1" applyProtection="1">
      <alignment horizontal="left" vertical="center" wrapText="1"/>
      <protection locked="0"/>
    </xf>
    <xf numFmtId="0" fontId="10" fillId="2" borderId="6" xfId="0" applyFont="1" applyFill="1" applyBorder="1" applyAlignment="1" applyProtection="1">
      <alignment horizontal="center" vertical="center" wrapText="1"/>
      <protection locked="0"/>
    </xf>
    <xf numFmtId="0" fontId="10" fillId="2" borderId="7" xfId="0" applyFont="1" applyFill="1" applyBorder="1" applyAlignment="1" applyProtection="1">
      <alignment horizontal="center" vertical="center" wrapText="1"/>
      <protection locked="0"/>
    </xf>
    <xf numFmtId="0" fontId="10" fillId="0" borderId="40" xfId="0" applyFont="1" applyBorder="1" applyAlignment="1" applyProtection="1">
      <alignment horizontal="center" vertical="center" wrapText="1"/>
      <protection locked="0"/>
    </xf>
    <xf numFmtId="0" fontId="10" fillId="0" borderId="53" xfId="0" applyFont="1" applyBorder="1" applyAlignment="1" applyProtection="1">
      <alignment horizontal="center" vertical="center" wrapText="1"/>
      <protection locked="0"/>
    </xf>
    <xf numFmtId="0" fontId="10" fillId="0" borderId="22" xfId="0" applyFont="1" applyBorder="1" applyAlignment="1" applyProtection="1">
      <alignment horizontal="center" vertical="center" wrapText="1"/>
      <protection locked="0"/>
    </xf>
    <xf numFmtId="0" fontId="10" fillId="0" borderId="40" xfId="0" applyFont="1" applyBorder="1" applyAlignment="1">
      <alignment horizontal="center" vertical="center" wrapText="1"/>
    </xf>
    <xf numFmtId="0" fontId="10" fillId="0" borderId="53"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 xfId="0" applyFont="1" applyBorder="1" applyAlignment="1" applyProtection="1">
      <alignment horizontal="center" vertical="center" wrapText="1"/>
      <protection locked="0"/>
    </xf>
    <xf numFmtId="0" fontId="10" fillId="7" borderId="1" xfId="0" applyFont="1" applyFill="1" applyBorder="1" applyAlignment="1" applyProtection="1">
      <alignment horizontal="center" vertical="center" wrapText="1"/>
      <protection locked="0"/>
    </xf>
    <xf numFmtId="0" fontId="10" fillId="9" borderId="1" xfId="0" applyFont="1" applyFill="1" applyBorder="1" applyAlignment="1" applyProtection="1">
      <alignment horizontal="center" vertical="center" wrapText="1"/>
      <protection locked="0"/>
    </xf>
    <xf numFmtId="0" fontId="10" fillId="8" borderId="1" xfId="0" applyFont="1" applyFill="1" applyBorder="1" applyAlignment="1" applyProtection="1">
      <alignment horizontal="center" vertical="center" wrapText="1"/>
      <protection locked="0"/>
    </xf>
    <xf numFmtId="0" fontId="10" fillId="11" borderId="1" xfId="0" applyFont="1" applyFill="1" applyBorder="1" applyAlignment="1" applyProtection="1">
      <alignment horizontal="center" vertical="center" wrapText="1"/>
      <protection locked="0"/>
    </xf>
    <xf numFmtId="49" fontId="10" fillId="4" borderId="0" xfId="2" applyNumberFormat="1" applyFont="1" applyFill="1" applyAlignment="1">
      <alignment horizontal="left"/>
    </xf>
    <xf numFmtId="0" fontId="10" fillId="10" borderId="1" xfId="0" applyFont="1" applyFill="1" applyBorder="1" applyAlignment="1" applyProtection="1">
      <alignment horizontal="center" vertical="center" wrapText="1"/>
      <protection locked="0"/>
    </xf>
    <xf numFmtId="0" fontId="10" fillId="0" borderId="26" xfId="2" applyFont="1" applyBorder="1" applyAlignment="1">
      <alignment horizontal="left" vertical="center" wrapText="1"/>
    </xf>
    <xf numFmtId="0" fontId="10" fillId="2" borderId="8" xfId="0" applyFont="1" applyFill="1" applyBorder="1" applyAlignment="1" applyProtection="1">
      <alignment horizontal="center" vertical="center" wrapText="1"/>
      <protection locked="0"/>
    </xf>
    <xf numFmtId="0" fontId="10" fillId="2" borderId="9" xfId="0" applyFont="1" applyFill="1" applyBorder="1" applyAlignment="1" applyProtection="1">
      <alignment horizontal="center" vertical="center" wrapText="1"/>
      <protection locked="0"/>
    </xf>
    <xf numFmtId="49" fontId="10" fillId="4" borderId="0" xfId="2" applyNumberFormat="1" applyFont="1" applyFill="1" applyAlignment="1">
      <alignment horizontal="center"/>
    </xf>
    <xf numFmtId="0" fontId="10" fillId="2" borderId="12" xfId="0" applyFont="1" applyFill="1" applyBorder="1" applyAlignment="1" applyProtection="1">
      <alignment horizontal="center" vertical="center" wrapText="1"/>
      <protection locked="0"/>
    </xf>
    <xf numFmtId="0" fontId="11" fillId="2" borderId="3" xfId="0" applyFont="1" applyFill="1" applyBorder="1" applyAlignment="1" applyProtection="1">
      <alignment horizontal="center" vertical="center" wrapText="1"/>
      <protection locked="0"/>
    </xf>
    <xf numFmtId="0" fontId="11" fillId="2" borderId="4" xfId="0" applyFont="1" applyFill="1" applyBorder="1" applyAlignment="1" applyProtection="1">
      <alignment horizontal="center" vertical="center" wrapText="1"/>
      <protection locked="0"/>
    </xf>
    <xf numFmtId="0" fontId="11" fillId="2" borderId="5" xfId="0" applyFont="1" applyFill="1" applyBorder="1" applyAlignment="1" applyProtection="1">
      <alignment horizontal="center" vertical="center" wrapText="1"/>
      <protection locked="0"/>
    </xf>
    <xf numFmtId="0" fontId="16" fillId="2" borderId="1" xfId="0" applyFont="1" applyFill="1" applyBorder="1" applyAlignment="1" applyProtection="1">
      <alignment horizontal="center" vertical="center" wrapText="1"/>
      <protection locked="0"/>
    </xf>
    <xf numFmtId="0" fontId="10" fillId="23" borderId="1" xfId="0" applyFont="1" applyFill="1" applyBorder="1" applyAlignment="1" applyProtection="1">
      <alignment horizontal="center" vertical="center" wrapText="1"/>
      <protection locked="0"/>
    </xf>
    <xf numFmtId="0" fontId="22" fillId="2" borderId="8" xfId="0" applyFont="1" applyFill="1" applyBorder="1" applyAlignment="1" applyProtection="1">
      <alignment horizontal="center" vertical="center" wrapText="1"/>
      <protection locked="0"/>
    </xf>
    <xf numFmtId="0" fontId="22" fillId="2" borderId="32" xfId="0" applyFont="1" applyFill="1" applyBorder="1" applyAlignment="1" applyProtection="1">
      <alignment horizontal="center" vertical="center" wrapText="1"/>
      <protection locked="0"/>
    </xf>
    <xf numFmtId="0" fontId="22" fillId="2" borderId="9" xfId="0" applyFont="1" applyFill="1" applyBorder="1" applyAlignment="1" applyProtection="1">
      <alignment horizontal="center" vertical="center" wrapText="1"/>
      <protection locked="0"/>
    </xf>
    <xf numFmtId="0" fontId="22" fillId="2" borderId="2" xfId="0" applyFont="1" applyFill="1" applyBorder="1" applyAlignment="1" applyProtection="1">
      <alignment horizontal="center" vertical="center" wrapText="1"/>
      <protection locked="0"/>
    </xf>
    <xf numFmtId="0" fontId="10" fillId="2" borderId="0" xfId="2" applyFont="1" applyFill="1" applyAlignment="1" applyProtection="1">
      <alignment horizontal="center" vertical="center" wrapText="1"/>
      <protection locked="0"/>
    </xf>
    <xf numFmtId="0" fontId="10" fillId="0" borderId="8" xfId="4" applyFont="1" applyBorder="1" applyAlignment="1">
      <alignment horizontal="center" vertical="center" wrapText="1"/>
    </xf>
    <xf numFmtId="0" fontId="10" fillId="0" borderId="32" xfId="4" applyFont="1" applyBorder="1" applyAlignment="1">
      <alignment horizontal="center" vertical="center" wrapText="1"/>
    </xf>
    <xf numFmtId="0" fontId="10" fillId="0" borderId="9" xfId="4" applyFont="1" applyBorder="1" applyAlignment="1">
      <alignment horizontal="center" vertical="center" wrapText="1"/>
    </xf>
    <xf numFmtId="0" fontId="10" fillId="0" borderId="0" xfId="4" applyFont="1" applyAlignment="1">
      <alignment horizontal="center" vertical="center" wrapText="1"/>
    </xf>
    <xf numFmtId="0" fontId="10" fillId="20" borderId="6" xfId="0" applyFont="1" applyFill="1" applyBorder="1" applyAlignment="1" applyProtection="1">
      <alignment horizontal="center" vertical="center" wrapText="1"/>
      <protection locked="0"/>
    </xf>
    <xf numFmtId="0" fontId="11" fillId="20" borderId="3" xfId="0" applyFont="1" applyFill="1" applyBorder="1" applyAlignment="1" applyProtection="1">
      <alignment horizontal="center" vertical="center" wrapText="1"/>
      <protection locked="0"/>
    </xf>
    <xf numFmtId="0" fontId="11" fillId="20" borderId="4" xfId="0" applyFont="1" applyFill="1" applyBorder="1" applyAlignment="1" applyProtection="1">
      <alignment horizontal="center" vertical="center" wrapText="1"/>
      <protection locked="0"/>
    </xf>
    <xf numFmtId="0" fontId="11" fillId="20" borderId="5" xfId="0" applyFont="1" applyFill="1" applyBorder="1" applyAlignment="1" applyProtection="1">
      <alignment horizontal="center" vertical="center" wrapText="1"/>
      <protection locked="0"/>
    </xf>
    <xf numFmtId="0" fontId="10" fillId="0" borderId="0" xfId="2" applyFont="1" applyAlignment="1">
      <alignment horizontal="center"/>
    </xf>
    <xf numFmtId="0" fontId="10" fillId="0" borderId="0" xfId="4" applyFont="1" applyAlignment="1">
      <alignment horizontal="left" vertical="center" wrapText="1"/>
    </xf>
    <xf numFmtId="0" fontId="10" fillId="0" borderId="0" xfId="2" applyFont="1" applyAlignment="1">
      <alignment horizontal="center" vertical="center" wrapText="1"/>
    </xf>
    <xf numFmtId="0" fontId="10" fillId="14" borderId="3" xfId="0" applyFont="1" applyFill="1" applyBorder="1" applyAlignment="1" applyProtection="1">
      <alignment horizontal="center" vertical="center" wrapText="1"/>
      <protection locked="0"/>
    </xf>
    <xf numFmtId="0" fontId="10" fillId="14" borderId="4" xfId="0" applyFont="1" applyFill="1" applyBorder="1" applyAlignment="1" applyProtection="1">
      <alignment horizontal="center" vertical="center" wrapText="1"/>
      <protection locked="0"/>
    </xf>
    <xf numFmtId="0" fontId="10" fillId="14" borderId="5" xfId="0" applyFont="1" applyFill="1" applyBorder="1" applyAlignment="1" applyProtection="1">
      <alignment horizontal="center" vertical="center" wrapText="1"/>
      <protection locked="0"/>
    </xf>
    <xf numFmtId="0" fontId="10" fillId="20" borderId="3" xfId="0" applyFont="1" applyFill="1" applyBorder="1" applyAlignment="1" applyProtection="1">
      <alignment horizontal="center" vertical="center" wrapText="1"/>
      <protection locked="0"/>
    </xf>
    <xf numFmtId="0" fontId="10" fillId="20" borderId="4" xfId="0" applyFont="1" applyFill="1" applyBorder="1" applyAlignment="1" applyProtection="1">
      <alignment horizontal="center" vertical="center" wrapText="1"/>
      <protection locked="0"/>
    </xf>
    <xf numFmtId="0" fontId="10" fillId="20" borderId="5" xfId="0" applyFont="1" applyFill="1" applyBorder="1" applyAlignment="1" applyProtection="1">
      <alignment horizontal="center" vertical="center" wrapText="1"/>
      <protection locked="0"/>
    </xf>
  </cellXfs>
  <cellStyles count="15">
    <cellStyle name="Normal" xfId="0" builtinId="0"/>
    <cellStyle name="Normal 2" xfId="2"/>
    <cellStyle name="Normal 2 2" xfId="3"/>
    <cellStyle name="Normal 2 2 2" xfId="4"/>
    <cellStyle name="Normal 2 2 3" xfId="12"/>
    <cellStyle name="Normal 2 3" xfId="8"/>
    <cellStyle name="Normal 2 4" xfId="9"/>
    <cellStyle name="Normal 2 5" xfId="13"/>
    <cellStyle name="Normal 3" xfId="7"/>
    <cellStyle name="Normal 4" xfId="10"/>
    <cellStyle name="Normal 4 2" xfId="14"/>
    <cellStyle name="Normal 5" xfId="5"/>
    <cellStyle name="Normal 6" xfId="11"/>
    <cellStyle name="Normal_PTO. CALENDARI 2000" xfId="1"/>
    <cellStyle name="Porcentaje 2" xfId="6"/>
  </cellStyles>
  <dxfs count="1">
    <dxf>
      <fill>
        <patternFill patternType="none">
          <bgColor auto="1"/>
        </patternFill>
      </fill>
    </dxf>
  </dxfs>
  <tableStyles count="0" defaultTableStyle="TableStyleMedium2" defaultPivotStyle="PivotStyleLight16"/>
  <colors>
    <mruColors>
      <color rgb="FFFFFFFF"/>
      <color rgb="FFFFFF99"/>
      <color rgb="FFFFFFCC"/>
      <color rgb="FFBE62A6"/>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1</xdr:row>
      <xdr:rowOff>0</xdr:rowOff>
    </xdr:from>
    <xdr:to>
      <xdr:col>1</xdr:col>
      <xdr:colOff>1522941</xdr:colOff>
      <xdr:row>4</xdr:row>
      <xdr:rowOff>76200</xdr:rowOff>
    </xdr:to>
    <xdr:pic>
      <xdr:nvPicPr>
        <xdr:cNvPr id="2" name="Imagen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 y="200025"/>
          <a:ext cx="1799166" cy="647700"/>
        </a:xfrm>
        <a:prstGeom prst="rect">
          <a:avLst/>
        </a:prstGeom>
      </xdr:spPr>
    </xdr:pic>
    <xdr:clientData/>
  </xdr:twoCellAnchor>
  <xdr:twoCellAnchor editAs="oneCell">
    <xdr:from>
      <xdr:col>1</xdr:col>
      <xdr:colOff>4800601</xdr:colOff>
      <xdr:row>0</xdr:row>
      <xdr:rowOff>104776</xdr:rowOff>
    </xdr:from>
    <xdr:to>
      <xdr:col>1</xdr:col>
      <xdr:colOff>6200775</xdr:colOff>
      <xdr:row>4</xdr:row>
      <xdr:rowOff>90548</xdr:rowOff>
    </xdr:to>
    <xdr:pic>
      <xdr:nvPicPr>
        <xdr:cNvPr id="4" name="Imagen 3">
          <a:extLst>
            <a:ext uri="{FF2B5EF4-FFF2-40B4-BE49-F238E27FC236}">
              <a16:creationId xmlns:a16="http://schemas.microsoft.com/office/drawing/2014/main" xmlns="" id="{2C954799-E1E9-45E7-BD14-528B1DA21A1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2076" y="104776"/>
          <a:ext cx="1400174" cy="74777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aria del Consuelo  Romero Sánchez" id="{25A59ED7-155C-48CB-85C1-D4846955C107}" userId="S::consuelo.romero@nube.sep.gob.mx::d5aff890-67e0-48c8-a216-b4aea71c46ed"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A7" dT="2023-04-03T19:15:25.21" personId="{25A59ED7-155C-48CB-85C1-D4846955C107}" id="{1C8FD453-6C34-4435-96AB-B7EAA14B0E58}">
    <text>La universidad dejó en blanco ind 34 de maestria, en realidad fueron 6 nuevo ingreso y 9 reingreso</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8.bin"/><Relationship Id="rId4" Type="http://schemas.microsoft.com/office/2017/10/relationships/threadedComment" Target="../threadedComments/threadedComment1.xml"/></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E62A6"/>
  </sheetPr>
  <dimension ref="A1:B51"/>
  <sheetViews>
    <sheetView tabSelected="1" topLeftCell="A17" zoomScaleNormal="100" zoomScaleSheetLayoutView="100" workbookViewId="0">
      <selection activeCell="B17" sqref="B17"/>
    </sheetView>
  </sheetViews>
  <sheetFormatPr baseColWidth="10" defaultRowHeight="15" x14ac:dyDescent="0.3"/>
  <cols>
    <col min="1" max="1" width="5.5703125" style="4" customWidth="1"/>
    <col min="2" max="2" width="93.85546875" style="4" customWidth="1"/>
    <col min="3" max="3" width="9.42578125" style="4" customWidth="1"/>
    <col min="4" max="16384" width="11.42578125" style="4"/>
  </cols>
  <sheetData>
    <row r="1" spans="1:2" s="1" customFormat="1" x14ac:dyDescent="0.3">
      <c r="B1" s="56" t="s">
        <v>805</v>
      </c>
    </row>
    <row r="2" spans="1:2" s="1" customFormat="1" x14ac:dyDescent="0.3">
      <c r="B2" s="56" t="s">
        <v>806</v>
      </c>
    </row>
    <row r="3" spans="1:2" s="1" customFormat="1" x14ac:dyDescent="0.3">
      <c r="B3" s="56" t="s">
        <v>965</v>
      </c>
    </row>
    <row r="4" spans="1:2" s="1" customFormat="1" x14ac:dyDescent="0.3"/>
    <row r="5" spans="1:2" x14ac:dyDescent="0.3">
      <c r="A5" s="1"/>
      <c r="B5" s="56" t="s">
        <v>1233</v>
      </c>
    </row>
    <row r="6" spans="1:2" ht="15.75" thickBot="1" x14ac:dyDescent="0.35">
      <c r="A6" s="1"/>
      <c r="B6" s="1"/>
    </row>
    <row r="7" spans="1:2" s="1" customFormat="1" ht="15" customHeight="1" thickBot="1" x14ac:dyDescent="0.35">
      <c r="A7" s="613" t="s">
        <v>770</v>
      </c>
      <c r="B7" s="614"/>
    </row>
    <row r="8" spans="1:2" s="1" customFormat="1" ht="15" customHeight="1" thickBot="1" x14ac:dyDescent="0.35">
      <c r="A8" s="57">
        <v>1</v>
      </c>
      <c r="B8" s="19" t="s">
        <v>771</v>
      </c>
    </row>
    <row r="9" spans="1:2" s="1" customFormat="1" ht="15" customHeight="1" thickBot="1" x14ac:dyDescent="0.35">
      <c r="A9" s="57">
        <v>2</v>
      </c>
      <c r="B9" s="19" t="s">
        <v>772</v>
      </c>
    </row>
    <row r="10" spans="1:2" s="1" customFormat="1" ht="15" customHeight="1" thickBot="1" x14ac:dyDescent="0.35">
      <c r="A10" s="57">
        <v>3</v>
      </c>
      <c r="B10" s="19" t="s">
        <v>773</v>
      </c>
    </row>
    <row r="11" spans="1:2" s="1" customFormat="1" ht="15" customHeight="1" thickBot="1" x14ac:dyDescent="0.35">
      <c r="A11" s="57">
        <v>4</v>
      </c>
      <c r="B11" s="19" t="s">
        <v>774</v>
      </c>
    </row>
    <row r="12" spans="1:2" s="1" customFormat="1" ht="15" customHeight="1" thickBot="1" x14ac:dyDescent="0.35">
      <c r="A12" s="57">
        <v>5</v>
      </c>
      <c r="B12" s="19" t="s">
        <v>775</v>
      </c>
    </row>
    <row r="13" spans="1:2" s="1" customFormat="1" ht="15" customHeight="1" thickBot="1" x14ac:dyDescent="0.35">
      <c r="A13" s="57">
        <v>6</v>
      </c>
      <c r="B13" s="19" t="s">
        <v>776</v>
      </c>
    </row>
    <row r="14" spans="1:2" s="1" customFormat="1" ht="15" customHeight="1" thickBot="1" x14ac:dyDescent="0.35">
      <c r="A14" s="57">
        <v>7</v>
      </c>
      <c r="B14" s="19" t="s">
        <v>777</v>
      </c>
    </row>
    <row r="15" spans="1:2" s="1" customFormat="1" ht="15" customHeight="1" thickBot="1" x14ac:dyDescent="0.35">
      <c r="A15" s="57">
        <v>9</v>
      </c>
      <c r="B15" s="19" t="s">
        <v>808</v>
      </c>
    </row>
    <row r="16" spans="1:2" s="1" customFormat="1" ht="15" customHeight="1" thickBot="1" x14ac:dyDescent="0.35">
      <c r="A16" s="57">
        <v>10</v>
      </c>
      <c r="B16" s="19" t="s">
        <v>778</v>
      </c>
    </row>
    <row r="17" spans="1:2" s="1" customFormat="1" ht="15" customHeight="1" thickBot="1" x14ac:dyDescent="0.35">
      <c r="A17" s="57">
        <v>11</v>
      </c>
      <c r="B17" s="19" t="s">
        <v>779</v>
      </c>
    </row>
    <row r="18" spans="1:2" s="1" customFormat="1" ht="15" customHeight="1" thickBot="1" x14ac:dyDescent="0.35">
      <c r="A18" s="613" t="s">
        <v>780</v>
      </c>
      <c r="B18" s="614"/>
    </row>
    <row r="19" spans="1:2" s="1" customFormat="1" ht="15" customHeight="1" thickBot="1" x14ac:dyDescent="0.35">
      <c r="A19" s="263">
        <v>12</v>
      </c>
      <c r="B19" s="264" t="s">
        <v>781</v>
      </c>
    </row>
    <row r="20" spans="1:2" s="1" customFormat="1" ht="15" customHeight="1" thickBot="1" x14ac:dyDescent="0.35">
      <c r="A20" s="57">
        <v>13</v>
      </c>
      <c r="B20" s="19" t="s">
        <v>782</v>
      </c>
    </row>
    <row r="21" spans="1:2" s="1" customFormat="1" ht="15" customHeight="1" thickBot="1" x14ac:dyDescent="0.35">
      <c r="A21" s="57">
        <v>14</v>
      </c>
      <c r="B21" s="19" t="s">
        <v>783</v>
      </c>
    </row>
    <row r="22" spans="1:2" s="1" customFormat="1" ht="15" customHeight="1" thickBot="1" x14ac:dyDescent="0.35">
      <c r="A22" s="57">
        <v>15</v>
      </c>
      <c r="B22" s="19" t="s">
        <v>784</v>
      </c>
    </row>
    <row r="23" spans="1:2" s="1" customFormat="1" ht="15" customHeight="1" thickBot="1" x14ac:dyDescent="0.35">
      <c r="A23" s="57">
        <v>16</v>
      </c>
      <c r="B23" s="19" t="s">
        <v>785</v>
      </c>
    </row>
    <row r="24" spans="1:2" s="1" customFormat="1" ht="15" customHeight="1" thickBot="1" x14ac:dyDescent="0.35">
      <c r="A24" s="57">
        <v>17</v>
      </c>
      <c r="B24" s="19" t="s">
        <v>786</v>
      </c>
    </row>
    <row r="25" spans="1:2" s="1" customFormat="1" ht="15" customHeight="1" thickBot="1" x14ac:dyDescent="0.35">
      <c r="A25" s="613" t="s">
        <v>1299</v>
      </c>
      <c r="B25" s="614"/>
    </row>
    <row r="26" spans="1:2" s="1" customFormat="1" ht="15" customHeight="1" thickBot="1" x14ac:dyDescent="0.35">
      <c r="A26" s="57">
        <v>18</v>
      </c>
      <c r="B26" s="19" t="s">
        <v>787</v>
      </c>
    </row>
    <row r="27" spans="1:2" s="1" customFormat="1" ht="15" customHeight="1" thickBot="1" x14ac:dyDescent="0.35">
      <c r="A27" s="57">
        <v>19</v>
      </c>
      <c r="B27" s="19" t="s">
        <v>788</v>
      </c>
    </row>
    <row r="28" spans="1:2" s="1" customFormat="1" ht="15" customHeight="1" thickBot="1" x14ac:dyDescent="0.35">
      <c r="A28" s="57">
        <v>20</v>
      </c>
      <c r="B28" s="19" t="s">
        <v>809</v>
      </c>
    </row>
    <row r="29" spans="1:2" s="1" customFormat="1" ht="15" customHeight="1" thickBot="1" x14ac:dyDescent="0.35">
      <c r="A29" s="57">
        <v>21</v>
      </c>
      <c r="B29" s="19" t="s">
        <v>810</v>
      </c>
    </row>
    <row r="30" spans="1:2" s="1" customFormat="1" ht="15" customHeight="1" thickBot="1" x14ac:dyDescent="0.35">
      <c r="A30" s="57">
        <v>22</v>
      </c>
      <c r="B30" s="19" t="s">
        <v>789</v>
      </c>
    </row>
    <row r="31" spans="1:2" s="1" customFormat="1" ht="15" customHeight="1" thickBot="1" x14ac:dyDescent="0.35">
      <c r="A31" s="57">
        <v>23</v>
      </c>
      <c r="B31" s="19" t="s">
        <v>790</v>
      </c>
    </row>
    <row r="32" spans="1:2" s="1" customFormat="1" ht="15" customHeight="1" thickBot="1" x14ac:dyDescent="0.35">
      <c r="A32" s="57">
        <v>24</v>
      </c>
      <c r="B32" s="19" t="s">
        <v>791</v>
      </c>
    </row>
    <row r="33" spans="1:2" s="1" customFormat="1" ht="15" customHeight="1" thickBot="1" x14ac:dyDescent="0.35">
      <c r="A33" s="57">
        <v>25</v>
      </c>
      <c r="B33" s="19" t="s">
        <v>792</v>
      </c>
    </row>
    <row r="34" spans="1:2" s="1" customFormat="1" ht="15.75" hidden="1" customHeight="1" thickBot="1" x14ac:dyDescent="0.35">
      <c r="A34" s="57">
        <v>37</v>
      </c>
      <c r="B34" s="19" t="s">
        <v>1038</v>
      </c>
    </row>
    <row r="35" spans="1:2" s="1" customFormat="1" ht="15.75" hidden="1" customHeight="1" thickBot="1" x14ac:dyDescent="0.35">
      <c r="A35" s="57">
        <v>38</v>
      </c>
      <c r="B35" s="19" t="s">
        <v>1039</v>
      </c>
    </row>
    <row r="36" spans="1:2" s="1" customFormat="1" ht="15" customHeight="1" thickBot="1" x14ac:dyDescent="0.35">
      <c r="A36" s="613" t="s">
        <v>1300</v>
      </c>
      <c r="B36" s="614"/>
    </row>
    <row r="37" spans="1:2" s="1" customFormat="1" ht="15" customHeight="1" thickBot="1" x14ac:dyDescent="0.35">
      <c r="A37" s="57">
        <v>26</v>
      </c>
      <c r="B37" s="19" t="s">
        <v>793</v>
      </c>
    </row>
    <row r="38" spans="1:2" s="1" customFormat="1" ht="15" customHeight="1" thickBot="1" x14ac:dyDescent="0.35">
      <c r="A38" s="57">
        <v>27</v>
      </c>
      <c r="B38" s="19" t="s">
        <v>794</v>
      </c>
    </row>
    <row r="39" spans="1:2" s="1" customFormat="1" ht="15" customHeight="1" thickBot="1" x14ac:dyDescent="0.35">
      <c r="A39" s="57">
        <v>28</v>
      </c>
      <c r="B39" s="19" t="s">
        <v>795</v>
      </c>
    </row>
    <row r="40" spans="1:2" s="1" customFormat="1" ht="15" customHeight="1" thickBot="1" x14ac:dyDescent="0.35">
      <c r="A40" s="57">
        <v>29</v>
      </c>
      <c r="B40" s="19" t="s">
        <v>796</v>
      </c>
    </row>
    <row r="41" spans="1:2" s="1" customFormat="1" ht="14.25" customHeight="1" thickBot="1" x14ac:dyDescent="0.35">
      <c r="A41" s="57">
        <v>30</v>
      </c>
      <c r="B41" s="19" t="s">
        <v>797</v>
      </c>
    </row>
    <row r="42" spans="1:2" s="1" customFormat="1" ht="15" customHeight="1" thickBot="1" x14ac:dyDescent="0.35">
      <c r="A42" s="57">
        <v>31</v>
      </c>
      <c r="B42" s="19" t="s">
        <v>798</v>
      </c>
    </row>
    <row r="43" spans="1:2" s="1" customFormat="1" ht="15" customHeight="1" thickBot="1" x14ac:dyDescent="0.35">
      <c r="A43" s="57">
        <v>32</v>
      </c>
      <c r="B43" s="19" t="s">
        <v>169</v>
      </c>
    </row>
    <row r="44" spans="1:2" s="1" customFormat="1" ht="15" customHeight="1" thickBot="1" x14ac:dyDescent="0.35">
      <c r="A44" s="613" t="s">
        <v>1301</v>
      </c>
      <c r="B44" s="614"/>
    </row>
    <row r="45" spans="1:2" s="1" customFormat="1" ht="15" customHeight="1" thickBot="1" x14ac:dyDescent="0.35">
      <c r="A45" s="57">
        <v>33</v>
      </c>
      <c r="B45" s="19" t="s">
        <v>799</v>
      </c>
    </row>
    <row r="46" spans="1:2" s="1" customFormat="1" ht="15" customHeight="1" thickBot="1" x14ac:dyDescent="0.35">
      <c r="A46" s="57">
        <v>34</v>
      </c>
      <c r="B46" s="19" t="s">
        <v>800</v>
      </c>
    </row>
    <row r="47" spans="1:2" s="1" customFormat="1" ht="15" customHeight="1" thickBot="1" x14ac:dyDescent="0.35">
      <c r="A47" s="57"/>
      <c r="B47" s="19" t="s">
        <v>801</v>
      </c>
    </row>
    <row r="48" spans="1:2" s="1" customFormat="1" ht="15" customHeight="1" thickBot="1" x14ac:dyDescent="0.35">
      <c r="A48" s="57">
        <v>35</v>
      </c>
      <c r="B48" s="19" t="s">
        <v>802</v>
      </c>
    </row>
    <row r="49" spans="1:2" s="1" customFormat="1" ht="15" customHeight="1" thickBot="1" x14ac:dyDescent="0.35">
      <c r="A49" s="57">
        <v>36</v>
      </c>
      <c r="B49" s="19" t="s">
        <v>803</v>
      </c>
    </row>
    <row r="51" spans="1:2" ht="63.75" customHeight="1" x14ac:dyDescent="0.3">
      <c r="A51" s="611" t="s">
        <v>1232</v>
      </c>
      <c r="B51" s="612"/>
    </row>
  </sheetData>
  <mergeCells count="6">
    <mergeCell ref="A51:B51"/>
    <mergeCell ref="A7:B7"/>
    <mergeCell ref="A18:B18"/>
    <mergeCell ref="A25:B25"/>
    <mergeCell ref="A36:B36"/>
    <mergeCell ref="A44:B44"/>
  </mergeCells>
  <printOptions horizontalCentered="1" verticalCentered="1"/>
  <pageMargins left="0.19685039370078741" right="0.19685039370078741" top="0" bottom="0" header="0.31496062992125984" footer="0.31496062992125984"/>
  <pageSetup scale="7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L66"/>
  <sheetViews>
    <sheetView showGridLines="0" zoomScaleSheetLayoutView="100" workbookViewId="0">
      <pane xSplit="3" ySplit="2" topLeftCell="D38" activePane="bottomRight" state="frozen"/>
      <selection activeCell="L69" sqref="L69"/>
      <selection pane="topRight" activeCell="L69" sqref="L69"/>
      <selection pane="bottomLeft" activeCell="L69" sqref="L69"/>
      <selection pane="bottomRight" activeCell="C56" sqref="C56"/>
    </sheetView>
  </sheetViews>
  <sheetFormatPr baseColWidth="10" defaultRowHeight="15" x14ac:dyDescent="0.3"/>
  <cols>
    <col min="1" max="1" width="5.85546875" style="25" bestFit="1" customWidth="1"/>
    <col min="2" max="2" width="8.5703125" style="25" customWidth="1"/>
    <col min="3" max="3" width="61.85546875" style="25" customWidth="1"/>
    <col min="4" max="4" width="15.5703125" style="25" customWidth="1"/>
    <col min="5" max="5" width="16.28515625" style="25" customWidth="1"/>
    <col min="6" max="6" width="15.28515625" style="25" customWidth="1"/>
    <col min="7" max="7" width="14.42578125" style="25" customWidth="1"/>
    <col min="8" max="8" width="11.42578125" style="25"/>
    <col min="9" max="9" width="15.42578125" style="25" customWidth="1"/>
    <col min="10" max="10" width="19.42578125" style="25" customWidth="1"/>
    <col min="11" max="11" width="13.7109375" style="25" customWidth="1"/>
    <col min="12" max="16384" width="11.42578125" style="25"/>
  </cols>
  <sheetData>
    <row r="1" spans="1:12" ht="46.5" thickTop="1" thickBot="1" x14ac:dyDescent="0.35">
      <c r="A1" s="42" t="s">
        <v>264</v>
      </c>
      <c r="B1" s="42" t="s">
        <v>276</v>
      </c>
      <c r="C1" s="42" t="s">
        <v>375</v>
      </c>
      <c r="D1" s="42"/>
      <c r="E1" s="615" t="s">
        <v>265</v>
      </c>
      <c r="F1" s="615"/>
      <c r="G1" s="615"/>
      <c r="H1" s="615"/>
      <c r="I1" s="615" t="s">
        <v>259</v>
      </c>
      <c r="J1" s="615"/>
      <c r="K1" s="615"/>
      <c r="L1" s="615"/>
    </row>
    <row r="2" spans="1:12" ht="61.5" thickTop="1" thickBot="1" x14ac:dyDescent="0.35">
      <c r="A2" s="260" t="s">
        <v>1220</v>
      </c>
      <c r="B2" s="260" t="s">
        <v>1302</v>
      </c>
      <c r="C2" s="260" t="s">
        <v>1303</v>
      </c>
      <c r="D2" s="260" t="s">
        <v>1304</v>
      </c>
      <c r="E2" s="201" t="s">
        <v>260</v>
      </c>
      <c r="F2" s="201" t="s">
        <v>261</v>
      </c>
      <c r="G2" s="201" t="s">
        <v>262</v>
      </c>
      <c r="H2" s="201" t="s">
        <v>50</v>
      </c>
      <c r="I2" s="201" t="s">
        <v>260</v>
      </c>
      <c r="J2" s="201" t="s">
        <v>261</v>
      </c>
      <c r="K2" s="201" t="s">
        <v>262</v>
      </c>
      <c r="L2" s="201" t="s">
        <v>50</v>
      </c>
    </row>
    <row r="3" spans="1:12" ht="15.75" thickTop="1" x14ac:dyDescent="0.3">
      <c r="A3" s="241">
        <v>1</v>
      </c>
      <c r="B3" s="241">
        <v>2001</v>
      </c>
      <c r="C3" s="242" t="s">
        <v>1305</v>
      </c>
      <c r="D3" s="242" t="s">
        <v>1306</v>
      </c>
      <c r="E3" s="59">
        <v>529</v>
      </c>
      <c r="F3" s="60">
        <v>660</v>
      </c>
      <c r="G3" s="60">
        <v>6</v>
      </c>
      <c r="H3" s="61">
        <v>1195</v>
      </c>
      <c r="I3" s="261">
        <v>44.26778242677824</v>
      </c>
      <c r="J3" s="261">
        <v>55.230125523012553</v>
      </c>
      <c r="K3" s="261">
        <v>0.502092050209205</v>
      </c>
      <c r="L3" s="261">
        <v>100</v>
      </c>
    </row>
    <row r="4" spans="1:12" x14ac:dyDescent="0.3">
      <c r="A4" s="241">
        <v>2</v>
      </c>
      <c r="B4" s="241">
        <v>2002</v>
      </c>
      <c r="C4" s="242" t="s">
        <v>1307</v>
      </c>
      <c r="D4" s="242" t="s">
        <v>1197</v>
      </c>
      <c r="E4" s="59">
        <v>180</v>
      </c>
      <c r="F4" s="60">
        <v>416</v>
      </c>
      <c r="G4" s="60">
        <v>50</v>
      </c>
      <c r="H4" s="61">
        <v>646</v>
      </c>
      <c r="I4" s="261">
        <v>27.86377708978328</v>
      </c>
      <c r="J4" s="261">
        <v>64.396284829721367</v>
      </c>
      <c r="K4" s="261">
        <v>7.7399380804953566</v>
      </c>
      <c r="L4" s="261">
        <v>100</v>
      </c>
    </row>
    <row r="5" spans="1:12" x14ac:dyDescent="0.3">
      <c r="A5" s="241">
        <v>3</v>
      </c>
      <c r="B5" s="241">
        <v>2002</v>
      </c>
      <c r="C5" s="242" t="s">
        <v>1308</v>
      </c>
      <c r="D5" s="242" t="s">
        <v>1198</v>
      </c>
      <c r="E5" s="59">
        <v>0</v>
      </c>
      <c r="F5" s="60">
        <v>1274</v>
      </c>
      <c r="G5" s="60">
        <v>0</v>
      </c>
      <c r="H5" s="61">
        <v>1274</v>
      </c>
      <c r="I5" s="261">
        <v>0</v>
      </c>
      <c r="J5" s="261">
        <v>100</v>
      </c>
      <c r="K5" s="261">
        <v>0</v>
      </c>
      <c r="L5" s="261">
        <v>100</v>
      </c>
    </row>
    <row r="6" spans="1:12" x14ac:dyDescent="0.3">
      <c r="A6" s="241">
        <v>4</v>
      </c>
      <c r="B6" s="241">
        <v>2002</v>
      </c>
      <c r="C6" s="242" t="s">
        <v>1309</v>
      </c>
      <c r="D6" s="242" t="s">
        <v>1199</v>
      </c>
      <c r="E6" s="59">
        <v>44</v>
      </c>
      <c r="F6" s="60">
        <v>203</v>
      </c>
      <c r="G6" s="60">
        <v>91</v>
      </c>
      <c r="H6" s="61">
        <v>338</v>
      </c>
      <c r="I6" s="261">
        <v>13.017751479289942</v>
      </c>
      <c r="J6" s="261">
        <v>60.059171597633132</v>
      </c>
      <c r="K6" s="261">
        <v>26.923076923076923</v>
      </c>
      <c r="L6" s="261">
        <v>99.999999999999986</v>
      </c>
    </row>
    <row r="7" spans="1:12" x14ac:dyDescent="0.3">
      <c r="A7" s="241">
        <v>5</v>
      </c>
      <c r="B7" s="241">
        <v>2003</v>
      </c>
      <c r="C7" s="242" t="s">
        <v>1310</v>
      </c>
      <c r="D7" s="242" t="s">
        <v>1201</v>
      </c>
      <c r="E7" s="59">
        <v>56</v>
      </c>
      <c r="F7" s="60">
        <v>557</v>
      </c>
      <c r="G7" s="60">
        <v>2</v>
      </c>
      <c r="H7" s="61">
        <v>615</v>
      </c>
      <c r="I7" s="261">
        <v>9.1056910569105689</v>
      </c>
      <c r="J7" s="261">
        <v>90.569105691056905</v>
      </c>
      <c r="K7" s="261">
        <v>0.32520325203252032</v>
      </c>
      <c r="L7" s="261">
        <v>100</v>
      </c>
    </row>
    <row r="8" spans="1:12" x14ac:dyDescent="0.3">
      <c r="A8" s="241">
        <v>6</v>
      </c>
      <c r="B8" s="241">
        <v>2004</v>
      </c>
      <c r="C8" s="242" t="s">
        <v>1311</v>
      </c>
      <c r="D8" s="242" t="s">
        <v>1202</v>
      </c>
      <c r="E8" s="59">
        <v>346</v>
      </c>
      <c r="F8" s="60">
        <v>335</v>
      </c>
      <c r="G8" s="60">
        <v>0</v>
      </c>
      <c r="H8" s="61">
        <v>681</v>
      </c>
      <c r="I8" s="261">
        <v>50.80763582966226</v>
      </c>
      <c r="J8" s="261">
        <v>49.19236417033774</v>
      </c>
      <c r="K8" s="261">
        <v>0</v>
      </c>
      <c r="L8" s="261">
        <v>100</v>
      </c>
    </row>
    <row r="9" spans="1:12" x14ac:dyDescent="0.3">
      <c r="A9" s="241">
        <v>7</v>
      </c>
      <c r="B9" s="241">
        <v>2004</v>
      </c>
      <c r="C9" s="242" t="s">
        <v>1312</v>
      </c>
      <c r="D9" s="242" t="s">
        <v>1200</v>
      </c>
      <c r="E9" s="59">
        <v>199</v>
      </c>
      <c r="F9" s="60">
        <v>687</v>
      </c>
      <c r="G9" s="60">
        <v>1</v>
      </c>
      <c r="H9" s="61">
        <v>887</v>
      </c>
      <c r="I9" s="261">
        <v>22.435174746335964</v>
      </c>
      <c r="J9" s="261">
        <v>77.452085682074411</v>
      </c>
      <c r="K9" s="261">
        <v>0.11273957158962795</v>
      </c>
      <c r="L9" s="261">
        <v>100</v>
      </c>
    </row>
    <row r="10" spans="1:12" x14ac:dyDescent="0.3">
      <c r="A10" s="241">
        <v>8</v>
      </c>
      <c r="B10" s="241">
        <v>2004</v>
      </c>
      <c r="C10" s="242" t="s">
        <v>1313</v>
      </c>
      <c r="D10" s="242" t="s">
        <v>1198</v>
      </c>
      <c r="E10" s="59">
        <v>510</v>
      </c>
      <c r="F10" s="60">
        <v>675</v>
      </c>
      <c r="G10" s="60">
        <v>25</v>
      </c>
      <c r="H10" s="61">
        <v>1210</v>
      </c>
      <c r="I10" s="261">
        <v>42.148760330578511</v>
      </c>
      <c r="J10" s="261">
        <v>55.785123966942152</v>
      </c>
      <c r="K10" s="261">
        <v>2.0661157024793391</v>
      </c>
      <c r="L10" s="261">
        <v>100</v>
      </c>
    </row>
    <row r="11" spans="1:12" x14ac:dyDescent="0.3">
      <c r="A11" s="241">
        <v>9</v>
      </c>
      <c r="B11" s="241">
        <v>2004</v>
      </c>
      <c r="C11" s="242" t="s">
        <v>1314</v>
      </c>
      <c r="D11" s="242" t="s">
        <v>1209</v>
      </c>
      <c r="E11" s="59">
        <v>0</v>
      </c>
      <c r="F11" s="60">
        <v>0</v>
      </c>
      <c r="G11" s="60">
        <v>0</v>
      </c>
      <c r="H11" s="61">
        <v>0</v>
      </c>
      <c r="I11" s="261">
        <v>0</v>
      </c>
      <c r="J11" s="261">
        <v>0</v>
      </c>
      <c r="K11" s="261">
        <v>0</v>
      </c>
      <c r="L11" s="261">
        <v>0</v>
      </c>
    </row>
    <row r="12" spans="1:12" x14ac:dyDescent="0.3">
      <c r="A12" s="241">
        <v>10</v>
      </c>
      <c r="B12" s="241">
        <v>2004</v>
      </c>
      <c r="C12" s="242" t="s">
        <v>1315</v>
      </c>
      <c r="D12" s="242" t="s">
        <v>1205</v>
      </c>
      <c r="E12" s="59">
        <v>184</v>
      </c>
      <c r="F12" s="60">
        <v>477</v>
      </c>
      <c r="G12" s="60">
        <v>12</v>
      </c>
      <c r="H12" s="61">
        <v>673</v>
      </c>
      <c r="I12" s="261">
        <v>27.340267459138186</v>
      </c>
      <c r="J12" s="261">
        <v>70.876671619613674</v>
      </c>
      <c r="K12" s="261">
        <v>1.7830609212481425</v>
      </c>
      <c r="L12" s="261">
        <v>100</v>
      </c>
    </row>
    <row r="13" spans="1:12" x14ac:dyDescent="0.3">
      <c r="A13" s="241">
        <v>11</v>
      </c>
      <c r="B13" s="241">
        <v>2004</v>
      </c>
      <c r="C13" s="242" t="s">
        <v>1316</v>
      </c>
      <c r="D13" s="242" t="s">
        <v>1213</v>
      </c>
      <c r="E13" s="59">
        <v>0</v>
      </c>
      <c r="F13" s="60">
        <v>0</v>
      </c>
      <c r="G13" s="60">
        <v>0</v>
      </c>
      <c r="H13" s="61">
        <v>0</v>
      </c>
      <c r="I13" s="261">
        <v>0</v>
      </c>
      <c r="J13" s="261">
        <v>0</v>
      </c>
      <c r="K13" s="261">
        <v>0</v>
      </c>
      <c r="L13" s="261">
        <v>0</v>
      </c>
    </row>
    <row r="14" spans="1:12" x14ac:dyDescent="0.3">
      <c r="A14" s="241">
        <v>12</v>
      </c>
      <c r="B14" s="241">
        <v>2004</v>
      </c>
      <c r="C14" s="242" t="s">
        <v>1317</v>
      </c>
      <c r="D14" s="242" t="s">
        <v>1206</v>
      </c>
      <c r="E14" s="59">
        <v>0</v>
      </c>
      <c r="F14" s="60">
        <v>0</v>
      </c>
      <c r="G14" s="60">
        <v>0</v>
      </c>
      <c r="H14" s="61">
        <v>0</v>
      </c>
      <c r="I14" s="261">
        <v>0</v>
      </c>
      <c r="J14" s="261">
        <v>0</v>
      </c>
      <c r="K14" s="261">
        <v>0</v>
      </c>
      <c r="L14" s="261">
        <v>0</v>
      </c>
    </row>
    <row r="15" spans="1:12" x14ac:dyDescent="0.3">
      <c r="A15" s="241">
        <v>13</v>
      </c>
      <c r="B15" s="241">
        <v>2005</v>
      </c>
      <c r="C15" s="242" t="s">
        <v>1318</v>
      </c>
      <c r="D15" s="242" t="s">
        <v>1319</v>
      </c>
      <c r="E15" s="59">
        <v>0</v>
      </c>
      <c r="F15" s="60">
        <v>0</v>
      </c>
      <c r="G15" s="60">
        <v>0</v>
      </c>
      <c r="H15" s="61">
        <v>0</v>
      </c>
      <c r="I15" s="261">
        <v>0</v>
      </c>
      <c r="J15" s="261">
        <v>0</v>
      </c>
      <c r="K15" s="261">
        <v>0</v>
      </c>
      <c r="L15" s="261">
        <v>0</v>
      </c>
    </row>
    <row r="16" spans="1:12" x14ac:dyDescent="0.3">
      <c r="A16" s="241">
        <v>14</v>
      </c>
      <c r="B16" s="241">
        <v>2005</v>
      </c>
      <c r="C16" s="242" t="s">
        <v>1320</v>
      </c>
      <c r="D16" s="242" t="s">
        <v>1203</v>
      </c>
      <c r="E16" s="59">
        <v>75</v>
      </c>
      <c r="F16" s="60">
        <v>232</v>
      </c>
      <c r="G16" s="60">
        <v>86</v>
      </c>
      <c r="H16" s="61">
        <v>393</v>
      </c>
      <c r="I16" s="261">
        <v>19.083969465648856</v>
      </c>
      <c r="J16" s="261">
        <v>59.033078880407118</v>
      </c>
      <c r="K16" s="261">
        <v>21.882951653944023</v>
      </c>
      <c r="L16" s="261">
        <v>100</v>
      </c>
    </row>
    <row r="17" spans="1:12" x14ac:dyDescent="0.3">
      <c r="A17" s="241">
        <v>15</v>
      </c>
      <c r="B17" s="241">
        <v>2005</v>
      </c>
      <c r="C17" s="242" t="s">
        <v>1321</v>
      </c>
      <c r="D17" s="242" t="s">
        <v>1198</v>
      </c>
      <c r="E17" s="59">
        <v>15</v>
      </c>
      <c r="F17" s="60">
        <v>435</v>
      </c>
      <c r="G17" s="60">
        <v>78</v>
      </c>
      <c r="H17" s="61">
        <v>528</v>
      </c>
      <c r="I17" s="261">
        <v>2.8409090909090908</v>
      </c>
      <c r="J17" s="261">
        <v>82.38636363636364</v>
      </c>
      <c r="K17" s="261">
        <v>14.772727272727273</v>
      </c>
      <c r="L17" s="261">
        <v>100</v>
      </c>
    </row>
    <row r="18" spans="1:12" x14ac:dyDescent="0.3">
      <c r="A18" s="241">
        <v>16</v>
      </c>
      <c r="B18" s="241">
        <v>2005</v>
      </c>
      <c r="C18" s="242" t="s">
        <v>1322</v>
      </c>
      <c r="D18" s="242" t="s">
        <v>1204</v>
      </c>
      <c r="E18" s="59">
        <v>0</v>
      </c>
      <c r="F18" s="60">
        <v>0</v>
      </c>
      <c r="G18" s="60">
        <v>0</v>
      </c>
      <c r="H18" s="61">
        <v>0</v>
      </c>
      <c r="I18" s="261">
        <v>0</v>
      </c>
      <c r="J18" s="261">
        <v>0</v>
      </c>
      <c r="K18" s="261">
        <v>0</v>
      </c>
      <c r="L18" s="261">
        <v>0</v>
      </c>
    </row>
    <row r="19" spans="1:12" x14ac:dyDescent="0.3">
      <c r="A19" s="241">
        <v>17</v>
      </c>
      <c r="B19" s="241">
        <v>2005</v>
      </c>
      <c r="C19" s="242" t="s">
        <v>1323</v>
      </c>
      <c r="D19" s="242" t="s">
        <v>1203</v>
      </c>
      <c r="E19" s="59">
        <v>30</v>
      </c>
      <c r="F19" s="60">
        <v>183</v>
      </c>
      <c r="G19" s="60">
        <v>242</v>
      </c>
      <c r="H19" s="61">
        <v>455</v>
      </c>
      <c r="I19" s="261">
        <v>6.593406593406594</v>
      </c>
      <c r="J19" s="261">
        <v>40.219780219780219</v>
      </c>
      <c r="K19" s="261">
        <v>53.18681318681319</v>
      </c>
      <c r="L19" s="261">
        <v>100</v>
      </c>
    </row>
    <row r="20" spans="1:12" x14ac:dyDescent="0.3">
      <c r="A20" s="241">
        <v>18</v>
      </c>
      <c r="B20" s="241">
        <v>2005</v>
      </c>
      <c r="C20" s="242" t="s">
        <v>1324</v>
      </c>
      <c r="D20" s="242" t="s">
        <v>1325</v>
      </c>
      <c r="E20" s="59">
        <v>0</v>
      </c>
      <c r="F20" s="60">
        <v>0</v>
      </c>
      <c r="G20" s="60">
        <v>0</v>
      </c>
      <c r="H20" s="61">
        <v>0</v>
      </c>
      <c r="I20" s="261">
        <v>0</v>
      </c>
      <c r="J20" s="261">
        <v>0</v>
      </c>
      <c r="K20" s="261">
        <v>0</v>
      </c>
      <c r="L20" s="261">
        <v>0</v>
      </c>
    </row>
    <row r="21" spans="1:12" x14ac:dyDescent="0.3">
      <c r="A21" s="241">
        <v>19</v>
      </c>
      <c r="B21" s="241">
        <v>2006</v>
      </c>
      <c r="C21" s="242" t="s">
        <v>1326</v>
      </c>
      <c r="D21" s="242" t="s">
        <v>1208</v>
      </c>
      <c r="E21" s="10">
        <v>0</v>
      </c>
      <c r="F21" s="60">
        <v>0</v>
      </c>
      <c r="G21" s="60">
        <v>0</v>
      </c>
      <c r="H21" s="61">
        <v>0</v>
      </c>
      <c r="I21" s="261">
        <v>0</v>
      </c>
      <c r="J21" s="261">
        <v>0</v>
      </c>
      <c r="K21" s="261">
        <v>0</v>
      </c>
      <c r="L21" s="261">
        <v>0</v>
      </c>
    </row>
    <row r="22" spans="1:12" x14ac:dyDescent="0.3">
      <c r="A22" s="241">
        <v>20</v>
      </c>
      <c r="B22" s="241">
        <v>2006</v>
      </c>
      <c r="C22" s="242" t="s">
        <v>1327</v>
      </c>
      <c r="D22" s="242" t="s">
        <v>1207</v>
      </c>
      <c r="E22" s="59">
        <v>0</v>
      </c>
      <c r="F22" s="60">
        <v>0</v>
      </c>
      <c r="G22" s="60">
        <v>0</v>
      </c>
      <c r="H22" s="61">
        <v>0</v>
      </c>
      <c r="I22" s="261">
        <v>0</v>
      </c>
      <c r="J22" s="261">
        <v>0</v>
      </c>
      <c r="K22" s="261">
        <v>0</v>
      </c>
      <c r="L22" s="261">
        <v>0</v>
      </c>
    </row>
    <row r="23" spans="1:12" x14ac:dyDescent="0.3">
      <c r="A23" s="241">
        <v>21</v>
      </c>
      <c r="B23" s="241">
        <v>2006</v>
      </c>
      <c r="C23" s="242" t="s">
        <v>1328</v>
      </c>
      <c r="D23" s="242" t="s">
        <v>1207</v>
      </c>
      <c r="E23" s="59">
        <v>0</v>
      </c>
      <c r="F23" s="60">
        <v>0</v>
      </c>
      <c r="G23" s="60">
        <v>0</v>
      </c>
      <c r="H23" s="61">
        <v>0</v>
      </c>
      <c r="I23" s="261">
        <v>0</v>
      </c>
      <c r="J23" s="261">
        <v>0</v>
      </c>
      <c r="K23" s="261">
        <v>0</v>
      </c>
      <c r="L23" s="261">
        <v>0</v>
      </c>
    </row>
    <row r="24" spans="1:12" x14ac:dyDescent="0.3">
      <c r="A24" s="241">
        <v>22</v>
      </c>
      <c r="B24" s="241">
        <v>2006</v>
      </c>
      <c r="C24" s="242" t="s">
        <v>1329</v>
      </c>
      <c r="D24" s="242" t="s">
        <v>1201</v>
      </c>
      <c r="E24" s="59">
        <v>0</v>
      </c>
      <c r="F24" s="60">
        <v>0</v>
      </c>
      <c r="G24" s="60">
        <v>0</v>
      </c>
      <c r="H24" s="61">
        <v>0</v>
      </c>
      <c r="I24" s="261">
        <v>0</v>
      </c>
      <c r="J24" s="261">
        <v>0</v>
      </c>
      <c r="K24" s="261">
        <v>0</v>
      </c>
      <c r="L24" s="261">
        <v>0</v>
      </c>
    </row>
    <row r="25" spans="1:12" x14ac:dyDescent="0.3">
      <c r="A25" s="241">
        <v>23</v>
      </c>
      <c r="B25" s="241">
        <v>2006</v>
      </c>
      <c r="C25" s="242" t="s">
        <v>1330</v>
      </c>
      <c r="D25" s="242" t="s">
        <v>1208</v>
      </c>
      <c r="E25" s="59">
        <v>17</v>
      </c>
      <c r="F25" s="60">
        <v>397</v>
      </c>
      <c r="G25" s="60">
        <v>17</v>
      </c>
      <c r="H25" s="61">
        <v>431</v>
      </c>
      <c r="I25" s="261">
        <v>3.9443155452436192</v>
      </c>
      <c r="J25" s="261">
        <v>92.111368909512763</v>
      </c>
      <c r="K25" s="261">
        <v>3.9443155452436192</v>
      </c>
      <c r="L25" s="261">
        <v>100.00000000000001</v>
      </c>
    </row>
    <row r="26" spans="1:12" x14ac:dyDescent="0.3">
      <c r="A26" s="241">
        <v>24</v>
      </c>
      <c r="B26" s="241">
        <v>2008</v>
      </c>
      <c r="C26" s="242" t="s">
        <v>1331</v>
      </c>
      <c r="D26" s="242" t="s">
        <v>1209</v>
      </c>
      <c r="E26" s="59">
        <v>0</v>
      </c>
      <c r="F26" s="60">
        <v>0</v>
      </c>
      <c r="G26" s="60">
        <v>0</v>
      </c>
      <c r="H26" s="61">
        <v>0</v>
      </c>
      <c r="I26" s="261">
        <v>0</v>
      </c>
      <c r="J26" s="261">
        <v>0</v>
      </c>
      <c r="K26" s="261">
        <v>0</v>
      </c>
      <c r="L26" s="261">
        <v>0</v>
      </c>
    </row>
    <row r="27" spans="1:12" x14ac:dyDescent="0.3">
      <c r="A27" s="241">
        <v>25</v>
      </c>
      <c r="B27" s="241">
        <v>2008</v>
      </c>
      <c r="C27" s="242" t="s">
        <v>1332</v>
      </c>
      <c r="D27" s="242" t="s">
        <v>1207</v>
      </c>
      <c r="E27" s="59">
        <v>71</v>
      </c>
      <c r="F27" s="60">
        <v>178</v>
      </c>
      <c r="G27" s="60">
        <v>122</v>
      </c>
      <c r="H27" s="61">
        <v>371</v>
      </c>
      <c r="I27" s="261">
        <v>19.137466307277627</v>
      </c>
      <c r="J27" s="261">
        <v>47.978436657681939</v>
      </c>
      <c r="K27" s="261">
        <v>32.884097035040433</v>
      </c>
      <c r="L27" s="261">
        <v>100</v>
      </c>
    </row>
    <row r="28" spans="1:12" x14ac:dyDescent="0.3">
      <c r="A28" s="241">
        <v>26</v>
      </c>
      <c r="B28" s="241">
        <v>2008</v>
      </c>
      <c r="C28" s="242" t="s">
        <v>1333</v>
      </c>
      <c r="D28" s="242" t="s">
        <v>1210</v>
      </c>
      <c r="E28" s="59">
        <v>3</v>
      </c>
      <c r="F28" s="60">
        <v>96</v>
      </c>
      <c r="G28" s="60">
        <v>7</v>
      </c>
      <c r="H28" s="61">
        <v>106</v>
      </c>
      <c r="I28" s="261">
        <v>2.8301886792452833</v>
      </c>
      <c r="J28" s="261">
        <v>90.566037735849065</v>
      </c>
      <c r="K28" s="261">
        <v>6.6037735849056602</v>
      </c>
      <c r="L28" s="261">
        <v>100</v>
      </c>
    </row>
    <row r="29" spans="1:12" x14ac:dyDescent="0.3">
      <c r="A29" s="241">
        <v>27</v>
      </c>
      <c r="B29" s="241">
        <v>2008</v>
      </c>
      <c r="C29" s="242" t="s">
        <v>1334</v>
      </c>
      <c r="D29" s="242" t="s">
        <v>1211</v>
      </c>
      <c r="E29" s="59">
        <v>0</v>
      </c>
      <c r="F29" s="60">
        <v>0</v>
      </c>
      <c r="G29" s="60">
        <v>0</v>
      </c>
      <c r="H29" s="61">
        <v>0</v>
      </c>
      <c r="I29" s="261">
        <v>0</v>
      </c>
      <c r="J29" s="261">
        <v>0</v>
      </c>
      <c r="K29" s="261">
        <v>0</v>
      </c>
      <c r="L29" s="261">
        <v>0</v>
      </c>
    </row>
    <row r="30" spans="1:12" x14ac:dyDescent="0.3">
      <c r="A30" s="241">
        <v>28</v>
      </c>
      <c r="B30" s="241">
        <v>2008</v>
      </c>
      <c r="C30" s="242" t="s">
        <v>1335</v>
      </c>
      <c r="D30" s="242" t="s">
        <v>1196</v>
      </c>
      <c r="E30" s="59">
        <v>0</v>
      </c>
      <c r="F30" s="60">
        <v>0</v>
      </c>
      <c r="G30" s="60">
        <v>0</v>
      </c>
      <c r="H30" s="61">
        <v>0</v>
      </c>
      <c r="I30" s="261">
        <v>0</v>
      </c>
      <c r="J30" s="261">
        <v>0</v>
      </c>
      <c r="K30" s="261">
        <v>0</v>
      </c>
      <c r="L30" s="261">
        <v>0</v>
      </c>
    </row>
    <row r="31" spans="1:12" x14ac:dyDescent="0.3">
      <c r="A31" s="241">
        <v>29</v>
      </c>
      <c r="B31" s="241">
        <v>2008</v>
      </c>
      <c r="C31" s="242" t="s">
        <v>1336</v>
      </c>
      <c r="D31" s="242" t="s">
        <v>1204</v>
      </c>
      <c r="E31" s="59">
        <v>6</v>
      </c>
      <c r="F31" s="60">
        <v>39</v>
      </c>
      <c r="G31" s="60">
        <v>156</v>
      </c>
      <c r="H31" s="61">
        <v>201</v>
      </c>
      <c r="I31" s="261">
        <v>2.9850746268656714</v>
      </c>
      <c r="J31" s="261">
        <v>19.402985074626866</v>
      </c>
      <c r="K31" s="261">
        <v>77.611940298507463</v>
      </c>
      <c r="L31" s="261">
        <v>100</v>
      </c>
    </row>
    <row r="32" spans="1:12" x14ac:dyDescent="0.3">
      <c r="A32" s="241">
        <v>30</v>
      </c>
      <c r="B32" s="241">
        <v>2008</v>
      </c>
      <c r="C32" s="242" t="s">
        <v>1337</v>
      </c>
      <c r="D32" s="242" t="s">
        <v>1198</v>
      </c>
      <c r="E32" s="59">
        <v>1045</v>
      </c>
      <c r="F32" s="60">
        <v>0</v>
      </c>
      <c r="G32" s="60">
        <v>0</v>
      </c>
      <c r="H32" s="61">
        <v>1045</v>
      </c>
      <c r="I32" s="261">
        <v>100</v>
      </c>
      <c r="J32" s="261">
        <v>0</v>
      </c>
      <c r="K32" s="261">
        <v>0</v>
      </c>
      <c r="L32" s="261">
        <v>100</v>
      </c>
    </row>
    <row r="33" spans="1:12" x14ac:dyDescent="0.3">
      <c r="A33" s="241">
        <v>31</v>
      </c>
      <c r="B33" s="241">
        <v>2008</v>
      </c>
      <c r="C33" s="242" t="s">
        <v>1338</v>
      </c>
      <c r="D33" s="242" t="s">
        <v>1204</v>
      </c>
      <c r="E33" s="59">
        <v>32</v>
      </c>
      <c r="F33" s="60">
        <v>418</v>
      </c>
      <c r="G33" s="60">
        <v>10</v>
      </c>
      <c r="H33" s="61">
        <v>460</v>
      </c>
      <c r="I33" s="261">
        <v>6.9565217391304346</v>
      </c>
      <c r="J33" s="261">
        <v>90.869565217391298</v>
      </c>
      <c r="K33" s="261">
        <v>2.1739130434782608</v>
      </c>
      <c r="L33" s="261">
        <v>100</v>
      </c>
    </row>
    <row r="34" spans="1:12" x14ac:dyDescent="0.3">
      <c r="A34" s="241">
        <v>32</v>
      </c>
      <c r="B34" s="241">
        <v>2008</v>
      </c>
      <c r="C34" s="242" t="s">
        <v>1339</v>
      </c>
      <c r="D34" s="242" t="s">
        <v>1199</v>
      </c>
      <c r="E34" s="59">
        <v>0</v>
      </c>
      <c r="F34" s="60">
        <v>116</v>
      </c>
      <c r="G34" s="60">
        <v>6</v>
      </c>
      <c r="H34" s="61">
        <v>122</v>
      </c>
      <c r="I34" s="261">
        <v>0</v>
      </c>
      <c r="J34" s="261">
        <v>95.081967213114751</v>
      </c>
      <c r="K34" s="261">
        <v>4.918032786885246</v>
      </c>
      <c r="L34" s="261">
        <v>100</v>
      </c>
    </row>
    <row r="35" spans="1:12" x14ac:dyDescent="0.3">
      <c r="A35" s="241">
        <v>33</v>
      </c>
      <c r="B35" s="241">
        <v>2008</v>
      </c>
      <c r="C35" s="242" t="s">
        <v>1340</v>
      </c>
      <c r="D35" s="242" t="s">
        <v>1201</v>
      </c>
      <c r="E35" s="59">
        <v>102</v>
      </c>
      <c r="F35" s="60">
        <v>410</v>
      </c>
      <c r="G35" s="60">
        <v>151</v>
      </c>
      <c r="H35" s="61">
        <v>663</v>
      </c>
      <c r="I35" s="261">
        <v>15.384615384615385</v>
      </c>
      <c r="J35" s="261">
        <v>61.840120663650076</v>
      </c>
      <c r="K35" s="261">
        <v>22.775263951734541</v>
      </c>
      <c r="L35" s="261">
        <v>100</v>
      </c>
    </row>
    <row r="36" spans="1:12" x14ac:dyDescent="0.3">
      <c r="A36" s="241">
        <v>34</v>
      </c>
      <c r="B36" s="241">
        <v>2009</v>
      </c>
      <c r="C36" s="242" t="s">
        <v>1341</v>
      </c>
      <c r="D36" s="242" t="s">
        <v>1204</v>
      </c>
      <c r="E36" s="59">
        <v>10</v>
      </c>
      <c r="F36" s="60">
        <v>281</v>
      </c>
      <c r="G36" s="60">
        <v>53</v>
      </c>
      <c r="H36" s="61">
        <v>344</v>
      </c>
      <c r="I36" s="261">
        <v>2.9069767441860463</v>
      </c>
      <c r="J36" s="261">
        <v>81.686046511627907</v>
      </c>
      <c r="K36" s="261">
        <v>15.406976744186046</v>
      </c>
      <c r="L36" s="261">
        <v>100</v>
      </c>
    </row>
    <row r="37" spans="1:12" x14ac:dyDescent="0.3">
      <c r="A37" s="241">
        <v>35</v>
      </c>
      <c r="B37" s="241">
        <v>2009</v>
      </c>
      <c r="C37" s="242" t="s">
        <v>1342</v>
      </c>
      <c r="D37" s="242" t="s">
        <v>1208</v>
      </c>
      <c r="E37" s="59">
        <v>3</v>
      </c>
      <c r="F37" s="60">
        <v>37</v>
      </c>
      <c r="G37" s="60">
        <v>8</v>
      </c>
      <c r="H37" s="61">
        <v>48</v>
      </c>
      <c r="I37" s="261">
        <v>6.25</v>
      </c>
      <c r="J37" s="261">
        <v>77.083333333333343</v>
      </c>
      <c r="K37" s="261">
        <v>16.666666666666664</v>
      </c>
      <c r="L37" s="261">
        <v>100</v>
      </c>
    </row>
    <row r="38" spans="1:12" x14ac:dyDescent="0.3">
      <c r="A38" s="241">
        <v>36</v>
      </c>
      <c r="B38" s="241">
        <v>2010</v>
      </c>
      <c r="C38" s="242" t="s">
        <v>1343</v>
      </c>
      <c r="D38" s="242" t="s">
        <v>1209</v>
      </c>
      <c r="E38" s="59">
        <v>5</v>
      </c>
      <c r="F38" s="60">
        <v>131</v>
      </c>
      <c r="G38" s="60">
        <v>131</v>
      </c>
      <c r="H38" s="61">
        <v>267</v>
      </c>
      <c r="I38" s="261">
        <v>1.8726591760299627</v>
      </c>
      <c r="J38" s="261">
        <v>49.063670411985015</v>
      </c>
      <c r="K38" s="261">
        <v>49.063670411985015</v>
      </c>
      <c r="L38" s="261">
        <v>100</v>
      </c>
    </row>
    <row r="39" spans="1:12" x14ac:dyDescent="0.3">
      <c r="A39" s="241">
        <v>37</v>
      </c>
      <c r="B39" s="241">
        <v>2010</v>
      </c>
      <c r="C39" s="242" t="s">
        <v>1344</v>
      </c>
      <c r="D39" s="242" t="s">
        <v>1212</v>
      </c>
      <c r="E39" s="59">
        <v>69</v>
      </c>
      <c r="F39" s="60">
        <v>323</v>
      </c>
      <c r="G39" s="60">
        <v>58</v>
      </c>
      <c r="H39" s="61">
        <v>450</v>
      </c>
      <c r="I39" s="261">
        <v>15.333333333333332</v>
      </c>
      <c r="J39" s="261">
        <v>71.777777777777771</v>
      </c>
      <c r="K39" s="261">
        <v>12.888888888888889</v>
      </c>
      <c r="L39" s="261">
        <v>99.999999999999986</v>
      </c>
    </row>
    <row r="40" spans="1:12" x14ac:dyDescent="0.3">
      <c r="A40" s="241">
        <v>38</v>
      </c>
      <c r="B40" s="241">
        <v>2010</v>
      </c>
      <c r="C40" s="242" t="s">
        <v>1345</v>
      </c>
      <c r="D40" s="242" t="s">
        <v>1202</v>
      </c>
      <c r="E40" s="59">
        <v>37</v>
      </c>
      <c r="F40" s="60">
        <v>224</v>
      </c>
      <c r="G40" s="60">
        <v>2</v>
      </c>
      <c r="H40" s="61">
        <v>263</v>
      </c>
      <c r="I40" s="261">
        <v>14.068441064638785</v>
      </c>
      <c r="J40" s="261">
        <v>85.171102661596947</v>
      </c>
      <c r="K40" s="261">
        <v>0.76045627376425851</v>
      </c>
      <c r="L40" s="261">
        <v>100</v>
      </c>
    </row>
    <row r="41" spans="1:12" x14ac:dyDescent="0.3">
      <c r="A41" s="241">
        <v>39</v>
      </c>
      <c r="B41" s="241">
        <v>210</v>
      </c>
      <c r="C41" s="242" t="s">
        <v>1346</v>
      </c>
      <c r="D41" s="242" t="s">
        <v>1213</v>
      </c>
      <c r="E41" s="59">
        <v>39</v>
      </c>
      <c r="F41" s="60">
        <v>99</v>
      </c>
      <c r="G41" s="60">
        <v>14</v>
      </c>
      <c r="H41" s="61">
        <v>152</v>
      </c>
      <c r="I41" s="261">
        <v>25.657894736842106</v>
      </c>
      <c r="J41" s="261">
        <v>65.131578947368425</v>
      </c>
      <c r="K41" s="261">
        <v>9.2105263157894726</v>
      </c>
      <c r="L41" s="261">
        <v>100</v>
      </c>
    </row>
    <row r="42" spans="1:12" x14ac:dyDescent="0.3">
      <c r="A42" s="241">
        <v>40</v>
      </c>
      <c r="B42" s="241">
        <v>2011</v>
      </c>
      <c r="C42" s="242" t="s">
        <v>1347</v>
      </c>
      <c r="D42" s="242" t="s">
        <v>1214</v>
      </c>
      <c r="E42" s="59">
        <v>0</v>
      </c>
      <c r="F42" s="60">
        <v>0</v>
      </c>
      <c r="G42" s="60">
        <v>0</v>
      </c>
      <c r="H42" s="61">
        <v>0</v>
      </c>
      <c r="I42" s="261">
        <v>0</v>
      </c>
      <c r="J42" s="261">
        <v>0</v>
      </c>
      <c r="K42" s="261">
        <v>0</v>
      </c>
      <c r="L42" s="261">
        <v>0</v>
      </c>
    </row>
    <row r="43" spans="1:12" x14ac:dyDescent="0.3">
      <c r="A43" s="241">
        <v>41</v>
      </c>
      <c r="B43" s="241">
        <v>2011</v>
      </c>
      <c r="C43" s="242" t="s">
        <v>1348</v>
      </c>
      <c r="D43" s="242" t="s">
        <v>1325</v>
      </c>
      <c r="E43" s="59">
        <v>157</v>
      </c>
      <c r="F43" s="60">
        <v>254</v>
      </c>
      <c r="G43" s="60">
        <v>110</v>
      </c>
      <c r="H43" s="61">
        <v>521</v>
      </c>
      <c r="I43" s="261">
        <v>30.134357005758154</v>
      </c>
      <c r="J43" s="261">
        <v>48.752399232245679</v>
      </c>
      <c r="K43" s="261">
        <v>21.113243761996163</v>
      </c>
      <c r="L43" s="261">
        <v>100</v>
      </c>
    </row>
    <row r="44" spans="1:12" x14ac:dyDescent="0.3">
      <c r="A44" s="241">
        <v>42</v>
      </c>
      <c r="B44" s="241">
        <v>2011</v>
      </c>
      <c r="C44" s="242" t="s">
        <v>1349</v>
      </c>
      <c r="D44" s="242" t="s">
        <v>1201</v>
      </c>
      <c r="E44" s="59">
        <v>137</v>
      </c>
      <c r="F44" s="60">
        <v>126</v>
      </c>
      <c r="G44" s="60">
        <v>127</v>
      </c>
      <c r="H44" s="61">
        <v>390</v>
      </c>
      <c r="I44" s="261">
        <v>35.128205128205124</v>
      </c>
      <c r="J44" s="261">
        <v>32.307692307692307</v>
      </c>
      <c r="K44" s="261">
        <v>32.564102564102562</v>
      </c>
      <c r="L44" s="261">
        <v>100</v>
      </c>
    </row>
    <row r="45" spans="1:12" x14ac:dyDescent="0.3">
      <c r="A45" s="241">
        <v>43</v>
      </c>
      <c r="B45" s="241">
        <v>2012</v>
      </c>
      <c r="C45" s="242" t="s">
        <v>1350</v>
      </c>
      <c r="D45" s="242" t="s">
        <v>1212</v>
      </c>
      <c r="E45" s="59">
        <v>17</v>
      </c>
      <c r="F45" s="60">
        <v>69</v>
      </c>
      <c r="G45" s="60">
        <v>48</v>
      </c>
      <c r="H45" s="61">
        <v>134</v>
      </c>
      <c r="I45" s="261">
        <v>12.686567164179104</v>
      </c>
      <c r="J45" s="261">
        <v>51.492537313432841</v>
      </c>
      <c r="K45" s="261">
        <v>35.820895522388057</v>
      </c>
      <c r="L45" s="261">
        <v>100</v>
      </c>
    </row>
    <row r="46" spans="1:12" x14ac:dyDescent="0.3">
      <c r="A46" s="241">
        <v>44</v>
      </c>
      <c r="B46" s="241">
        <v>2012</v>
      </c>
      <c r="C46" s="242" t="s">
        <v>1351</v>
      </c>
      <c r="D46" s="242" t="s">
        <v>1203</v>
      </c>
      <c r="E46" s="59">
        <v>10</v>
      </c>
      <c r="F46" s="60">
        <v>60</v>
      </c>
      <c r="G46" s="60">
        <v>21</v>
      </c>
      <c r="H46" s="61">
        <v>91</v>
      </c>
      <c r="I46" s="261">
        <v>10.989010989010989</v>
      </c>
      <c r="J46" s="261">
        <v>65.934065934065927</v>
      </c>
      <c r="K46" s="261">
        <v>23.076923076923077</v>
      </c>
      <c r="L46" s="261">
        <v>100</v>
      </c>
    </row>
    <row r="47" spans="1:12" x14ac:dyDescent="0.3">
      <c r="A47" s="241">
        <v>45</v>
      </c>
      <c r="B47" s="241">
        <v>2012</v>
      </c>
      <c r="C47" s="242" t="s">
        <v>1352</v>
      </c>
      <c r="D47" s="242" t="s">
        <v>285</v>
      </c>
      <c r="E47" s="59">
        <v>5</v>
      </c>
      <c r="F47" s="60">
        <v>65</v>
      </c>
      <c r="G47" s="60">
        <v>15</v>
      </c>
      <c r="H47" s="61">
        <v>85</v>
      </c>
      <c r="I47" s="261">
        <v>5.8823529411764701</v>
      </c>
      <c r="J47" s="261">
        <v>76.470588235294116</v>
      </c>
      <c r="K47" s="261">
        <v>17.647058823529413</v>
      </c>
      <c r="L47" s="261">
        <v>100</v>
      </c>
    </row>
    <row r="48" spans="1:12" x14ac:dyDescent="0.3">
      <c r="A48" s="241">
        <v>46</v>
      </c>
      <c r="B48" s="241">
        <v>2012</v>
      </c>
      <c r="C48" s="242" t="s">
        <v>1353</v>
      </c>
      <c r="D48" s="242" t="s">
        <v>1209</v>
      </c>
      <c r="E48" s="59">
        <v>0</v>
      </c>
      <c r="F48" s="60">
        <v>0</v>
      </c>
      <c r="G48" s="60">
        <v>0</v>
      </c>
      <c r="H48" s="61">
        <v>0</v>
      </c>
      <c r="I48" s="261">
        <v>0</v>
      </c>
      <c r="J48" s="261">
        <v>0</v>
      </c>
      <c r="K48" s="261">
        <v>0</v>
      </c>
      <c r="L48" s="261">
        <v>0</v>
      </c>
    </row>
    <row r="49" spans="1:12" x14ac:dyDescent="0.3">
      <c r="A49" s="241">
        <v>47</v>
      </c>
      <c r="B49" s="241">
        <v>2012</v>
      </c>
      <c r="C49" s="242" t="s">
        <v>1354</v>
      </c>
      <c r="D49" s="242" t="s">
        <v>1355</v>
      </c>
      <c r="E49" s="59">
        <v>0</v>
      </c>
      <c r="F49" s="60">
        <v>230</v>
      </c>
      <c r="G49" s="60">
        <v>0</v>
      </c>
      <c r="H49" s="61">
        <v>230</v>
      </c>
      <c r="I49" s="261">
        <v>0</v>
      </c>
      <c r="J49" s="261">
        <v>100</v>
      </c>
      <c r="K49" s="261">
        <v>0</v>
      </c>
      <c r="L49" s="261">
        <v>100</v>
      </c>
    </row>
    <row r="50" spans="1:12" x14ac:dyDescent="0.3">
      <c r="A50" s="241">
        <v>48</v>
      </c>
      <c r="B50" s="241">
        <v>2012</v>
      </c>
      <c r="C50" s="242" t="s">
        <v>1356</v>
      </c>
      <c r="D50" s="242" t="s">
        <v>1205</v>
      </c>
      <c r="E50" s="59">
        <v>3</v>
      </c>
      <c r="F50" s="60">
        <v>157</v>
      </c>
      <c r="G50" s="60">
        <v>14</v>
      </c>
      <c r="H50" s="61">
        <v>174</v>
      </c>
      <c r="I50" s="261">
        <v>1.7241379310344827</v>
      </c>
      <c r="J50" s="261">
        <v>90.229885057471265</v>
      </c>
      <c r="K50" s="261">
        <v>8.0459770114942533</v>
      </c>
      <c r="L50" s="261">
        <v>100</v>
      </c>
    </row>
    <row r="51" spans="1:12" x14ac:dyDescent="0.3">
      <c r="A51" s="241">
        <v>49</v>
      </c>
      <c r="B51" s="241">
        <v>2012</v>
      </c>
      <c r="C51" s="242" t="s">
        <v>1357</v>
      </c>
      <c r="D51" s="242" t="s">
        <v>1358</v>
      </c>
      <c r="E51" s="59">
        <v>19</v>
      </c>
      <c r="F51" s="60">
        <v>128</v>
      </c>
      <c r="G51" s="60">
        <v>5</v>
      </c>
      <c r="H51" s="61">
        <v>152</v>
      </c>
      <c r="I51" s="261">
        <v>12.5</v>
      </c>
      <c r="J51" s="261">
        <v>84.210526315789465</v>
      </c>
      <c r="K51" s="261">
        <v>3.2894736842105261</v>
      </c>
      <c r="L51" s="261">
        <v>99.999999999999986</v>
      </c>
    </row>
    <row r="52" spans="1:12" x14ac:dyDescent="0.3">
      <c r="A52" s="241">
        <v>50</v>
      </c>
      <c r="B52" s="241">
        <v>2012</v>
      </c>
      <c r="C52" s="242" t="s">
        <v>1359</v>
      </c>
      <c r="D52" s="242" t="s">
        <v>1355</v>
      </c>
      <c r="E52" s="59">
        <v>34</v>
      </c>
      <c r="F52" s="60">
        <v>49</v>
      </c>
      <c r="G52" s="60">
        <v>60</v>
      </c>
      <c r="H52" s="61">
        <v>143</v>
      </c>
      <c r="I52" s="261">
        <v>23.776223776223777</v>
      </c>
      <c r="J52" s="261">
        <v>34.265734265734267</v>
      </c>
      <c r="K52" s="261">
        <v>41.95804195804196</v>
      </c>
      <c r="L52" s="261">
        <v>100</v>
      </c>
    </row>
    <row r="53" spans="1:12" x14ac:dyDescent="0.3">
      <c r="A53" s="241">
        <v>51</v>
      </c>
      <c r="B53" s="241">
        <v>2012</v>
      </c>
      <c r="C53" s="242" t="s">
        <v>1360</v>
      </c>
      <c r="D53" s="242" t="s">
        <v>1205</v>
      </c>
      <c r="E53" s="59">
        <v>12</v>
      </c>
      <c r="F53" s="60">
        <v>117</v>
      </c>
      <c r="G53" s="60">
        <v>40</v>
      </c>
      <c r="H53" s="61">
        <v>169</v>
      </c>
      <c r="I53" s="261">
        <v>7.1005917159763312</v>
      </c>
      <c r="J53" s="261">
        <v>69.230769230769226</v>
      </c>
      <c r="K53" s="261">
        <v>23.668639053254438</v>
      </c>
      <c r="L53" s="261">
        <v>100</v>
      </c>
    </row>
    <row r="54" spans="1:12" x14ac:dyDescent="0.3">
      <c r="A54" s="241">
        <v>52</v>
      </c>
      <c r="B54" s="241">
        <v>2013</v>
      </c>
      <c r="C54" s="242" t="s">
        <v>1361</v>
      </c>
      <c r="D54" s="242" t="s">
        <v>1201</v>
      </c>
      <c r="E54" s="59">
        <v>0</v>
      </c>
      <c r="F54" s="60">
        <v>0</v>
      </c>
      <c r="G54" s="60">
        <v>0</v>
      </c>
      <c r="H54" s="61">
        <v>0</v>
      </c>
      <c r="I54" s="261">
        <v>0</v>
      </c>
      <c r="J54" s="261">
        <v>0</v>
      </c>
      <c r="K54" s="261">
        <v>0</v>
      </c>
      <c r="L54" s="261">
        <v>0</v>
      </c>
    </row>
    <row r="55" spans="1:12" x14ac:dyDescent="0.3">
      <c r="A55" s="241">
        <v>53</v>
      </c>
      <c r="B55" s="241">
        <v>2013</v>
      </c>
      <c r="C55" s="242" t="s">
        <v>1362</v>
      </c>
      <c r="D55" s="242" t="s">
        <v>1201</v>
      </c>
      <c r="E55" s="59">
        <v>0</v>
      </c>
      <c r="F55" s="60">
        <v>0</v>
      </c>
      <c r="G55" s="60">
        <v>368</v>
      </c>
      <c r="H55" s="61">
        <v>368</v>
      </c>
      <c r="I55" s="261">
        <v>0</v>
      </c>
      <c r="J55" s="261">
        <v>0</v>
      </c>
      <c r="K55" s="261">
        <v>100</v>
      </c>
      <c r="L55" s="261">
        <v>100</v>
      </c>
    </row>
    <row r="56" spans="1:12" x14ac:dyDescent="0.3">
      <c r="A56" s="241">
        <v>54</v>
      </c>
      <c r="B56" s="241">
        <v>2013</v>
      </c>
      <c r="C56" s="242" t="s">
        <v>1363</v>
      </c>
      <c r="D56" s="242" t="s">
        <v>1201</v>
      </c>
      <c r="E56" s="59">
        <v>76</v>
      </c>
      <c r="F56" s="60">
        <v>137</v>
      </c>
      <c r="G56" s="60">
        <v>34</v>
      </c>
      <c r="H56" s="61">
        <v>247</v>
      </c>
      <c r="I56" s="261">
        <v>30.76923076923077</v>
      </c>
      <c r="J56" s="261">
        <v>55.465587044534416</v>
      </c>
      <c r="K56" s="261">
        <v>13.765182186234817</v>
      </c>
      <c r="L56" s="261">
        <v>100</v>
      </c>
    </row>
    <row r="57" spans="1:12" x14ac:dyDescent="0.3">
      <c r="A57" s="241">
        <v>55</v>
      </c>
      <c r="B57" s="241">
        <v>2013</v>
      </c>
      <c r="C57" s="242" t="s">
        <v>1364</v>
      </c>
      <c r="D57" s="242" t="s">
        <v>1201</v>
      </c>
      <c r="E57" s="59">
        <v>9</v>
      </c>
      <c r="F57" s="60">
        <v>47</v>
      </c>
      <c r="G57" s="60">
        <v>8</v>
      </c>
      <c r="H57" s="61">
        <v>64</v>
      </c>
      <c r="I57" s="261">
        <v>14.0625</v>
      </c>
      <c r="J57" s="261">
        <v>73.4375</v>
      </c>
      <c r="K57" s="261">
        <v>12.5</v>
      </c>
      <c r="L57" s="261">
        <v>100</v>
      </c>
    </row>
    <row r="58" spans="1:12" x14ac:dyDescent="0.3">
      <c r="A58" s="241">
        <v>56</v>
      </c>
      <c r="B58" s="241">
        <v>2013</v>
      </c>
      <c r="C58" s="242" t="s">
        <v>1365</v>
      </c>
      <c r="D58" s="242" t="s">
        <v>1214</v>
      </c>
      <c r="E58" s="59">
        <v>0</v>
      </c>
      <c r="F58" s="60">
        <v>0</v>
      </c>
      <c r="G58" s="60">
        <v>0</v>
      </c>
      <c r="H58" s="61">
        <v>0</v>
      </c>
      <c r="I58" s="261">
        <v>0</v>
      </c>
      <c r="J58" s="261">
        <v>0</v>
      </c>
      <c r="K58" s="261">
        <v>0</v>
      </c>
      <c r="L58" s="261">
        <v>0</v>
      </c>
    </row>
    <row r="59" spans="1:12" x14ac:dyDescent="0.3">
      <c r="A59" s="241">
        <v>57</v>
      </c>
      <c r="B59" s="241">
        <v>2013</v>
      </c>
      <c r="C59" s="242" t="s">
        <v>1366</v>
      </c>
      <c r="D59" s="242" t="s">
        <v>1201</v>
      </c>
      <c r="E59" s="59">
        <v>16</v>
      </c>
      <c r="F59" s="60">
        <v>70</v>
      </c>
      <c r="G59" s="60">
        <v>54</v>
      </c>
      <c r="H59" s="61">
        <v>140</v>
      </c>
      <c r="I59" s="261">
        <v>11.428571428571429</v>
      </c>
      <c r="J59" s="261">
        <v>50</v>
      </c>
      <c r="K59" s="261">
        <v>38.571428571428577</v>
      </c>
      <c r="L59" s="261">
        <v>100</v>
      </c>
    </row>
    <row r="60" spans="1:12" x14ac:dyDescent="0.3">
      <c r="A60" s="241">
        <v>58</v>
      </c>
      <c r="B60" s="241">
        <v>2013</v>
      </c>
      <c r="C60" s="242" t="s">
        <v>1367</v>
      </c>
      <c r="D60" s="242" t="s">
        <v>1358</v>
      </c>
      <c r="E60" s="59">
        <v>25</v>
      </c>
      <c r="F60" s="60">
        <v>186</v>
      </c>
      <c r="G60" s="60">
        <v>22</v>
      </c>
      <c r="H60" s="61">
        <v>233</v>
      </c>
      <c r="I60" s="261">
        <v>10.72961373390558</v>
      </c>
      <c r="J60" s="261">
        <v>79.82832618025752</v>
      </c>
      <c r="K60" s="261">
        <v>9.4420600858369106</v>
      </c>
      <c r="L60" s="261">
        <v>100.00000000000001</v>
      </c>
    </row>
    <row r="61" spans="1:12" x14ac:dyDescent="0.3">
      <c r="A61" s="241">
        <v>59</v>
      </c>
      <c r="B61" s="241">
        <v>2014</v>
      </c>
      <c r="C61" s="242" t="s">
        <v>1368</v>
      </c>
      <c r="D61" s="242" t="s">
        <v>1198</v>
      </c>
      <c r="E61" s="59">
        <v>15</v>
      </c>
      <c r="F61" s="60">
        <v>137</v>
      </c>
      <c r="G61" s="60">
        <v>4</v>
      </c>
      <c r="H61" s="61">
        <v>156</v>
      </c>
      <c r="I61" s="261">
        <v>9.6153846153846168</v>
      </c>
      <c r="J61" s="261">
        <v>87.820512820512818</v>
      </c>
      <c r="K61" s="261">
        <v>2.5641025641025639</v>
      </c>
      <c r="L61" s="261">
        <v>100</v>
      </c>
    </row>
    <row r="62" spans="1:12" x14ac:dyDescent="0.3">
      <c r="A62" s="241">
        <v>60</v>
      </c>
      <c r="B62" s="241">
        <v>2014</v>
      </c>
      <c r="C62" s="242" t="s">
        <v>1369</v>
      </c>
      <c r="D62" s="242" t="s">
        <v>1358</v>
      </c>
      <c r="E62" s="59">
        <v>0</v>
      </c>
      <c r="F62" s="60">
        <v>0</v>
      </c>
      <c r="G62" s="60">
        <v>0</v>
      </c>
      <c r="H62" s="61">
        <v>0</v>
      </c>
      <c r="I62" s="261">
        <v>0</v>
      </c>
      <c r="J62" s="261">
        <v>0</v>
      </c>
      <c r="K62" s="261">
        <v>0</v>
      </c>
      <c r="L62" s="261">
        <v>0</v>
      </c>
    </row>
    <row r="63" spans="1:12" x14ac:dyDescent="0.3">
      <c r="A63" s="241">
        <v>61</v>
      </c>
      <c r="B63" s="241">
        <v>2014</v>
      </c>
      <c r="C63" s="242" t="s">
        <v>1370</v>
      </c>
      <c r="D63" s="242" t="s">
        <v>1358</v>
      </c>
      <c r="E63" s="59">
        <v>60</v>
      </c>
      <c r="F63" s="60">
        <v>103</v>
      </c>
      <c r="G63" s="60">
        <v>28</v>
      </c>
      <c r="H63" s="61">
        <v>191</v>
      </c>
      <c r="I63" s="261">
        <v>31.413612565445025</v>
      </c>
      <c r="J63" s="261">
        <v>53.926701570680621</v>
      </c>
      <c r="K63" s="261">
        <v>14.659685863874344</v>
      </c>
      <c r="L63" s="261">
        <v>99.999999999999986</v>
      </c>
    </row>
    <row r="64" spans="1:12" x14ac:dyDescent="0.3">
      <c r="A64" s="241">
        <v>62</v>
      </c>
      <c r="B64" s="241">
        <v>2015</v>
      </c>
      <c r="C64" s="242" t="s">
        <v>1371</v>
      </c>
      <c r="D64" s="242" t="s">
        <v>287</v>
      </c>
      <c r="E64" s="59">
        <v>96</v>
      </c>
      <c r="F64" s="60">
        <v>65</v>
      </c>
      <c r="G64" s="60">
        <v>0</v>
      </c>
      <c r="H64" s="61">
        <v>161</v>
      </c>
      <c r="I64" s="261">
        <v>59.627329192546583</v>
      </c>
      <c r="J64" s="261">
        <v>40.372670807453417</v>
      </c>
      <c r="K64" s="261">
        <v>0</v>
      </c>
      <c r="L64" s="261">
        <v>100</v>
      </c>
    </row>
    <row r="65" spans="1:12" x14ac:dyDescent="0.3">
      <c r="A65" s="241">
        <v>63</v>
      </c>
      <c r="B65" s="241">
        <v>2020</v>
      </c>
      <c r="C65" s="242" t="s">
        <v>1372</v>
      </c>
      <c r="D65" s="242" t="s">
        <v>286</v>
      </c>
      <c r="E65" s="59">
        <v>0</v>
      </c>
      <c r="F65" s="60">
        <v>0</v>
      </c>
      <c r="G65" s="60">
        <v>0</v>
      </c>
      <c r="H65" s="61">
        <v>0</v>
      </c>
      <c r="I65" s="261">
        <v>0</v>
      </c>
      <c r="J65" s="261">
        <v>0</v>
      </c>
      <c r="K65" s="261">
        <v>0</v>
      </c>
      <c r="L65" s="261">
        <v>0</v>
      </c>
    </row>
    <row r="66" spans="1:12" x14ac:dyDescent="0.3">
      <c r="A66" s="241"/>
      <c r="B66" s="241"/>
      <c r="C66" s="242"/>
      <c r="D66" s="242" t="s">
        <v>44</v>
      </c>
      <c r="E66" s="59">
        <v>4298</v>
      </c>
      <c r="F66" s="60">
        <v>10883</v>
      </c>
      <c r="G66" s="60">
        <v>2286</v>
      </c>
      <c r="H66" s="60">
        <v>17467</v>
      </c>
      <c r="I66" s="262">
        <v>24.606400641209135</v>
      </c>
      <c r="J66" s="262">
        <v>62.306062861395773</v>
      </c>
      <c r="K66" s="262">
        <v>13.087536497395089</v>
      </c>
      <c r="L66" s="261">
        <v>100</v>
      </c>
    </row>
  </sheetData>
  <mergeCells count="2">
    <mergeCell ref="E1:H1"/>
    <mergeCell ref="I1:L1"/>
  </mergeCells>
  <printOptions horizontalCentered="1"/>
  <pageMargins left="0.35433070866141736" right="0.35433070866141736" top="0.19685039370078741" bottom="0.19685039370078741" header="0" footer="0"/>
  <pageSetup paperSize="256" scale="54"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V67"/>
  <sheetViews>
    <sheetView zoomScaleNormal="100" workbookViewId="0">
      <pane xSplit="3" ySplit="2" topLeftCell="D59" activePane="bottomRight" state="frozen"/>
      <selection activeCell="H66" sqref="H66"/>
      <selection pane="topRight" activeCell="H66" sqref="H66"/>
      <selection pane="bottomLeft" activeCell="H66" sqref="H66"/>
      <selection pane="bottomRight" activeCell="E75" sqref="E75"/>
    </sheetView>
  </sheetViews>
  <sheetFormatPr baseColWidth="10" defaultColWidth="9.140625" defaultRowHeight="15" x14ac:dyDescent="0.3"/>
  <cols>
    <col min="1" max="1" width="9.140625" style="4"/>
    <col min="2" max="2" width="10.140625" style="62" customWidth="1"/>
    <col min="3" max="3" width="45.42578125" style="69" customWidth="1"/>
    <col min="4" max="4" width="17" style="69" customWidth="1"/>
    <col min="5" max="16" width="9.7109375" style="4" customWidth="1"/>
    <col min="17" max="17" width="12.28515625" style="62" customWidth="1"/>
    <col min="18" max="18" width="12.85546875" style="62" customWidth="1"/>
    <col min="19" max="19" width="11.85546875" style="62" customWidth="1"/>
    <col min="20" max="20" width="11" style="4" customWidth="1"/>
    <col min="21" max="21" width="16.5703125" style="4" customWidth="1"/>
    <col min="22" max="16384" width="9.140625" style="4"/>
  </cols>
  <sheetData>
    <row r="1" spans="1:22" ht="46.5" thickTop="1" thickBot="1" x14ac:dyDescent="0.35">
      <c r="A1" s="70" t="s">
        <v>0</v>
      </c>
      <c r="B1" s="70" t="s">
        <v>258</v>
      </c>
      <c r="C1" s="70" t="s">
        <v>1</v>
      </c>
      <c r="D1" s="79"/>
      <c r="E1" s="618" t="s">
        <v>913</v>
      </c>
      <c r="F1" s="619"/>
      <c r="G1" s="618" t="s">
        <v>914</v>
      </c>
      <c r="H1" s="619"/>
      <c r="I1" s="618" t="s">
        <v>915</v>
      </c>
      <c r="J1" s="619"/>
      <c r="K1" s="618" t="s">
        <v>916</v>
      </c>
      <c r="L1" s="619"/>
      <c r="M1" s="618" t="s">
        <v>917</v>
      </c>
      <c r="N1" s="620"/>
      <c r="O1" s="70">
        <v>6</v>
      </c>
      <c r="P1" s="70">
        <v>7</v>
      </c>
      <c r="Q1" s="616" t="s">
        <v>259</v>
      </c>
      <c r="R1" s="616"/>
      <c r="S1" s="616"/>
      <c r="T1" s="616"/>
      <c r="U1" s="70"/>
      <c r="V1" s="70"/>
    </row>
    <row r="2" spans="1:22" ht="226.5" thickTop="1" thickBot="1" x14ac:dyDescent="0.35">
      <c r="A2" s="260" t="s">
        <v>1220</v>
      </c>
      <c r="B2" s="260" t="s">
        <v>1302</v>
      </c>
      <c r="C2" s="260" t="s">
        <v>1303</v>
      </c>
      <c r="D2" s="260" t="s">
        <v>1304</v>
      </c>
      <c r="E2" s="617" t="s">
        <v>1088</v>
      </c>
      <c r="F2" s="617" t="s">
        <v>1088</v>
      </c>
      <c r="G2" s="617" t="s">
        <v>1089</v>
      </c>
      <c r="H2" s="617" t="s">
        <v>1089</v>
      </c>
      <c r="I2" s="617" t="s">
        <v>51</v>
      </c>
      <c r="J2" s="617" t="s">
        <v>51</v>
      </c>
      <c r="K2" s="617" t="s">
        <v>52</v>
      </c>
      <c r="L2" s="617" t="s">
        <v>52</v>
      </c>
      <c r="M2" s="617" t="s">
        <v>53</v>
      </c>
      <c r="N2" s="617" t="s">
        <v>53</v>
      </c>
      <c r="O2" s="42" t="s">
        <v>54</v>
      </c>
      <c r="P2" s="42" t="s">
        <v>55</v>
      </c>
      <c r="Q2" s="42" t="s">
        <v>260</v>
      </c>
      <c r="R2" s="42" t="s">
        <v>261</v>
      </c>
      <c r="S2" s="42" t="s">
        <v>262</v>
      </c>
      <c r="T2" s="42" t="s">
        <v>50</v>
      </c>
      <c r="U2" s="42" t="s">
        <v>918</v>
      </c>
      <c r="V2" s="42" t="s">
        <v>919</v>
      </c>
    </row>
    <row r="3" spans="1:22" ht="15.75" thickTop="1" x14ac:dyDescent="0.3">
      <c r="A3" s="241">
        <v>1</v>
      </c>
      <c r="B3" s="241">
        <v>2001</v>
      </c>
      <c r="C3" s="242" t="s">
        <v>1305</v>
      </c>
      <c r="D3" s="242" t="s">
        <v>1306</v>
      </c>
      <c r="E3" s="72">
        <v>2392</v>
      </c>
      <c r="F3" s="48">
        <v>49.958193979933107</v>
      </c>
      <c r="G3" s="72">
        <v>1195</v>
      </c>
      <c r="H3" s="48">
        <v>100</v>
      </c>
      <c r="I3" s="72">
        <v>529</v>
      </c>
      <c r="J3" s="48">
        <v>44.26778242677824</v>
      </c>
      <c r="K3" s="72">
        <v>660</v>
      </c>
      <c r="L3" s="48">
        <v>55.230125523012553</v>
      </c>
      <c r="M3" s="72">
        <v>6</v>
      </c>
      <c r="N3" s="48">
        <v>0.502092050209205</v>
      </c>
      <c r="O3" s="72">
        <v>1195</v>
      </c>
      <c r="P3" s="72">
        <v>0</v>
      </c>
      <c r="Q3" s="238">
        <v>44.26778242677824</v>
      </c>
      <c r="R3" s="238">
        <v>55.230125523012553</v>
      </c>
      <c r="S3" s="238">
        <v>0.502092050209205</v>
      </c>
      <c r="T3" s="234">
        <v>100</v>
      </c>
      <c r="U3" s="239">
        <v>49.958193979933107</v>
      </c>
      <c r="V3" s="239">
        <v>100</v>
      </c>
    </row>
    <row r="4" spans="1:22" x14ac:dyDescent="0.3">
      <c r="A4" s="241">
        <v>2</v>
      </c>
      <c r="B4" s="241">
        <v>2002</v>
      </c>
      <c r="C4" s="242" t="s">
        <v>1307</v>
      </c>
      <c r="D4" s="242" t="s">
        <v>1197</v>
      </c>
      <c r="E4" s="72">
        <v>646</v>
      </c>
      <c r="F4" s="48">
        <v>100</v>
      </c>
      <c r="G4" s="72">
        <v>898</v>
      </c>
      <c r="H4" s="48">
        <v>71.937639198218264</v>
      </c>
      <c r="I4" s="72">
        <v>180</v>
      </c>
      <c r="J4" s="48">
        <v>27.86377708978328</v>
      </c>
      <c r="K4" s="72">
        <v>416</v>
      </c>
      <c r="L4" s="48">
        <v>64.396284829721367</v>
      </c>
      <c r="M4" s="72">
        <v>50</v>
      </c>
      <c r="N4" s="48">
        <v>7.7399380804953566</v>
      </c>
      <c r="O4" s="72">
        <v>646</v>
      </c>
      <c r="P4" s="72">
        <v>252</v>
      </c>
      <c r="Q4" s="238">
        <v>27.86377708978328</v>
      </c>
      <c r="R4" s="238">
        <v>64.396284829721367</v>
      </c>
      <c r="S4" s="238">
        <v>7.7399380804953566</v>
      </c>
      <c r="T4" s="234">
        <v>100</v>
      </c>
      <c r="U4" s="239">
        <v>100</v>
      </c>
      <c r="V4" s="239">
        <v>71.937639198218264</v>
      </c>
    </row>
    <row r="5" spans="1:22" x14ac:dyDescent="0.3">
      <c r="A5" s="241">
        <v>3</v>
      </c>
      <c r="B5" s="241">
        <v>2002</v>
      </c>
      <c r="C5" s="242" t="s">
        <v>1308</v>
      </c>
      <c r="D5" s="242" t="s">
        <v>1198</v>
      </c>
      <c r="E5" s="72">
        <v>1640</v>
      </c>
      <c r="F5" s="48">
        <v>77.682926829268297</v>
      </c>
      <c r="G5" s="72">
        <v>1274</v>
      </c>
      <c r="H5" s="48">
        <v>100</v>
      </c>
      <c r="I5" s="72">
        <v>0</v>
      </c>
      <c r="J5" s="48">
        <v>0</v>
      </c>
      <c r="K5" s="72">
        <v>1274</v>
      </c>
      <c r="L5" s="48">
        <v>100</v>
      </c>
      <c r="M5" s="72">
        <v>0</v>
      </c>
      <c r="N5" s="48">
        <v>0</v>
      </c>
      <c r="O5" s="72">
        <v>1274</v>
      </c>
      <c r="P5" s="72">
        <v>0</v>
      </c>
      <c r="Q5" s="238">
        <v>0</v>
      </c>
      <c r="R5" s="238">
        <v>100</v>
      </c>
      <c r="S5" s="238">
        <v>0</v>
      </c>
      <c r="T5" s="234">
        <v>100</v>
      </c>
      <c r="U5" s="239">
        <v>77.682926829268297</v>
      </c>
      <c r="V5" s="239">
        <v>100</v>
      </c>
    </row>
    <row r="6" spans="1:22" x14ac:dyDescent="0.3">
      <c r="A6" s="241">
        <v>4</v>
      </c>
      <c r="B6" s="241">
        <v>2002</v>
      </c>
      <c r="C6" s="242" t="s">
        <v>1309</v>
      </c>
      <c r="D6" s="242" t="s">
        <v>1199</v>
      </c>
      <c r="E6" s="72">
        <v>338</v>
      </c>
      <c r="F6" s="48">
        <v>100</v>
      </c>
      <c r="G6" s="72">
        <v>387</v>
      </c>
      <c r="H6" s="48">
        <v>87.338501291989672</v>
      </c>
      <c r="I6" s="72">
        <v>44</v>
      </c>
      <c r="J6" s="48">
        <v>13.017751479289942</v>
      </c>
      <c r="K6" s="72">
        <v>203</v>
      </c>
      <c r="L6" s="48">
        <v>60.059171597633132</v>
      </c>
      <c r="M6" s="72">
        <v>91</v>
      </c>
      <c r="N6" s="48">
        <v>26.923076923076923</v>
      </c>
      <c r="O6" s="72">
        <v>338</v>
      </c>
      <c r="P6" s="72">
        <v>49</v>
      </c>
      <c r="Q6" s="238">
        <v>13.017751479289942</v>
      </c>
      <c r="R6" s="238">
        <v>60.059171597633132</v>
      </c>
      <c r="S6" s="238">
        <v>26.923076923076923</v>
      </c>
      <c r="T6" s="234">
        <v>99.999999999999986</v>
      </c>
      <c r="U6" s="239">
        <v>100</v>
      </c>
      <c r="V6" s="239">
        <v>87.338501291989672</v>
      </c>
    </row>
    <row r="7" spans="1:22" x14ac:dyDescent="0.3">
      <c r="A7" s="241">
        <v>5</v>
      </c>
      <c r="B7" s="241">
        <v>2003</v>
      </c>
      <c r="C7" s="242" t="s">
        <v>1310</v>
      </c>
      <c r="D7" s="242" t="s">
        <v>1201</v>
      </c>
      <c r="E7" s="72">
        <v>1106</v>
      </c>
      <c r="F7" s="48">
        <v>55.605786618444839</v>
      </c>
      <c r="G7" s="72">
        <v>811</v>
      </c>
      <c r="H7" s="48">
        <v>75.832305795314426</v>
      </c>
      <c r="I7" s="72">
        <v>56</v>
      </c>
      <c r="J7" s="48">
        <v>9.1056910569105689</v>
      </c>
      <c r="K7" s="72">
        <v>557</v>
      </c>
      <c r="L7" s="48">
        <v>90.569105691056905</v>
      </c>
      <c r="M7" s="72">
        <v>2</v>
      </c>
      <c r="N7" s="48">
        <v>0.32520325203252032</v>
      </c>
      <c r="O7" s="72">
        <v>615</v>
      </c>
      <c r="P7" s="72">
        <v>196</v>
      </c>
      <c r="Q7" s="238">
        <v>9.1056910569105689</v>
      </c>
      <c r="R7" s="238">
        <v>90.569105691056905</v>
      </c>
      <c r="S7" s="238">
        <v>0.32520325203252032</v>
      </c>
      <c r="T7" s="234">
        <v>100</v>
      </c>
      <c r="U7" s="239">
        <v>55.605786618444839</v>
      </c>
      <c r="V7" s="239">
        <v>75.832305795314426</v>
      </c>
    </row>
    <row r="8" spans="1:22" x14ac:dyDescent="0.3">
      <c r="A8" s="241">
        <v>6</v>
      </c>
      <c r="B8" s="241">
        <v>2004</v>
      </c>
      <c r="C8" s="242" t="s">
        <v>1311</v>
      </c>
      <c r="D8" s="242" t="s">
        <v>1202</v>
      </c>
      <c r="E8" s="72">
        <v>1200</v>
      </c>
      <c r="F8" s="48">
        <v>56.75</v>
      </c>
      <c r="G8" s="72">
        <v>681</v>
      </c>
      <c r="H8" s="48">
        <v>100</v>
      </c>
      <c r="I8" s="72">
        <v>346</v>
      </c>
      <c r="J8" s="48">
        <v>50.80763582966226</v>
      </c>
      <c r="K8" s="72">
        <v>335</v>
      </c>
      <c r="L8" s="48">
        <v>49.19236417033774</v>
      </c>
      <c r="M8" s="72">
        <v>0</v>
      </c>
      <c r="N8" s="48">
        <v>0</v>
      </c>
      <c r="O8" s="72">
        <v>681</v>
      </c>
      <c r="P8" s="72">
        <v>0</v>
      </c>
      <c r="Q8" s="238">
        <v>50.80763582966226</v>
      </c>
      <c r="R8" s="238">
        <v>49.19236417033774</v>
      </c>
      <c r="S8" s="238">
        <v>0</v>
      </c>
      <c r="T8" s="234">
        <v>100</v>
      </c>
      <c r="U8" s="239">
        <v>56.75</v>
      </c>
      <c r="V8" s="239">
        <v>100</v>
      </c>
    </row>
    <row r="9" spans="1:22" x14ac:dyDescent="0.3">
      <c r="A9" s="241">
        <v>7</v>
      </c>
      <c r="B9" s="241">
        <v>2004</v>
      </c>
      <c r="C9" s="242" t="s">
        <v>1312</v>
      </c>
      <c r="D9" s="242" t="s">
        <v>1200</v>
      </c>
      <c r="E9" s="72">
        <v>1341</v>
      </c>
      <c r="F9" s="48">
        <v>66.14466815809098</v>
      </c>
      <c r="G9" s="72">
        <v>929</v>
      </c>
      <c r="H9" s="48">
        <v>95.479009687836381</v>
      </c>
      <c r="I9" s="72">
        <v>199</v>
      </c>
      <c r="J9" s="48">
        <v>22.435174746335964</v>
      </c>
      <c r="K9" s="72">
        <v>687</v>
      </c>
      <c r="L9" s="48">
        <v>77.452085682074411</v>
      </c>
      <c r="M9" s="72">
        <v>1</v>
      </c>
      <c r="N9" s="48">
        <v>0.11273957158962795</v>
      </c>
      <c r="O9" s="72">
        <v>887</v>
      </c>
      <c r="P9" s="72">
        <v>42</v>
      </c>
      <c r="Q9" s="238">
        <v>22.435174746335964</v>
      </c>
      <c r="R9" s="238">
        <v>77.452085682074411</v>
      </c>
      <c r="S9" s="238">
        <v>0.11273957158962795</v>
      </c>
      <c r="T9" s="234">
        <v>100</v>
      </c>
      <c r="U9" s="239">
        <v>66.14466815809098</v>
      </c>
      <c r="V9" s="239">
        <v>95.479009687836381</v>
      </c>
    </row>
    <row r="10" spans="1:22" x14ac:dyDescent="0.3">
      <c r="A10" s="241">
        <v>8</v>
      </c>
      <c r="B10" s="241">
        <v>2004</v>
      </c>
      <c r="C10" s="242" t="s">
        <v>1313</v>
      </c>
      <c r="D10" s="242" t="s">
        <v>1198</v>
      </c>
      <c r="E10" s="72">
        <v>2403</v>
      </c>
      <c r="F10" s="48">
        <v>50.353724511027885</v>
      </c>
      <c r="G10" s="72">
        <v>1210</v>
      </c>
      <c r="H10" s="48">
        <v>100</v>
      </c>
      <c r="I10" s="72">
        <v>510</v>
      </c>
      <c r="J10" s="48">
        <v>42.148760330578511</v>
      </c>
      <c r="K10" s="72">
        <v>675</v>
      </c>
      <c r="L10" s="48">
        <v>55.785123966942152</v>
      </c>
      <c r="M10" s="72">
        <v>25</v>
      </c>
      <c r="N10" s="48">
        <v>2.0661157024793391</v>
      </c>
      <c r="O10" s="72">
        <v>1210</v>
      </c>
      <c r="P10" s="72">
        <v>0</v>
      </c>
      <c r="Q10" s="238">
        <v>42.148760330578511</v>
      </c>
      <c r="R10" s="238">
        <v>55.785123966942152</v>
      </c>
      <c r="S10" s="238">
        <v>2.0661157024793391</v>
      </c>
      <c r="T10" s="234">
        <v>100</v>
      </c>
      <c r="U10" s="239">
        <v>50.353724511027885</v>
      </c>
      <c r="V10" s="239">
        <v>100</v>
      </c>
    </row>
    <row r="11" spans="1:22" x14ac:dyDescent="0.3">
      <c r="A11" s="241">
        <v>9</v>
      </c>
      <c r="B11" s="241">
        <v>2004</v>
      </c>
      <c r="C11" s="242" t="s">
        <v>1314</v>
      </c>
      <c r="D11" s="242" t="s">
        <v>1209</v>
      </c>
      <c r="E11" s="72">
        <v>0</v>
      </c>
      <c r="F11" s="48">
        <v>0</v>
      </c>
      <c r="G11" s="72">
        <v>647</v>
      </c>
      <c r="H11" s="48">
        <v>0</v>
      </c>
      <c r="I11" s="72">
        <v>0</v>
      </c>
      <c r="J11" s="48">
        <v>0</v>
      </c>
      <c r="K11" s="72">
        <v>0</v>
      </c>
      <c r="L11" s="48">
        <v>0</v>
      </c>
      <c r="M11" s="72">
        <v>0</v>
      </c>
      <c r="N11" s="48">
        <v>0</v>
      </c>
      <c r="O11" s="72">
        <v>0</v>
      </c>
      <c r="P11" s="72">
        <v>647</v>
      </c>
      <c r="Q11" s="238">
        <v>0</v>
      </c>
      <c r="R11" s="238">
        <v>0</v>
      </c>
      <c r="S11" s="238">
        <v>0</v>
      </c>
      <c r="T11" s="234">
        <v>0</v>
      </c>
      <c r="U11" s="239">
        <v>0</v>
      </c>
      <c r="V11" s="239">
        <v>0</v>
      </c>
    </row>
    <row r="12" spans="1:22" x14ac:dyDescent="0.3">
      <c r="A12" s="241">
        <v>10</v>
      </c>
      <c r="B12" s="241">
        <v>2004</v>
      </c>
      <c r="C12" s="242" t="s">
        <v>1315</v>
      </c>
      <c r="D12" s="242" t="s">
        <v>1205</v>
      </c>
      <c r="E12" s="72">
        <v>673</v>
      </c>
      <c r="F12" s="48">
        <v>100</v>
      </c>
      <c r="G12" s="72">
        <v>684</v>
      </c>
      <c r="H12" s="48">
        <v>98.391812865497073</v>
      </c>
      <c r="I12" s="72">
        <v>184</v>
      </c>
      <c r="J12" s="48">
        <v>27.340267459138186</v>
      </c>
      <c r="K12" s="72">
        <v>477</v>
      </c>
      <c r="L12" s="48">
        <v>70.876671619613674</v>
      </c>
      <c r="M12" s="72">
        <v>12</v>
      </c>
      <c r="N12" s="48">
        <v>1.7830609212481425</v>
      </c>
      <c r="O12" s="72">
        <v>673</v>
      </c>
      <c r="P12" s="72">
        <v>11</v>
      </c>
      <c r="Q12" s="238">
        <v>27.340267459138186</v>
      </c>
      <c r="R12" s="238">
        <v>70.876671619613674</v>
      </c>
      <c r="S12" s="238">
        <v>1.7830609212481425</v>
      </c>
      <c r="T12" s="234">
        <v>100</v>
      </c>
      <c r="U12" s="239">
        <v>100</v>
      </c>
      <c r="V12" s="239">
        <v>98.391812865497073</v>
      </c>
    </row>
    <row r="13" spans="1:22" x14ac:dyDescent="0.3">
      <c r="A13" s="241">
        <v>11</v>
      </c>
      <c r="B13" s="241">
        <v>2004</v>
      </c>
      <c r="C13" s="242" t="s">
        <v>1316</v>
      </c>
      <c r="D13" s="242" t="s">
        <v>1213</v>
      </c>
      <c r="E13" s="72">
        <v>0</v>
      </c>
      <c r="F13" s="48">
        <v>0</v>
      </c>
      <c r="G13" s="72">
        <v>1641</v>
      </c>
      <c r="H13" s="48">
        <v>0</v>
      </c>
      <c r="I13" s="72">
        <v>0</v>
      </c>
      <c r="J13" s="48">
        <v>0</v>
      </c>
      <c r="K13" s="72">
        <v>0</v>
      </c>
      <c r="L13" s="48">
        <v>0</v>
      </c>
      <c r="M13" s="72">
        <v>0</v>
      </c>
      <c r="N13" s="48">
        <v>0</v>
      </c>
      <c r="O13" s="72">
        <v>0</v>
      </c>
      <c r="P13" s="72">
        <v>1641</v>
      </c>
      <c r="Q13" s="238">
        <v>0</v>
      </c>
      <c r="R13" s="238">
        <v>0</v>
      </c>
      <c r="S13" s="238">
        <v>0</v>
      </c>
      <c r="T13" s="234">
        <v>0</v>
      </c>
      <c r="U13" s="239">
        <v>0</v>
      </c>
      <c r="V13" s="239">
        <v>0</v>
      </c>
    </row>
    <row r="14" spans="1:22" x14ac:dyDescent="0.3">
      <c r="A14" s="241">
        <v>12</v>
      </c>
      <c r="B14" s="241">
        <v>2004</v>
      </c>
      <c r="C14" s="242" t="s">
        <v>1317</v>
      </c>
      <c r="D14" s="242" t="s">
        <v>1206</v>
      </c>
      <c r="E14" s="72">
        <v>0</v>
      </c>
      <c r="F14" s="48">
        <v>0</v>
      </c>
      <c r="G14" s="72">
        <v>130</v>
      </c>
      <c r="H14" s="48">
        <v>0</v>
      </c>
      <c r="I14" s="72">
        <v>0</v>
      </c>
      <c r="J14" s="48">
        <v>0</v>
      </c>
      <c r="K14" s="72">
        <v>0</v>
      </c>
      <c r="L14" s="48">
        <v>0</v>
      </c>
      <c r="M14" s="72">
        <v>0</v>
      </c>
      <c r="N14" s="48">
        <v>0</v>
      </c>
      <c r="O14" s="72">
        <v>0</v>
      </c>
      <c r="P14" s="72">
        <v>130</v>
      </c>
      <c r="Q14" s="238">
        <v>0</v>
      </c>
      <c r="R14" s="238">
        <v>0</v>
      </c>
      <c r="S14" s="238">
        <v>0</v>
      </c>
      <c r="T14" s="234">
        <v>0</v>
      </c>
      <c r="U14" s="239">
        <v>0</v>
      </c>
      <c r="V14" s="239">
        <v>0</v>
      </c>
    </row>
    <row r="15" spans="1:22" x14ac:dyDescent="0.3">
      <c r="A15" s="241">
        <v>13</v>
      </c>
      <c r="B15" s="241">
        <v>2005</v>
      </c>
      <c r="C15" s="242" t="s">
        <v>1318</v>
      </c>
      <c r="D15" s="242" t="s">
        <v>1319</v>
      </c>
      <c r="E15" s="72">
        <v>0</v>
      </c>
      <c r="F15" s="48">
        <v>0</v>
      </c>
      <c r="G15" s="72">
        <v>329</v>
      </c>
      <c r="H15" s="48">
        <v>0</v>
      </c>
      <c r="I15" s="72">
        <v>0</v>
      </c>
      <c r="J15" s="48">
        <v>0</v>
      </c>
      <c r="K15" s="72">
        <v>0</v>
      </c>
      <c r="L15" s="48">
        <v>0</v>
      </c>
      <c r="M15" s="72">
        <v>0</v>
      </c>
      <c r="N15" s="48">
        <v>0</v>
      </c>
      <c r="O15" s="72">
        <v>0</v>
      </c>
      <c r="P15" s="72">
        <v>329</v>
      </c>
      <c r="Q15" s="238">
        <v>0</v>
      </c>
      <c r="R15" s="238">
        <v>0</v>
      </c>
      <c r="S15" s="238">
        <v>0</v>
      </c>
      <c r="T15" s="234">
        <v>0</v>
      </c>
      <c r="U15" s="239">
        <v>0</v>
      </c>
      <c r="V15" s="239">
        <v>0</v>
      </c>
    </row>
    <row r="16" spans="1:22" x14ac:dyDescent="0.3">
      <c r="A16" s="241">
        <v>14</v>
      </c>
      <c r="B16" s="241">
        <v>2005</v>
      </c>
      <c r="C16" s="242" t="s">
        <v>1320</v>
      </c>
      <c r="D16" s="242" t="s">
        <v>1203</v>
      </c>
      <c r="E16" s="72">
        <v>393</v>
      </c>
      <c r="F16" s="48">
        <v>100</v>
      </c>
      <c r="G16" s="72">
        <v>393</v>
      </c>
      <c r="H16" s="48">
        <v>100</v>
      </c>
      <c r="I16" s="72">
        <v>75</v>
      </c>
      <c r="J16" s="48">
        <v>19.083969465648856</v>
      </c>
      <c r="K16" s="72">
        <v>232</v>
      </c>
      <c r="L16" s="48">
        <v>59.033078880407118</v>
      </c>
      <c r="M16" s="72">
        <v>86</v>
      </c>
      <c r="N16" s="48">
        <v>21.882951653944023</v>
      </c>
      <c r="O16" s="72">
        <v>393</v>
      </c>
      <c r="P16" s="72">
        <v>0</v>
      </c>
      <c r="Q16" s="238">
        <v>19.083969465648856</v>
      </c>
      <c r="R16" s="238">
        <v>59.033078880407118</v>
      </c>
      <c r="S16" s="238">
        <v>21.882951653944023</v>
      </c>
      <c r="T16" s="234">
        <v>100</v>
      </c>
      <c r="U16" s="239">
        <v>100</v>
      </c>
      <c r="V16" s="239">
        <v>100</v>
      </c>
    </row>
    <row r="17" spans="1:22" x14ac:dyDescent="0.3">
      <c r="A17" s="241">
        <v>15</v>
      </c>
      <c r="B17" s="241">
        <v>2005</v>
      </c>
      <c r="C17" s="242" t="s">
        <v>1321</v>
      </c>
      <c r="D17" s="242" t="s">
        <v>1198</v>
      </c>
      <c r="E17" s="72">
        <v>528</v>
      </c>
      <c r="F17" s="48">
        <v>100</v>
      </c>
      <c r="G17" s="72">
        <v>821</v>
      </c>
      <c r="H17" s="48">
        <v>64.311814859926926</v>
      </c>
      <c r="I17" s="72">
        <v>15</v>
      </c>
      <c r="J17" s="48">
        <v>2.8409090909090908</v>
      </c>
      <c r="K17" s="72">
        <v>435</v>
      </c>
      <c r="L17" s="48">
        <v>82.38636363636364</v>
      </c>
      <c r="M17" s="72">
        <v>78</v>
      </c>
      <c r="N17" s="48">
        <v>14.772727272727273</v>
      </c>
      <c r="O17" s="72">
        <v>528</v>
      </c>
      <c r="P17" s="72">
        <v>293</v>
      </c>
      <c r="Q17" s="238">
        <v>2.8409090909090908</v>
      </c>
      <c r="R17" s="238">
        <v>82.38636363636364</v>
      </c>
      <c r="S17" s="238">
        <v>14.772727272727273</v>
      </c>
      <c r="T17" s="234">
        <v>100</v>
      </c>
      <c r="U17" s="239">
        <v>100</v>
      </c>
      <c r="V17" s="239">
        <v>64.311814859926926</v>
      </c>
    </row>
    <row r="18" spans="1:22" x14ac:dyDescent="0.3">
      <c r="A18" s="241">
        <v>16</v>
      </c>
      <c r="B18" s="241">
        <v>2005</v>
      </c>
      <c r="C18" s="242" t="s">
        <v>1322</v>
      </c>
      <c r="D18" s="242" t="s">
        <v>1204</v>
      </c>
      <c r="E18" s="72">
        <v>0</v>
      </c>
      <c r="F18" s="48">
        <v>0</v>
      </c>
      <c r="G18" s="72">
        <v>1431</v>
      </c>
      <c r="H18" s="48">
        <v>0</v>
      </c>
      <c r="I18" s="72">
        <v>0</v>
      </c>
      <c r="J18" s="48">
        <v>0</v>
      </c>
      <c r="K18" s="72">
        <v>0</v>
      </c>
      <c r="L18" s="48">
        <v>0</v>
      </c>
      <c r="M18" s="72">
        <v>0</v>
      </c>
      <c r="N18" s="48">
        <v>0</v>
      </c>
      <c r="O18" s="72">
        <v>0</v>
      </c>
      <c r="P18" s="72">
        <v>1431</v>
      </c>
      <c r="Q18" s="238">
        <v>0</v>
      </c>
      <c r="R18" s="238">
        <v>0</v>
      </c>
      <c r="S18" s="238">
        <v>0</v>
      </c>
      <c r="T18" s="234">
        <v>0</v>
      </c>
      <c r="U18" s="239">
        <v>0</v>
      </c>
      <c r="V18" s="239">
        <v>0</v>
      </c>
    </row>
    <row r="19" spans="1:22" x14ac:dyDescent="0.3">
      <c r="A19" s="241">
        <v>17</v>
      </c>
      <c r="B19" s="241">
        <v>2005</v>
      </c>
      <c r="C19" s="242" t="s">
        <v>1323</v>
      </c>
      <c r="D19" s="242" t="s">
        <v>1203</v>
      </c>
      <c r="E19" s="72">
        <v>550</v>
      </c>
      <c r="F19" s="48">
        <v>82.727272727272734</v>
      </c>
      <c r="G19" s="72">
        <v>455</v>
      </c>
      <c r="H19" s="48">
        <v>100</v>
      </c>
      <c r="I19" s="72">
        <v>30</v>
      </c>
      <c r="J19" s="48">
        <v>6.593406593406594</v>
      </c>
      <c r="K19" s="72">
        <v>183</v>
      </c>
      <c r="L19" s="48">
        <v>40.219780219780219</v>
      </c>
      <c r="M19" s="72">
        <v>242</v>
      </c>
      <c r="N19" s="48">
        <v>53.18681318681319</v>
      </c>
      <c r="O19" s="72">
        <v>455</v>
      </c>
      <c r="P19" s="72">
        <v>0</v>
      </c>
      <c r="Q19" s="238">
        <v>6.593406593406594</v>
      </c>
      <c r="R19" s="238">
        <v>40.219780219780219</v>
      </c>
      <c r="S19" s="238">
        <v>53.18681318681319</v>
      </c>
      <c r="T19" s="234">
        <v>100</v>
      </c>
      <c r="U19" s="239">
        <v>82.727272727272734</v>
      </c>
      <c r="V19" s="239">
        <v>100</v>
      </c>
    </row>
    <row r="20" spans="1:22" x14ac:dyDescent="0.3">
      <c r="A20" s="241">
        <v>18</v>
      </c>
      <c r="B20" s="241">
        <v>2005</v>
      </c>
      <c r="C20" s="242" t="s">
        <v>1324</v>
      </c>
      <c r="D20" s="242" t="s">
        <v>1325</v>
      </c>
      <c r="E20" s="72">
        <v>0</v>
      </c>
      <c r="F20" s="48">
        <v>0</v>
      </c>
      <c r="G20" s="72">
        <v>1461</v>
      </c>
      <c r="H20" s="48">
        <v>0</v>
      </c>
      <c r="I20" s="72">
        <v>0</v>
      </c>
      <c r="J20" s="48">
        <v>0</v>
      </c>
      <c r="K20" s="72">
        <v>0</v>
      </c>
      <c r="L20" s="48">
        <v>0</v>
      </c>
      <c r="M20" s="72">
        <v>0</v>
      </c>
      <c r="N20" s="48">
        <v>0</v>
      </c>
      <c r="O20" s="72">
        <v>0</v>
      </c>
      <c r="P20" s="72">
        <v>1461</v>
      </c>
      <c r="Q20" s="238">
        <v>0</v>
      </c>
      <c r="R20" s="238">
        <v>0</v>
      </c>
      <c r="S20" s="238">
        <v>0</v>
      </c>
      <c r="T20" s="234">
        <v>0</v>
      </c>
      <c r="U20" s="239">
        <v>0</v>
      </c>
      <c r="V20" s="239">
        <v>0</v>
      </c>
    </row>
    <row r="21" spans="1:22" x14ac:dyDescent="0.3">
      <c r="A21" s="241">
        <v>19</v>
      </c>
      <c r="B21" s="241">
        <v>2006</v>
      </c>
      <c r="C21" s="242" t="s">
        <v>1326</v>
      </c>
      <c r="D21" s="242" t="s">
        <v>1208</v>
      </c>
      <c r="E21" s="72">
        <v>0</v>
      </c>
      <c r="F21" s="48">
        <v>0</v>
      </c>
      <c r="G21" s="72">
        <v>170</v>
      </c>
      <c r="H21" s="48">
        <v>0</v>
      </c>
      <c r="I21" s="72">
        <v>0</v>
      </c>
      <c r="J21" s="48">
        <v>0</v>
      </c>
      <c r="K21" s="72">
        <v>0</v>
      </c>
      <c r="L21" s="48">
        <v>0</v>
      </c>
      <c r="M21" s="72">
        <v>0</v>
      </c>
      <c r="N21" s="48">
        <v>0</v>
      </c>
      <c r="O21" s="72">
        <v>0</v>
      </c>
      <c r="P21" s="72">
        <v>170</v>
      </c>
      <c r="Q21" s="238">
        <v>0</v>
      </c>
      <c r="R21" s="238">
        <v>0</v>
      </c>
      <c r="S21" s="238">
        <v>0</v>
      </c>
      <c r="T21" s="234">
        <v>0</v>
      </c>
      <c r="U21" s="239">
        <v>0</v>
      </c>
      <c r="V21" s="239">
        <v>0</v>
      </c>
    </row>
    <row r="22" spans="1:22" x14ac:dyDescent="0.3">
      <c r="A22" s="241">
        <v>20</v>
      </c>
      <c r="B22" s="241">
        <v>2006</v>
      </c>
      <c r="C22" s="242" t="s">
        <v>1327</v>
      </c>
      <c r="D22" s="242" t="s">
        <v>1207</v>
      </c>
      <c r="E22" s="72">
        <v>0</v>
      </c>
      <c r="F22" s="48">
        <v>0</v>
      </c>
      <c r="G22" s="72">
        <v>515</v>
      </c>
      <c r="H22" s="48">
        <v>0</v>
      </c>
      <c r="I22" s="72">
        <v>0</v>
      </c>
      <c r="J22" s="48">
        <v>0</v>
      </c>
      <c r="K22" s="72">
        <v>0</v>
      </c>
      <c r="L22" s="48">
        <v>0</v>
      </c>
      <c r="M22" s="72">
        <v>0</v>
      </c>
      <c r="N22" s="48">
        <v>0</v>
      </c>
      <c r="O22" s="72">
        <v>0</v>
      </c>
      <c r="P22" s="72">
        <v>515</v>
      </c>
      <c r="Q22" s="238">
        <v>0</v>
      </c>
      <c r="R22" s="238">
        <v>0</v>
      </c>
      <c r="S22" s="238">
        <v>0</v>
      </c>
      <c r="T22" s="234">
        <v>0</v>
      </c>
      <c r="U22" s="239">
        <v>0</v>
      </c>
      <c r="V22" s="239">
        <v>0</v>
      </c>
    </row>
    <row r="23" spans="1:22" x14ac:dyDescent="0.3">
      <c r="A23" s="241">
        <v>21</v>
      </c>
      <c r="B23" s="241">
        <v>2006</v>
      </c>
      <c r="C23" s="242" t="s">
        <v>1328</v>
      </c>
      <c r="D23" s="242" t="s">
        <v>1207</v>
      </c>
      <c r="E23" s="72">
        <v>0</v>
      </c>
      <c r="F23" s="48">
        <v>0</v>
      </c>
      <c r="G23" s="72">
        <v>156</v>
      </c>
      <c r="H23" s="48">
        <v>0</v>
      </c>
      <c r="I23" s="72">
        <v>0</v>
      </c>
      <c r="J23" s="48">
        <v>0</v>
      </c>
      <c r="K23" s="72">
        <v>0</v>
      </c>
      <c r="L23" s="48">
        <v>0</v>
      </c>
      <c r="M23" s="72">
        <v>0</v>
      </c>
      <c r="N23" s="48">
        <v>0</v>
      </c>
      <c r="O23" s="72">
        <v>0</v>
      </c>
      <c r="P23" s="72">
        <v>156</v>
      </c>
      <c r="Q23" s="238">
        <v>0</v>
      </c>
      <c r="R23" s="238">
        <v>0</v>
      </c>
      <c r="S23" s="238">
        <v>0</v>
      </c>
      <c r="T23" s="234">
        <v>0</v>
      </c>
      <c r="U23" s="239">
        <v>0</v>
      </c>
      <c r="V23" s="239">
        <v>0</v>
      </c>
    </row>
    <row r="24" spans="1:22" x14ac:dyDescent="0.3">
      <c r="A24" s="241">
        <v>22</v>
      </c>
      <c r="B24" s="241">
        <v>2006</v>
      </c>
      <c r="C24" s="242" t="s">
        <v>1329</v>
      </c>
      <c r="D24" s="242" t="s">
        <v>1201</v>
      </c>
      <c r="E24" s="72">
        <v>0</v>
      </c>
      <c r="F24" s="48">
        <v>0</v>
      </c>
      <c r="G24" s="72">
        <v>973</v>
      </c>
      <c r="H24" s="48">
        <v>0</v>
      </c>
      <c r="I24" s="72">
        <v>0</v>
      </c>
      <c r="J24" s="48">
        <v>0</v>
      </c>
      <c r="K24" s="72">
        <v>0</v>
      </c>
      <c r="L24" s="48">
        <v>0</v>
      </c>
      <c r="M24" s="72">
        <v>0</v>
      </c>
      <c r="N24" s="48">
        <v>0</v>
      </c>
      <c r="O24" s="72">
        <v>0</v>
      </c>
      <c r="P24" s="72">
        <v>973</v>
      </c>
      <c r="Q24" s="238">
        <v>0</v>
      </c>
      <c r="R24" s="238">
        <v>0</v>
      </c>
      <c r="S24" s="238">
        <v>0</v>
      </c>
      <c r="T24" s="234">
        <v>0</v>
      </c>
      <c r="U24" s="239">
        <v>0</v>
      </c>
      <c r="V24" s="239">
        <v>0</v>
      </c>
    </row>
    <row r="25" spans="1:22" x14ac:dyDescent="0.3">
      <c r="A25" s="241">
        <v>23</v>
      </c>
      <c r="B25" s="241">
        <v>2006</v>
      </c>
      <c r="C25" s="242" t="s">
        <v>1330</v>
      </c>
      <c r="D25" s="242" t="s">
        <v>1208</v>
      </c>
      <c r="E25" s="72">
        <v>431</v>
      </c>
      <c r="F25" s="48">
        <v>100</v>
      </c>
      <c r="G25" s="72">
        <v>482</v>
      </c>
      <c r="H25" s="48">
        <v>89.419087136929463</v>
      </c>
      <c r="I25" s="72">
        <v>17</v>
      </c>
      <c r="J25" s="48">
        <v>3.9443155452436192</v>
      </c>
      <c r="K25" s="72">
        <v>397</v>
      </c>
      <c r="L25" s="48">
        <v>92.111368909512763</v>
      </c>
      <c r="M25" s="72">
        <v>17</v>
      </c>
      <c r="N25" s="48">
        <v>3.9443155452436192</v>
      </c>
      <c r="O25" s="72">
        <v>431</v>
      </c>
      <c r="P25" s="72">
        <v>51</v>
      </c>
      <c r="Q25" s="238">
        <v>3.9443155452436192</v>
      </c>
      <c r="R25" s="238">
        <v>92.111368909512763</v>
      </c>
      <c r="S25" s="238">
        <v>3.9443155452436192</v>
      </c>
      <c r="T25" s="234">
        <v>100.00000000000001</v>
      </c>
      <c r="U25" s="239">
        <v>100</v>
      </c>
      <c r="V25" s="239">
        <v>89.419087136929463</v>
      </c>
    </row>
    <row r="26" spans="1:22" x14ac:dyDescent="0.3">
      <c r="A26" s="241">
        <v>24</v>
      </c>
      <c r="B26" s="241">
        <v>2008</v>
      </c>
      <c r="C26" s="242" t="s">
        <v>1331</v>
      </c>
      <c r="D26" s="242" t="s">
        <v>1209</v>
      </c>
      <c r="E26" s="72">
        <v>0</v>
      </c>
      <c r="F26" s="48">
        <v>0</v>
      </c>
      <c r="G26" s="72">
        <v>323</v>
      </c>
      <c r="H26" s="48">
        <v>0</v>
      </c>
      <c r="I26" s="72">
        <v>0</v>
      </c>
      <c r="J26" s="48">
        <v>0</v>
      </c>
      <c r="K26" s="72">
        <v>0</v>
      </c>
      <c r="L26" s="48">
        <v>0</v>
      </c>
      <c r="M26" s="72">
        <v>0</v>
      </c>
      <c r="N26" s="48">
        <v>0</v>
      </c>
      <c r="O26" s="72">
        <v>0</v>
      </c>
      <c r="P26" s="72">
        <v>323</v>
      </c>
      <c r="Q26" s="238">
        <v>0</v>
      </c>
      <c r="R26" s="238">
        <v>0</v>
      </c>
      <c r="S26" s="238">
        <v>0</v>
      </c>
      <c r="T26" s="234">
        <v>0</v>
      </c>
      <c r="U26" s="239">
        <v>0</v>
      </c>
      <c r="V26" s="239">
        <v>0</v>
      </c>
    </row>
    <row r="27" spans="1:22" x14ac:dyDescent="0.3">
      <c r="A27" s="241">
        <v>25</v>
      </c>
      <c r="B27" s="241">
        <v>2008</v>
      </c>
      <c r="C27" s="242" t="s">
        <v>1332</v>
      </c>
      <c r="D27" s="242" t="s">
        <v>1207</v>
      </c>
      <c r="E27" s="72">
        <v>522</v>
      </c>
      <c r="F27" s="48">
        <v>71.072796934865906</v>
      </c>
      <c r="G27" s="72">
        <v>371</v>
      </c>
      <c r="H27" s="48">
        <v>100</v>
      </c>
      <c r="I27" s="72">
        <v>71</v>
      </c>
      <c r="J27" s="48">
        <v>19.137466307277627</v>
      </c>
      <c r="K27" s="72">
        <v>178</v>
      </c>
      <c r="L27" s="48">
        <v>47.978436657681939</v>
      </c>
      <c r="M27" s="72">
        <v>122</v>
      </c>
      <c r="N27" s="48">
        <v>32.884097035040433</v>
      </c>
      <c r="O27" s="72">
        <v>371</v>
      </c>
      <c r="P27" s="72">
        <v>0</v>
      </c>
      <c r="Q27" s="238">
        <v>19.137466307277627</v>
      </c>
      <c r="R27" s="238">
        <v>47.978436657681939</v>
      </c>
      <c r="S27" s="238">
        <v>32.884097035040433</v>
      </c>
      <c r="T27" s="234">
        <v>100</v>
      </c>
      <c r="U27" s="239">
        <v>71.072796934865906</v>
      </c>
      <c r="V27" s="239">
        <v>100</v>
      </c>
    </row>
    <row r="28" spans="1:22" x14ac:dyDescent="0.3">
      <c r="A28" s="241">
        <v>26</v>
      </c>
      <c r="B28" s="241">
        <v>2008</v>
      </c>
      <c r="C28" s="242" t="s">
        <v>1333</v>
      </c>
      <c r="D28" s="242" t="s">
        <v>1210</v>
      </c>
      <c r="E28" s="72">
        <v>174</v>
      </c>
      <c r="F28" s="48">
        <v>60.919540229885058</v>
      </c>
      <c r="G28" s="72">
        <v>174</v>
      </c>
      <c r="H28" s="48">
        <v>60.919540229885058</v>
      </c>
      <c r="I28" s="72">
        <v>3</v>
      </c>
      <c r="J28" s="48">
        <v>2.8301886792452833</v>
      </c>
      <c r="K28" s="72">
        <v>96</v>
      </c>
      <c r="L28" s="48">
        <v>90.566037735849065</v>
      </c>
      <c r="M28" s="72">
        <v>7</v>
      </c>
      <c r="N28" s="48">
        <v>6.6037735849056602</v>
      </c>
      <c r="O28" s="72">
        <v>106</v>
      </c>
      <c r="P28" s="72">
        <v>68</v>
      </c>
      <c r="Q28" s="238">
        <v>2.8301886792452833</v>
      </c>
      <c r="R28" s="238">
        <v>90.566037735849065</v>
      </c>
      <c r="S28" s="238">
        <v>6.6037735849056602</v>
      </c>
      <c r="T28" s="234">
        <v>100</v>
      </c>
      <c r="U28" s="239">
        <v>60.919540229885058</v>
      </c>
      <c r="V28" s="239">
        <v>60.919540229885058</v>
      </c>
    </row>
    <row r="29" spans="1:22" x14ac:dyDescent="0.3">
      <c r="A29" s="241">
        <v>27</v>
      </c>
      <c r="B29" s="241">
        <v>2008</v>
      </c>
      <c r="C29" s="242" t="s">
        <v>1334</v>
      </c>
      <c r="D29" s="242" t="s">
        <v>1211</v>
      </c>
      <c r="E29" s="72">
        <v>0</v>
      </c>
      <c r="F29" s="48">
        <v>0</v>
      </c>
      <c r="G29" s="72">
        <v>269</v>
      </c>
      <c r="H29" s="48">
        <v>0</v>
      </c>
      <c r="I29" s="72">
        <v>0</v>
      </c>
      <c r="J29" s="48">
        <v>0</v>
      </c>
      <c r="K29" s="72">
        <v>0</v>
      </c>
      <c r="L29" s="48">
        <v>0</v>
      </c>
      <c r="M29" s="72">
        <v>0</v>
      </c>
      <c r="N29" s="48">
        <v>0</v>
      </c>
      <c r="O29" s="72">
        <v>0</v>
      </c>
      <c r="P29" s="72">
        <v>269</v>
      </c>
      <c r="Q29" s="238">
        <v>0</v>
      </c>
      <c r="R29" s="238">
        <v>0</v>
      </c>
      <c r="S29" s="238">
        <v>0</v>
      </c>
      <c r="T29" s="234">
        <v>0</v>
      </c>
      <c r="U29" s="239">
        <v>0</v>
      </c>
      <c r="V29" s="239">
        <v>0</v>
      </c>
    </row>
    <row r="30" spans="1:22" x14ac:dyDescent="0.3">
      <c r="A30" s="241">
        <v>28</v>
      </c>
      <c r="B30" s="241">
        <v>2008</v>
      </c>
      <c r="C30" s="242" t="s">
        <v>1335</v>
      </c>
      <c r="D30" s="242" t="s">
        <v>1196</v>
      </c>
      <c r="E30" s="72">
        <v>0</v>
      </c>
      <c r="F30" s="48">
        <v>0</v>
      </c>
      <c r="G30" s="72">
        <v>470</v>
      </c>
      <c r="H30" s="48">
        <v>0</v>
      </c>
      <c r="I30" s="72">
        <v>0</v>
      </c>
      <c r="J30" s="48">
        <v>0</v>
      </c>
      <c r="K30" s="72">
        <v>0</v>
      </c>
      <c r="L30" s="48">
        <v>0</v>
      </c>
      <c r="M30" s="72">
        <v>0</v>
      </c>
      <c r="N30" s="48">
        <v>0</v>
      </c>
      <c r="O30" s="72">
        <v>0</v>
      </c>
      <c r="P30" s="72">
        <v>470</v>
      </c>
      <c r="Q30" s="238">
        <v>0</v>
      </c>
      <c r="R30" s="238">
        <v>0</v>
      </c>
      <c r="S30" s="238">
        <v>0</v>
      </c>
      <c r="T30" s="234">
        <v>0</v>
      </c>
      <c r="U30" s="239">
        <v>0</v>
      </c>
      <c r="V30" s="239">
        <v>0</v>
      </c>
    </row>
    <row r="31" spans="1:22" x14ac:dyDescent="0.3">
      <c r="A31" s="241">
        <v>29</v>
      </c>
      <c r="B31" s="241">
        <v>2008</v>
      </c>
      <c r="C31" s="242" t="s">
        <v>1336</v>
      </c>
      <c r="D31" s="242" t="s">
        <v>1204</v>
      </c>
      <c r="E31" s="72">
        <v>219</v>
      </c>
      <c r="F31" s="48">
        <v>91.780821917808225</v>
      </c>
      <c r="G31" s="72">
        <v>413</v>
      </c>
      <c r="H31" s="48">
        <v>48.668280871670703</v>
      </c>
      <c r="I31" s="72">
        <v>6</v>
      </c>
      <c r="J31" s="48">
        <v>2.9850746268656714</v>
      </c>
      <c r="K31" s="72">
        <v>39</v>
      </c>
      <c r="L31" s="48">
        <v>19.402985074626866</v>
      </c>
      <c r="M31" s="72">
        <v>156</v>
      </c>
      <c r="N31" s="48">
        <v>77.611940298507463</v>
      </c>
      <c r="O31" s="72">
        <v>201</v>
      </c>
      <c r="P31" s="72">
        <v>212</v>
      </c>
      <c r="Q31" s="238">
        <v>2.9850746268656714</v>
      </c>
      <c r="R31" s="238">
        <v>19.402985074626866</v>
      </c>
      <c r="S31" s="238">
        <v>77.611940298507463</v>
      </c>
      <c r="T31" s="234">
        <v>100</v>
      </c>
      <c r="U31" s="239">
        <v>91.780821917808225</v>
      </c>
      <c r="V31" s="239">
        <v>48.668280871670703</v>
      </c>
    </row>
    <row r="32" spans="1:22" x14ac:dyDescent="0.3">
      <c r="A32" s="241">
        <v>30</v>
      </c>
      <c r="B32" s="241">
        <v>2008</v>
      </c>
      <c r="C32" s="242" t="s">
        <v>1337</v>
      </c>
      <c r="D32" s="242" t="s">
        <v>1198</v>
      </c>
      <c r="E32" s="72">
        <v>1111</v>
      </c>
      <c r="F32" s="48">
        <v>94.059405940594047</v>
      </c>
      <c r="G32" s="72">
        <v>1045</v>
      </c>
      <c r="H32" s="48">
        <v>100</v>
      </c>
      <c r="I32" s="72">
        <v>1045</v>
      </c>
      <c r="J32" s="48">
        <v>100</v>
      </c>
      <c r="K32" s="72">
        <v>0</v>
      </c>
      <c r="L32" s="48">
        <v>0</v>
      </c>
      <c r="M32" s="72">
        <v>0</v>
      </c>
      <c r="N32" s="48">
        <v>0</v>
      </c>
      <c r="O32" s="72">
        <v>1045</v>
      </c>
      <c r="P32" s="72">
        <v>0</v>
      </c>
      <c r="Q32" s="238">
        <v>100</v>
      </c>
      <c r="R32" s="238">
        <v>0</v>
      </c>
      <c r="S32" s="238">
        <v>0</v>
      </c>
      <c r="T32" s="234">
        <v>100</v>
      </c>
      <c r="U32" s="239">
        <v>94.059405940594047</v>
      </c>
      <c r="V32" s="239">
        <v>100</v>
      </c>
    </row>
    <row r="33" spans="1:22" x14ac:dyDescent="0.3">
      <c r="A33" s="241">
        <v>31</v>
      </c>
      <c r="B33" s="241">
        <v>2008</v>
      </c>
      <c r="C33" s="242" t="s">
        <v>1338</v>
      </c>
      <c r="D33" s="242" t="s">
        <v>1204</v>
      </c>
      <c r="E33" s="72">
        <v>541</v>
      </c>
      <c r="F33" s="48">
        <v>85.027726432532347</v>
      </c>
      <c r="G33" s="72">
        <v>460</v>
      </c>
      <c r="H33" s="48">
        <v>100</v>
      </c>
      <c r="I33" s="72">
        <v>32</v>
      </c>
      <c r="J33" s="48">
        <v>6.9565217391304346</v>
      </c>
      <c r="K33" s="72">
        <v>418</v>
      </c>
      <c r="L33" s="48">
        <v>90.869565217391298</v>
      </c>
      <c r="M33" s="72">
        <v>10</v>
      </c>
      <c r="N33" s="48">
        <v>2.1739130434782608</v>
      </c>
      <c r="O33" s="72">
        <v>460</v>
      </c>
      <c r="P33" s="72">
        <v>0</v>
      </c>
      <c r="Q33" s="238">
        <v>6.9565217391304346</v>
      </c>
      <c r="R33" s="238">
        <v>90.869565217391298</v>
      </c>
      <c r="S33" s="238">
        <v>2.1739130434782608</v>
      </c>
      <c r="T33" s="234">
        <v>100</v>
      </c>
      <c r="U33" s="239">
        <v>85.027726432532347</v>
      </c>
      <c r="V33" s="239">
        <v>100</v>
      </c>
    </row>
    <row r="34" spans="1:22" x14ac:dyDescent="0.3">
      <c r="A34" s="241">
        <v>32</v>
      </c>
      <c r="B34" s="241">
        <v>2008</v>
      </c>
      <c r="C34" s="242" t="s">
        <v>1339</v>
      </c>
      <c r="D34" s="242" t="s">
        <v>1199</v>
      </c>
      <c r="E34" s="72">
        <v>122</v>
      </c>
      <c r="F34" s="48">
        <v>100</v>
      </c>
      <c r="G34" s="72">
        <v>149</v>
      </c>
      <c r="H34" s="48">
        <v>81.87919463087249</v>
      </c>
      <c r="I34" s="72">
        <v>0</v>
      </c>
      <c r="J34" s="48">
        <v>0</v>
      </c>
      <c r="K34" s="72">
        <v>116</v>
      </c>
      <c r="L34" s="48">
        <v>95.081967213114751</v>
      </c>
      <c r="M34" s="72">
        <v>6</v>
      </c>
      <c r="N34" s="48">
        <v>4.918032786885246</v>
      </c>
      <c r="O34" s="72">
        <v>122</v>
      </c>
      <c r="P34" s="72">
        <v>27</v>
      </c>
      <c r="Q34" s="238">
        <v>0</v>
      </c>
      <c r="R34" s="238">
        <v>95.081967213114751</v>
      </c>
      <c r="S34" s="238">
        <v>4.918032786885246</v>
      </c>
      <c r="T34" s="234">
        <v>100</v>
      </c>
      <c r="U34" s="239">
        <v>100</v>
      </c>
      <c r="V34" s="239">
        <v>81.87919463087249</v>
      </c>
    </row>
    <row r="35" spans="1:22" x14ac:dyDescent="0.3">
      <c r="A35" s="241">
        <v>33</v>
      </c>
      <c r="B35" s="241">
        <v>2008</v>
      </c>
      <c r="C35" s="242" t="s">
        <v>1340</v>
      </c>
      <c r="D35" s="242" t="s">
        <v>1201</v>
      </c>
      <c r="E35" s="72">
        <v>663</v>
      </c>
      <c r="F35" s="48">
        <v>100</v>
      </c>
      <c r="G35" s="72">
        <v>1020</v>
      </c>
      <c r="H35" s="48">
        <v>65</v>
      </c>
      <c r="I35" s="72">
        <v>102</v>
      </c>
      <c r="J35" s="48">
        <v>15.384615384615385</v>
      </c>
      <c r="K35" s="72">
        <v>410</v>
      </c>
      <c r="L35" s="48">
        <v>61.840120663650076</v>
      </c>
      <c r="M35" s="72">
        <v>151</v>
      </c>
      <c r="N35" s="48">
        <v>22.775263951734541</v>
      </c>
      <c r="O35" s="72">
        <v>663</v>
      </c>
      <c r="P35" s="72">
        <v>357</v>
      </c>
      <c r="Q35" s="238">
        <v>15.384615384615385</v>
      </c>
      <c r="R35" s="238">
        <v>61.840120663650076</v>
      </c>
      <c r="S35" s="238">
        <v>22.775263951734541</v>
      </c>
      <c r="T35" s="234">
        <v>100</v>
      </c>
      <c r="U35" s="239">
        <v>100</v>
      </c>
      <c r="V35" s="239">
        <v>65</v>
      </c>
    </row>
    <row r="36" spans="1:22" x14ac:dyDescent="0.3">
      <c r="A36" s="241">
        <v>34</v>
      </c>
      <c r="B36" s="241">
        <v>2009</v>
      </c>
      <c r="C36" s="242" t="s">
        <v>1341</v>
      </c>
      <c r="D36" s="242" t="s">
        <v>1204</v>
      </c>
      <c r="E36" s="72">
        <v>384</v>
      </c>
      <c r="F36" s="48">
        <v>89.583333333333343</v>
      </c>
      <c r="G36" s="72">
        <v>349</v>
      </c>
      <c r="H36" s="48">
        <v>98.567335243553018</v>
      </c>
      <c r="I36" s="72">
        <v>10</v>
      </c>
      <c r="J36" s="48">
        <v>2.9069767441860463</v>
      </c>
      <c r="K36" s="72">
        <v>281</v>
      </c>
      <c r="L36" s="48">
        <v>81.686046511627907</v>
      </c>
      <c r="M36" s="72">
        <v>53</v>
      </c>
      <c r="N36" s="48">
        <v>15.406976744186046</v>
      </c>
      <c r="O36" s="72">
        <v>344</v>
      </c>
      <c r="P36" s="72">
        <v>5</v>
      </c>
      <c r="Q36" s="238">
        <v>2.9069767441860463</v>
      </c>
      <c r="R36" s="238">
        <v>81.686046511627907</v>
      </c>
      <c r="S36" s="238">
        <v>15.406976744186046</v>
      </c>
      <c r="T36" s="234">
        <v>100</v>
      </c>
      <c r="U36" s="239">
        <v>89.583333333333343</v>
      </c>
      <c r="V36" s="239">
        <v>98.567335243553018</v>
      </c>
    </row>
    <row r="37" spans="1:22" x14ac:dyDescent="0.3">
      <c r="A37" s="241">
        <v>35</v>
      </c>
      <c r="B37" s="241">
        <v>2009</v>
      </c>
      <c r="C37" s="242" t="s">
        <v>1342</v>
      </c>
      <c r="D37" s="242" t="s">
        <v>1208</v>
      </c>
      <c r="E37" s="72">
        <v>48</v>
      </c>
      <c r="F37" s="48">
        <v>100</v>
      </c>
      <c r="G37" s="72">
        <v>77</v>
      </c>
      <c r="H37" s="48">
        <v>62.337662337662337</v>
      </c>
      <c r="I37" s="72">
        <v>3</v>
      </c>
      <c r="J37" s="48">
        <v>6.25</v>
      </c>
      <c r="K37" s="72">
        <v>37</v>
      </c>
      <c r="L37" s="48">
        <v>77.083333333333343</v>
      </c>
      <c r="M37" s="72">
        <v>8</v>
      </c>
      <c r="N37" s="48">
        <v>16.666666666666664</v>
      </c>
      <c r="O37" s="72">
        <v>48</v>
      </c>
      <c r="P37" s="72">
        <v>29</v>
      </c>
      <c r="Q37" s="238">
        <v>6.25</v>
      </c>
      <c r="R37" s="238">
        <v>77.083333333333343</v>
      </c>
      <c r="S37" s="238">
        <v>16.666666666666664</v>
      </c>
      <c r="T37" s="234">
        <v>100</v>
      </c>
      <c r="U37" s="239">
        <v>100</v>
      </c>
      <c r="V37" s="239">
        <v>62.337662337662337</v>
      </c>
    </row>
    <row r="38" spans="1:22" x14ac:dyDescent="0.3">
      <c r="A38" s="241">
        <v>36</v>
      </c>
      <c r="B38" s="241">
        <v>2010</v>
      </c>
      <c r="C38" s="242" t="s">
        <v>1343</v>
      </c>
      <c r="D38" s="242" t="s">
        <v>1209</v>
      </c>
      <c r="E38" s="72">
        <v>267</v>
      </c>
      <c r="F38" s="48">
        <v>100</v>
      </c>
      <c r="G38" s="72">
        <v>267</v>
      </c>
      <c r="H38" s="48">
        <v>100</v>
      </c>
      <c r="I38" s="72">
        <v>5</v>
      </c>
      <c r="J38" s="48">
        <v>1.8726591760299627</v>
      </c>
      <c r="K38" s="72">
        <v>131</v>
      </c>
      <c r="L38" s="48">
        <v>49.063670411985015</v>
      </c>
      <c r="M38" s="72">
        <v>131</v>
      </c>
      <c r="N38" s="48">
        <v>49.063670411985015</v>
      </c>
      <c r="O38" s="72">
        <v>267</v>
      </c>
      <c r="P38" s="72">
        <v>0</v>
      </c>
      <c r="Q38" s="238">
        <v>1.8726591760299627</v>
      </c>
      <c r="R38" s="238">
        <v>49.063670411985015</v>
      </c>
      <c r="S38" s="238">
        <v>49.063670411985015</v>
      </c>
      <c r="T38" s="234">
        <v>100</v>
      </c>
      <c r="U38" s="239">
        <v>100</v>
      </c>
      <c r="V38" s="239">
        <v>100</v>
      </c>
    </row>
    <row r="39" spans="1:22" x14ac:dyDescent="0.3">
      <c r="A39" s="241">
        <v>37</v>
      </c>
      <c r="B39" s="241">
        <v>2010</v>
      </c>
      <c r="C39" s="242" t="s">
        <v>1344</v>
      </c>
      <c r="D39" s="242" t="s">
        <v>1212</v>
      </c>
      <c r="E39" s="72">
        <v>450</v>
      </c>
      <c r="F39" s="48">
        <v>100</v>
      </c>
      <c r="G39" s="72">
        <v>584</v>
      </c>
      <c r="H39" s="48">
        <v>77.054794520547944</v>
      </c>
      <c r="I39" s="72">
        <v>69</v>
      </c>
      <c r="J39" s="48">
        <v>15.333333333333332</v>
      </c>
      <c r="K39" s="72">
        <v>323</v>
      </c>
      <c r="L39" s="48">
        <v>71.777777777777771</v>
      </c>
      <c r="M39" s="72">
        <v>58</v>
      </c>
      <c r="N39" s="48">
        <v>12.888888888888889</v>
      </c>
      <c r="O39" s="72">
        <v>450</v>
      </c>
      <c r="P39" s="72">
        <v>134</v>
      </c>
      <c r="Q39" s="238">
        <v>15.333333333333332</v>
      </c>
      <c r="R39" s="238">
        <v>71.777777777777771</v>
      </c>
      <c r="S39" s="238">
        <v>12.888888888888889</v>
      </c>
      <c r="T39" s="234">
        <v>99.999999999999986</v>
      </c>
      <c r="U39" s="239">
        <v>100</v>
      </c>
      <c r="V39" s="239">
        <v>77.054794520547944</v>
      </c>
    </row>
    <row r="40" spans="1:22" x14ac:dyDescent="0.3">
      <c r="A40" s="241">
        <v>38</v>
      </c>
      <c r="B40" s="241">
        <v>2010</v>
      </c>
      <c r="C40" s="242" t="s">
        <v>1345</v>
      </c>
      <c r="D40" s="242" t="s">
        <v>1202</v>
      </c>
      <c r="E40" s="72">
        <v>295</v>
      </c>
      <c r="F40" s="48">
        <v>89.152542372881356</v>
      </c>
      <c r="G40" s="72">
        <v>263</v>
      </c>
      <c r="H40" s="48">
        <v>100</v>
      </c>
      <c r="I40" s="72">
        <v>37</v>
      </c>
      <c r="J40" s="48">
        <v>14.068441064638785</v>
      </c>
      <c r="K40" s="72">
        <v>224</v>
      </c>
      <c r="L40" s="48">
        <v>85.171102661596947</v>
      </c>
      <c r="M40" s="72">
        <v>2</v>
      </c>
      <c r="N40" s="48">
        <v>0.76045627376425851</v>
      </c>
      <c r="O40" s="72">
        <v>263</v>
      </c>
      <c r="P40" s="72">
        <v>0</v>
      </c>
      <c r="Q40" s="238">
        <v>14.068441064638785</v>
      </c>
      <c r="R40" s="238">
        <v>85.171102661596947</v>
      </c>
      <c r="S40" s="238">
        <v>0.76045627376425851</v>
      </c>
      <c r="T40" s="234">
        <v>100</v>
      </c>
      <c r="U40" s="239">
        <v>89.152542372881356</v>
      </c>
      <c r="V40" s="239">
        <v>100</v>
      </c>
    </row>
    <row r="41" spans="1:22" x14ac:dyDescent="0.3">
      <c r="A41" s="241">
        <v>39</v>
      </c>
      <c r="B41" s="241">
        <v>2010</v>
      </c>
      <c r="C41" s="242" t="s">
        <v>1346</v>
      </c>
      <c r="D41" s="242" t="s">
        <v>1213</v>
      </c>
      <c r="E41" s="72">
        <v>152</v>
      </c>
      <c r="F41" s="48">
        <v>100</v>
      </c>
      <c r="G41" s="72">
        <v>152</v>
      </c>
      <c r="H41" s="48">
        <v>100</v>
      </c>
      <c r="I41" s="72">
        <v>39</v>
      </c>
      <c r="J41" s="48">
        <v>25.657894736842106</v>
      </c>
      <c r="K41" s="72">
        <v>99</v>
      </c>
      <c r="L41" s="48">
        <v>65.131578947368425</v>
      </c>
      <c r="M41" s="72">
        <v>14</v>
      </c>
      <c r="N41" s="48">
        <v>9.2105263157894726</v>
      </c>
      <c r="O41" s="72">
        <v>152</v>
      </c>
      <c r="P41" s="72">
        <v>0</v>
      </c>
      <c r="Q41" s="238">
        <v>25.657894736842106</v>
      </c>
      <c r="R41" s="238">
        <v>65.131578947368425</v>
      </c>
      <c r="S41" s="238">
        <v>9.2105263157894726</v>
      </c>
      <c r="T41" s="234">
        <v>100</v>
      </c>
      <c r="U41" s="239">
        <v>100</v>
      </c>
      <c r="V41" s="239">
        <v>100</v>
      </c>
    </row>
    <row r="42" spans="1:22" x14ac:dyDescent="0.3">
      <c r="A42" s="241">
        <v>40</v>
      </c>
      <c r="B42" s="241">
        <v>2011</v>
      </c>
      <c r="C42" s="242" t="s">
        <v>1347</v>
      </c>
      <c r="D42" s="242" t="s">
        <v>1214</v>
      </c>
      <c r="E42" s="72">
        <v>0</v>
      </c>
      <c r="F42" s="48">
        <v>0</v>
      </c>
      <c r="G42" s="72">
        <v>224</v>
      </c>
      <c r="H42" s="48">
        <v>0</v>
      </c>
      <c r="I42" s="72">
        <v>0</v>
      </c>
      <c r="J42" s="48">
        <v>0</v>
      </c>
      <c r="K42" s="72">
        <v>0</v>
      </c>
      <c r="L42" s="48">
        <v>0</v>
      </c>
      <c r="M42" s="72">
        <v>0</v>
      </c>
      <c r="N42" s="48">
        <v>0</v>
      </c>
      <c r="O42" s="72">
        <v>0</v>
      </c>
      <c r="P42" s="72">
        <v>224</v>
      </c>
      <c r="Q42" s="238">
        <v>0</v>
      </c>
      <c r="R42" s="238">
        <v>0</v>
      </c>
      <c r="S42" s="238">
        <v>0</v>
      </c>
      <c r="T42" s="234">
        <v>0</v>
      </c>
      <c r="U42" s="239">
        <v>0</v>
      </c>
      <c r="V42" s="239">
        <v>0</v>
      </c>
    </row>
    <row r="43" spans="1:22" x14ac:dyDescent="0.3">
      <c r="A43" s="241">
        <v>41</v>
      </c>
      <c r="B43" s="241">
        <v>2011</v>
      </c>
      <c r="C43" s="242" t="s">
        <v>1348</v>
      </c>
      <c r="D43" s="242" t="s">
        <v>1325</v>
      </c>
      <c r="E43" s="72">
        <v>521</v>
      </c>
      <c r="F43" s="48">
        <v>100</v>
      </c>
      <c r="G43" s="72">
        <v>521</v>
      </c>
      <c r="H43" s="48">
        <v>100</v>
      </c>
      <c r="I43" s="72">
        <v>157</v>
      </c>
      <c r="J43" s="48">
        <v>30.134357005758154</v>
      </c>
      <c r="K43" s="72">
        <v>254</v>
      </c>
      <c r="L43" s="48">
        <v>48.752399232245679</v>
      </c>
      <c r="M43" s="72">
        <v>110</v>
      </c>
      <c r="N43" s="48">
        <v>21.113243761996163</v>
      </c>
      <c r="O43" s="72">
        <v>521</v>
      </c>
      <c r="P43" s="72">
        <v>0</v>
      </c>
      <c r="Q43" s="238">
        <v>30.134357005758154</v>
      </c>
      <c r="R43" s="238">
        <v>48.752399232245679</v>
      </c>
      <c r="S43" s="238">
        <v>21.113243761996163</v>
      </c>
      <c r="T43" s="234">
        <v>100</v>
      </c>
      <c r="U43" s="239">
        <v>100</v>
      </c>
      <c r="V43" s="239">
        <v>100</v>
      </c>
    </row>
    <row r="44" spans="1:22" x14ac:dyDescent="0.3">
      <c r="A44" s="241">
        <v>42</v>
      </c>
      <c r="B44" s="241">
        <v>2011</v>
      </c>
      <c r="C44" s="242" t="s">
        <v>1349</v>
      </c>
      <c r="D44" s="242" t="s">
        <v>1201</v>
      </c>
      <c r="E44" s="72">
        <v>1241</v>
      </c>
      <c r="F44" s="48">
        <v>31.426269137792101</v>
      </c>
      <c r="G44" s="72">
        <v>747</v>
      </c>
      <c r="H44" s="48">
        <v>52.208835341365464</v>
      </c>
      <c r="I44" s="72">
        <v>137</v>
      </c>
      <c r="J44" s="48">
        <v>35.128205128205124</v>
      </c>
      <c r="K44" s="72">
        <v>126</v>
      </c>
      <c r="L44" s="48">
        <v>32.307692307692307</v>
      </c>
      <c r="M44" s="72">
        <v>127</v>
      </c>
      <c r="N44" s="48">
        <v>32.564102564102562</v>
      </c>
      <c r="O44" s="72">
        <v>390</v>
      </c>
      <c r="P44" s="72">
        <v>357</v>
      </c>
      <c r="Q44" s="238">
        <v>35.128205128205124</v>
      </c>
      <c r="R44" s="238">
        <v>32.307692307692307</v>
      </c>
      <c r="S44" s="238">
        <v>32.564102564102562</v>
      </c>
      <c r="T44" s="234">
        <v>100</v>
      </c>
      <c r="U44" s="239">
        <v>31.426269137792101</v>
      </c>
      <c r="V44" s="239">
        <v>52.208835341365464</v>
      </c>
    </row>
    <row r="45" spans="1:22" x14ac:dyDescent="0.3">
      <c r="A45" s="241">
        <v>43</v>
      </c>
      <c r="B45" s="241">
        <v>2012</v>
      </c>
      <c r="C45" s="242" t="s">
        <v>1350</v>
      </c>
      <c r="D45" s="242" t="s">
        <v>1212</v>
      </c>
      <c r="E45" s="72">
        <v>154</v>
      </c>
      <c r="F45" s="48">
        <v>87.012987012987011</v>
      </c>
      <c r="G45" s="72">
        <v>154</v>
      </c>
      <c r="H45" s="48">
        <v>87.012987012987011</v>
      </c>
      <c r="I45" s="72">
        <v>17</v>
      </c>
      <c r="J45" s="48">
        <v>12.686567164179104</v>
      </c>
      <c r="K45" s="72">
        <v>69</v>
      </c>
      <c r="L45" s="48">
        <v>51.492537313432841</v>
      </c>
      <c r="M45" s="72">
        <v>48</v>
      </c>
      <c r="N45" s="48">
        <v>35.820895522388057</v>
      </c>
      <c r="O45" s="72">
        <v>134</v>
      </c>
      <c r="P45" s="72">
        <v>20</v>
      </c>
      <c r="Q45" s="238">
        <v>12.686567164179104</v>
      </c>
      <c r="R45" s="238">
        <v>51.492537313432841</v>
      </c>
      <c r="S45" s="238">
        <v>35.820895522388057</v>
      </c>
      <c r="T45" s="234">
        <v>100</v>
      </c>
      <c r="U45" s="239">
        <v>87.012987012987011</v>
      </c>
      <c r="V45" s="239">
        <v>87.012987012987011</v>
      </c>
    </row>
    <row r="46" spans="1:22" x14ac:dyDescent="0.3">
      <c r="A46" s="241">
        <v>44</v>
      </c>
      <c r="B46" s="241">
        <v>2012</v>
      </c>
      <c r="C46" s="242" t="s">
        <v>1351</v>
      </c>
      <c r="D46" s="242" t="s">
        <v>1203</v>
      </c>
      <c r="E46" s="72">
        <v>91</v>
      </c>
      <c r="F46" s="48">
        <v>100</v>
      </c>
      <c r="G46" s="72">
        <v>114</v>
      </c>
      <c r="H46" s="48">
        <v>79.824561403508781</v>
      </c>
      <c r="I46" s="72">
        <v>10</v>
      </c>
      <c r="J46" s="48">
        <v>10.989010989010989</v>
      </c>
      <c r="K46" s="72">
        <v>60</v>
      </c>
      <c r="L46" s="48">
        <v>65.934065934065927</v>
      </c>
      <c r="M46" s="72">
        <v>21</v>
      </c>
      <c r="N46" s="48">
        <v>23.076923076923077</v>
      </c>
      <c r="O46" s="72">
        <v>91</v>
      </c>
      <c r="P46" s="72">
        <v>23</v>
      </c>
      <c r="Q46" s="238">
        <v>10.989010989010989</v>
      </c>
      <c r="R46" s="238">
        <v>65.934065934065927</v>
      </c>
      <c r="S46" s="238">
        <v>23.076923076923077</v>
      </c>
      <c r="T46" s="234">
        <v>100</v>
      </c>
      <c r="U46" s="239">
        <v>100</v>
      </c>
      <c r="V46" s="239">
        <v>79.824561403508781</v>
      </c>
    </row>
    <row r="47" spans="1:22" x14ac:dyDescent="0.3">
      <c r="A47" s="241">
        <v>45</v>
      </c>
      <c r="B47" s="241">
        <v>2012</v>
      </c>
      <c r="C47" s="242" t="s">
        <v>1352</v>
      </c>
      <c r="D47" s="242" t="s">
        <v>285</v>
      </c>
      <c r="E47" s="72">
        <v>85</v>
      </c>
      <c r="F47" s="48">
        <v>100</v>
      </c>
      <c r="G47" s="72">
        <v>106</v>
      </c>
      <c r="H47" s="48">
        <v>80.188679245283026</v>
      </c>
      <c r="I47" s="72">
        <v>5</v>
      </c>
      <c r="J47" s="48">
        <v>5.8823529411764701</v>
      </c>
      <c r="K47" s="72">
        <v>65</v>
      </c>
      <c r="L47" s="48">
        <v>76.470588235294116</v>
      </c>
      <c r="M47" s="72">
        <v>15</v>
      </c>
      <c r="N47" s="48">
        <v>17.647058823529413</v>
      </c>
      <c r="O47" s="72">
        <v>85</v>
      </c>
      <c r="P47" s="72">
        <v>21</v>
      </c>
      <c r="Q47" s="238">
        <v>5.8823529411764701</v>
      </c>
      <c r="R47" s="238">
        <v>76.470588235294116</v>
      </c>
      <c r="S47" s="238">
        <v>17.647058823529413</v>
      </c>
      <c r="T47" s="234">
        <v>100</v>
      </c>
      <c r="U47" s="239">
        <v>100</v>
      </c>
      <c r="V47" s="239">
        <v>80.188679245283026</v>
      </c>
    </row>
    <row r="48" spans="1:22" x14ac:dyDescent="0.3">
      <c r="A48" s="241">
        <v>46</v>
      </c>
      <c r="B48" s="241">
        <v>2012</v>
      </c>
      <c r="C48" s="242" t="s">
        <v>1353</v>
      </c>
      <c r="D48" s="242" t="s">
        <v>1209</v>
      </c>
      <c r="E48" s="72">
        <v>0</v>
      </c>
      <c r="F48" s="48">
        <v>0</v>
      </c>
      <c r="G48" s="72">
        <v>194</v>
      </c>
      <c r="H48" s="48">
        <v>0</v>
      </c>
      <c r="I48" s="72">
        <v>0</v>
      </c>
      <c r="J48" s="48">
        <v>0</v>
      </c>
      <c r="K48" s="72">
        <v>0</v>
      </c>
      <c r="L48" s="48">
        <v>0</v>
      </c>
      <c r="M48" s="72">
        <v>0</v>
      </c>
      <c r="N48" s="48">
        <v>0</v>
      </c>
      <c r="O48" s="72">
        <v>0</v>
      </c>
      <c r="P48" s="72">
        <v>194</v>
      </c>
      <c r="Q48" s="238">
        <v>0</v>
      </c>
      <c r="R48" s="238">
        <v>0</v>
      </c>
      <c r="S48" s="238">
        <v>0</v>
      </c>
      <c r="T48" s="234">
        <v>0</v>
      </c>
      <c r="U48" s="239">
        <v>0</v>
      </c>
      <c r="V48" s="239">
        <v>0</v>
      </c>
    </row>
    <row r="49" spans="1:22" x14ac:dyDescent="0.3">
      <c r="A49" s="241">
        <v>47</v>
      </c>
      <c r="B49" s="241">
        <v>2012</v>
      </c>
      <c r="C49" s="242" t="s">
        <v>1354</v>
      </c>
      <c r="D49" s="242" t="s">
        <v>1355</v>
      </c>
      <c r="E49" s="72">
        <v>230</v>
      </c>
      <c r="F49" s="48">
        <v>100</v>
      </c>
      <c r="G49" s="72">
        <v>230</v>
      </c>
      <c r="H49" s="48">
        <v>100</v>
      </c>
      <c r="I49" s="72">
        <v>0</v>
      </c>
      <c r="J49" s="48">
        <v>0</v>
      </c>
      <c r="K49" s="72">
        <v>230</v>
      </c>
      <c r="L49" s="48">
        <v>100</v>
      </c>
      <c r="M49" s="72">
        <v>0</v>
      </c>
      <c r="N49" s="48">
        <v>0</v>
      </c>
      <c r="O49" s="72">
        <v>230</v>
      </c>
      <c r="P49" s="72">
        <v>0</v>
      </c>
      <c r="Q49" s="238">
        <v>0</v>
      </c>
      <c r="R49" s="238">
        <v>100</v>
      </c>
      <c r="S49" s="238">
        <v>0</v>
      </c>
      <c r="T49" s="234">
        <v>100</v>
      </c>
      <c r="U49" s="239">
        <v>100</v>
      </c>
      <c r="V49" s="239">
        <v>100</v>
      </c>
    </row>
    <row r="50" spans="1:22" x14ac:dyDescent="0.3">
      <c r="A50" s="241">
        <v>48</v>
      </c>
      <c r="B50" s="241">
        <v>2012</v>
      </c>
      <c r="C50" s="242" t="s">
        <v>1356</v>
      </c>
      <c r="D50" s="242" t="s">
        <v>1205</v>
      </c>
      <c r="E50" s="72">
        <v>201</v>
      </c>
      <c r="F50" s="48">
        <v>86.567164179104466</v>
      </c>
      <c r="G50" s="72">
        <v>175</v>
      </c>
      <c r="H50" s="48">
        <v>99.428571428571431</v>
      </c>
      <c r="I50" s="72">
        <v>3</v>
      </c>
      <c r="J50" s="48">
        <v>1.7241379310344827</v>
      </c>
      <c r="K50" s="72">
        <v>157</v>
      </c>
      <c r="L50" s="48">
        <v>90.229885057471265</v>
      </c>
      <c r="M50" s="72">
        <v>14</v>
      </c>
      <c r="N50" s="48">
        <v>8.0459770114942533</v>
      </c>
      <c r="O50" s="72">
        <v>174</v>
      </c>
      <c r="P50" s="72">
        <v>1</v>
      </c>
      <c r="Q50" s="238">
        <v>1.7241379310344827</v>
      </c>
      <c r="R50" s="238">
        <v>90.229885057471265</v>
      </c>
      <c r="S50" s="238">
        <v>8.0459770114942533</v>
      </c>
      <c r="T50" s="234">
        <v>100</v>
      </c>
      <c r="U50" s="239">
        <v>86.567164179104466</v>
      </c>
      <c r="V50" s="239">
        <v>99.428571428571431</v>
      </c>
    </row>
    <row r="51" spans="1:22" x14ac:dyDescent="0.3">
      <c r="A51" s="241">
        <v>49</v>
      </c>
      <c r="B51" s="241">
        <v>2012</v>
      </c>
      <c r="C51" s="242" t="s">
        <v>1357</v>
      </c>
      <c r="D51" s="242" t="s">
        <v>1358</v>
      </c>
      <c r="E51" s="72">
        <v>224</v>
      </c>
      <c r="F51" s="48">
        <v>67.857142857142861</v>
      </c>
      <c r="G51" s="72">
        <v>152</v>
      </c>
      <c r="H51" s="48">
        <v>100</v>
      </c>
      <c r="I51" s="72">
        <v>19</v>
      </c>
      <c r="J51" s="48">
        <v>12.5</v>
      </c>
      <c r="K51" s="72">
        <v>128</v>
      </c>
      <c r="L51" s="48">
        <v>84.210526315789465</v>
      </c>
      <c r="M51" s="72">
        <v>5</v>
      </c>
      <c r="N51" s="48">
        <v>3.2894736842105261</v>
      </c>
      <c r="O51" s="72">
        <v>152</v>
      </c>
      <c r="P51" s="72">
        <v>0</v>
      </c>
      <c r="Q51" s="238">
        <v>12.5</v>
      </c>
      <c r="R51" s="238">
        <v>84.210526315789465</v>
      </c>
      <c r="S51" s="238">
        <v>3.2894736842105261</v>
      </c>
      <c r="T51" s="234">
        <v>99.999999999999986</v>
      </c>
      <c r="U51" s="239">
        <v>67.857142857142861</v>
      </c>
      <c r="V51" s="239">
        <v>100</v>
      </c>
    </row>
    <row r="52" spans="1:22" x14ac:dyDescent="0.3">
      <c r="A52" s="241">
        <v>50</v>
      </c>
      <c r="B52" s="241">
        <v>2012</v>
      </c>
      <c r="C52" s="242" t="s">
        <v>1359</v>
      </c>
      <c r="D52" s="242" t="s">
        <v>1355</v>
      </c>
      <c r="E52" s="72">
        <v>143</v>
      </c>
      <c r="F52" s="48">
        <v>100</v>
      </c>
      <c r="G52" s="72">
        <v>214</v>
      </c>
      <c r="H52" s="48">
        <v>66.822429906542055</v>
      </c>
      <c r="I52" s="72">
        <v>34</v>
      </c>
      <c r="J52" s="48">
        <v>23.776223776223777</v>
      </c>
      <c r="K52" s="72">
        <v>49</v>
      </c>
      <c r="L52" s="48">
        <v>34.265734265734267</v>
      </c>
      <c r="M52" s="72">
        <v>60</v>
      </c>
      <c r="N52" s="48">
        <v>41.95804195804196</v>
      </c>
      <c r="O52" s="72">
        <v>143</v>
      </c>
      <c r="P52" s="72">
        <v>71</v>
      </c>
      <c r="Q52" s="238">
        <v>23.776223776223777</v>
      </c>
      <c r="R52" s="238">
        <v>34.265734265734267</v>
      </c>
      <c r="S52" s="238">
        <v>41.95804195804196</v>
      </c>
      <c r="T52" s="234">
        <v>100</v>
      </c>
      <c r="U52" s="238">
        <v>100</v>
      </c>
      <c r="V52" s="239">
        <v>66.822429906542055</v>
      </c>
    </row>
    <row r="53" spans="1:22" x14ac:dyDescent="0.3">
      <c r="A53" s="241">
        <v>51</v>
      </c>
      <c r="B53" s="241">
        <v>2012</v>
      </c>
      <c r="C53" s="242" t="s">
        <v>1360</v>
      </c>
      <c r="D53" s="242" t="s">
        <v>1205</v>
      </c>
      <c r="E53" s="72">
        <v>190</v>
      </c>
      <c r="F53" s="48">
        <v>88.94736842105263</v>
      </c>
      <c r="G53" s="72">
        <v>169</v>
      </c>
      <c r="H53" s="48">
        <v>100</v>
      </c>
      <c r="I53" s="72">
        <v>12</v>
      </c>
      <c r="J53" s="48">
        <v>7.1005917159763312</v>
      </c>
      <c r="K53" s="72">
        <v>117</v>
      </c>
      <c r="L53" s="48">
        <v>69.230769230769226</v>
      </c>
      <c r="M53" s="72">
        <v>40</v>
      </c>
      <c r="N53" s="48">
        <v>23.668639053254438</v>
      </c>
      <c r="O53" s="72">
        <v>169</v>
      </c>
      <c r="P53" s="72">
        <v>0</v>
      </c>
      <c r="Q53" s="238">
        <v>7.1005917159763312</v>
      </c>
      <c r="R53" s="238">
        <v>69.230769230769226</v>
      </c>
      <c r="S53" s="238">
        <v>23.668639053254438</v>
      </c>
      <c r="T53" s="234">
        <v>100</v>
      </c>
      <c r="U53" s="239">
        <v>88.94736842105263</v>
      </c>
      <c r="V53" s="239">
        <v>100</v>
      </c>
    </row>
    <row r="54" spans="1:22" x14ac:dyDescent="0.3">
      <c r="A54" s="241">
        <v>52</v>
      </c>
      <c r="B54" s="241">
        <v>2013</v>
      </c>
      <c r="C54" s="242" t="s">
        <v>1361</v>
      </c>
      <c r="D54" s="242" t="s">
        <v>1201</v>
      </c>
      <c r="E54" s="72">
        <v>0</v>
      </c>
      <c r="F54" s="48">
        <v>0</v>
      </c>
      <c r="G54" s="72">
        <v>295</v>
      </c>
      <c r="H54" s="48">
        <v>0</v>
      </c>
      <c r="I54" s="72">
        <v>0</v>
      </c>
      <c r="J54" s="48">
        <v>0</v>
      </c>
      <c r="K54" s="72">
        <v>0</v>
      </c>
      <c r="L54" s="48">
        <v>0</v>
      </c>
      <c r="M54" s="72">
        <v>0</v>
      </c>
      <c r="N54" s="48">
        <v>0</v>
      </c>
      <c r="O54" s="72">
        <v>0</v>
      </c>
      <c r="P54" s="72">
        <v>295</v>
      </c>
      <c r="Q54" s="238">
        <v>0</v>
      </c>
      <c r="R54" s="238">
        <v>0</v>
      </c>
      <c r="S54" s="238">
        <v>0</v>
      </c>
      <c r="T54" s="234">
        <v>0</v>
      </c>
      <c r="U54" s="239">
        <v>0</v>
      </c>
      <c r="V54" s="239">
        <v>0</v>
      </c>
    </row>
    <row r="55" spans="1:22" x14ac:dyDescent="0.3">
      <c r="A55" s="241">
        <v>53</v>
      </c>
      <c r="B55" s="241">
        <v>2013</v>
      </c>
      <c r="C55" s="242" t="s">
        <v>1362</v>
      </c>
      <c r="D55" s="242" t="s">
        <v>1201</v>
      </c>
      <c r="E55" s="72">
        <v>368</v>
      </c>
      <c r="F55" s="48">
        <v>100</v>
      </c>
      <c r="G55" s="72">
        <v>368</v>
      </c>
      <c r="H55" s="48">
        <v>100</v>
      </c>
      <c r="I55" s="72">
        <v>0</v>
      </c>
      <c r="J55" s="48">
        <v>0</v>
      </c>
      <c r="K55" s="72">
        <v>0</v>
      </c>
      <c r="L55" s="48">
        <v>0</v>
      </c>
      <c r="M55" s="72">
        <v>368</v>
      </c>
      <c r="N55" s="48">
        <v>100</v>
      </c>
      <c r="O55" s="72">
        <v>368</v>
      </c>
      <c r="P55" s="72">
        <v>0</v>
      </c>
      <c r="Q55" s="238">
        <v>0</v>
      </c>
      <c r="R55" s="238">
        <v>0</v>
      </c>
      <c r="S55" s="238">
        <v>100</v>
      </c>
      <c r="T55" s="234">
        <v>100</v>
      </c>
      <c r="U55" s="239">
        <v>100</v>
      </c>
      <c r="V55" s="239">
        <v>100</v>
      </c>
    </row>
    <row r="56" spans="1:22" x14ac:dyDescent="0.3">
      <c r="A56" s="241">
        <v>54</v>
      </c>
      <c r="B56" s="241">
        <v>2013</v>
      </c>
      <c r="C56" s="242" t="s">
        <v>1363</v>
      </c>
      <c r="D56" s="242" t="s">
        <v>1201</v>
      </c>
      <c r="E56" s="72">
        <v>247</v>
      </c>
      <c r="F56" s="48">
        <v>100</v>
      </c>
      <c r="G56" s="72">
        <v>355</v>
      </c>
      <c r="H56" s="48">
        <v>69.577464788732385</v>
      </c>
      <c r="I56" s="72">
        <v>76</v>
      </c>
      <c r="J56" s="48">
        <v>30.76923076923077</v>
      </c>
      <c r="K56" s="72">
        <v>137</v>
      </c>
      <c r="L56" s="48">
        <v>55.465587044534416</v>
      </c>
      <c r="M56" s="72">
        <v>34</v>
      </c>
      <c r="N56" s="48">
        <v>13.765182186234817</v>
      </c>
      <c r="O56" s="72">
        <v>247</v>
      </c>
      <c r="P56" s="72">
        <v>108</v>
      </c>
      <c r="Q56" s="238">
        <v>30.76923076923077</v>
      </c>
      <c r="R56" s="238">
        <v>55.465587044534416</v>
      </c>
      <c r="S56" s="238">
        <v>13.765182186234817</v>
      </c>
      <c r="T56" s="234">
        <v>100</v>
      </c>
      <c r="U56" s="239">
        <v>100</v>
      </c>
      <c r="V56" s="239">
        <v>69.577464788732385</v>
      </c>
    </row>
    <row r="57" spans="1:22" x14ac:dyDescent="0.3">
      <c r="A57" s="241">
        <v>55</v>
      </c>
      <c r="B57" s="241">
        <v>2013</v>
      </c>
      <c r="C57" s="242" t="s">
        <v>1364</v>
      </c>
      <c r="D57" s="242" t="s">
        <v>1201</v>
      </c>
      <c r="E57" s="72">
        <v>64</v>
      </c>
      <c r="F57" s="48">
        <v>100</v>
      </c>
      <c r="G57" s="72">
        <v>135</v>
      </c>
      <c r="H57" s="48">
        <v>47.407407407407412</v>
      </c>
      <c r="I57" s="72">
        <v>9</v>
      </c>
      <c r="J57" s="48">
        <v>14.0625</v>
      </c>
      <c r="K57" s="72">
        <v>47</v>
      </c>
      <c r="L57" s="48">
        <v>73.4375</v>
      </c>
      <c r="M57" s="72">
        <v>8</v>
      </c>
      <c r="N57" s="48">
        <v>12.5</v>
      </c>
      <c r="O57" s="72">
        <v>64</v>
      </c>
      <c r="P57" s="72">
        <v>71</v>
      </c>
      <c r="Q57" s="238">
        <v>14.0625</v>
      </c>
      <c r="R57" s="238">
        <v>73.4375</v>
      </c>
      <c r="S57" s="238">
        <v>12.5</v>
      </c>
      <c r="T57" s="234">
        <v>100</v>
      </c>
      <c r="U57" s="239">
        <v>100</v>
      </c>
      <c r="V57" s="239">
        <v>47.407407407407412</v>
      </c>
    </row>
    <row r="58" spans="1:22" x14ac:dyDescent="0.3">
      <c r="A58" s="241">
        <v>56</v>
      </c>
      <c r="B58" s="241">
        <v>2013</v>
      </c>
      <c r="C58" s="242" t="s">
        <v>1365</v>
      </c>
      <c r="D58" s="242" t="s">
        <v>1214</v>
      </c>
      <c r="E58" s="72">
        <v>0</v>
      </c>
      <c r="F58" s="48">
        <v>0</v>
      </c>
      <c r="G58" s="72">
        <v>214</v>
      </c>
      <c r="H58" s="48">
        <v>0</v>
      </c>
      <c r="I58" s="72">
        <v>0</v>
      </c>
      <c r="J58" s="48">
        <v>0</v>
      </c>
      <c r="K58" s="72">
        <v>0</v>
      </c>
      <c r="L58" s="48">
        <v>0</v>
      </c>
      <c r="M58" s="72">
        <v>0</v>
      </c>
      <c r="N58" s="48">
        <v>0</v>
      </c>
      <c r="O58" s="72">
        <v>0</v>
      </c>
      <c r="P58" s="72">
        <v>214</v>
      </c>
      <c r="Q58" s="238">
        <v>0</v>
      </c>
      <c r="R58" s="238">
        <v>0</v>
      </c>
      <c r="S58" s="238">
        <v>0</v>
      </c>
      <c r="T58" s="234">
        <v>0</v>
      </c>
      <c r="U58" s="239">
        <v>0</v>
      </c>
      <c r="V58" s="239">
        <v>0</v>
      </c>
    </row>
    <row r="59" spans="1:22" x14ac:dyDescent="0.3">
      <c r="A59" s="241">
        <v>57</v>
      </c>
      <c r="B59" s="241">
        <v>2013</v>
      </c>
      <c r="C59" s="242" t="s">
        <v>1366</v>
      </c>
      <c r="D59" s="242" t="s">
        <v>1201</v>
      </c>
      <c r="E59" s="72">
        <v>140</v>
      </c>
      <c r="F59" s="48">
        <v>100</v>
      </c>
      <c r="G59" s="72">
        <v>233</v>
      </c>
      <c r="H59" s="48">
        <v>60.085836909871247</v>
      </c>
      <c r="I59" s="72">
        <v>16</v>
      </c>
      <c r="J59" s="48">
        <v>11.428571428571429</v>
      </c>
      <c r="K59" s="72">
        <v>70</v>
      </c>
      <c r="L59" s="48">
        <v>50</v>
      </c>
      <c r="M59" s="72">
        <v>54</v>
      </c>
      <c r="N59" s="48">
        <v>38.571428571428577</v>
      </c>
      <c r="O59" s="72">
        <v>140</v>
      </c>
      <c r="P59" s="72">
        <v>93</v>
      </c>
      <c r="Q59" s="238">
        <v>11.428571428571429</v>
      </c>
      <c r="R59" s="238">
        <v>50</v>
      </c>
      <c r="S59" s="238">
        <v>38.571428571428577</v>
      </c>
      <c r="T59" s="234">
        <v>100</v>
      </c>
      <c r="U59" s="239">
        <v>100</v>
      </c>
      <c r="V59" s="239">
        <v>60.085836909871247</v>
      </c>
    </row>
    <row r="60" spans="1:22" x14ac:dyDescent="0.3">
      <c r="A60" s="241">
        <v>58</v>
      </c>
      <c r="B60" s="241">
        <v>2013</v>
      </c>
      <c r="C60" s="242" t="s">
        <v>1367</v>
      </c>
      <c r="D60" s="242" t="s">
        <v>1358</v>
      </c>
      <c r="E60" s="72">
        <v>282</v>
      </c>
      <c r="F60" s="48">
        <v>82.62411347517731</v>
      </c>
      <c r="G60" s="72">
        <v>233</v>
      </c>
      <c r="H60" s="48">
        <v>100</v>
      </c>
      <c r="I60" s="72">
        <v>25</v>
      </c>
      <c r="J60" s="48">
        <v>10.72961373390558</v>
      </c>
      <c r="K60" s="72">
        <v>186</v>
      </c>
      <c r="L60" s="48">
        <v>79.82832618025752</v>
      </c>
      <c r="M60" s="72">
        <v>22</v>
      </c>
      <c r="N60" s="48">
        <v>9.4420600858369106</v>
      </c>
      <c r="O60" s="72">
        <v>233</v>
      </c>
      <c r="P60" s="72">
        <v>0</v>
      </c>
      <c r="Q60" s="238">
        <v>10.72961373390558</v>
      </c>
      <c r="R60" s="238">
        <v>79.82832618025752</v>
      </c>
      <c r="S60" s="238">
        <v>9.4420600858369106</v>
      </c>
      <c r="T60" s="234">
        <v>100.00000000000001</v>
      </c>
      <c r="U60" s="239">
        <v>82.62411347517731</v>
      </c>
      <c r="V60" s="239">
        <v>100</v>
      </c>
    </row>
    <row r="61" spans="1:22" x14ac:dyDescent="0.3">
      <c r="A61" s="241">
        <v>59</v>
      </c>
      <c r="B61" s="241">
        <v>2014</v>
      </c>
      <c r="C61" s="242" t="s">
        <v>1368</v>
      </c>
      <c r="D61" s="242" t="s">
        <v>1198</v>
      </c>
      <c r="E61" s="72">
        <v>177</v>
      </c>
      <c r="F61" s="48">
        <v>88.135593220338976</v>
      </c>
      <c r="G61" s="72">
        <v>156</v>
      </c>
      <c r="H61" s="48">
        <v>100</v>
      </c>
      <c r="I61" s="72">
        <v>15</v>
      </c>
      <c r="J61" s="48">
        <v>9.6153846153846168</v>
      </c>
      <c r="K61" s="72">
        <v>137</v>
      </c>
      <c r="L61" s="48">
        <v>87.820512820512818</v>
      </c>
      <c r="M61" s="72">
        <v>4</v>
      </c>
      <c r="N61" s="48">
        <v>2.5641025641025639</v>
      </c>
      <c r="O61" s="72">
        <v>156</v>
      </c>
      <c r="P61" s="72">
        <v>0</v>
      </c>
      <c r="Q61" s="238">
        <v>9.6153846153846168</v>
      </c>
      <c r="R61" s="238">
        <v>87.820512820512818</v>
      </c>
      <c r="S61" s="238">
        <v>2.5641025641025639</v>
      </c>
      <c r="T61" s="234">
        <v>100</v>
      </c>
      <c r="U61" s="239">
        <v>88.135593220338976</v>
      </c>
      <c r="V61" s="239">
        <v>100</v>
      </c>
    </row>
    <row r="62" spans="1:22" x14ac:dyDescent="0.3">
      <c r="A62" s="241">
        <v>60</v>
      </c>
      <c r="B62" s="241">
        <v>2014</v>
      </c>
      <c r="C62" s="242" t="s">
        <v>1369</v>
      </c>
      <c r="D62" s="242" t="s">
        <v>1358</v>
      </c>
      <c r="E62" s="72">
        <v>0</v>
      </c>
      <c r="F62" s="48">
        <v>0</v>
      </c>
      <c r="G62" s="72">
        <v>190</v>
      </c>
      <c r="H62" s="48">
        <v>0</v>
      </c>
      <c r="I62" s="72">
        <v>0</v>
      </c>
      <c r="J62" s="48">
        <v>0</v>
      </c>
      <c r="K62" s="72">
        <v>0</v>
      </c>
      <c r="L62" s="48">
        <v>0</v>
      </c>
      <c r="M62" s="72">
        <v>0</v>
      </c>
      <c r="N62" s="48">
        <v>0</v>
      </c>
      <c r="O62" s="72">
        <v>0</v>
      </c>
      <c r="P62" s="72">
        <v>190</v>
      </c>
      <c r="Q62" s="238">
        <v>0</v>
      </c>
      <c r="R62" s="238">
        <v>0</v>
      </c>
      <c r="S62" s="238">
        <v>0</v>
      </c>
      <c r="T62" s="234">
        <v>0</v>
      </c>
      <c r="U62" s="239">
        <v>0</v>
      </c>
      <c r="V62" s="239">
        <v>0</v>
      </c>
    </row>
    <row r="63" spans="1:22" x14ac:dyDescent="0.3">
      <c r="A63" s="241">
        <v>61</v>
      </c>
      <c r="B63" s="241">
        <v>2014</v>
      </c>
      <c r="C63" s="242" t="s">
        <v>1370</v>
      </c>
      <c r="D63" s="242" t="s">
        <v>1358</v>
      </c>
      <c r="E63" s="72">
        <v>215</v>
      </c>
      <c r="F63" s="48">
        <v>88.837209302325576</v>
      </c>
      <c r="G63" s="72">
        <v>191</v>
      </c>
      <c r="H63" s="48">
        <v>100</v>
      </c>
      <c r="I63" s="72">
        <v>60</v>
      </c>
      <c r="J63" s="48">
        <v>31.413612565445025</v>
      </c>
      <c r="K63" s="72">
        <v>103</v>
      </c>
      <c r="L63" s="48">
        <v>53.926701570680621</v>
      </c>
      <c r="M63" s="72">
        <v>28</v>
      </c>
      <c r="N63" s="48">
        <v>14.659685863874344</v>
      </c>
      <c r="O63" s="72">
        <v>191</v>
      </c>
      <c r="P63" s="72">
        <v>0</v>
      </c>
      <c r="Q63" s="238">
        <v>31.413612565445025</v>
      </c>
      <c r="R63" s="238">
        <v>53.926701570680621</v>
      </c>
      <c r="S63" s="238">
        <v>14.659685863874344</v>
      </c>
      <c r="T63" s="234">
        <v>99.999999999999986</v>
      </c>
      <c r="U63" s="239">
        <v>88.837209302325576</v>
      </c>
      <c r="V63" s="239">
        <v>100</v>
      </c>
    </row>
    <row r="64" spans="1:22" x14ac:dyDescent="0.3">
      <c r="A64" s="241">
        <v>62</v>
      </c>
      <c r="B64" s="241">
        <v>2015</v>
      </c>
      <c r="C64" s="242" t="s">
        <v>1371</v>
      </c>
      <c r="D64" s="242" t="s">
        <v>287</v>
      </c>
      <c r="E64" s="72">
        <v>161</v>
      </c>
      <c r="F64" s="48">
        <v>100</v>
      </c>
      <c r="G64" s="72">
        <v>168</v>
      </c>
      <c r="H64" s="48">
        <v>95.833333333333343</v>
      </c>
      <c r="I64" s="72">
        <v>96</v>
      </c>
      <c r="J64" s="48">
        <v>59.627329192546583</v>
      </c>
      <c r="K64" s="72">
        <v>65</v>
      </c>
      <c r="L64" s="48">
        <v>40.372670807453417</v>
      </c>
      <c r="M64" s="72">
        <v>0</v>
      </c>
      <c r="N64" s="48">
        <v>0</v>
      </c>
      <c r="O64" s="72">
        <v>161</v>
      </c>
      <c r="P64" s="72">
        <v>7</v>
      </c>
      <c r="Q64" s="238">
        <v>59.627329192546583</v>
      </c>
      <c r="R64" s="238">
        <v>40.372670807453417</v>
      </c>
      <c r="S64" s="238">
        <v>0</v>
      </c>
      <c r="T64" s="234">
        <v>100</v>
      </c>
      <c r="U64" s="239">
        <v>100</v>
      </c>
      <c r="V64" s="239">
        <v>95.833333333333343</v>
      </c>
    </row>
    <row r="65" spans="1:22" ht="15.75" thickBot="1" x14ac:dyDescent="0.35">
      <c r="A65" s="241">
        <v>63</v>
      </c>
      <c r="B65" s="241">
        <v>2020</v>
      </c>
      <c r="C65" s="242" t="s">
        <v>1372</v>
      </c>
      <c r="D65" s="242" t="s">
        <v>286</v>
      </c>
      <c r="E65" s="72">
        <v>0</v>
      </c>
      <c r="F65" s="48">
        <v>0</v>
      </c>
      <c r="G65" s="72">
        <v>145</v>
      </c>
      <c r="H65" s="48">
        <v>0</v>
      </c>
      <c r="I65" s="72">
        <v>0</v>
      </c>
      <c r="J65" s="48">
        <v>0</v>
      </c>
      <c r="K65" s="72">
        <v>0</v>
      </c>
      <c r="L65" s="48">
        <v>0</v>
      </c>
      <c r="M65" s="72">
        <v>0</v>
      </c>
      <c r="N65" s="48">
        <v>0</v>
      </c>
      <c r="O65" s="72">
        <v>0</v>
      </c>
      <c r="P65" s="72">
        <v>145</v>
      </c>
      <c r="Q65" s="238">
        <v>0</v>
      </c>
      <c r="R65" s="238">
        <v>0</v>
      </c>
      <c r="S65" s="238">
        <v>0</v>
      </c>
      <c r="T65" s="234">
        <v>0</v>
      </c>
      <c r="U65" s="239">
        <v>0</v>
      </c>
      <c r="V65" s="239">
        <v>0</v>
      </c>
    </row>
    <row r="66" spans="1:22" ht="16.5" thickTop="1" thickBot="1" x14ac:dyDescent="0.35">
      <c r="A66" s="241"/>
      <c r="B66" s="241"/>
      <c r="C66" s="242"/>
      <c r="D66" s="242" t="s">
        <v>44</v>
      </c>
      <c r="E66" s="265">
        <v>23323</v>
      </c>
      <c r="F66" s="265">
        <v>3842.2265875918588</v>
      </c>
      <c r="G66" s="265">
        <v>29742</v>
      </c>
      <c r="H66" s="265">
        <v>3815.5270854475061</v>
      </c>
      <c r="I66" s="265">
        <v>4298</v>
      </c>
      <c r="J66" s="265">
        <v>790.40030186249817</v>
      </c>
      <c r="K66" s="265">
        <v>10883</v>
      </c>
      <c r="L66" s="265">
        <v>2826.7096432483927</v>
      </c>
      <c r="M66" s="265">
        <v>2286</v>
      </c>
      <c r="N66" s="265">
        <v>782.89005488910891</v>
      </c>
      <c r="O66" s="265">
        <v>17467</v>
      </c>
      <c r="P66" s="265">
        <v>12275</v>
      </c>
      <c r="Q66" s="266">
        <v>24.606400641209135</v>
      </c>
      <c r="R66" s="266">
        <v>62.306062861395773</v>
      </c>
      <c r="S66" s="266">
        <v>13.087536497395089</v>
      </c>
      <c r="T66" s="267">
        <v>100</v>
      </c>
      <c r="U66" s="268">
        <v>74.891737769583671</v>
      </c>
      <c r="V66" s="268">
        <v>58.728397552282964</v>
      </c>
    </row>
    <row r="67" spans="1:22" ht="15.75" thickTop="1" x14ac:dyDescent="0.3"/>
  </sheetData>
  <mergeCells count="11">
    <mergeCell ref="Q1:T1"/>
    <mergeCell ref="E2:F2"/>
    <mergeCell ref="G2:H2"/>
    <mergeCell ref="I2:J2"/>
    <mergeCell ref="K2:L2"/>
    <mergeCell ref="M2:N2"/>
    <mergeCell ref="E1:F1"/>
    <mergeCell ref="G1:H1"/>
    <mergeCell ref="I1:J1"/>
    <mergeCell ref="K1:L1"/>
    <mergeCell ref="M1:N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N66"/>
  <sheetViews>
    <sheetView showGridLines="0" zoomScaleNormal="100" zoomScaleSheetLayoutView="100" workbookViewId="0">
      <pane xSplit="3" ySplit="2" topLeftCell="D38" activePane="bottomRight" state="frozen"/>
      <selection activeCell="M101" sqref="M101"/>
      <selection pane="topRight" activeCell="M101" sqref="M101"/>
      <selection pane="bottomLeft" activeCell="M101" sqref="M101"/>
      <selection pane="bottomRight" activeCell="H16" sqref="H16"/>
    </sheetView>
  </sheetViews>
  <sheetFormatPr baseColWidth="10" defaultRowHeight="15" x14ac:dyDescent="0.3"/>
  <cols>
    <col min="1" max="1" width="5.85546875" style="25" bestFit="1" customWidth="1"/>
    <col min="2" max="2" width="8.7109375" style="25" customWidth="1"/>
    <col min="3" max="3" width="64.140625" style="25" customWidth="1"/>
    <col min="4" max="4" width="17.7109375" style="25" bestFit="1" customWidth="1"/>
    <col min="5" max="5" width="16.42578125" style="25" customWidth="1"/>
    <col min="6" max="10" width="13.7109375" style="25" customWidth="1"/>
    <col min="11" max="11" width="14.28515625" style="25" customWidth="1"/>
    <col min="12" max="16384" width="11.42578125" style="25"/>
  </cols>
  <sheetData>
    <row r="1" spans="1:14" ht="15.75" thickBot="1" x14ac:dyDescent="0.35">
      <c r="A1" s="621" t="s">
        <v>1234</v>
      </c>
      <c r="B1" s="621"/>
      <c r="C1" s="621"/>
      <c r="D1" s="621"/>
      <c r="E1" s="621"/>
      <c r="F1" s="621"/>
      <c r="G1" s="621"/>
      <c r="H1" s="621"/>
      <c r="I1" s="621"/>
      <c r="J1" s="621"/>
      <c r="K1" s="621"/>
      <c r="L1" s="222"/>
      <c r="M1" s="222"/>
    </row>
    <row r="2" spans="1:14" ht="61.5" thickTop="1" thickBot="1" x14ac:dyDescent="0.35">
      <c r="A2" s="260" t="s">
        <v>1220</v>
      </c>
      <c r="B2" s="260" t="s">
        <v>1302</v>
      </c>
      <c r="C2" s="260" t="s">
        <v>1303</v>
      </c>
      <c r="D2" s="260" t="s">
        <v>1304</v>
      </c>
      <c r="E2" s="42" t="s">
        <v>45</v>
      </c>
      <c r="F2" s="42" t="s">
        <v>46</v>
      </c>
      <c r="G2" s="42" t="s">
        <v>373</v>
      </c>
      <c r="H2" s="42" t="s">
        <v>48</v>
      </c>
      <c r="I2" s="42" t="s">
        <v>47</v>
      </c>
      <c r="J2" s="42" t="s">
        <v>697</v>
      </c>
      <c r="K2" s="269" t="s">
        <v>263</v>
      </c>
      <c r="L2" s="42" t="s">
        <v>854</v>
      </c>
    </row>
    <row r="3" spans="1:14" ht="15.75" thickTop="1" x14ac:dyDescent="0.3">
      <c r="A3" s="241">
        <v>53</v>
      </c>
      <c r="B3" s="241">
        <v>2013</v>
      </c>
      <c r="C3" s="242" t="s">
        <v>1362</v>
      </c>
      <c r="D3" s="242" t="s">
        <v>1201</v>
      </c>
      <c r="E3" s="209">
        <v>7.3000000317891436</v>
      </c>
      <c r="F3" s="209">
        <v>0</v>
      </c>
      <c r="G3" s="209">
        <v>6.6999999682108564</v>
      </c>
      <c r="H3" s="209">
        <v>0</v>
      </c>
      <c r="I3" s="209">
        <v>0</v>
      </c>
      <c r="J3" s="209">
        <v>0</v>
      </c>
      <c r="K3" s="209">
        <v>7</v>
      </c>
      <c r="L3" s="209">
        <v>7</v>
      </c>
    </row>
    <row r="4" spans="1:14" x14ac:dyDescent="0.3">
      <c r="A4" s="241">
        <v>15</v>
      </c>
      <c r="B4" s="241">
        <v>2005</v>
      </c>
      <c r="C4" s="242" t="s">
        <v>1321</v>
      </c>
      <c r="D4" s="242" t="s">
        <v>1198</v>
      </c>
      <c r="E4" s="209">
        <v>0</v>
      </c>
      <c r="F4" s="209">
        <v>6.5999999046325684</v>
      </c>
      <c r="G4" s="209">
        <v>8.0541667938232422</v>
      </c>
      <c r="H4" s="209">
        <v>0</v>
      </c>
      <c r="I4" s="209">
        <v>0</v>
      </c>
      <c r="J4" s="209">
        <v>0</v>
      </c>
      <c r="K4" s="209">
        <v>7.3270833492279053</v>
      </c>
      <c r="L4" s="209">
        <v>8.0541667938232422</v>
      </c>
    </row>
    <row r="5" spans="1:14" x14ac:dyDescent="0.3">
      <c r="A5" s="241">
        <v>34</v>
      </c>
      <c r="B5" s="241">
        <v>2009</v>
      </c>
      <c r="C5" s="242" t="s">
        <v>1341</v>
      </c>
      <c r="D5" s="242" t="s">
        <v>1204</v>
      </c>
      <c r="E5" s="209">
        <v>0</v>
      </c>
      <c r="F5" s="209">
        <v>0</v>
      </c>
      <c r="G5" s="209">
        <v>7.5777780214945478</v>
      </c>
      <c r="H5" s="209">
        <v>0</v>
      </c>
      <c r="I5" s="209">
        <v>0</v>
      </c>
      <c r="J5" s="209">
        <v>0</v>
      </c>
      <c r="K5" s="209">
        <v>7.5777780214945478</v>
      </c>
      <c r="L5" s="209">
        <v>7.5777780214945478</v>
      </c>
    </row>
    <row r="6" spans="1:14" x14ac:dyDescent="0.3">
      <c r="A6" s="241">
        <v>9</v>
      </c>
      <c r="B6" s="241">
        <v>2004</v>
      </c>
      <c r="C6" s="242" t="s">
        <v>1314</v>
      </c>
      <c r="D6" s="242" t="s">
        <v>1209</v>
      </c>
      <c r="E6" s="209">
        <v>0</v>
      </c>
      <c r="F6" s="209">
        <v>8.546666145324707</v>
      </c>
      <c r="G6" s="209">
        <v>7.5380954742431641</v>
      </c>
      <c r="H6" s="209">
        <v>0</v>
      </c>
      <c r="I6" s="209">
        <v>6.8999998569488525</v>
      </c>
      <c r="J6" s="209">
        <v>0</v>
      </c>
      <c r="K6" s="209">
        <v>7.6615871588389082</v>
      </c>
      <c r="L6" s="209">
        <v>7.5380954742431641</v>
      </c>
    </row>
    <row r="7" spans="1:14" x14ac:dyDescent="0.3">
      <c r="A7" s="241">
        <v>48</v>
      </c>
      <c r="B7" s="241">
        <v>2012</v>
      </c>
      <c r="C7" s="242" t="s">
        <v>1356</v>
      </c>
      <c r="D7" s="242" t="s">
        <v>1205</v>
      </c>
      <c r="E7" s="209">
        <v>8.2777776718139648</v>
      </c>
      <c r="F7" s="209">
        <v>0</v>
      </c>
      <c r="G7" s="209">
        <v>7.5316665967305498</v>
      </c>
      <c r="H7" s="209">
        <v>0</v>
      </c>
      <c r="I7" s="209">
        <v>0</v>
      </c>
      <c r="J7" s="209">
        <v>0</v>
      </c>
      <c r="K7" s="209">
        <v>7.9047221342722569</v>
      </c>
      <c r="L7" s="209">
        <v>7.9047221342722569</v>
      </c>
    </row>
    <row r="8" spans="1:14" x14ac:dyDescent="0.3">
      <c r="A8" s="241">
        <v>14</v>
      </c>
      <c r="B8" s="241">
        <v>2005</v>
      </c>
      <c r="C8" s="242" t="s">
        <v>1320</v>
      </c>
      <c r="D8" s="242" t="s">
        <v>1203</v>
      </c>
      <c r="E8" s="209">
        <v>8.150000413258871</v>
      </c>
      <c r="F8" s="209">
        <v>0</v>
      </c>
      <c r="G8" s="209">
        <v>7.7499996821085615</v>
      </c>
      <c r="H8" s="209">
        <v>0</v>
      </c>
      <c r="I8" s="209">
        <v>0</v>
      </c>
      <c r="J8" s="209">
        <v>0</v>
      </c>
      <c r="K8" s="209">
        <v>7.9500000476837158</v>
      </c>
      <c r="L8" s="209">
        <v>7.9500000476837158</v>
      </c>
      <c r="N8" s="165"/>
    </row>
    <row r="9" spans="1:14" x14ac:dyDescent="0.3">
      <c r="A9" s="241">
        <v>7</v>
      </c>
      <c r="B9" s="241">
        <v>2004</v>
      </c>
      <c r="C9" s="242" t="s">
        <v>1312</v>
      </c>
      <c r="D9" s="242" t="s">
        <v>1200</v>
      </c>
      <c r="E9" s="209">
        <v>6.6499999364217119</v>
      </c>
      <c r="F9" s="209">
        <v>9.3250001271565761</v>
      </c>
      <c r="G9" s="209">
        <v>7.8809521993001299</v>
      </c>
      <c r="H9" s="209">
        <v>0</v>
      </c>
      <c r="I9" s="209">
        <v>0</v>
      </c>
      <c r="J9" s="209">
        <v>0</v>
      </c>
      <c r="K9" s="209">
        <v>7.9519840876261396</v>
      </c>
      <c r="L9" s="209">
        <v>7.2654760678609209</v>
      </c>
      <c r="N9" s="165"/>
    </row>
    <row r="10" spans="1:14" x14ac:dyDescent="0.3">
      <c r="A10" s="241">
        <v>52</v>
      </c>
      <c r="B10" s="241">
        <v>2013</v>
      </c>
      <c r="C10" s="242" t="s">
        <v>1361</v>
      </c>
      <c r="D10" s="242" t="s">
        <v>1201</v>
      </c>
      <c r="E10" s="209">
        <v>7.9888888994852705</v>
      </c>
      <c r="F10" s="209">
        <v>0</v>
      </c>
      <c r="G10" s="209">
        <v>7.916666666666667</v>
      </c>
      <c r="H10" s="209">
        <v>0</v>
      </c>
      <c r="I10" s="209">
        <v>0</v>
      </c>
      <c r="J10" s="209">
        <v>0</v>
      </c>
      <c r="K10" s="209">
        <v>7.9527777830759687</v>
      </c>
      <c r="L10" s="209">
        <v>7.9527777830759687</v>
      </c>
      <c r="N10" s="223"/>
    </row>
    <row r="11" spans="1:14" x14ac:dyDescent="0.3">
      <c r="A11" s="241">
        <v>24</v>
      </c>
      <c r="B11" s="241">
        <v>2008</v>
      </c>
      <c r="C11" s="242" t="s">
        <v>1331</v>
      </c>
      <c r="D11" s="242" t="s">
        <v>1209</v>
      </c>
      <c r="E11" s="209">
        <v>8.2999998728434239</v>
      </c>
      <c r="F11" s="209">
        <v>0</v>
      </c>
      <c r="G11" s="209">
        <v>7.6583333015441895</v>
      </c>
      <c r="H11" s="209">
        <v>0</v>
      </c>
      <c r="I11" s="209">
        <v>0</v>
      </c>
      <c r="J11" s="209">
        <v>0</v>
      </c>
      <c r="K11" s="209">
        <v>7.9791665871938067</v>
      </c>
      <c r="L11" s="209">
        <v>7.9791665871938067</v>
      </c>
      <c r="N11" s="223"/>
    </row>
    <row r="12" spans="1:14" x14ac:dyDescent="0.3">
      <c r="A12" s="241">
        <v>60</v>
      </c>
      <c r="B12" s="241">
        <v>2014</v>
      </c>
      <c r="C12" s="242" t="s">
        <v>1369</v>
      </c>
      <c r="D12" s="242" t="s">
        <v>1358</v>
      </c>
      <c r="E12" s="209">
        <v>0</v>
      </c>
      <c r="F12" s="209">
        <v>0</v>
      </c>
      <c r="G12" s="209">
        <v>7.9999998410542803</v>
      </c>
      <c r="H12" s="209">
        <v>0</v>
      </c>
      <c r="I12" s="209">
        <v>0</v>
      </c>
      <c r="J12" s="209">
        <v>0</v>
      </c>
      <c r="K12" s="209">
        <v>7.9999998410542803</v>
      </c>
      <c r="L12" s="209">
        <v>7.9999998410542803</v>
      </c>
      <c r="N12" s="223"/>
    </row>
    <row r="13" spans="1:14" x14ac:dyDescent="0.3">
      <c r="A13" s="241">
        <v>40</v>
      </c>
      <c r="B13" s="241">
        <v>2011</v>
      </c>
      <c r="C13" s="242" t="s">
        <v>1347</v>
      </c>
      <c r="D13" s="242" t="s">
        <v>1214</v>
      </c>
      <c r="E13" s="209">
        <v>0</v>
      </c>
      <c r="F13" s="209">
        <v>0</v>
      </c>
      <c r="G13" s="209">
        <v>8.0083333651224766</v>
      </c>
      <c r="H13" s="209">
        <v>0</v>
      </c>
      <c r="I13" s="209">
        <v>0</v>
      </c>
      <c r="J13" s="209">
        <v>0</v>
      </c>
      <c r="K13" s="209">
        <v>8.0083333651224766</v>
      </c>
      <c r="L13" s="209">
        <v>8.0083333651224766</v>
      </c>
      <c r="N13" s="165"/>
    </row>
    <row r="14" spans="1:14" x14ac:dyDescent="0.3">
      <c r="A14" s="241">
        <v>42</v>
      </c>
      <c r="B14" s="241">
        <v>2011</v>
      </c>
      <c r="C14" s="242" t="s">
        <v>1349</v>
      </c>
      <c r="D14" s="242" t="s">
        <v>1201</v>
      </c>
      <c r="E14" s="209">
        <v>8.2000001271565761</v>
      </c>
      <c r="F14" s="209">
        <v>0</v>
      </c>
      <c r="G14" s="209">
        <v>7.9833334287007647</v>
      </c>
      <c r="H14" s="209">
        <v>0</v>
      </c>
      <c r="I14" s="209">
        <v>0</v>
      </c>
      <c r="J14" s="209">
        <v>0</v>
      </c>
      <c r="K14" s="209">
        <v>8.0916667779286708</v>
      </c>
      <c r="L14" s="209">
        <v>8.0916667779286708</v>
      </c>
    </row>
    <row r="15" spans="1:14" x14ac:dyDescent="0.3">
      <c r="A15" s="241">
        <v>54</v>
      </c>
      <c r="B15" s="241">
        <v>2013</v>
      </c>
      <c r="C15" s="242" t="s">
        <v>1363</v>
      </c>
      <c r="D15" s="242" t="s">
        <v>1201</v>
      </c>
      <c r="E15" s="209">
        <v>8.1999999682108555</v>
      </c>
      <c r="F15" s="209">
        <v>0</v>
      </c>
      <c r="G15" s="209">
        <v>8.1444439888000488</v>
      </c>
      <c r="H15" s="209">
        <v>0</v>
      </c>
      <c r="I15" s="209">
        <v>0</v>
      </c>
      <c r="J15" s="209">
        <v>0</v>
      </c>
      <c r="K15" s="209">
        <v>8.1722219785054513</v>
      </c>
      <c r="L15" s="209">
        <v>8.1722219785054513</v>
      </c>
    </row>
    <row r="16" spans="1:14" x14ac:dyDescent="0.3">
      <c r="A16" s="241">
        <v>3</v>
      </c>
      <c r="B16" s="241">
        <v>2002</v>
      </c>
      <c r="C16" s="242" t="s">
        <v>1308</v>
      </c>
      <c r="D16" s="242" t="s">
        <v>1198</v>
      </c>
      <c r="E16" s="209">
        <v>7.9499998092651367</v>
      </c>
      <c r="F16" s="209">
        <v>8.579166730244955</v>
      </c>
      <c r="G16" s="209">
        <v>7.3388895988464355</v>
      </c>
      <c r="H16" s="209">
        <v>9.0666669209798183</v>
      </c>
      <c r="I16" s="209">
        <v>0</v>
      </c>
      <c r="J16" s="209">
        <v>0</v>
      </c>
      <c r="K16" s="209">
        <v>8.2336807648340873</v>
      </c>
      <c r="L16" s="209">
        <v>7.6444447040557861</v>
      </c>
    </row>
    <row r="17" spans="1:12" x14ac:dyDescent="0.3">
      <c r="A17" s="241">
        <v>47</v>
      </c>
      <c r="B17" s="241">
        <v>2012</v>
      </c>
      <c r="C17" s="242" t="s">
        <v>1354</v>
      </c>
      <c r="D17" s="242" t="s">
        <v>1355</v>
      </c>
      <c r="E17" s="209">
        <v>8</v>
      </c>
      <c r="F17" s="209">
        <v>8.5</v>
      </c>
      <c r="G17" s="209">
        <v>8.25</v>
      </c>
      <c r="H17" s="209">
        <v>0</v>
      </c>
      <c r="I17" s="209">
        <v>0</v>
      </c>
      <c r="J17" s="209">
        <v>0</v>
      </c>
      <c r="K17" s="209">
        <v>8.25</v>
      </c>
      <c r="L17" s="209">
        <v>8.125</v>
      </c>
    </row>
    <row r="18" spans="1:12" x14ac:dyDescent="0.3">
      <c r="A18" s="241">
        <v>11</v>
      </c>
      <c r="B18" s="241">
        <v>2004</v>
      </c>
      <c r="C18" s="242" t="s">
        <v>1316</v>
      </c>
      <c r="D18" s="242" t="s">
        <v>1213</v>
      </c>
      <c r="E18" s="209">
        <v>0</v>
      </c>
      <c r="F18" s="209">
        <v>8.4999996821085606</v>
      </c>
      <c r="G18" s="209">
        <v>8.0904765129089355</v>
      </c>
      <c r="H18" s="209">
        <v>0</v>
      </c>
      <c r="I18" s="209">
        <v>0</v>
      </c>
      <c r="J18" s="209">
        <v>0</v>
      </c>
      <c r="K18" s="209">
        <v>8.2952380975087472</v>
      </c>
      <c r="L18" s="209">
        <v>8.0904765129089355</v>
      </c>
    </row>
    <row r="19" spans="1:12" x14ac:dyDescent="0.3">
      <c r="A19" s="241">
        <v>45</v>
      </c>
      <c r="B19" s="241">
        <v>2012</v>
      </c>
      <c r="C19" s="242" t="s">
        <v>1352</v>
      </c>
      <c r="D19" s="242" t="s">
        <v>285</v>
      </c>
      <c r="E19" s="209">
        <v>8.233333269755045</v>
      </c>
      <c r="F19" s="209">
        <v>0</v>
      </c>
      <c r="G19" s="209">
        <v>8.4166666666666661</v>
      </c>
      <c r="H19" s="209">
        <v>0</v>
      </c>
      <c r="I19" s="209">
        <v>0</v>
      </c>
      <c r="J19" s="209">
        <v>0</v>
      </c>
      <c r="K19" s="209">
        <v>8.3249999682108555</v>
      </c>
      <c r="L19" s="209">
        <v>8.3249999682108555</v>
      </c>
    </row>
    <row r="20" spans="1:12" x14ac:dyDescent="0.3">
      <c r="A20" s="241">
        <v>31</v>
      </c>
      <c r="B20" s="241">
        <v>2008</v>
      </c>
      <c r="C20" s="242" t="s">
        <v>1338</v>
      </c>
      <c r="D20" s="242" t="s">
        <v>1204</v>
      </c>
      <c r="E20" s="209">
        <v>8.3666664759318028</v>
      </c>
      <c r="F20" s="209">
        <v>0</v>
      </c>
      <c r="G20" s="209">
        <v>8.3047618865966797</v>
      </c>
      <c r="H20" s="209">
        <v>0</v>
      </c>
      <c r="I20" s="209">
        <v>0</v>
      </c>
      <c r="J20" s="209">
        <v>0</v>
      </c>
      <c r="K20" s="209">
        <v>8.3357141812642404</v>
      </c>
      <c r="L20" s="209">
        <v>8.3357141812642404</v>
      </c>
    </row>
    <row r="21" spans="1:12" x14ac:dyDescent="0.3">
      <c r="A21" s="241">
        <v>36</v>
      </c>
      <c r="B21" s="241">
        <v>2010</v>
      </c>
      <c r="C21" s="242" t="s">
        <v>1343</v>
      </c>
      <c r="D21" s="242" t="s">
        <v>1209</v>
      </c>
      <c r="E21" s="209">
        <v>8.2999998728434239</v>
      </c>
      <c r="F21" s="209">
        <v>0</v>
      </c>
      <c r="G21" s="209">
        <v>8.4111108779907227</v>
      </c>
      <c r="H21" s="209">
        <v>0</v>
      </c>
      <c r="I21" s="209">
        <v>0</v>
      </c>
      <c r="J21" s="209">
        <v>0</v>
      </c>
      <c r="K21" s="209">
        <v>8.3555553754170724</v>
      </c>
      <c r="L21" s="209">
        <v>8.3555553754170724</v>
      </c>
    </row>
    <row r="22" spans="1:12" x14ac:dyDescent="0.3">
      <c r="A22" s="241">
        <v>50</v>
      </c>
      <c r="B22" s="241">
        <v>2012</v>
      </c>
      <c r="C22" s="242" t="s">
        <v>1359</v>
      </c>
      <c r="D22" s="242" t="s">
        <v>1355</v>
      </c>
      <c r="E22" s="209">
        <v>8.4111108779907227</v>
      </c>
      <c r="F22" s="209">
        <v>0</v>
      </c>
      <c r="G22" s="209">
        <v>8.3500003814697266</v>
      </c>
      <c r="H22" s="209">
        <v>0</v>
      </c>
      <c r="I22" s="209">
        <v>0</v>
      </c>
      <c r="J22" s="209">
        <v>0</v>
      </c>
      <c r="K22" s="209">
        <v>8.3805556297302246</v>
      </c>
      <c r="L22" s="209">
        <v>8.3805556297302246</v>
      </c>
    </row>
    <row r="23" spans="1:12" x14ac:dyDescent="0.3">
      <c r="A23" s="241">
        <v>2</v>
      </c>
      <c r="B23" s="241">
        <v>2002</v>
      </c>
      <c r="C23" s="242" t="s">
        <v>1307</v>
      </c>
      <c r="D23" s="242" t="s">
        <v>1197</v>
      </c>
      <c r="E23" s="209">
        <v>8.3833335240681972</v>
      </c>
      <c r="F23" s="209">
        <v>8.7000001271565761</v>
      </c>
      <c r="G23" s="209">
        <v>8.204166730244955</v>
      </c>
      <c r="H23" s="209">
        <v>0</v>
      </c>
      <c r="I23" s="209">
        <v>0</v>
      </c>
      <c r="J23" s="209">
        <v>0</v>
      </c>
      <c r="K23" s="209">
        <v>8.4291667938232422</v>
      </c>
      <c r="L23" s="209">
        <v>8.2937501271565761</v>
      </c>
    </row>
    <row r="24" spans="1:12" x14ac:dyDescent="0.3">
      <c r="A24" s="241">
        <v>57</v>
      </c>
      <c r="B24" s="241">
        <v>2013</v>
      </c>
      <c r="C24" s="242" t="s">
        <v>1366</v>
      </c>
      <c r="D24" s="242" t="s">
        <v>1201</v>
      </c>
      <c r="E24" s="209">
        <v>8.6166667938232422</v>
      </c>
      <c r="F24" s="209">
        <v>0</v>
      </c>
      <c r="G24" s="209">
        <v>8.2583332061767578</v>
      </c>
      <c r="H24" s="209">
        <v>0</v>
      </c>
      <c r="I24" s="209">
        <v>0</v>
      </c>
      <c r="J24" s="209">
        <v>0</v>
      </c>
      <c r="K24" s="209">
        <v>8.4375</v>
      </c>
      <c r="L24" s="209">
        <v>8.4375</v>
      </c>
    </row>
    <row r="25" spans="1:12" x14ac:dyDescent="0.3">
      <c r="A25" s="241">
        <v>37</v>
      </c>
      <c r="B25" s="241">
        <v>2010</v>
      </c>
      <c r="C25" s="242" t="s">
        <v>1344</v>
      </c>
      <c r="D25" s="242" t="s">
        <v>1212</v>
      </c>
      <c r="E25" s="209">
        <v>8.4166663487752285</v>
      </c>
      <c r="F25" s="209">
        <v>0</v>
      </c>
      <c r="G25" s="209">
        <v>8.5</v>
      </c>
      <c r="H25" s="209">
        <v>0</v>
      </c>
      <c r="I25" s="209">
        <v>0</v>
      </c>
      <c r="J25" s="209">
        <v>0</v>
      </c>
      <c r="K25" s="209">
        <v>8.4583331743876151</v>
      </c>
      <c r="L25" s="209">
        <v>8.4583331743876151</v>
      </c>
    </row>
    <row r="26" spans="1:12" x14ac:dyDescent="0.3">
      <c r="A26" s="241">
        <v>32</v>
      </c>
      <c r="B26" s="241">
        <v>2008</v>
      </c>
      <c r="C26" s="242" t="s">
        <v>1339</v>
      </c>
      <c r="D26" s="242" t="s">
        <v>1199</v>
      </c>
      <c r="E26" s="209">
        <v>8.4666665395100917</v>
      </c>
      <c r="F26" s="209">
        <v>0</v>
      </c>
      <c r="G26" s="209">
        <v>8.4555552800496425</v>
      </c>
      <c r="H26" s="209">
        <v>0</v>
      </c>
      <c r="I26" s="209">
        <v>0</v>
      </c>
      <c r="J26" s="209">
        <v>0</v>
      </c>
      <c r="K26" s="209">
        <v>8.4611109097798671</v>
      </c>
      <c r="L26" s="209">
        <v>8.4611109097798671</v>
      </c>
    </row>
    <row r="27" spans="1:12" x14ac:dyDescent="0.3">
      <c r="A27" s="241">
        <v>61</v>
      </c>
      <c r="B27" s="241">
        <v>2014</v>
      </c>
      <c r="C27" s="242" t="s">
        <v>1370</v>
      </c>
      <c r="D27" s="242" t="s">
        <v>1358</v>
      </c>
      <c r="E27" s="209">
        <v>8.5999997456868496</v>
      </c>
      <c r="F27" s="209">
        <v>0</v>
      </c>
      <c r="G27" s="209">
        <v>8.3888889948527012</v>
      </c>
      <c r="H27" s="209">
        <v>0</v>
      </c>
      <c r="I27" s="209">
        <v>0</v>
      </c>
      <c r="J27" s="209">
        <v>0</v>
      </c>
      <c r="K27" s="209">
        <v>8.4944443702697754</v>
      </c>
      <c r="L27" s="209">
        <v>8.4944443702697754</v>
      </c>
    </row>
    <row r="28" spans="1:12" x14ac:dyDescent="0.3">
      <c r="A28" s="241">
        <v>10</v>
      </c>
      <c r="B28" s="241">
        <v>2004</v>
      </c>
      <c r="C28" s="242" t="s">
        <v>1315</v>
      </c>
      <c r="D28" s="242" t="s">
        <v>1205</v>
      </c>
      <c r="E28" s="209">
        <v>8.7333329518636074</v>
      </c>
      <c r="F28" s="209">
        <v>8.4666668574015294</v>
      </c>
      <c r="G28" s="209">
        <v>8.3444445927937831</v>
      </c>
      <c r="H28" s="209">
        <v>0</v>
      </c>
      <c r="I28" s="209">
        <v>0</v>
      </c>
      <c r="J28" s="209">
        <v>0</v>
      </c>
      <c r="K28" s="209">
        <v>8.5148148006863078</v>
      </c>
      <c r="L28" s="209">
        <v>8.5388887723286953</v>
      </c>
    </row>
    <row r="29" spans="1:12" x14ac:dyDescent="0.3">
      <c r="A29" s="241">
        <v>22</v>
      </c>
      <c r="B29" s="241">
        <v>2006</v>
      </c>
      <c r="C29" s="242" t="s">
        <v>1329</v>
      </c>
      <c r="D29" s="242" t="s">
        <v>1201</v>
      </c>
      <c r="E29" s="209">
        <v>8.4333333969116211</v>
      </c>
      <c r="F29" s="209">
        <v>9.3999999364217128</v>
      </c>
      <c r="G29" s="209">
        <v>7.7714287439982099</v>
      </c>
      <c r="H29" s="209">
        <v>0</v>
      </c>
      <c r="I29" s="209">
        <v>0</v>
      </c>
      <c r="J29" s="209">
        <v>0</v>
      </c>
      <c r="K29" s="209">
        <v>8.5349206924438494</v>
      </c>
      <c r="L29" s="209">
        <v>8.102381070454916</v>
      </c>
    </row>
    <row r="30" spans="1:12" x14ac:dyDescent="0.3">
      <c r="A30" s="241"/>
      <c r="B30" s="241"/>
      <c r="C30" s="505" t="s">
        <v>403</v>
      </c>
      <c r="D30" s="505" t="s">
        <v>44</v>
      </c>
      <c r="E30" s="270">
        <v>8.4939460136047025</v>
      </c>
      <c r="F30" s="270">
        <v>9.0073227019537061</v>
      </c>
      <c r="G30" s="270">
        <v>8.3268703842381626</v>
      </c>
      <c r="H30" s="270">
        <v>9.3111112382676868</v>
      </c>
      <c r="I30" s="270">
        <v>6.8999998569488525</v>
      </c>
      <c r="J30" s="270">
        <v>9.2000001271565761</v>
      </c>
      <c r="K30" s="270">
        <v>8.5398750536949475</v>
      </c>
      <c r="L30" s="270">
        <v>8.4104081989214325</v>
      </c>
    </row>
    <row r="31" spans="1:12" x14ac:dyDescent="0.3">
      <c r="A31" s="241">
        <v>43</v>
      </c>
      <c r="B31" s="241">
        <v>2012</v>
      </c>
      <c r="C31" s="242" t="s">
        <v>1350</v>
      </c>
      <c r="D31" s="242" t="s">
        <v>1212</v>
      </c>
      <c r="E31" s="209">
        <v>8.3805554707845058</v>
      </c>
      <c r="F31" s="209">
        <v>0</v>
      </c>
      <c r="G31" s="209">
        <v>8.6999998092651367</v>
      </c>
      <c r="H31" s="209">
        <v>0</v>
      </c>
      <c r="I31" s="209">
        <v>0</v>
      </c>
      <c r="J31" s="209">
        <v>0</v>
      </c>
      <c r="K31" s="209">
        <v>8.5402776400248221</v>
      </c>
      <c r="L31" s="209">
        <v>8.5402776400248221</v>
      </c>
    </row>
    <row r="32" spans="1:12" x14ac:dyDescent="0.3">
      <c r="A32" s="241">
        <v>41</v>
      </c>
      <c r="B32" s="241">
        <v>2011</v>
      </c>
      <c r="C32" s="242" t="s">
        <v>1348</v>
      </c>
      <c r="D32" s="242" t="s">
        <v>1325</v>
      </c>
      <c r="E32" s="209">
        <v>8.233333269755045</v>
      </c>
      <c r="F32" s="209">
        <v>9.1000000635782872</v>
      </c>
      <c r="G32" s="209">
        <v>8.3533337910970058</v>
      </c>
      <c r="H32" s="209">
        <v>0</v>
      </c>
      <c r="I32" s="209">
        <v>0</v>
      </c>
      <c r="J32" s="209">
        <v>0</v>
      </c>
      <c r="K32" s="209">
        <v>8.5622223748101121</v>
      </c>
      <c r="L32" s="209">
        <v>8.2933335304260254</v>
      </c>
    </row>
    <row r="33" spans="1:12" x14ac:dyDescent="0.3">
      <c r="A33" s="241">
        <v>19</v>
      </c>
      <c r="B33" s="241">
        <v>2006</v>
      </c>
      <c r="C33" s="242" t="s">
        <v>1326</v>
      </c>
      <c r="D33" s="242" t="s">
        <v>1208</v>
      </c>
      <c r="E33" s="209">
        <v>0</v>
      </c>
      <c r="F33" s="209">
        <v>0</v>
      </c>
      <c r="G33" s="209">
        <v>8.5749998092651367</v>
      </c>
      <c r="H33" s="209">
        <v>0</v>
      </c>
      <c r="I33" s="209">
        <v>0</v>
      </c>
      <c r="J33" s="209">
        <v>0</v>
      </c>
      <c r="K33" s="209">
        <v>8.5749998092651367</v>
      </c>
      <c r="L33" s="209">
        <v>8.5749998092651367</v>
      </c>
    </row>
    <row r="34" spans="1:12" x14ac:dyDescent="0.3">
      <c r="A34" s="241">
        <v>27</v>
      </c>
      <c r="B34" s="241">
        <v>2008</v>
      </c>
      <c r="C34" s="242" t="s">
        <v>1334</v>
      </c>
      <c r="D34" s="242" t="s">
        <v>1211</v>
      </c>
      <c r="E34" s="209">
        <v>8.7833331425984706</v>
      </c>
      <c r="F34" s="209">
        <v>0</v>
      </c>
      <c r="G34" s="209">
        <v>8.377777735392252</v>
      </c>
      <c r="H34" s="209">
        <v>0</v>
      </c>
      <c r="I34" s="209">
        <v>0</v>
      </c>
      <c r="J34" s="209">
        <v>0</v>
      </c>
      <c r="K34" s="209">
        <v>8.5805554389953613</v>
      </c>
      <c r="L34" s="209">
        <v>8.5805554389953613</v>
      </c>
    </row>
    <row r="35" spans="1:12" x14ac:dyDescent="0.3">
      <c r="A35" s="241">
        <v>63</v>
      </c>
      <c r="B35" s="241">
        <v>2020</v>
      </c>
      <c r="C35" s="242" t="s">
        <v>1372</v>
      </c>
      <c r="D35" s="242" t="s">
        <v>286</v>
      </c>
      <c r="E35" s="209">
        <v>8.5833333333333339</v>
      </c>
      <c r="F35" s="209">
        <v>0</v>
      </c>
      <c r="G35" s="209">
        <v>0</v>
      </c>
      <c r="H35" s="209">
        <v>0</v>
      </c>
      <c r="I35" s="209">
        <v>0</v>
      </c>
      <c r="J35" s="209">
        <v>0</v>
      </c>
      <c r="K35" s="209">
        <v>8.5833333333333339</v>
      </c>
      <c r="L35" s="209">
        <v>8.5833333333333339</v>
      </c>
    </row>
    <row r="36" spans="1:12" x14ac:dyDescent="0.3">
      <c r="A36" s="241">
        <v>56</v>
      </c>
      <c r="B36" s="241">
        <v>2013</v>
      </c>
      <c r="C36" s="242" t="s">
        <v>1365</v>
      </c>
      <c r="D36" s="242" t="s">
        <v>1214</v>
      </c>
      <c r="E36" s="209">
        <v>0</v>
      </c>
      <c r="F36" s="209">
        <v>0</v>
      </c>
      <c r="G36" s="209">
        <v>8.6000000635782872</v>
      </c>
      <c r="H36" s="209">
        <v>0</v>
      </c>
      <c r="I36" s="209">
        <v>0</v>
      </c>
      <c r="J36" s="209">
        <v>0</v>
      </c>
      <c r="K36" s="209">
        <v>8.6000000635782872</v>
      </c>
      <c r="L36" s="209">
        <v>8.6000000635782872</v>
      </c>
    </row>
    <row r="37" spans="1:12" x14ac:dyDescent="0.3">
      <c r="A37" s="241">
        <v>12</v>
      </c>
      <c r="B37" s="241">
        <v>2004</v>
      </c>
      <c r="C37" s="242" t="s">
        <v>1317</v>
      </c>
      <c r="D37" s="242" t="s">
        <v>1206</v>
      </c>
      <c r="E37" s="209">
        <v>8.5666669209798183</v>
      </c>
      <c r="F37" s="209">
        <v>0</v>
      </c>
      <c r="G37" s="209">
        <v>8.6333332061767578</v>
      </c>
      <c r="H37" s="209">
        <v>0</v>
      </c>
      <c r="I37" s="209">
        <v>0</v>
      </c>
      <c r="J37" s="209">
        <v>0</v>
      </c>
      <c r="K37" s="209">
        <v>8.6000000635782889</v>
      </c>
      <c r="L37" s="209">
        <v>8.6000000635782889</v>
      </c>
    </row>
    <row r="38" spans="1:12" x14ac:dyDescent="0.3">
      <c r="A38" s="241">
        <v>26</v>
      </c>
      <c r="B38" s="241">
        <v>2008</v>
      </c>
      <c r="C38" s="242" t="s">
        <v>1333</v>
      </c>
      <c r="D38" s="242" t="s">
        <v>1210</v>
      </c>
      <c r="E38" s="209">
        <v>8.6500002543131504</v>
      </c>
      <c r="F38" s="209">
        <v>0</v>
      </c>
      <c r="G38" s="209">
        <v>8.6777782440185547</v>
      </c>
      <c r="H38" s="209">
        <v>0</v>
      </c>
      <c r="I38" s="209">
        <v>0</v>
      </c>
      <c r="J38" s="209">
        <v>0</v>
      </c>
      <c r="K38" s="209">
        <v>8.6638892491658517</v>
      </c>
      <c r="L38" s="209">
        <v>8.6638892491658517</v>
      </c>
    </row>
    <row r="39" spans="1:12" x14ac:dyDescent="0.3">
      <c r="A39" s="241">
        <v>13</v>
      </c>
      <c r="B39" s="241">
        <v>2005</v>
      </c>
      <c r="C39" s="242" t="s">
        <v>1318</v>
      </c>
      <c r="D39" s="242" t="s">
        <v>1319</v>
      </c>
      <c r="E39" s="209">
        <v>8.7833334604899083</v>
      </c>
      <c r="F39" s="209">
        <v>0</v>
      </c>
      <c r="G39" s="209">
        <v>8.5866667429606114</v>
      </c>
      <c r="H39" s="209">
        <v>0</v>
      </c>
      <c r="I39" s="209">
        <v>0</v>
      </c>
      <c r="J39" s="209">
        <v>0</v>
      </c>
      <c r="K39" s="209">
        <v>8.6850001017252598</v>
      </c>
      <c r="L39" s="209">
        <v>8.6850001017252598</v>
      </c>
    </row>
    <row r="40" spans="1:12" x14ac:dyDescent="0.3">
      <c r="A40" s="241">
        <v>35</v>
      </c>
      <c r="B40" s="241">
        <v>2009</v>
      </c>
      <c r="C40" s="242" t="s">
        <v>1342</v>
      </c>
      <c r="D40" s="242" t="s">
        <v>1208</v>
      </c>
      <c r="E40" s="209">
        <v>8.6499999364217128</v>
      </c>
      <c r="F40" s="209">
        <v>0</v>
      </c>
      <c r="G40" s="209">
        <v>8.75</v>
      </c>
      <c r="H40" s="209">
        <v>0</v>
      </c>
      <c r="I40" s="209">
        <v>0</v>
      </c>
      <c r="J40" s="209">
        <v>0</v>
      </c>
      <c r="K40" s="209">
        <v>8.6999999682108573</v>
      </c>
      <c r="L40" s="209">
        <v>8.6999999682108573</v>
      </c>
    </row>
    <row r="41" spans="1:12" x14ac:dyDescent="0.3">
      <c r="A41" s="241">
        <v>51</v>
      </c>
      <c r="B41" s="241">
        <v>2012</v>
      </c>
      <c r="C41" s="242" t="s">
        <v>1360</v>
      </c>
      <c r="D41" s="242" t="s">
        <v>1205</v>
      </c>
      <c r="E41" s="209">
        <v>9.0666666030883789</v>
      </c>
      <c r="F41" s="209">
        <v>0</v>
      </c>
      <c r="G41" s="209">
        <v>8.3333333333333339</v>
      </c>
      <c r="H41" s="209">
        <v>0</v>
      </c>
      <c r="I41" s="209">
        <v>0</v>
      </c>
      <c r="J41" s="209">
        <v>0</v>
      </c>
      <c r="K41" s="209">
        <v>8.6999999682108573</v>
      </c>
      <c r="L41" s="209">
        <v>8.6999999682108573</v>
      </c>
    </row>
    <row r="42" spans="1:12" x14ac:dyDescent="0.3">
      <c r="A42" s="241">
        <v>23</v>
      </c>
      <c r="B42" s="241">
        <v>2006</v>
      </c>
      <c r="C42" s="242" t="s">
        <v>1330</v>
      </c>
      <c r="D42" s="242" t="s">
        <v>1208</v>
      </c>
      <c r="E42" s="209">
        <v>8.7499996821085606</v>
      </c>
      <c r="F42" s="209">
        <v>9.3166666030883789</v>
      </c>
      <c r="G42" s="209">
        <v>8.0416668256123867</v>
      </c>
      <c r="H42" s="209">
        <v>0</v>
      </c>
      <c r="I42" s="209">
        <v>0</v>
      </c>
      <c r="J42" s="209">
        <v>0</v>
      </c>
      <c r="K42" s="209">
        <v>8.7027777036031093</v>
      </c>
      <c r="L42" s="209">
        <v>8.3958332538604736</v>
      </c>
    </row>
    <row r="43" spans="1:12" x14ac:dyDescent="0.3">
      <c r="A43" s="241">
        <v>58</v>
      </c>
      <c r="B43" s="241">
        <v>2013</v>
      </c>
      <c r="C43" s="242" t="s">
        <v>1367</v>
      </c>
      <c r="D43" s="242" t="s">
        <v>1358</v>
      </c>
      <c r="E43" s="209">
        <v>8.5666666030883789</v>
      </c>
      <c r="F43" s="209">
        <v>0</v>
      </c>
      <c r="G43" s="209">
        <v>8.8583335876464844</v>
      </c>
      <c r="H43" s="209">
        <v>0</v>
      </c>
      <c r="I43" s="209">
        <v>0</v>
      </c>
      <c r="J43" s="209">
        <v>0</v>
      </c>
      <c r="K43" s="209">
        <v>8.7125000953674316</v>
      </c>
      <c r="L43" s="209">
        <v>8.7125000953674316</v>
      </c>
    </row>
    <row r="44" spans="1:12" x14ac:dyDescent="0.3">
      <c r="A44" s="241">
        <v>44</v>
      </c>
      <c r="B44" s="241">
        <v>2012</v>
      </c>
      <c r="C44" s="242" t="s">
        <v>1351</v>
      </c>
      <c r="D44" s="242" t="s">
        <v>1203</v>
      </c>
      <c r="E44" s="209">
        <v>8.9666665395100917</v>
      </c>
      <c r="F44" s="209">
        <v>0</v>
      </c>
      <c r="G44" s="209">
        <v>8.5166664123535156</v>
      </c>
      <c r="H44" s="209">
        <v>0</v>
      </c>
      <c r="I44" s="209">
        <v>0</v>
      </c>
      <c r="J44" s="209">
        <v>0</v>
      </c>
      <c r="K44" s="209">
        <v>8.7416664759318046</v>
      </c>
      <c r="L44" s="209">
        <v>8.7416664759318046</v>
      </c>
    </row>
    <row r="45" spans="1:12" x14ac:dyDescent="0.3">
      <c r="A45" s="241">
        <v>39</v>
      </c>
      <c r="B45" s="241">
        <v>2010</v>
      </c>
      <c r="C45" s="242" t="s">
        <v>1346</v>
      </c>
      <c r="D45" s="242" t="s">
        <v>1213</v>
      </c>
      <c r="E45" s="209">
        <v>8.8333333333333339</v>
      </c>
      <c r="F45" s="209">
        <v>0</v>
      </c>
      <c r="G45" s="209">
        <v>8.6666669845581055</v>
      </c>
      <c r="H45" s="209">
        <v>0</v>
      </c>
      <c r="I45" s="209">
        <v>0</v>
      </c>
      <c r="J45" s="209">
        <v>0</v>
      </c>
      <c r="K45" s="209">
        <v>8.7500001589457206</v>
      </c>
      <c r="L45" s="209">
        <v>8.7500001589457206</v>
      </c>
    </row>
    <row r="46" spans="1:12" x14ac:dyDescent="0.3">
      <c r="A46" s="241">
        <v>30</v>
      </c>
      <c r="B46" s="241">
        <v>2008</v>
      </c>
      <c r="C46" s="242" t="s">
        <v>1337</v>
      </c>
      <c r="D46" s="242" t="s">
        <v>1198</v>
      </c>
      <c r="E46" s="209">
        <v>8.5444440841674805</v>
      </c>
      <c r="F46" s="209">
        <v>9.0999997456868496</v>
      </c>
      <c r="G46" s="209">
        <v>8.6066662470499669</v>
      </c>
      <c r="H46" s="209">
        <v>0</v>
      </c>
      <c r="I46" s="209">
        <v>0</v>
      </c>
      <c r="J46" s="209">
        <v>0</v>
      </c>
      <c r="K46" s="209">
        <v>8.7503700256347656</v>
      </c>
      <c r="L46" s="209">
        <v>8.5755551656087228</v>
      </c>
    </row>
    <row r="47" spans="1:12" x14ac:dyDescent="0.3">
      <c r="A47" s="241">
        <v>28</v>
      </c>
      <c r="B47" s="241">
        <v>2008</v>
      </c>
      <c r="C47" s="242" t="s">
        <v>1335</v>
      </c>
      <c r="D47" s="242" t="s">
        <v>1196</v>
      </c>
      <c r="E47" s="209">
        <v>8.361111481984457</v>
      </c>
      <c r="F47" s="209">
        <v>0</v>
      </c>
      <c r="G47" s="209">
        <v>8.7000001271565761</v>
      </c>
      <c r="H47" s="209">
        <v>0</v>
      </c>
      <c r="I47" s="209">
        <v>0</v>
      </c>
      <c r="J47" s="209">
        <v>0</v>
      </c>
      <c r="K47" s="209">
        <v>8.7537039120992031</v>
      </c>
      <c r="L47" s="209">
        <v>8.5305558045705165</v>
      </c>
    </row>
    <row r="48" spans="1:12" x14ac:dyDescent="0.3">
      <c r="A48" s="241">
        <v>16</v>
      </c>
      <c r="B48" s="241">
        <v>2005</v>
      </c>
      <c r="C48" s="242" t="s">
        <v>1322</v>
      </c>
      <c r="D48" s="242" t="s">
        <v>1204</v>
      </c>
      <c r="E48" s="209">
        <v>8.6333335240681972</v>
      </c>
      <c r="F48" s="209">
        <v>9.2444442113240566</v>
      </c>
      <c r="G48" s="209">
        <v>8.4000005722045898</v>
      </c>
      <c r="H48" s="209">
        <v>0</v>
      </c>
      <c r="I48" s="209">
        <v>0</v>
      </c>
      <c r="J48" s="209">
        <v>0</v>
      </c>
      <c r="K48" s="209">
        <v>8.759259435865614</v>
      </c>
      <c r="L48" s="209">
        <v>8.5166670481363944</v>
      </c>
    </row>
    <row r="49" spans="1:13" x14ac:dyDescent="0.3">
      <c r="A49" s="241">
        <v>29</v>
      </c>
      <c r="B49" s="241">
        <v>2008</v>
      </c>
      <c r="C49" s="242" t="s">
        <v>1336</v>
      </c>
      <c r="D49" s="242" t="s">
        <v>1204</v>
      </c>
      <c r="E49" s="209">
        <v>8.6000000635782872</v>
      </c>
      <c r="F49" s="209">
        <v>9.7000001271565761</v>
      </c>
      <c r="G49" s="209">
        <v>8.0158734321594238</v>
      </c>
      <c r="H49" s="209">
        <v>0</v>
      </c>
      <c r="I49" s="209">
        <v>0</v>
      </c>
      <c r="J49" s="209">
        <v>0</v>
      </c>
      <c r="K49" s="209">
        <v>8.7719578742980957</v>
      </c>
      <c r="L49" s="209">
        <v>8.3079367478688546</v>
      </c>
    </row>
    <row r="50" spans="1:13" x14ac:dyDescent="0.3">
      <c r="A50" s="241">
        <v>8</v>
      </c>
      <c r="B50" s="241">
        <v>2004</v>
      </c>
      <c r="C50" s="242" t="s">
        <v>1313</v>
      </c>
      <c r="D50" s="242" t="s">
        <v>1198</v>
      </c>
      <c r="E50" s="209">
        <v>8.6166664759318028</v>
      </c>
      <c r="F50" s="209">
        <v>9.1733331680297852</v>
      </c>
      <c r="G50" s="209">
        <v>8.3958330154418945</v>
      </c>
      <c r="H50" s="209">
        <v>8.9666668574015294</v>
      </c>
      <c r="I50" s="209">
        <v>0</v>
      </c>
      <c r="J50" s="209">
        <v>0</v>
      </c>
      <c r="K50" s="209">
        <v>8.7881248792012521</v>
      </c>
      <c r="L50" s="209">
        <v>8.5062497456868478</v>
      </c>
    </row>
    <row r="51" spans="1:13" x14ac:dyDescent="0.3">
      <c r="A51" s="241">
        <v>55</v>
      </c>
      <c r="B51" s="241">
        <v>2013</v>
      </c>
      <c r="C51" s="242" t="s">
        <v>1364</v>
      </c>
      <c r="D51" s="242" t="s">
        <v>1201</v>
      </c>
      <c r="E51" s="209">
        <v>0</v>
      </c>
      <c r="F51" s="209">
        <v>0</v>
      </c>
      <c r="G51" s="209">
        <v>8.8000001907348633</v>
      </c>
      <c r="H51" s="209">
        <v>0</v>
      </c>
      <c r="I51" s="209">
        <v>0</v>
      </c>
      <c r="J51" s="209">
        <v>0</v>
      </c>
      <c r="K51" s="209">
        <v>8.8000001907348633</v>
      </c>
      <c r="L51" s="209">
        <v>8.8000001907348633</v>
      </c>
    </row>
    <row r="52" spans="1:13" x14ac:dyDescent="0.3">
      <c r="A52" s="241">
        <v>62</v>
      </c>
      <c r="B52" s="241">
        <v>2015</v>
      </c>
      <c r="C52" s="242" t="s">
        <v>1371</v>
      </c>
      <c r="D52" s="242" t="s">
        <v>287</v>
      </c>
      <c r="E52" s="209">
        <v>0</v>
      </c>
      <c r="F52" s="209">
        <v>0</v>
      </c>
      <c r="G52" s="209">
        <v>8.8222217559814453</v>
      </c>
      <c r="H52" s="209">
        <v>0</v>
      </c>
      <c r="I52" s="209">
        <v>0</v>
      </c>
      <c r="J52" s="209">
        <v>0</v>
      </c>
      <c r="K52" s="209">
        <v>8.8222217559814453</v>
      </c>
      <c r="L52" s="209">
        <v>8.8222217559814453</v>
      </c>
    </row>
    <row r="53" spans="1:13" x14ac:dyDescent="0.3">
      <c r="A53" s="241">
        <v>5</v>
      </c>
      <c r="B53" s="241">
        <v>2003</v>
      </c>
      <c r="C53" s="242" t="s">
        <v>1310</v>
      </c>
      <c r="D53" s="242" t="s">
        <v>1201</v>
      </c>
      <c r="E53" s="209">
        <v>8.2833331425984706</v>
      </c>
      <c r="F53" s="209">
        <v>8.9600000381469727</v>
      </c>
      <c r="G53" s="209">
        <v>8.2370370229085292</v>
      </c>
      <c r="H53" s="209">
        <v>9.8999999364217128</v>
      </c>
      <c r="I53" s="209">
        <v>0</v>
      </c>
      <c r="J53" s="209">
        <v>0</v>
      </c>
      <c r="K53" s="209">
        <v>8.8450925350189227</v>
      </c>
      <c r="L53" s="209">
        <v>8.2601850827534999</v>
      </c>
    </row>
    <row r="54" spans="1:13" x14ac:dyDescent="0.3">
      <c r="A54" s="241">
        <v>4</v>
      </c>
      <c r="B54" s="241">
        <v>2002</v>
      </c>
      <c r="C54" s="242" t="s">
        <v>1309</v>
      </c>
      <c r="D54" s="242" t="s">
        <v>1199</v>
      </c>
      <c r="E54" s="209">
        <v>8.8666667938232422</v>
      </c>
      <c r="F54" s="209">
        <v>9.1888888676961269</v>
      </c>
      <c r="G54" s="209">
        <v>8.5055551528930664</v>
      </c>
      <c r="H54" s="209">
        <v>0</v>
      </c>
      <c r="I54" s="209">
        <v>0</v>
      </c>
      <c r="J54" s="209">
        <v>0</v>
      </c>
      <c r="K54" s="209">
        <v>8.8537036048041458</v>
      </c>
      <c r="L54" s="209">
        <v>8.6861109733581543</v>
      </c>
    </row>
    <row r="55" spans="1:13" x14ac:dyDescent="0.3">
      <c r="A55" s="241">
        <v>17</v>
      </c>
      <c r="B55" s="241">
        <v>2005</v>
      </c>
      <c r="C55" s="242" t="s">
        <v>1323</v>
      </c>
      <c r="D55" s="242" t="s">
        <v>1203</v>
      </c>
      <c r="E55" s="209">
        <v>8.9666665395100917</v>
      </c>
      <c r="F55" s="209">
        <v>0</v>
      </c>
      <c r="G55" s="209">
        <v>8.7583332061767578</v>
      </c>
      <c r="H55" s="209">
        <v>0</v>
      </c>
      <c r="I55" s="209">
        <v>0</v>
      </c>
      <c r="J55" s="209">
        <v>0</v>
      </c>
      <c r="K55" s="209">
        <v>8.8624998728434257</v>
      </c>
      <c r="L55" s="209">
        <v>8.8624998728434257</v>
      </c>
    </row>
    <row r="56" spans="1:13" x14ac:dyDescent="0.3">
      <c r="A56" s="241">
        <v>59</v>
      </c>
      <c r="B56" s="241">
        <v>2014</v>
      </c>
      <c r="C56" s="242" t="s">
        <v>1368</v>
      </c>
      <c r="D56" s="242" t="s">
        <v>1198</v>
      </c>
      <c r="E56" s="209">
        <v>0</v>
      </c>
      <c r="F56" s="209">
        <v>9.1666666666666661</v>
      </c>
      <c r="G56" s="209">
        <v>8.5750001271565761</v>
      </c>
      <c r="H56" s="209">
        <v>0</v>
      </c>
      <c r="I56" s="209">
        <v>0</v>
      </c>
      <c r="J56" s="209">
        <v>0</v>
      </c>
      <c r="K56" s="209">
        <v>8.8708333969116211</v>
      </c>
      <c r="L56" s="209">
        <v>8.5750001271565761</v>
      </c>
    </row>
    <row r="57" spans="1:13" x14ac:dyDescent="0.3">
      <c r="A57" s="241">
        <v>49</v>
      </c>
      <c r="B57" s="241">
        <v>2012</v>
      </c>
      <c r="C57" s="242" t="s">
        <v>1357</v>
      </c>
      <c r="D57" s="242" t="s">
        <v>1358</v>
      </c>
      <c r="E57" s="209">
        <v>8.8333336512247715</v>
      </c>
      <c r="F57" s="209">
        <v>0</v>
      </c>
      <c r="G57" s="209">
        <v>8.9166666666666661</v>
      </c>
      <c r="H57" s="209">
        <v>0</v>
      </c>
      <c r="I57" s="209">
        <v>0</v>
      </c>
      <c r="J57" s="209">
        <v>0</v>
      </c>
      <c r="K57" s="209">
        <v>8.8750001589457188</v>
      </c>
      <c r="L57" s="209">
        <v>8.8750001589457188</v>
      </c>
    </row>
    <row r="58" spans="1:13" x14ac:dyDescent="0.3">
      <c r="A58" s="241">
        <v>20</v>
      </c>
      <c r="B58" s="241">
        <v>2006</v>
      </c>
      <c r="C58" s="242" t="s">
        <v>1327</v>
      </c>
      <c r="D58" s="242" t="s">
        <v>1207</v>
      </c>
      <c r="E58" s="209">
        <v>8.8999999364217128</v>
      </c>
      <c r="F58" s="209">
        <v>0</v>
      </c>
      <c r="G58" s="209">
        <v>8.8666661580403652</v>
      </c>
      <c r="H58" s="209">
        <v>0</v>
      </c>
      <c r="I58" s="209">
        <v>0</v>
      </c>
      <c r="J58" s="209">
        <v>0</v>
      </c>
      <c r="K58" s="209">
        <v>8.883333047231039</v>
      </c>
      <c r="L58" s="209">
        <v>8.883333047231039</v>
      </c>
    </row>
    <row r="59" spans="1:13" x14ac:dyDescent="0.3">
      <c r="A59" s="241">
        <v>46</v>
      </c>
      <c r="B59" s="241">
        <v>2012</v>
      </c>
      <c r="C59" s="242" t="s">
        <v>1353</v>
      </c>
      <c r="D59" s="242" t="s">
        <v>1209</v>
      </c>
      <c r="E59" s="209">
        <v>9.0666666030883789</v>
      </c>
      <c r="F59" s="209">
        <v>0</v>
      </c>
      <c r="G59" s="209">
        <v>8.6999998092651367</v>
      </c>
      <c r="H59" s="209">
        <v>0</v>
      </c>
      <c r="I59" s="209">
        <v>0</v>
      </c>
      <c r="J59" s="209">
        <v>0</v>
      </c>
      <c r="K59" s="209">
        <v>8.8833332061767578</v>
      </c>
      <c r="L59" s="209">
        <v>8.8833332061767578</v>
      </c>
    </row>
    <row r="60" spans="1:13" x14ac:dyDescent="0.3">
      <c r="A60" s="241">
        <v>21</v>
      </c>
      <c r="B60" s="241">
        <v>2006</v>
      </c>
      <c r="C60" s="242" t="s">
        <v>1328</v>
      </c>
      <c r="D60" s="242" t="s">
        <v>1207</v>
      </c>
      <c r="E60" s="209">
        <v>9.0166664123535156</v>
      </c>
      <c r="F60" s="209">
        <v>0</v>
      </c>
      <c r="G60" s="209">
        <v>8.7666664123535156</v>
      </c>
      <c r="H60" s="209">
        <v>0</v>
      </c>
      <c r="I60" s="209">
        <v>0</v>
      </c>
      <c r="J60" s="209">
        <v>0</v>
      </c>
      <c r="K60" s="209">
        <v>8.8916664123535156</v>
      </c>
      <c r="L60" s="209">
        <v>8.8916664123535156</v>
      </c>
    </row>
    <row r="61" spans="1:13" x14ac:dyDescent="0.3">
      <c r="A61" s="241">
        <v>18</v>
      </c>
      <c r="B61" s="241">
        <v>2005</v>
      </c>
      <c r="C61" s="242" t="s">
        <v>1324</v>
      </c>
      <c r="D61" s="242" t="s">
        <v>1325</v>
      </c>
      <c r="E61" s="209">
        <v>8.9444443384806309</v>
      </c>
      <c r="F61" s="209">
        <v>9.266666730244955</v>
      </c>
      <c r="G61" s="209">
        <v>8.4800001780192051</v>
      </c>
      <c r="H61" s="209">
        <v>0</v>
      </c>
      <c r="I61" s="209">
        <v>0</v>
      </c>
      <c r="J61" s="209">
        <v>0</v>
      </c>
      <c r="K61" s="209">
        <v>8.8970370822482625</v>
      </c>
      <c r="L61" s="209">
        <v>8.712222258249918</v>
      </c>
    </row>
    <row r="62" spans="1:13" x14ac:dyDescent="0.3">
      <c r="A62" s="241">
        <v>25</v>
      </c>
      <c r="B62" s="241">
        <v>2008</v>
      </c>
      <c r="C62" s="242" t="s">
        <v>1332</v>
      </c>
      <c r="D62" s="242" t="s">
        <v>1207</v>
      </c>
      <c r="E62" s="209">
        <v>0</v>
      </c>
      <c r="F62" s="209">
        <v>0</v>
      </c>
      <c r="G62" s="209">
        <v>8.9555559158325195</v>
      </c>
      <c r="H62" s="209">
        <v>0</v>
      </c>
      <c r="I62" s="209">
        <v>0</v>
      </c>
      <c r="J62" s="209">
        <v>0</v>
      </c>
      <c r="K62" s="209">
        <v>8.9555559158325195</v>
      </c>
      <c r="L62" s="209">
        <v>8.9555559158325195</v>
      </c>
    </row>
    <row r="63" spans="1:13" x14ac:dyDescent="0.3">
      <c r="A63" s="241">
        <v>38</v>
      </c>
      <c r="B63" s="241">
        <v>2010</v>
      </c>
      <c r="C63" s="242" t="s">
        <v>1345</v>
      </c>
      <c r="D63" s="242" t="s">
        <v>1202</v>
      </c>
      <c r="E63" s="209">
        <v>0</v>
      </c>
      <c r="F63" s="209">
        <v>9.2999998728434239</v>
      </c>
      <c r="G63" s="209">
        <v>8.6299997965494786</v>
      </c>
      <c r="H63" s="209">
        <v>0</v>
      </c>
      <c r="I63" s="209">
        <v>0</v>
      </c>
      <c r="J63" s="209">
        <v>0</v>
      </c>
      <c r="K63" s="209">
        <v>8.9649998346964512</v>
      </c>
      <c r="L63" s="209">
        <v>8.6299997965494786</v>
      </c>
    </row>
    <row r="64" spans="1:13" s="4" customFormat="1" x14ac:dyDescent="0.3">
      <c r="A64" s="241">
        <v>33</v>
      </c>
      <c r="B64" s="241">
        <v>2008</v>
      </c>
      <c r="C64" s="242" t="s">
        <v>1340</v>
      </c>
      <c r="D64" s="242" t="s">
        <v>1201</v>
      </c>
      <c r="E64" s="209">
        <v>9</v>
      </c>
      <c r="F64" s="209">
        <v>0</v>
      </c>
      <c r="G64" s="209">
        <v>9</v>
      </c>
      <c r="H64" s="209">
        <v>0</v>
      </c>
      <c r="I64" s="209">
        <v>0</v>
      </c>
      <c r="J64" s="209">
        <v>0</v>
      </c>
      <c r="K64" s="209">
        <v>9</v>
      </c>
      <c r="L64" s="209">
        <v>9</v>
      </c>
      <c r="M64" s="25"/>
    </row>
    <row r="65" spans="1:12" x14ac:dyDescent="0.3">
      <c r="A65" s="241">
        <v>6</v>
      </c>
      <c r="B65" s="241">
        <v>2004</v>
      </c>
      <c r="C65" s="242" t="s">
        <v>1311</v>
      </c>
      <c r="D65" s="242" t="s">
        <v>1202</v>
      </c>
      <c r="E65" s="209">
        <v>9.1333332061767578</v>
      </c>
      <c r="F65" s="209">
        <v>9.3333333333333339</v>
      </c>
      <c r="G65" s="209">
        <v>8.7875000635782872</v>
      </c>
      <c r="H65" s="209">
        <v>0</v>
      </c>
      <c r="I65" s="209">
        <v>0</v>
      </c>
      <c r="J65" s="209">
        <v>0</v>
      </c>
      <c r="K65" s="209">
        <v>9.084722201029459</v>
      </c>
      <c r="L65" s="209">
        <v>8.9604166348775216</v>
      </c>
    </row>
    <row r="66" spans="1:12" x14ac:dyDescent="0.3">
      <c r="A66" s="241">
        <v>1</v>
      </c>
      <c r="B66" s="241">
        <v>2001</v>
      </c>
      <c r="C66" s="242" t="s">
        <v>1305</v>
      </c>
      <c r="D66" s="242" t="s">
        <v>1306</v>
      </c>
      <c r="E66" s="209">
        <v>8.0750002861022949</v>
      </c>
      <c r="F66" s="209">
        <v>0</v>
      </c>
      <c r="G66" s="209">
        <v>7.6124999523162842</v>
      </c>
      <c r="H66" s="209">
        <v>0</v>
      </c>
      <c r="I66" s="209">
        <v>0</v>
      </c>
      <c r="J66" s="209">
        <v>0</v>
      </c>
      <c r="K66" s="209">
        <v>7.8449999999999998</v>
      </c>
      <c r="L66" s="209">
        <v>7.8437501192092896</v>
      </c>
    </row>
  </sheetData>
  <sortState ref="A3:L66">
    <sortCondition ref="K3:K66"/>
  </sortState>
  <mergeCells count="1">
    <mergeCell ref="A1:K1"/>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N66"/>
  <sheetViews>
    <sheetView showGridLines="0" zoomScaleNormal="100" zoomScaleSheetLayoutView="100" workbookViewId="0">
      <pane xSplit="3" ySplit="2" topLeftCell="D53" activePane="bottomRight" state="frozen"/>
      <selection activeCell="M101" sqref="M101"/>
      <selection pane="topRight" activeCell="M101" sqref="M101"/>
      <selection pane="bottomLeft" activeCell="M101" sqref="M101"/>
      <selection pane="bottomRight" activeCell="E17" sqref="E17"/>
    </sheetView>
  </sheetViews>
  <sheetFormatPr baseColWidth="10" defaultRowHeight="15" x14ac:dyDescent="0.3"/>
  <cols>
    <col min="1" max="1" width="5.85546875" style="25" bestFit="1" customWidth="1"/>
    <col min="2" max="2" width="6.85546875" style="25" bestFit="1" customWidth="1"/>
    <col min="3" max="3" width="64" style="25" bestFit="1" customWidth="1"/>
    <col min="4" max="4" width="17.85546875" style="25" bestFit="1" customWidth="1"/>
    <col min="5" max="5" width="16.140625" style="25" bestFit="1" customWidth="1"/>
    <col min="6" max="6" width="11.42578125" style="25" bestFit="1" customWidth="1"/>
    <col min="7" max="8" width="13" style="25" bestFit="1" customWidth="1"/>
    <col min="9" max="9" width="13.140625" style="25" bestFit="1" customWidth="1"/>
    <col min="10" max="10" width="15.7109375" style="25" bestFit="1" customWidth="1"/>
    <col min="11" max="11" width="14.28515625" style="25" customWidth="1"/>
    <col min="12" max="12" width="13.28515625" style="25" bestFit="1" customWidth="1"/>
    <col min="13" max="16384" width="11.42578125" style="25"/>
  </cols>
  <sheetData>
    <row r="1" spans="1:14" ht="15.75" thickBot="1" x14ac:dyDescent="0.35">
      <c r="A1" s="621" t="s">
        <v>1234</v>
      </c>
      <c r="B1" s="621"/>
      <c r="C1" s="621"/>
      <c r="D1" s="621"/>
      <c r="E1" s="621"/>
      <c r="F1" s="621"/>
      <c r="G1" s="621"/>
      <c r="H1" s="621"/>
      <c r="I1" s="621"/>
      <c r="J1" s="621"/>
      <c r="K1" s="621"/>
      <c r="L1" s="222"/>
      <c r="M1" s="222"/>
    </row>
    <row r="2" spans="1:14" ht="46.5" thickTop="1" thickBot="1" x14ac:dyDescent="0.35">
      <c r="A2" s="260" t="s">
        <v>1220</v>
      </c>
      <c r="B2" s="260" t="s">
        <v>1302</v>
      </c>
      <c r="C2" s="260" t="s">
        <v>1303</v>
      </c>
      <c r="D2" s="260" t="s">
        <v>1304</v>
      </c>
      <c r="E2" s="42" t="s">
        <v>45</v>
      </c>
      <c r="F2" s="42" t="s">
        <v>46</v>
      </c>
      <c r="G2" s="42" t="s">
        <v>373</v>
      </c>
      <c r="H2" s="42" t="s">
        <v>48</v>
      </c>
      <c r="I2" s="42" t="s">
        <v>47</v>
      </c>
      <c r="J2" s="42" t="s">
        <v>697</v>
      </c>
      <c r="K2" s="42" t="s">
        <v>263</v>
      </c>
      <c r="L2" s="269" t="s">
        <v>854</v>
      </c>
    </row>
    <row r="3" spans="1:14" ht="15.75" thickTop="1" x14ac:dyDescent="0.3">
      <c r="A3" s="241">
        <v>53</v>
      </c>
      <c r="B3" s="241">
        <v>2013</v>
      </c>
      <c r="C3" s="242" t="s">
        <v>1362</v>
      </c>
      <c r="D3" s="242" t="s">
        <v>1201</v>
      </c>
      <c r="E3" s="209">
        <v>7.3000000317891436</v>
      </c>
      <c r="F3" s="209">
        <v>0</v>
      </c>
      <c r="G3" s="209">
        <v>6.6999999682108564</v>
      </c>
      <c r="H3" s="209">
        <v>0</v>
      </c>
      <c r="I3" s="209">
        <v>0</v>
      </c>
      <c r="J3" s="209">
        <v>0</v>
      </c>
      <c r="K3" s="209">
        <v>7</v>
      </c>
      <c r="L3" s="209">
        <v>7</v>
      </c>
    </row>
    <row r="4" spans="1:14" x14ac:dyDescent="0.3">
      <c r="A4" s="241">
        <v>7</v>
      </c>
      <c r="B4" s="241">
        <v>2004</v>
      </c>
      <c r="C4" s="242" t="s">
        <v>1312</v>
      </c>
      <c r="D4" s="242" t="s">
        <v>1200</v>
      </c>
      <c r="E4" s="209">
        <v>6.6499999364217119</v>
      </c>
      <c r="F4" s="209">
        <v>9.3250001271565761</v>
      </c>
      <c r="G4" s="209">
        <v>7.8809521993001299</v>
      </c>
      <c r="H4" s="209">
        <v>0</v>
      </c>
      <c r="I4" s="209">
        <v>0</v>
      </c>
      <c r="J4" s="209">
        <v>0</v>
      </c>
      <c r="K4" s="209">
        <v>7.9519840876261396</v>
      </c>
      <c r="L4" s="209">
        <v>7.2654760678609209</v>
      </c>
    </row>
    <row r="5" spans="1:14" x14ac:dyDescent="0.3">
      <c r="A5" s="241">
        <v>9</v>
      </c>
      <c r="B5" s="241">
        <v>2004</v>
      </c>
      <c r="C5" s="242" t="s">
        <v>1314</v>
      </c>
      <c r="D5" s="242" t="s">
        <v>1209</v>
      </c>
      <c r="E5" s="209">
        <v>0</v>
      </c>
      <c r="F5" s="209">
        <v>8.546666145324707</v>
      </c>
      <c r="G5" s="209">
        <v>7.5380954742431641</v>
      </c>
      <c r="H5" s="209">
        <v>0</v>
      </c>
      <c r="I5" s="209">
        <v>6.8999998569488525</v>
      </c>
      <c r="J5" s="209">
        <v>0</v>
      </c>
      <c r="K5" s="209">
        <v>7.6615871588389082</v>
      </c>
      <c r="L5" s="209">
        <v>7.5380954742431641</v>
      </c>
    </row>
    <row r="6" spans="1:14" x14ac:dyDescent="0.3">
      <c r="A6" s="241">
        <v>34</v>
      </c>
      <c r="B6" s="241">
        <v>2009</v>
      </c>
      <c r="C6" s="242" t="s">
        <v>1341</v>
      </c>
      <c r="D6" s="242" t="s">
        <v>1204</v>
      </c>
      <c r="E6" s="209">
        <v>0</v>
      </c>
      <c r="F6" s="209">
        <v>0</v>
      </c>
      <c r="G6" s="209">
        <v>7.5777780214945478</v>
      </c>
      <c r="H6" s="209">
        <v>0</v>
      </c>
      <c r="I6" s="209">
        <v>0</v>
      </c>
      <c r="J6" s="209">
        <v>0</v>
      </c>
      <c r="K6" s="209">
        <v>7.5777780214945478</v>
      </c>
      <c r="L6" s="209">
        <v>7.5777780214945478</v>
      </c>
    </row>
    <row r="7" spans="1:14" x14ac:dyDescent="0.3">
      <c r="A7" s="241">
        <v>3</v>
      </c>
      <c r="B7" s="241">
        <v>2002</v>
      </c>
      <c r="C7" s="242" t="s">
        <v>1308</v>
      </c>
      <c r="D7" s="242" t="s">
        <v>1198</v>
      </c>
      <c r="E7" s="209">
        <v>7.9499998092651367</v>
      </c>
      <c r="F7" s="209">
        <v>8.579166730244955</v>
      </c>
      <c r="G7" s="209">
        <v>7.3388895988464355</v>
      </c>
      <c r="H7" s="209">
        <v>9.0666669209798183</v>
      </c>
      <c r="I7" s="209">
        <v>0</v>
      </c>
      <c r="J7" s="209">
        <v>0</v>
      </c>
      <c r="K7" s="209">
        <v>8.2336807648340873</v>
      </c>
      <c r="L7" s="209">
        <v>7.6444447040557861</v>
      </c>
    </row>
    <row r="8" spans="1:14" x14ac:dyDescent="0.3">
      <c r="A8" s="241">
        <v>1</v>
      </c>
      <c r="B8" s="241">
        <v>2001</v>
      </c>
      <c r="C8" s="242" t="s">
        <v>1305</v>
      </c>
      <c r="D8" s="242" t="s">
        <v>1306</v>
      </c>
      <c r="E8" s="209">
        <v>8.0750002861022949</v>
      </c>
      <c r="F8" s="209">
        <v>0</v>
      </c>
      <c r="G8" s="209">
        <v>7.6124999523162842</v>
      </c>
      <c r="H8" s="209">
        <v>0</v>
      </c>
      <c r="I8" s="209">
        <v>0</v>
      </c>
      <c r="J8" s="209">
        <v>0</v>
      </c>
      <c r="K8" s="209">
        <v>0</v>
      </c>
      <c r="L8" s="209">
        <v>7.8437501192092896</v>
      </c>
      <c r="N8" s="165"/>
    </row>
    <row r="9" spans="1:14" x14ac:dyDescent="0.3">
      <c r="A9" s="241">
        <v>48</v>
      </c>
      <c r="B9" s="241">
        <v>2012</v>
      </c>
      <c r="C9" s="242" t="s">
        <v>1356</v>
      </c>
      <c r="D9" s="242" t="s">
        <v>1205</v>
      </c>
      <c r="E9" s="209">
        <v>8.2777776718139648</v>
      </c>
      <c r="F9" s="209">
        <v>0</v>
      </c>
      <c r="G9" s="209">
        <v>7.5316665967305498</v>
      </c>
      <c r="H9" s="209">
        <v>0</v>
      </c>
      <c r="I9" s="209">
        <v>0</v>
      </c>
      <c r="J9" s="209">
        <v>0</v>
      </c>
      <c r="K9" s="209">
        <v>7.9047221342722569</v>
      </c>
      <c r="L9" s="209">
        <v>7.9047221342722569</v>
      </c>
      <c r="N9" s="165"/>
    </row>
    <row r="10" spans="1:14" x14ac:dyDescent="0.3">
      <c r="A10" s="241">
        <v>14</v>
      </c>
      <c r="B10" s="241">
        <v>2005</v>
      </c>
      <c r="C10" s="242" t="s">
        <v>1320</v>
      </c>
      <c r="D10" s="242" t="s">
        <v>1203</v>
      </c>
      <c r="E10" s="209">
        <v>8.150000413258871</v>
      </c>
      <c r="F10" s="209">
        <v>0</v>
      </c>
      <c r="G10" s="209">
        <v>7.7499996821085615</v>
      </c>
      <c r="H10" s="209">
        <v>0</v>
      </c>
      <c r="I10" s="209">
        <v>0</v>
      </c>
      <c r="J10" s="209">
        <v>0</v>
      </c>
      <c r="K10" s="209">
        <v>7.9500000476837158</v>
      </c>
      <c r="L10" s="209">
        <v>7.9500000476837158</v>
      </c>
      <c r="N10" s="223"/>
    </row>
    <row r="11" spans="1:14" x14ac:dyDescent="0.3">
      <c r="A11" s="241">
        <v>52</v>
      </c>
      <c r="B11" s="241">
        <v>2013</v>
      </c>
      <c r="C11" s="242" t="s">
        <v>1361</v>
      </c>
      <c r="D11" s="242" t="s">
        <v>1201</v>
      </c>
      <c r="E11" s="209">
        <v>7.9888888994852705</v>
      </c>
      <c r="F11" s="209">
        <v>0</v>
      </c>
      <c r="G11" s="209">
        <v>7.916666666666667</v>
      </c>
      <c r="H11" s="209">
        <v>0</v>
      </c>
      <c r="I11" s="209">
        <v>0</v>
      </c>
      <c r="J11" s="209">
        <v>0</v>
      </c>
      <c r="K11" s="209">
        <v>7.9527777830759687</v>
      </c>
      <c r="L11" s="209">
        <v>7.9527777830759687</v>
      </c>
      <c r="N11" s="223"/>
    </row>
    <row r="12" spans="1:14" x14ac:dyDescent="0.3">
      <c r="A12" s="241">
        <v>24</v>
      </c>
      <c r="B12" s="241">
        <v>2008</v>
      </c>
      <c r="C12" s="242" t="s">
        <v>1331</v>
      </c>
      <c r="D12" s="242" t="s">
        <v>1209</v>
      </c>
      <c r="E12" s="209">
        <v>8.2999998728434239</v>
      </c>
      <c r="F12" s="209">
        <v>0</v>
      </c>
      <c r="G12" s="209">
        <v>7.6583333015441895</v>
      </c>
      <c r="H12" s="209">
        <v>0</v>
      </c>
      <c r="I12" s="209">
        <v>0</v>
      </c>
      <c r="J12" s="209">
        <v>0</v>
      </c>
      <c r="K12" s="209">
        <v>7.9791665871938067</v>
      </c>
      <c r="L12" s="209">
        <v>7.9791665871938067</v>
      </c>
      <c r="N12" s="223"/>
    </row>
    <row r="13" spans="1:14" x14ac:dyDescent="0.3">
      <c r="A13" s="241">
        <v>60</v>
      </c>
      <c r="B13" s="241">
        <v>2014</v>
      </c>
      <c r="C13" s="242" t="s">
        <v>1369</v>
      </c>
      <c r="D13" s="242" t="s">
        <v>1358</v>
      </c>
      <c r="E13" s="209">
        <v>0</v>
      </c>
      <c r="F13" s="209">
        <v>0</v>
      </c>
      <c r="G13" s="209">
        <v>7.9999998410542803</v>
      </c>
      <c r="H13" s="209">
        <v>0</v>
      </c>
      <c r="I13" s="209">
        <v>0</v>
      </c>
      <c r="J13" s="209">
        <v>0</v>
      </c>
      <c r="K13" s="209">
        <v>7.9999998410542803</v>
      </c>
      <c r="L13" s="209">
        <v>7.9999998410542803</v>
      </c>
      <c r="N13" s="165"/>
    </row>
    <row r="14" spans="1:14" x14ac:dyDescent="0.3">
      <c r="A14" s="241">
        <v>40</v>
      </c>
      <c r="B14" s="241">
        <v>2011</v>
      </c>
      <c r="C14" s="242" t="s">
        <v>1347</v>
      </c>
      <c r="D14" s="242" t="s">
        <v>1214</v>
      </c>
      <c r="E14" s="209">
        <v>0</v>
      </c>
      <c r="F14" s="209">
        <v>0</v>
      </c>
      <c r="G14" s="209">
        <v>8.0083333651224766</v>
      </c>
      <c r="H14" s="209">
        <v>0</v>
      </c>
      <c r="I14" s="209">
        <v>0</v>
      </c>
      <c r="J14" s="209">
        <v>0</v>
      </c>
      <c r="K14" s="209">
        <v>8.0083333651224766</v>
      </c>
      <c r="L14" s="209">
        <v>8.0083333651224766</v>
      </c>
    </row>
    <row r="15" spans="1:14" x14ac:dyDescent="0.3">
      <c r="A15" s="241">
        <v>15</v>
      </c>
      <c r="B15" s="241">
        <v>2005</v>
      </c>
      <c r="C15" s="242" t="s">
        <v>1321</v>
      </c>
      <c r="D15" s="242" t="s">
        <v>1198</v>
      </c>
      <c r="E15" s="209">
        <v>0</v>
      </c>
      <c r="F15" s="209">
        <v>6.5999999046325684</v>
      </c>
      <c r="G15" s="209">
        <v>8.0541667938232422</v>
      </c>
      <c r="H15" s="209">
        <v>0</v>
      </c>
      <c r="I15" s="209">
        <v>0</v>
      </c>
      <c r="J15" s="209">
        <v>0</v>
      </c>
      <c r="K15" s="209">
        <v>7.3270833492279053</v>
      </c>
      <c r="L15" s="209">
        <v>8.0541667938232422</v>
      </c>
    </row>
    <row r="16" spans="1:14" x14ac:dyDescent="0.3">
      <c r="A16" s="241">
        <v>11</v>
      </c>
      <c r="B16" s="241">
        <v>2004</v>
      </c>
      <c r="C16" s="242" t="s">
        <v>1316</v>
      </c>
      <c r="D16" s="242" t="s">
        <v>1213</v>
      </c>
      <c r="E16" s="209">
        <v>0</v>
      </c>
      <c r="F16" s="209">
        <v>8.4999996821085606</v>
      </c>
      <c r="G16" s="209">
        <v>8.0904765129089355</v>
      </c>
      <c r="H16" s="209">
        <v>0</v>
      </c>
      <c r="I16" s="209">
        <v>0</v>
      </c>
      <c r="J16" s="209">
        <v>0</v>
      </c>
      <c r="K16" s="209">
        <v>8.2952380975087472</v>
      </c>
      <c r="L16" s="209">
        <v>8.0904765129089355</v>
      </c>
    </row>
    <row r="17" spans="1:12" x14ac:dyDescent="0.3">
      <c r="A17" s="241">
        <v>42</v>
      </c>
      <c r="B17" s="241">
        <v>2011</v>
      </c>
      <c r="C17" s="242" t="s">
        <v>1349</v>
      </c>
      <c r="D17" s="242" t="s">
        <v>1201</v>
      </c>
      <c r="E17" s="209">
        <v>8.2000001271565761</v>
      </c>
      <c r="F17" s="209">
        <v>0</v>
      </c>
      <c r="G17" s="209">
        <v>7.9833334287007647</v>
      </c>
      <c r="H17" s="209">
        <v>0</v>
      </c>
      <c r="I17" s="209">
        <v>0</v>
      </c>
      <c r="J17" s="209">
        <v>0</v>
      </c>
      <c r="K17" s="209">
        <v>8.0916667779286708</v>
      </c>
      <c r="L17" s="209">
        <v>8.0916667779286708</v>
      </c>
    </row>
    <row r="18" spans="1:12" x14ac:dyDescent="0.3">
      <c r="A18" s="241">
        <v>22</v>
      </c>
      <c r="B18" s="241">
        <v>2006</v>
      </c>
      <c r="C18" s="242" t="s">
        <v>1329</v>
      </c>
      <c r="D18" s="242" t="s">
        <v>1201</v>
      </c>
      <c r="E18" s="209">
        <v>8.4333333969116211</v>
      </c>
      <c r="F18" s="209">
        <v>9.3999999364217128</v>
      </c>
      <c r="G18" s="209">
        <v>7.7714287439982099</v>
      </c>
      <c r="H18" s="209">
        <v>0</v>
      </c>
      <c r="I18" s="209">
        <v>0</v>
      </c>
      <c r="J18" s="209">
        <v>0</v>
      </c>
      <c r="K18" s="209">
        <v>8.5349206924438494</v>
      </c>
      <c r="L18" s="209">
        <v>8.102381070454916</v>
      </c>
    </row>
    <row r="19" spans="1:12" x14ac:dyDescent="0.3">
      <c r="A19" s="241">
        <v>47</v>
      </c>
      <c r="B19" s="241">
        <v>2012</v>
      </c>
      <c r="C19" s="242" t="s">
        <v>1354</v>
      </c>
      <c r="D19" s="242" t="s">
        <v>1355</v>
      </c>
      <c r="E19" s="209">
        <v>8</v>
      </c>
      <c r="F19" s="209">
        <v>8.5</v>
      </c>
      <c r="G19" s="209">
        <v>8.25</v>
      </c>
      <c r="H19" s="209">
        <v>0</v>
      </c>
      <c r="I19" s="209">
        <v>0</v>
      </c>
      <c r="J19" s="209">
        <v>0</v>
      </c>
      <c r="K19" s="209">
        <v>8.25</v>
      </c>
      <c r="L19" s="209">
        <v>8.125</v>
      </c>
    </row>
    <row r="20" spans="1:12" x14ac:dyDescent="0.3">
      <c r="A20" s="241">
        <v>54</v>
      </c>
      <c r="B20" s="241">
        <v>2013</v>
      </c>
      <c r="C20" s="242" t="s">
        <v>1363</v>
      </c>
      <c r="D20" s="242" t="s">
        <v>1201</v>
      </c>
      <c r="E20" s="209">
        <v>8.1999999682108555</v>
      </c>
      <c r="F20" s="209">
        <v>0</v>
      </c>
      <c r="G20" s="209">
        <v>8.1444439888000488</v>
      </c>
      <c r="H20" s="209">
        <v>0</v>
      </c>
      <c r="I20" s="209">
        <v>0</v>
      </c>
      <c r="J20" s="209">
        <v>0</v>
      </c>
      <c r="K20" s="209">
        <v>8.1722219785054513</v>
      </c>
      <c r="L20" s="209">
        <v>8.1722219785054513</v>
      </c>
    </row>
    <row r="21" spans="1:12" x14ac:dyDescent="0.3">
      <c r="A21" s="241">
        <v>5</v>
      </c>
      <c r="B21" s="241">
        <v>2003</v>
      </c>
      <c r="C21" s="242" t="s">
        <v>1310</v>
      </c>
      <c r="D21" s="242" t="s">
        <v>1201</v>
      </c>
      <c r="E21" s="209">
        <v>8.2833331425984706</v>
      </c>
      <c r="F21" s="209">
        <v>8.9600000381469727</v>
      </c>
      <c r="G21" s="209">
        <v>8.2370370229085292</v>
      </c>
      <c r="H21" s="209">
        <v>9.8999999364217128</v>
      </c>
      <c r="I21" s="209">
        <v>0</v>
      </c>
      <c r="J21" s="209">
        <v>0</v>
      </c>
      <c r="K21" s="209">
        <v>8.8450925350189227</v>
      </c>
      <c r="L21" s="209">
        <v>8.2601850827534999</v>
      </c>
    </row>
    <row r="22" spans="1:12" x14ac:dyDescent="0.3">
      <c r="A22" s="241">
        <v>41</v>
      </c>
      <c r="B22" s="241">
        <v>2011</v>
      </c>
      <c r="C22" s="242" t="s">
        <v>1348</v>
      </c>
      <c r="D22" s="242" t="s">
        <v>1325</v>
      </c>
      <c r="E22" s="209">
        <v>8.233333269755045</v>
      </c>
      <c r="F22" s="209">
        <v>9.1000000635782872</v>
      </c>
      <c r="G22" s="209">
        <v>8.3533337910970058</v>
      </c>
      <c r="H22" s="209">
        <v>0</v>
      </c>
      <c r="I22" s="209">
        <v>0</v>
      </c>
      <c r="J22" s="209">
        <v>0</v>
      </c>
      <c r="K22" s="209">
        <v>8.5622223748101121</v>
      </c>
      <c r="L22" s="209">
        <v>8.2933335304260254</v>
      </c>
    </row>
    <row r="23" spans="1:12" x14ac:dyDescent="0.3">
      <c r="A23" s="241">
        <v>2</v>
      </c>
      <c r="B23" s="241">
        <v>2002</v>
      </c>
      <c r="C23" s="242" t="s">
        <v>1307</v>
      </c>
      <c r="D23" s="242" t="s">
        <v>1197</v>
      </c>
      <c r="E23" s="209">
        <v>8.3833335240681972</v>
      </c>
      <c r="F23" s="209">
        <v>8.7000001271565761</v>
      </c>
      <c r="G23" s="209">
        <v>8.204166730244955</v>
      </c>
      <c r="H23" s="209">
        <v>0</v>
      </c>
      <c r="I23" s="209">
        <v>0</v>
      </c>
      <c r="J23" s="209">
        <v>0</v>
      </c>
      <c r="K23" s="209">
        <v>8.4291667938232422</v>
      </c>
      <c r="L23" s="209">
        <v>8.2937501271565761</v>
      </c>
    </row>
    <row r="24" spans="1:12" x14ac:dyDescent="0.3">
      <c r="A24" s="241">
        <v>29</v>
      </c>
      <c r="B24" s="241">
        <v>2008</v>
      </c>
      <c r="C24" s="242" t="s">
        <v>1336</v>
      </c>
      <c r="D24" s="242" t="s">
        <v>1204</v>
      </c>
      <c r="E24" s="209">
        <v>8.6000000635782872</v>
      </c>
      <c r="F24" s="209">
        <v>9.7000001271565761</v>
      </c>
      <c r="G24" s="209">
        <v>8.0158734321594238</v>
      </c>
      <c r="H24" s="209">
        <v>0</v>
      </c>
      <c r="I24" s="209">
        <v>0</v>
      </c>
      <c r="J24" s="209">
        <v>0</v>
      </c>
      <c r="K24" s="209">
        <v>8.7719578742980957</v>
      </c>
      <c r="L24" s="209">
        <v>8.3079367478688546</v>
      </c>
    </row>
    <row r="25" spans="1:12" x14ac:dyDescent="0.3">
      <c r="A25" s="241">
        <v>45</v>
      </c>
      <c r="B25" s="241">
        <v>2012</v>
      </c>
      <c r="C25" s="242" t="s">
        <v>1352</v>
      </c>
      <c r="D25" s="242" t="s">
        <v>285</v>
      </c>
      <c r="E25" s="209">
        <v>8.233333269755045</v>
      </c>
      <c r="F25" s="209">
        <v>0</v>
      </c>
      <c r="G25" s="209">
        <v>8.4166666666666661</v>
      </c>
      <c r="H25" s="209">
        <v>0</v>
      </c>
      <c r="I25" s="209">
        <v>0</v>
      </c>
      <c r="J25" s="209">
        <v>0</v>
      </c>
      <c r="K25" s="209">
        <v>8.3249999682108555</v>
      </c>
      <c r="L25" s="209">
        <v>8.3249999682108555</v>
      </c>
    </row>
    <row r="26" spans="1:12" x14ac:dyDescent="0.3">
      <c r="A26" s="241">
        <v>31</v>
      </c>
      <c r="B26" s="241">
        <v>2008</v>
      </c>
      <c r="C26" s="242" t="s">
        <v>1338</v>
      </c>
      <c r="D26" s="242" t="s">
        <v>1204</v>
      </c>
      <c r="E26" s="209">
        <v>8.3666664759318028</v>
      </c>
      <c r="F26" s="209">
        <v>0</v>
      </c>
      <c r="G26" s="209">
        <v>8.3047618865966797</v>
      </c>
      <c r="H26" s="209">
        <v>0</v>
      </c>
      <c r="I26" s="209">
        <v>0</v>
      </c>
      <c r="J26" s="209">
        <v>0</v>
      </c>
      <c r="K26" s="209">
        <v>8.3357141812642404</v>
      </c>
      <c r="L26" s="209">
        <v>8.3357141812642404</v>
      </c>
    </row>
    <row r="27" spans="1:12" x14ac:dyDescent="0.3">
      <c r="A27" s="241">
        <v>36</v>
      </c>
      <c r="B27" s="241">
        <v>2010</v>
      </c>
      <c r="C27" s="242" t="s">
        <v>1343</v>
      </c>
      <c r="D27" s="242" t="s">
        <v>1209</v>
      </c>
      <c r="E27" s="209">
        <v>8.2999998728434239</v>
      </c>
      <c r="F27" s="209">
        <v>0</v>
      </c>
      <c r="G27" s="209">
        <v>8.4111108779907227</v>
      </c>
      <c r="H27" s="209">
        <v>0</v>
      </c>
      <c r="I27" s="209">
        <v>0</v>
      </c>
      <c r="J27" s="209">
        <v>0</v>
      </c>
      <c r="K27" s="209">
        <v>8.3555553754170724</v>
      </c>
      <c r="L27" s="209">
        <v>8.3555553754170724</v>
      </c>
    </row>
    <row r="28" spans="1:12" x14ac:dyDescent="0.3">
      <c r="A28" s="241">
        <v>50</v>
      </c>
      <c r="B28" s="241">
        <v>2012</v>
      </c>
      <c r="C28" s="242" t="s">
        <v>1359</v>
      </c>
      <c r="D28" s="242" t="s">
        <v>1355</v>
      </c>
      <c r="E28" s="209">
        <v>8.4111108779907227</v>
      </c>
      <c r="F28" s="209">
        <v>0</v>
      </c>
      <c r="G28" s="209">
        <v>8.3500003814697266</v>
      </c>
      <c r="H28" s="209">
        <v>0</v>
      </c>
      <c r="I28" s="209">
        <v>0</v>
      </c>
      <c r="J28" s="209">
        <v>0</v>
      </c>
      <c r="K28" s="209">
        <v>8.3805556297302246</v>
      </c>
      <c r="L28" s="209">
        <v>8.3805556297302246</v>
      </c>
    </row>
    <row r="29" spans="1:12" x14ac:dyDescent="0.3">
      <c r="A29" s="241">
        <v>23</v>
      </c>
      <c r="B29" s="241">
        <v>2006</v>
      </c>
      <c r="C29" s="242" t="s">
        <v>1330</v>
      </c>
      <c r="D29" s="242" t="s">
        <v>1208</v>
      </c>
      <c r="E29" s="209">
        <v>8.7499996821085606</v>
      </c>
      <c r="F29" s="209">
        <v>9.3166666030883789</v>
      </c>
      <c r="G29" s="209">
        <v>8.0416668256123867</v>
      </c>
      <c r="H29" s="209">
        <v>0</v>
      </c>
      <c r="I29" s="209">
        <v>0</v>
      </c>
      <c r="J29" s="209">
        <v>0</v>
      </c>
      <c r="K29" s="209">
        <v>8.7027777036031093</v>
      </c>
      <c r="L29" s="209">
        <v>8.3958332538604736</v>
      </c>
    </row>
    <row r="30" spans="1:12" x14ac:dyDescent="0.3">
      <c r="A30" s="241"/>
      <c r="B30" s="241"/>
      <c r="C30" s="242" t="s">
        <v>403</v>
      </c>
      <c r="D30" s="242" t="s">
        <v>44</v>
      </c>
      <c r="E30" s="270">
        <v>8.4939460136047025</v>
      </c>
      <c r="F30" s="270">
        <v>9.0073227019537061</v>
      </c>
      <c r="G30" s="270">
        <v>8.3268703842381626</v>
      </c>
      <c r="H30" s="270">
        <v>9.3111112382676868</v>
      </c>
      <c r="I30" s="270">
        <v>6.8999998569488525</v>
      </c>
      <c r="J30" s="270">
        <v>9.2000001271565761</v>
      </c>
      <c r="K30" s="270">
        <v>8.5398750536949475</v>
      </c>
      <c r="L30" s="270">
        <v>8.4104081989214325</v>
      </c>
    </row>
    <row r="31" spans="1:12" x14ac:dyDescent="0.3">
      <c r="A31" s="241">
        <v>57</v>
      </c>
      <c r="B31" s="241">
        <v>2013</v>
      </c>
      <c r="C31" s="242" t="s">
        <v>1366</v>
      </c>
      <c r="D31" s="242" t="s">
        <v>1201</v>
      </c>
      <c r="E31" s="209">
        <v>8.6166667938232422</v>
      </c>
      <c r="F31" s="209">
        <v>0</v>
      </c>
      <c r="G31" s="209">
        <v>8.2583332061767578</v>
      </c>
      <c r="H31" s="209">
        <v>0</v>
      </c>
      <c r="I31" s="209">
        <v>0</v>
      </c>
      <c r="J31" s="209">
        <v>0</v>
      </c>
      <c r="K31" s="209">
        <v>8.4375</v>
      </c>
      <c r="L31" s="209">
        <v>8.4375</v>
      </c>
    </row>
    <row r="32" spans="1:12" x14ac:dyDescent="0.3">
      <c r="A32" s="241">
        <v>37</v>
      </c>
      <c r="B32" s="241">
        <v>2010</v>
      </c>
      <c r="C32" s="242" t="s">
        <v>1344</v>
      </c>
      <c r="D32" s="242" t="s">
        <v>1212</v>
      </c>
      <c r="E32" s="209">
        <v>8.4166663487752285</v>
      </c>
      <c r="F32" s="209">
        <v>0</v>
      </c>
      <c r="G32" s="209">
        <v>8.5</v>
      </c>
      <c r="H32" s="209">
        <v>0</v>
      </c>
      <c r="I32" s="209">
        <v>0</v>
      </c>
      <c r="J32" s="209">
        <v>0</v>
      </c>
      <c r="K32" s="209">
        <v>8.4583331743876151</v>
      </c>
      <c r="L32" s="209">
        <v>8.4583331743876151</v>
      </c>
    </row>
    <row r="33" spans="1:12" x14ac:dyDescent="0.3">
      <c r="A33" s="241">
        <v>32</v>
      </c>
      <c r="B33" s="241">
        <v>2008</v>
      </c>
      <c r="C33" s="242" t="s">
        <v>1339</v>
      </c>
      <c r="D33" s="242" t="s">
        <v>1199</v>
      </c>
      <c r="E33" s="209">
        <v>8.4666665395100917</v>
      </c>
      <c r="F33" s="209">
        <v>0</v>
      </c>
      <c r="G33" s="209">
        <v>8.4555552800496425</v>
      </c>
      <c r="H33" s="209">
        <v>0</v>
      </c>
      <c r="I33" s="209">
        <v>0</v>
      </c>
      <c r="J33" s="209">
        <v>0</v>
      </c>
      <c r="K33" s="209">
        <v>8.4611109097798671</v>
      </c>
      <c r="L33" s="209">
        <v>8.4611109097798671</v>
      </c>
    </row>
    <row r="34" spans="1:12" x14ac:dyDescent="0.3">
      <c r="A34" s="241">
        <v>61</v>
      </c>
      <c r="B34" s="241">
        <v>2014</v>
      </c>
      <c r="C34" s="242" t="s">
        <v>1370</v>
      </c>
      <c r="D34" s="242" t="s">
        <v>1358</v>
      </c>
      <c r="E34" s="209">
        <v>8.5999997456868496</v>
      </c>
      <c r="F34" s="209">
        <v>0</v>
      </c>
      <c r="G34" s="209">
        <v>8.3888889948527012</v>
      </c>
      <c r="H34" s="209">
        <v>0</v>
      </c>
      <c r="I34" s="209">
        <v>0</v>
      </c>
      <c r="J34" s="209">
        <v>0</v>
      </c>
      <c r="K34" s="209">
        <v>8.4944443702697754</v>
      </c>
      <c r="L34" s="209">
        <v>8.4944443702697754</v>
      </c>
    </row>
    <row r="35" spans="1:12" x14ac:dyDescent="0.3">
      <c r="A35" s="241">
        <v>8</v>
      </c>
      <c r="B35" s="241">
        <v>2004</v>
      </c>
      <c r="C35" s="242" t="s">
        <v>1313</v>
      </c>
      <c r="D35" s="242" t="s">
        <v>1198</v>
      </c>
      <c r="E35" s="209">
        <v>8.6166664759318028</v>
      </c>
      <c r="F35" s="209">
        <v>9.1733331680297852</v>
      </c>
      <c r="G35" s="209">
        <v>8.3958330154418945</v>
      </c>
      <c r="H35" s="209">
        <v>8.9666668574015294</v>
      </c>
      <c r="I35" s="209">
        <v>0</v>
      </c>
      <c r="J35" s="209">
        <v>0</v>
      </c>
      <c r="K35" s="209">
        <v>8.7881248792012521</v>
      </c>
      <c r="L35" s="209">
        <v>8.5062497456868478</v>
      </c>
    </row>
    <row r="36" spans="1:12" x14ac:dyDescent="0.3">
      <c r="A36" s="241">
        <v>16</v>
      </c>
      <c r="B36" s="241">
        <v>2005</v>
      </c>
      <c r="C36" s="242" t="s">
        <v>1322</v>
      </c>
      <c r="D36" s="242" t="s">
        <v>1204</v>
      </c>
      <c r="E36" s="209">
        <v>8.6333335240681972</v>
      </c>
      <c r="F36" s="209">
        <v>9.2444442113240566</v>
      </c>
      <c r="G36" s="209">
        <v>8.4000005722045898</v>
      </c>
      <c r="H36" s="209">
        <v>0</v>
      </c>
      <c r="I36" s="209">
        <v>0</v>
      </c>
      <c r="J36" s="209">
        <v>0</v>
      </c>
      <c r="K36" s="209">
        <v>8.759259435865614</v>
      </c>
      <c r="L36" s="209">
        <v>8.5166670481363944</v>
      </c>
    </row>
    <row r="37" spans="1:12" x14ac:dyDescent="0.3">
      <c r="A37" s="241">
        <v>28</v>
      </c>
      <c r="B37" s="241">
        <v>2008</v>
      </c>
      <c r="C37" s="242" t="s">
        <v>1335</v>
      </c>
      <c r="D37" s="242" t="s">
        <v>1196</v>
      </c>
      <c r="E37" s="209">
        <v>8.361111481984457</v>
      </c>
      <c r="F37" s="209">
        <v>0</v>
      </c>
      <c r="G37" s="209">
        <v>8.7000001271565761</v>
      </c>
      <c r="H37" s="209">
        <v>0</v>
      </c>
      <c r="I37" s="209">
        <v>0</v>
      </c>
      <c r="J37" s="209">
        <v>9.2000001271565761</v>
      </c>
      <c r="K37" s="209">
        <v>8.7537039120992031</v>
      </c>
      <c r="L37" s="209">
        <v>8.5305558045705165</v>
      </c>
    </row>
    <row r="38" spans="1:12" x14ac:dyDescent="0.3">
      <c r="A38" s="241">
        <v>10</v>
      </c>
      <c r="B38" s="241">
        <v>2004</v>
      </c>
      <c r="C38" s="242" t="s">
        <v>1315</v>
      </c>
      <c r="D38" s="242" t="s">
        <v>1205</v>
      </c>
      <c r="E38" s="209">
        <v>8.7333329518636074</v>
      </c>
      <c r="F38" s="209">
        <v>8.4666668574015294</v>
      </c>
      <c r="G38" s="209">
        <v>8.3444445927937831</v>
      </c>
      <c r="H38" s="209">
        <v>0</v>
      </c>
      <c r="I38" s="209">
        <v>0</v>
      </c>
      <c r="J38" s="209">
        <v>0</v>
      </c>
      <c r="K38" s="209">
        <v>8.5148148006863078</v>
      </c>
      <c r="L38" s="209">
        <v>8.5388887723286953</v>
      </c>
    </row>
    <row r="39" spans="1:12" x14ac:dyDescent="0.3">
      <c r="A39" s="241">
        <v>43</v>
      </c>
      <c r="B39" s="241">
        <v>2012</v>
      </c>
      <c r="C39" s="242" t="s">
        <v>1350</v>
      </c>
      <c r="D39" s="242" t="s">
        <v>1212</v>
      </c>
      <c r="E39" s="209">
        <v>8.3805554707845058</v>
      </c>
      <c r="F39" s="209">
        <v>0</v>
      </c>
      <c r="G39" s="209">
        <v>8.6999998092651367</v>
      </c>
      <c r="H39" s="209">
        <v>0</v>
      </c>
      <c r="I39" s="209">
        <v>0</v>
      </c>
      <c r="J39" s="209">
        <v>0</v>
      </c>
      <c r="K39" s="209">
        <v>8.5402776400248221</v>
      </c>
      <c r="L39" s="209">
        <v>8.5402776400248221</v>
      </c>
    </row>
    <row r="40" spans="1:12" x14ac:dyDescent="0.3">
      <c r="A40" s="241">
        <v>19</v>
      </c>
      <c r="B40" s="241">
        <v>2006</v>
      </c>
      <c r="C40" s="242" t="s">
        <v>1326</v>
      </c>
      <c r="D40" s="242" t="s">
        <v>1208</v>
      </c>
      <c r="E40" s="209">
        <v>0</v>
      </c>
      <c r="F40" s="209">
        <v>0</v>
      </c>
      <c r="G40" s="209">
        <v>8.5749998092651367</v>
      </c>
      <c r="H40" s="209">
        <v>0</v>
      </c>
      <c r="I40" s="209">
        <v>0</v>
      </c>
      <c r="J40" s="209">
        <v>0</v>
      </c>
      <c r="K40" s="209">
        <v>8.5749998092651367</v>
      </c>
      <c r="L40" s="209">
        <v>8.5749998092651367</v>
      </c>
    </row>
    <row r="41" spans="1:12" x14ac:dyDescent="0.3">
      <c r="A41" s="241">
        <v>59</v>
      </c>
      <c r="B41" s="241">
        <v>2014</v>
      </c>
      <c r="C41" s="242" t="s">
        <v>1368</v>
      </c>
      <c r="D41" s="242" t="s">
        <v>1198</v>
      </c>
      <c r="E41" s="209">
        <v>0</v>
      </c>
      <c r="F41" s="209">
        <v>9.1666666666666661</v>
      </c>
      <c r="G41" s="209">
        <v>8.5750001271565761</v>
      </c>
      <c r="H41" s="209">
        <v>0</v>
      </c>
      <c r="I41" s="209">
        <v>0</v>
      </c>
      <c r="J41" s="209">
        <v>0</v>
      </c>
      <c r="K41" s="209">
        <v>8.8708333969116211</v>
      </c>
      <c r="L41" s="209">
        <v>8.5750001271565761</v>
      </c>
    </row>
    <row r="42" spans="1:12" x14ac:dyDescent="0.3">
      <c r="A42" s="241">
        <v>30</v>
      </c>
      <c r="B42" s="241">
        <v>2008</v>
      </c>
      <c r="C42" s="242" t="s">
        <v>1337</v>
      </c>
      <c r="D42" s="242" t="s">
        <v>1198</v>
      </c>
      <c r="E42" s="209">
        <v>8.5444440841674805</v>
      </c>
      <c r="F42" s="209">
        <v>9.0999997456868496</v>
      </c>
      <c r="G42" s="209">
        <v>8.6066662470499669</v>
      </c>
      <c r="H42" s="209">
        <v>0</v>
      </c>
      <c r="I42" s="209">
        <v>0</v>
      </c>
      <c r="J42" s="209">
        <v>0</v>
      </c>
      <c r="K42" s="209">
        <v>8.7503700256347656</v>
      </c>
      <c r="L42" s="209">
        <v>8.5755551656087228</v>
      </c>
    </row>
    <row r="43" spans="1:12" x14ac:dyDescent="0.3">
      <c r="A43" s="241">
        <v>27</v>
      </c>
      <c r="B43" s="241">
        <v>2008</v>
      </c>
      <c r="C43" s="242" t="s">
        <v>1334</v>
      </c>
      <c r="D43" s="242" t="s">
        <v>1211</v>
      </c>
      <c r="E43" s="209">
        <v>8.7833331425984706</v>
      </c>
      <c r="F43" s="209">
        <v>0</v>
      </c>
      <c r="G43" s="209">
        <v>8.377777735392252</v>
      </c>
      <c r="H43" s="209">
        <v>0</v>
      </c>
      <c r="I43" s="209">
        <v>0</v>
      </c>
      <c r="J43" s="209">
        <v>0</v>
      </c>
      <c r="K43" s="209">
        <v>8.5805554389953613</v>
      </c>
      <c r="L43" s="209">
        <v>8.5805554389953613</v>
      </c>
    </row>
    <row r="44" spans="1:12" x14ac:dyDescent="0.3">
      <c r="A44" s="241">
        <v>63</v>
      </c>
      <c r="B44" s="241">
        <v>2020</v>
      </c>
      <c r="C44" s="242" t="s">
        <v>1372</v>
      </c>
      <c r="D44" s="242" t="s">
        <v>286</v>
      </c>
      <c r="E44" s="209">
        <v>8.5833333333333339</v>
      </c>
      <c r="F44" s="209">
        <v>0</v>
      </c>
      <c r="G44" s="209">
        <v>0</v>
      </c>
      <c r="H44" s="209">
        <v>0</v>
      </c>
      <c r="I44" s="209">
        <v>0</v>
      </c>
      <c r="J44" s="209">
        <v>0</v>
      </c>
      <c r="K44" s="209">
        <v>8.5833333333333339</v>
      </c>
      <c r="L44" s="209">
        <v>8.5833333333333339</v>
      </c>
    </row>
    <row r="45" spans="1:12" x14ac:dyDescent="0.3">
      <c r="A45" s="241">
        <v>56</v>
      </c>
      <c r="B45" s="241">
        <v>2013</v>
      </c>
      <c r="C45" s="242" t="s">
        <v>1365</v>
      </c>
      <c r="D45" s="242" t="s">
        <v>1214</v>
      </c>
      <c r="E45" s="209">
        <v>0</v>
      </c>
      <c r="F45" s="209">
        <v>0</v>
      </c>
      <c r="G45" s="209">
        <v>8.6000000635782872</v>
      </c>
      <c r="H45" s="209">
        <v>0</v>
      </c>
      <c r="I45" s="209">
        <v>0</v>
      </c>
      <c r="J45" s="209">
        <v>0</v>
      </c>
      <c r="K45" s="209">
        <v>8.6000000635782872</v>
      </c>
      <c r="L45" s="209">
        <v>8.6000000635782872</v>
      </c>
    </row>
    <row r="46" spans="1:12" x14ac:dyDescent="0.3">
      <c r="A46" s="241">
        <v>12</v>
      </c>
      <c r="B46" s="241">
        <v>2004</v>
      </c>
      <c r="C46" s="242" t="s">
        <v>1317</v>
      </c>
      <c r="D46" s="242" t="s">
        <v>1206</v>
      </c>
      <c r="E46" s="209">
        <v>8.5666669209798183</v>
      </c>
      <c r="F46" s="209">
        <v>0</v>
      </c>
      <c r="G46" s="209">
        <v>8.6333332061767578</v>
      </c>
      <c r="H46" s="209">
        <v>0</v>
      </c>
      <c r="I46" s="209">
        <v>0</v>
      </c>
      <c r="J46" s="209">
        <v>0</v>
      </c>
      <c r="K46" s="209">
        <v>8.6000000635782889</v>
      </c>
      <c r="L46" s="209">
        <v>8.6000000635782889</v>
      </c>
    </row>
    <row r="47" spans="1:12" x14ac:dyDescent="0.3">
      <c r="A47" s="241">
        <v>38</v>
      </c>
      <c r="B47" s="241">
        <v>2010</v>
      </c>
      <c r="C47" s="242" t="s">
        <v>1345</v>
      </c>
      <c r="D47" s="242" t="s">
        <v>1202</v>
      </c>
      <c r="E47" s="209">
        <v>0</v>
      </c>
      <c r="F47" s="209">
        <v>9.2999998728434239</v>
      </c>
      <c r="G47" s="209">
        <v>8.6299997965494786</v>
      </c>
      <c r="H47" s="209">
        <v>0</v>
      </c>
      <c r="I47" s="209">
        <v>0</v>
      </c>
      <c r="J47" s="209">
        <v>0</v>
      </c>
      <c r="K47" s="209">
        <v>8.9649998346964512</v>
      </c>
      <c r="L47" s="209">
        <v>8.6299997965494786</v>
      </c>
    </row>
    <row r="48" spans="1:12" x14ac:dyDescent="0.3">
      <c r="A48" s="241">
        <v>26</v>
      </c>
      <c r="B48" s="241">
        <v>2008</v>
      </c>
      <c r="C48" s="242" t="s">
        <v>1333</v>
      </c>
      <c r="D48" s="242" t="s">
        <v>1210</v>
      </c>
      <c r="E48" s="209">
        <v>8.6500002543131504</v>
      </c>
      <c r="F48" s="209">
        <v>0</v>
      </c>
      <c r="G48" s="209">
        <v>8.6777782440185547</v>
      </c>
      <c r="H48" s="209">
        <v>0</v>
      </c>
      <c r="I48" s="209">
        <v>0</v>
      </c>
      <c r="J48" s="209">
        <v>0</v>
      </c>
      <c r="K48" s="209">
        <v>8.6638892491658517</v>
      </c>
      <c r="L48" s="209">
        <v>8.6638892491658517</v>
      </c>
    </row>
    <row r="49" spans="1:13" x14ac:dyDescent="0.3">
      <c r="A49" s="241">
        <v>13</v>
      </c>
      <c r="B49" s="241">
        <v>2005</v>
      </c>
      <c r="C49" s="242" t="s">
        <v>1318</v>
      </c>
      <c r="D49" s="242" t="s">
        <v>1319</v>
      </c>
      <c r="E49" s="209">
        <v>8.7833334604899083</v>
      </c>
      <c r="F49" s="209">
        <v>0</v>
      </c>
      <c r="G49" s="209">
        <v>8.5866667429606114</v>
      </c>
      <c r="H49" s="209">
        <v>0</v>
      </c>
      <c r="I49" s="209">
        <v>0</v>
      </c>
      <c r="J49" s="209">
        <v>0</v>
      </c>
      <c r="K49" s="209">
        <v>8.6850001017252598</v>
      </c>
      <c r="L49" s="209">
        <v>8.6850001017252598</v>
      </c>
    </row>
    <row r="50" spans="1:13" x14ac:dyDescent="0.3">
      <c r="A50" s="241">
        <v>4</v>
      </c>
      <c r="B50" s="241">
        <v>2002</v>
      </c>
      <c r="C50" s="242" t="s">
        <v>1309</v>
      </c>
      <c r="D50" s="242" t="s">
        <v>1199</v>
      </c>
      <c r="E50" s="209">
        <v>8.8666667938232422</v>
      </c>
      <c r="F50" s="209">
        <v>9.1888888676961269</v>
      </c>
      <c r="G50" s="209">
        <v>8.5055551528930664</v>
      </c>
      <c r="H50" s="209">
        <v>0</v>
      </c>
      <c r="I50" s="209">
        <v>0</v>
      </c>
      <c r="J50" s="209">
        <v>0</v>
      </c>
      <c r="K50" s="209">
        <v>8.8537036048041458</v>
      </c>
      <c r="L50" s="209">
        <v>8.6861109733581543</v>
      </c>
    </row>
    <row r="51" spans="1:13" x14ac:dyDescent="0.3">
      <c r="A51" s="241">
        <v>35</v>
      </c>
      <c r="B51" s="241">
        <v>2009</v>
      </c>
      <c r="C51" s="242" t="s">
        <v>1342</v>
      </c>
      <c r="D51" s="242" t="s">
        <v>1208</v>
      </c>
      <c r="E51" s="209">
        <v>8.6499999364217128</v>
      </c>
      <c r="F51" s="209">
        <v>0</v>
      </c>
      <c r="G51" s="209">
        <v>8.75</v>
      </c>
      <c r="H51" s="209">
        <v>0</v>
      </c>
      <c r="I51" s="209">
        <v>0</v>
      </c>
      <c r="J51" s="209">
        <v>0</v>
      </c>
      <c r="K51" s="209">
        <v>8.6999999682108573</v>
      </c>
      <c r="L51" s="209">
        <v>8.6999999682108573</v>
      </c>
    </row>
    <row r="52" spans="1:13" x14ac:dyDescent="0.3">
      <c r="A52" s="241">
        <v>51</v>
      </c>
      <c r="B52" s="241">
        <v>2012</v>
      </c>
      <c r="C52" s="242" t="s">
        <v>1360</v>
      </c>
      <c r="D52" s="242" t="s">
        <v>1205</v>
      </c>
      <c r="E52" s="209">
        <v>9.0666666030883789</v>
      </c>
      <c r="F52" s="209">
        <v>0</v>
      </c>
      <c r="G52" s="209">
        <v>8.3333333333333339</v>
      </c>
      <c r="H52" s="209">
        <v>0</v>
      </c>
      <c r="I52" s="209">
        <v>0</v>
      </c>
      <c r="J52" s="209">
        <v>0</v>
      </c>
      <c r="K52" s="209">
        <v>8.6999999682108573</v>
      </c>
      <c r="L52" s="209">
        <v>8.6999999682108573</v>
      </c>
    </row>
    <row r="53" spans="1:13" x14ac:dyDescent="0.3">
      <c r="A53" s="241">
        <v>18</v>
      </c>
      <c r="B53" s="241">
        <v>2005</v>
      </c>
      <c r="C53" s="242" t="s">
        <v>1324</v>
      </c>
      <c r="D53" s="242" t="s">
        <v>1325</v>
      </c>
      <c r="E53" s="209">
        <v>8.9444443384806309</v>
      </c>
      <c r="F53" s="209">
        <v>9.266666730244955</v>
      </c>
      <c r="G53" s="209">
        <v>8.4800001780192051</v>
      </c>
      <c r="H53" s="209">
        <v>0</v>
      </c>
      <c r="I53" s="209">
        <v>0</v>
      </c>
      <c r="J53" s="209">
        <v>0</v>
      </c>
      <c r="K53" s="209">
        <v>8.8970370822482625</v>
      </c>
      <c r="L53" s="209">
        <v>8.712222258249918</v>
      </c>
    </row>
    <row r="54" spans="1:13" x14ac:dyDescent="0.3">
      <c r="A54" s="241">
        <v>58</v>
      </c>
      <c r="B54" s="241">
        <v>2013</v>
      </c>
      <c r="C54" s="242" t="s">
        <v>1367</v>
      </c>
      <c r="D54" s="242" t="s">
        <v>1358</v>
      </c>
      <c r="E54" s="209">
        <v>8.5666666030883789</v>
      </c>
      <c r="F54" s="209">
        <v>0</v>
      </c>
      <c r="G54" s="209">
        <v>8.8583335876464844</v>
      </c>
      <c r="H54" s="209">
        <v>0</v>
      </c>
      <c r="I54" s="209">
        <v>0</v>
      </c>
      <c r="J54" s="209">
        <v>0</v>
      </c>
      <c r="K54" s="209">
        <v>8.7125000953674316</v>
      </c>
      <c r="L54" s="209">
        <v>8.7125000953674316</v>
      </c>
    </row>
    <row r="55" spans="1:13" x14ac:dyDescent="0.3">
      <c r="A55" s="241">
        <v>44</v>
      </c>
      <c r="B55" s="241">
        <v>2012</v>
      </c>
      <c r="C55" s="242" t="s">
        <v>1351</v>
      </c>
      <c r="D55" s="242" t="s">
        <v>1203</v>
      </c>
      <c r="E55" s="209">
        <v>8.9666665395100917</v>
      </c>
      <c r="F55" s="209">
        <v>0</v>
      </c>
      <c r="G55" s="209">
        <v>8.5166664123535156</v>
      </c>
      <c r="H55" s="209">
        <v>0</v>
      </c>
      <c r="I55" s="209">
        <v>0</v>
      </c>
      <c r="J55" s="209">
        <v>0</v>
      </c>
      <c r="K55" s="209">
        <v>8.7416664759318046</v>
      </c>
      <c r="L55" s="209">
        <v>8.7416664759318046</v>
      </c>
    </row>
    <row r="56" spans="1:13" x14ac:dyDescent="0.3">
      <c r="A56" s="241">
        <v>39</v>
      </c>
      <c r="B56" s="241">
        <v>2010</v>
      </c>
      <c r="C56" s="242" t="s">
        <v>1346</v>
      </c>
      <c r="D56" s="242" t="s">
        <v>1213</v>
      </c>
      <c r="E56" s="209">
        <v>8.8333333333333339</v>
      </c>
      <c r="F56" s="209">
        <v>0</v>
      </c>
      <c r="G56" s="209">
        <v>8.6666669845581055</v>
      </c>
      <c r="H56" s="209">
        <v>0</v>
      </c>
      <c r="I56" s="209">
        <v>0</v>
      </c>
      <c r="J56" s="209">
        <v>0</v>
      </c>
      <c r="K56" s="209">
        <v>8.7500001589457206</v>
      </c>
      <c r="L56" s="209">
        <v>8.7500001589457206</v>
      </c>
    </row>
    <row r="57" spans="1:13" x14ac:dyDescent="0.3">
      <c r="A57" s="241">
        <v>55</v>
      </c>
      <c r="B57" s="241">
        <v>2013</v>
      </c>
      <c r="C57" s="242" t="s">
        <v>1364</v>
      </c>
      <c r="D57" s="242" t="s">
        <v>1201</v>
      </c>
      <c r="E57" s="209">
        <v>0</v>
      </c>
      <c r="F57" s="209">
        <v>0</v>
      </c>
      <c r="G57" s="209">
        <v>8.8000001907348633</v>
      </c>
      <c r="H57" s="209">
        <v>0</v>
      </c>
      <c r="I57" s="209">
        <v>0</v>
      </c>
      <c r="J57" s="209">
        <v>0</v>
      </c>
      <c r="K57" s="209">
        <v>8.8000001907348633</v>
      </c>
      <c r="L57" s="209">
        <v>8.8000001907348633</v>
      </c>
    </row>
    <row r="58" spans="1:13" x14ac:dyDescent="0.3">
      <c r="A58" s="241">
        <v>62</v>
      </c>
      <c r="B58" s="241">
        <v>2015</v>
      </c>
      <c r="C58" s="242" t="s">
        <v>1371</v>
      </c>
      <c r="D58" s="242" t="s">
        <v>287</v>
      </c>
      <c r="E58" s="209">
        <v>0</v>
      </c>
      <c r="F58" s="209">
        <v>0</v>
      </c>
      <c r="G58" s="209">
        <v>8.8222217559814453</v>
      </c>
      <c r="H58" s="209">
        <v>0</v>
      </c>
      <c r="I58" s="209">
        <v>0</v>
      </c>
      <c r="J58" s="209">
        <v>0</v>
      </c>
      <c r="K58" s="209">
        <v>8.8222217559814453</v>
      </c>
      <c r="L58" s="209">
        <v>8.8222217559814453</v>
      </c>
    </row>
    <row r="59" spans="1:13" x14ac:dyDescent="0.3">
      <c r="A59" s="241">
        <v>17</v>
      </c>
      <c r="B59" s="241">
        <v>2005</v>
      </c>
      <c r="C59" s="242" t="s">
        <v>1323</v>
      </c>
      <c r="D59" s="242" t="s">
        <v>1203</v>
      </c>
      <c r="E59" s="209">
        <v>8.9666665395100917</v>
      </c>
      <c r="F59" s="209">
        <v>0</v>
      </c>
      <c r="G59" s="209">
        <v>8.7583332061767578</v>
      </c>
      <c r="H59" s="209">
        <v>0</v>
      </c>
      <c r="I59" s="209">
        <v>0</v>
      </c>
      <c r="J59" s="209">
        <v>0</v>
      </c>
      <c r="K59" s="209">
        <v>8.8624998728434257</v>
      </c>
      <c r="L59" s="209">
        <v>8.8624998728434257</v>
      </c>
    </row>
    <row r="60" spans="1:13" x14ac:dyDescent="0.3">
      <c r="A60" s="241">
        <v>49</v>
      </c>
      <c r="B60" s="241">
        <v>2012</v>
      </c>
      <c r="C60" s="242" t="s">
        <v>1357</v>
      </c>
      <c r="D60" s="242" t="s">
        <v>1358</v>
      </c>
      <c r="E60" s="209">
        <v>8.8333336512247715</v>
      </c>
      <c r="F60" s="209">
        <v>0</v>
      </c>
      <c r="G60" s="209">
        <v>8.9166666666666661</v>
      </c>
      <c r="H60" s="209">
        <v>0</v>
      </c>
      <c r="I60" s="209">
        <v>0</v>
      </c>
      <c r="J60" s="209">
        <v>0</v>
      </c>
      <c r="K60" s="209">
        <v>8.8750001589457188</v>
      </c>
      <c r="L60" s="209">
        <v>8.8750001589457188</v>
      </c>
    </row>
    <row r="61" spans="1:13" x14ac:dyDescent="0.3">
      <c r="A61" s="241">
        <v>20</v>
      </c>
      <c r="B61" s="241">
        <v>2006</v>
      </c>
      <c r="C61" s="242" t="s">
        <v>1327</v>
      </c>
      <c r="D61" s="242" t="s">
        <v>1207</v>
      </c>
      <c r="E61" s="209">
        <v>8.8999999364217128</v>
      </c>
      <c r="F61" s="209">
        <v>0</v>
      </c>
      <c r="G61" s="209">
        <v>8.8666661580403652</v>
      </c>
      <c r="H61" s="209">
        <v>0</v>
      </c>
      <c r="I61" s="209">
        <v>0</v>
      </c>
      <c r="J61" s="209">
        <v>0</v>
      </c>
      <c r="K61" s="209">
        <v>8.883333047231039</v>
      </c>
      <c r="L61" s="209">
        <v>8.883333047231039</v>
      </c>
    </row>
    <row r="62" spans="1:13" x14ac:dyDescent="0.3">
      <c r="A62" s="241">
        <v>46</v>
      </c>
      <c r="B62" s="241">
        <v>2012</v>
      </c>
      <c r="C62" s="242" t="s">
        <v>1353</v>
      </c>
      <c r="D62" s="242" t="s">
        <v>1209</v>
      </c>
      <c r="E62" s="209">
        <v>9.0666666030883789</v>
      </c>
      <c r="F62" s="209">
        <v>0</v>
      </c>
      <c r="G62" s="209">
        <v>8.6999998092651367</v>
      </c>
      <c r="H62" s="209">
        <v>0</v>
      </c>
      <c r="I62" s="209">
        <v>0</v>
      </c>
      <c r="J62" s="209">
        <v>0</v>
      </c>
      <c r="K62" s="209">
        <v>8.8833332061767578</v>
      </c>
      <c r="L62" s="209">
        <v>8.8833332061767578</v>
      </c>
    </row>
    <row r="63" spans="1:13" x14ac:dyDescent="0.3">
      <c r="A63" s="241">
        <v>21</v>
      </c>
      <c r="B63" s="241">
        <v>2006</v>
      </c>
      <c r="C63" s="242" t="s">
        <v>1328</v>
      </c>
      <c r="D63" s="242" t="s">
        <v>1207</v>
      </c>
      <c r="E63" s="209">
        <v>9.0166664123535156</v>
      </c>
      <c r="F63" s="209">
        <v>0</v>
      </c>
      <c r="G63" s="209">
        <v>8.7666664123535156</v>
      </c>
      <c r="H63" s="209">
        <v>0</v>
      </c>
      <c r="I63" s="209">
        <v>0</v>
      </c>
      <c r="J63" s="209">
        <v>0</v>
      </c>
      <c r="K63" s="209">
        <v>8.8916664123535156</v>
      </c>
      <c r="L63" s="209">
        <v>8.8916664123535156</v>
      </c>
    </row>
    <row r="64" spans="1:13" s="4" customFormat="1" x14ac:dyDescent="0.3">
      <c r="A64" s="241">
        <v>25</v>
      </c>
      <c r="B64" s="241">
        <v>2008</v>
      </c>
      <c r="C64" s="242" t="s">
        <v>1332</v>
      </c>
      <c r="D64" s="242" t="s">
        <v>1207</v>
      </c>
      <c r="E64" s="209">
        <v>0</v>
      </c>
      <c r="F64" s="209">
        <v>0</v>
      </c>
      <c r="G64" s="209">
        <v>8.9555559158325195</v>
      </c>
      <c r="H64" s="209">
        <v>0</v>
      </c>
      <c r="I64" s="209">
        <v>0</v>
      </c>
      <c r="J64" s="209">
        <v>0</v>
      </c>
      <c r="K64" s="209">
        <v>8.9555559158325195</v>
      </c>
      <c r="L64" s="209">
        <v>8.9555559158325195</v>
      </c>
      <c r="M64" s="25"/>
    </row>
    <row r="65" spans="1:12" x14ac:dyDescent="0.3">
      <c r="A65" s="241">
        <v>6</v>
      </c>
      <c r="B65" s="241">
        <v>2004</v>
      </c>
      <c r="C65" s="242" t="s">
        <v>1311</v>
      </c>
      <c r="D65" s="242" t="s">
        <v>1202</v>
      </c>
      <c r="E65" s="209">
        <v>9.1333332061767578</v>
      </c>
      <c r="F65" s="209">
        <v>9.3333333333333339</v>
      </c>
      <c r="G65" s="209">
        <v>8.7875000635782872</v>
      </c>
      <c r="H65" s="209">
        <v>0</v>
      </c>
      <c r="I65" s="209">
        <v>0</v>
      </c>
      <c r="J65" s="209">
        <v>0</v>
      </c>
      <c r="K65" s="209">
        <v>9.084722201029459</v>
      </c>
      <c r="L65" s="209">
        <v>8.9604166348775216</v>
      </c>
    </row>
    <row r="66" spans="1:12" x14ac:dyDescent="0.3">
      <c r="A66" s="241">
        <v>33</v>
      </c>
      <c r="B66" s="241">
        <v>2008</v>
      </c>
      <c r="C66" s="242" t="s">
        <v>1340</v>
      </c>
      <c r="D66" s="242" t="s">
        <v>1201</v>
      </c>
      <c r="E66" s="209">
        <v>9</v>
      </c>
      <c r="F66" s="209">
        <v>0</v>
      </c>
      <c r="G66" s="209">
        <v>9</v>
      </c>
      <c r="H66" s="209">
        <v>0</v>
      </c>
      <c r="I66" s="209">
        <v>0</v>
      </c>
      <c r="J66" s="209">
        <v>0</v>
      </c>
      <c r="K66" s="209">
        <v>9</v>
      </c>
      <c r="L66" s="209">
        <v>9</v>
      </c>
    </row>
  </sheetData>
  <sortState ref="A3:L66">
    <sortCondition ref="L3:L66"/>
  </sortState>
  <mergeCells count="1">
    <mergeCell ref="A1:K1"/>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F22"/>
  <sheetViews>
    <sheetView showGridLines="0" zoomScaleNormal="100" zoomScaleSheetLayoutView="90" workbookViewId="0">
      <pane xSplit="1" ySplit="1" topLeftCell="B2" activePane="bottomRight" state="frozen"/>
      <selection activeCell="M101" sqref="M101"/>
      <selection pane="topRight" activeCell="M101" sqref="M101"/>
      <selection pane="bottomLeft" activeCell="M101" sqref="M101"/>
      <selection pane="bottomRight" activeCell="C12" sqref="C12"/>
    </sheetView>
  </sheetViews>
  <sheetFormatPr baseColWidth="10" defaultRowHeight="15" x14ac:dyDescent="0.3"/>
  <cols>
    <col min="1" max="1" width="21" style="22" customWidth="1"/>
    <col min="2" max="2" width="17.5703125" style="50" customWidth="1"/>
    <col min="3" max="3" width="17.28515625" style="21" customWidth="1"/>
    <col min="4" max="4" width="17" style="21" customWidth="1"/>
    <col min="5" max="5" width="17.85546875" style="21" customWidth="1"/>
    <col min="6" max="6" width="13.7109375" style="21" customWidth="1"/>
    <col min="7" max="246" width="11.42578125" style="21"/>
    <col min="247" max="247" width="5.28515625" style="21" customWidth="1"/>
    <col min="248" max="248" width="28.28515625" style="21" customWidth="1"/>
    <col min="249" max="249" width="15.7109375" style="21" customWidth="1"/>
    <col min="250" max="250" width="11.42578125" style="21"/>
    <col min="251" max="251" width="9.28515625" style="21" customWidth="1"/>
    <col min="252" max="252" width="8.85546875" style="21" bestFit="1" customWidth="1"/>
    <col min="253" max="253" width="8.7109375" style="21" bestFit="1" customWidth="1"/>
    <col min="254" max="254" width="10.42578125" style="21" bestFit="1" customWidth="1"/>
    <col min="255" max="255" width="9.42578125" style="21" bestFit="1" customWidth="1"/>
    <col min="256" max="256" width="11.28515625" style="21" bestFit="1" customWidth="1"/>
    <col min="257" max="257" width="10.140625" style="21" bestFit="1" customWidth="1"/>
    <col min="258" max="260" width="11.42578125" style="21"/>
    <col min="261" max="261" width="7" style="21" bestFit="1" customWidth="1"/>
    <col min="262" max="262" width="8.5703125" style="21" customWidth="1"/>
    <col min="263" max="502" width="11.42578125" style="21"/>
    <col min="503" max="503" width="5.28515625" style="21" customWidth="1"/>
    <col min="504" max="504" width="28.28515625" style="21" customWidth="1"/>
    <col min="505" max="505" width="15.7109375" style="21" customWidth="1"/>
    <col min="506" max="506" width="11.42578125" style="21"/>
    <col min="507" max="507" width="9.28515625" style="21" customWidth="1"/>
    <col min="508" max="508" width="8.85546875" style="21" bestFit="1" customWidth="1"/>
    <col min="509" max="509" width="8.7109375" style="21" bestFit="1" customWidth="1"/>
    <col min="510" max="510" width="10.42578125" style="21" bestFit="1" customWidth="1"/>
    <col min="511" max="511" width="9.42578125" style="21" bestFit="1" customWidth="1"/>
    <col min="512" max="512" width="11.28515625" style="21" bestFit="1" customWidth="1"/>
    <col min="513" max="513" width="10.140625" style="21" bestFit="1" customWidth="1"/>
    <col min="514" max="516" width="11.42578125" style="21"/>
    <col min="517" max="517" width="7" style="21" bestFit="1" customWidth="1"/>
    <col min="518" max="518" width="8.5703125" style="21" customWidth="1"/>
    <col min="519" max="758" width="11.42578125" style="21"/>
    <col min="759" max="759" width="5.28515625" style="21" customWidth="1"/>
    <col min="760" max="760" width="28.28515625" style="21" customWidth="1"/>
    <col min="761" max="761" width="15.7109375" style="21" customWidth="1"/>
    <col min="762" max="762" width="11.42578125" style="21"/>
    <col min="763" max="763" width="9.28515625" style="21" customWidth="1"/>
    <col min="764" max="764" width="8.85546875" style="21" bestFit="1" customWidth="1"/>
    <col min="765" max="765" width="8.7109375" style="21" bestFit="1" customWidth="1"/>
    <col min="766" max="766" width="10.42578125" style="21" bestFit="1" customWidth="1"/>
    <col min="767" max="767" width="9.42578125" style="21" bestFit="1" customWidth="1"/>
    <col min="768" max="768" width="11.28515625" style="21" bestFit="1" customWidth="1"/>
    <col min="769" max="769" width="10.140625" style="21" bestFit="1" customWidth="1"/>
    <col min="770" max="772" width="11.42578125" style="21"/>
    <col min="773" max="773" width="7" style="21" bestFit="1" customWidth="1"/>
    <col min="774" max="774" width="8.5703125" style="21" customWidth="1"/>
    <col min="775" max="1014" width="11.42578125" style="21"/>
    <col min="1015" max="1015" width="5.28515625" style="21" customWidth="1"/>
    <col min="1016" max="1016" width="28.28515625" style="21" customWidth="1"/>
    <col min="1017" max="1017" width="15.7109375" style="21" customWidth="1"/>
    <col min="1018" max="1018" width="11.42578125" style="21"/>
    <col min="1019" max="1019" width="9.28515625" style="21" customWidth="1"/>
    <col min="1020" max="1020" width="8.85546875" style="21" bestFit="1" customWidth="1"/>
    <col min="1021" max="1021" width="8.7109375" style="21" bestFit="1" customWidth="1"/>
    <col min="1022" max="1022" width="10.42578125" style="21" bestFit="1" customWidth="1"/>
    <col min="1023" max="1023" width="9.42578125" style="21" bestFit="1" customWidth="1"/>
    <col min="1024" max="1024" width="11.28515625" style="21" bestFit="1" customWidth="1"/>
    <col min="1025" max="1025" width="10.140625" style="21" bestFit="1" customWidth="1"/>
    <col min="1026" max="1028" width="11.42578125" style="21"/>
    <col min="1029" max="1029" width="7" style="21" bestFit="1" customWidth="1"/>
    <col min="1030" max="1030" width="8.5703125" style="21" customWidth="1"/>
    <col min="1031" max="1270" width="11.42578125" style="21"/>
    <col min="1271" max="1271" width="5.28515625" style="21" customWidth="1"/>
    <col min="1272" max="1272" width="28.28515625" style="21" customWidth="1"/>
    <col min="1273" max="1273" width="15.7109375" style="21" customWidth="1"/>
    <col min="1274" max="1274" width="11.42578125" style="21"/>
    <col min="1275" max="1275" width="9.28515625" style="21" customWidth="1"/>
    <col min="1276" max="1276" width="8.85546875" style="21" bestFit="1" customWidth="1"/>
    <col min="1277" max="1277" width="8.7109375" style="21" bestFit="1" customWidth="1"/>
    <col min="1278" max="1278" width="10.42578125" style="21" bestFit="1" customWidth="1"/>
    <col min="1279" max="1279" width="9.42578125" style="21" bestFit="1" customWidth="1"/>
    <col min="1280" max="1280" width="11.28515625" style="21" bestFit="1" customWidth="1"/>
    <col min="1281" max="1281" width="10.140625" style="21" bestFit="1" customWidth="1"/>
    <col min="1282" max="1284" width="11.42578125" style="21"/>
    <col min="1285" max="1285" width="7" style="21" bestFit="1" customWidth="1"/>
    <col min="1286" max="1286" width="8.5703125" style="21" customWidth="1"/>
    <col min="1287" max="1526" width="11.42578125" style="21"/>
    <col min="1527" max="1527" width="5.28515625" style="21" customWidth="1"/>
    <col min="1528" max="1528" width="28.28515625" style="21" customWidth="1"/>
    <col min="1529" max="1529" width="15.7109375" style="21" customWidth="1"/>
    <col min="1530" max="1530" width="11.42578125" style="21"/>
    <col min="1531" max="1531" width="9.28515625" style="21" customWidth="1"/>
    <col min="1532" max="1532" width="8.85546875" style="21" bestFit="1" customWidth="1"/>
    <col min="1533" max="1533" width="8.7109375" style="21" bestFit="1" customWidth="1"/>
    <col min="1534" max="1534" width="10.42578125" style="21" bestFit="1" customWidth="1"/>
    <col min="1535" max="1535" width="9.42578125" style="21" bestFit="1" customWidth="1"/>
    <col min="1536" max="1536" width="11.28515625" style="21" bestFit="1" customWidth="1"/>
    <col min="1537" max="1537" width="10.140625" style="21" bestFit="1" customWidth="1"/>
    <col min="1538" max="1540" width="11.42578125" style="21"/>
    <col min="1541" max="1541" width="7" style="21" bestFit="1" customWidth="1"/>
    <col min="1542" max="1542" width="8.5703125" style="21" customWidth="1"/>
    <col min="1543" max="1782" width="11.42578125" style="21"/>
    <col min="1783" max="1783" width="5.28515625" style="21" customWidth="1"/>
    <col min="1784" max="1784" width="28.28515625" style="21" customWidth="1"/>
    <col min="1785" max="1785" width="15.7109375" style="21" customWidth="1"/>
    <col min="1786" max="1786" width="11.42578125" style="21"/>
    <col min="1787" max="1787" width="9.28515625" style="21" customWidth="1"/>
    <col min="1788" max="1788" width="8.85546875" style="21" bestFit="1" customWidth="1"/>
    <col min="1789" max="1789" width="8.7109375" style="21" bestFit="1" customWidth="1"/>
    <col min="1790" max="1790" width="10.42578125" style="21" bestFit="1" customWidth="1"/>
    <col min="1791" max="1791" width="9.42578125" style="21" bestFit="1" customWidth="1"/>
    <col min="1792" max="1792" width="11.28515625" style="21" bestFit="1" customWidth="1"/>
    <col min="1793" max="1793" width="10.140625" style="21" bestFit="1" customWidth="1"/>
    <col min="1794" max="1796" width="11.42578125" style="21"/>
    <col min="1797" max="1797" width="7" style="21" bestFit="1" customWidth="1"/>
    <col min="1798" max="1798" width="8.5703125" style="21" customWidth="1"/>
    <col min="1799" max="2038" width="11.42578125" style="21"/>
    <col min="2039" max="2039" width="5.28515625" style="21" customWidth="1"/>
    <col min="2040" max="2040" width="28.28515625" style="21" customWidth="1"/>
    <col min="2041" max="2041" width="15.7109375" style="21" customWidth="1"/>
    <col min="2042" max="2042" width="11.42578125" style="21"/>
    <col min="2043" max="2043" width="9.28515625" style="21" customWidth="1"/>
    <col min="2044" max="2044" width="8.85546875" style="21" bestFit="1" customWidth="1"/>
    <col min="2045" max="2045" width="8.7109375" style="21" bestFit="1" customWidth="1"/>
    <col min="2046" max="2046" width="10.42578125" style="21" bestFit="1" customWidth="1"/>
    <col min="2047" max="2047" width="9.42578125" style="21" bestFit="1" customWidth="1"/>
    <col min="2048" max="2048" width="11.28515625" style="21" bestFit="1" customWidth="1"/>
    <col min="2049" max="2049" width="10.140625" style="21" bestFit="1" customWidth="1"/>
    <col min="2050" max="2052" width="11.42578125" style="21"/>
    <col min="2053" max="2053" width="7" style="21" bestFit="1" customWidth="1"/>
    <col min="2054" max="2054" width="8.5703125" style="21" customWidth="1"/>
    <col min="2055" max="2294" width="11.42578125" style="21"/>
    <col min="2295" max="2295" width="5.28515625" style="21" customWidth="1"/>
    <col min="2296" max="2296" width="28.28515625" style="21" customWidth="1"/>
    <col min="2297" max="2297" width="15.7109375" style="21" customWidth="1"/>
    <col min="2298" max="2298" width="11.42578125" style="21"/>
    <col min="2299" max="2299" width="9.28515625" style="21" customWidth="1"/>
    <col min="2300" max="2300" width="8.85546875" style="21" bestFit="1" customWidth="1"/>
    <col min="2301" max="2301" width="8.7109375" style="21" bestFit="1" customWidth="1"/>
    <col min="2302" max="2302" width="10.42578125" style="21" bestFit="1" customWidth="1"/>
    <col min="2303" max="2303" width="9.42578125" style="21" bestFit="1" customWidth="1"/>
    <col min="2304" max="2304" width="11.28515625" style="21" bestFit="1" customWidth="1"/>
    <col min="2305" max="2305" width="10.140625" style="21" bestFit="1" customWidth="1"/>
    <col min="2306" max="2308" width="11.42578125" style="21"/>
    <col min="2309" max="2309" width="7" style="21" bestFit="1" customWidth="1"/>
    <col min="2310" max="2310" width="8.5703125" style="21" customWidth="1"/>
    <col min="2311" max="2550" width="11.42578125" style="21"/>
    <col min="2551" max="2551" width="5.28515625" style="21" customWidth="1"/>
    <col min="2552" max="2552" width="28.28515625" style="21" customWidth="1"/>
    <col min="2553" max="2553" width="15.7109375" style="21" customWidth="1"/>
    <col min="2554" max="2554" width="11.42578125" style="21"/>
    <col min="2555" max="2555" width="9.28515625" style="21" customWidth="1"/>
    <col min="2556" max="2556" width="8.85546875" style="21" bestFit="1" customWidth="1"/>
    <col min="2557" max="2557" width="8.7109375" style="21" bestFit="1" customWidth="1"/>
    <col min="2558" max="2558" width="10.42578125" style="21" bestFit="1" customWidth="1"/>
    <col min="2559" max="2559" width="9.42578125" style="21" bestFit="1" customWidth="1"/>
    <col min="2560" max="2560" width="11.28515625" style="21" bestFit="1" customWidth="1"/>
    <col min="2561" max="2561" width="10.140625" style="21" bestFit="1" customWidth="1"/>
    <col min="2562" max="2564" width="11.42578125" style="21"/>
    <col min="2565" max="2565" width="7" style="21" bestFit="1" customWidth="1"/>
    <col min="2566" max="2566" width="8.5703125" style="21" customWidth="1"/>
    <col min="2567" max="2806" width="11.42578125" style="21"/>
    <col min="2807" max="2807" width="5.28515625" style="21" customWidth="1"/>
    <col min="2808" max="2808" width="28.28515625" style="21" customWidth="1"/>
    <col min="2809" max="2809" width="15.7109375" style="21" customWidth="1"/>
    <col min="2810" max="2810" width="11.42578125" style="21"/>
    <col min="2811" max="2811" width="9.28515625" style="21" customWidth="1"/>
    <col min="2812" max="2812" width="8.85546875" style="21" bestFit="1" customWidth="1"/>
    <col min="2813" max="2813" width="8.7109375" style="21" bestFit="1" customWidth="1"/>
    <col min="2814" max="2814" width="10.42578125" style="21" bestFit="1" customWidth="1"/>
    <col min="2815" max="2815" width="9.42578125" style="21" bestFit="1" customWidth="1"/>
    <col min="2816" max="2816" width="11.28515625" style="21" bestFit="1" customWidth="1"/>
    <col min="2817" max="2817" width="10.140625" style="21" bestFit="1" customWidth="1"/>
    <col min="2818" max="2820" width="11.42578125" style="21"/>
    <col min="2821" max="2821" width="7" style="21" bestFit="1" customWidth="1"/>
    <col min="2822" max="2822" width="8.5703125" style="21" customWidth="1"/>
    <col min="2823" max="3062" width="11.42578125" style="21"/>
    <col min="3063" max="3063" width="5.28515625" style="21" customWidth="1"/>
    <col min="3064" max="3064" width="28.28515625" style="21" customWidth="1"/>
    <col min="3065" max="3065" width="15.7109375" style="21" customWidth="1"/>
    <col min="3066" max="3066" width="11.42578125" style="21"/>
    <col min="3067" max="3067" width="9.28515625" style="21" customWidth="1"/>
    <col min="3068" max="3068" width="8.85546875" style="21" bestFit="1" customWidth="1"/>
    <col min="3069" max="3069" width="8.7109375" style="21" bestFit="1" customWidth="1"/>
    <col min="3070" max="3070" width="10.42578125" style="21" bestFit="1" customWidth="1"/>
    <col min="3071" max="3071" width="9.42578125" style="21" bestFit="1" customWidth="1"/>
    <col min="3072" max="3072" width="11.28515625" style="21" bestFit="1" customWidth="1"/>
    <col min="3073" max="3073" width="10.140625" style="21" bestFit="1" customWidth="1"/>
    <col min="3074" max="3076" width="11.42578125" style="21"/>
    <col min="3077" max="3077" width="7" style="21" bestFit="1" customWidth="1"/>
    <col min="3078" max="3078" width="8.5703125" style="21" customWidth="1"/>
    <col min="3079" max="3318" width="11.42578125" style="21"/>
    <col min="3319" max="3319" width="5.28515625" style="21" customWidth="1"/>
    <col min="3320" max="3320" width="28.28515625" style="21" customWidth="1"/>
    <col min="3321" max="3321" width="15.7109375" style="21" customWidth="1"/>
    <col min="3322" max="3322" width="11.42578125" style="21"/>
    <col min="3323" max="3323" width="9.28515625" style="21" customWidth="1"/>
    <col min="3324" max="3324" width="8.85546875" style="21" bestFit="1" customWidth="1"/>
    <col min="3325" max="3325" width="8.7109375" style="21" bestFit="1" customWidth="1"/>
    <col min="3326" max="3326" width="10.42578125" style="21" bestFit="1" customWidth="1"/>
    <col min="3327" max="3327" width="9.42578125" style="21" bestFit="1" customWidth="1"/>
    <col min="3328" max="3328" width="11.28515625" style="21" bestFit="1" customWidth="1"/>
    <col min="3329" max="3329" width="10.140625" style="21" bestFit="1" customWidth="1"/>
    <col min="3330" max="3332" width="11.42578125" style="21"/>
    <col min="3333" max="3333" width="7" style="21" bestFit="1" customWidth="1"/>
    <col min="3334" max="3334" width="8.5703125" style="21" customWidth="1"/>
    <col min="3335" max="3574" width="11.42578125" style="21"/>
    <col min="3575" max="3575" width="5.28515625" style="21" customWidth="1"/>
    <col min="3576" max="3576" width="28.28515625" style="21" customWidth="1"/>
    <col min="3577" max="3577" width="15.7109375" style="21" customWidth="1"/>
    <col min="3578" max="3578" width="11.42578125" style="21"/>
    <col min="3579" max="3579" width="9.28515625" style="21" customWidth="1"/>
    <col min="3580" max="3580" width="8.85546875" style="21" bestFit="1" customWidth="1"/>
    <col min="3581" max="3581" width="8.7109375" style="21" bestFit="1" customWidth="1"/>
    <col min="3582" max="3582" width="10.42578125" style="21" bestFit="1" customWidth="1"/>
    <col min="3583" max="3583" width="9.42578125" style="21" bestFit="1" customWidth="1"/>
    <col min="3584" max="3584" width="11.28515625" style="21" bestFit="1" customWidth="1"/>
    <col min="3585" max="3585" width="10.140625" style="21" bestFit="1" customWidth="1"/>
    <col min="3586" max="3588" width="11.42578125" style="21"/>
    <col min="3589" max="3589" width="7" style="21" bestFit="1" customWidth="1"/>
    <col min="3590" max="3590" width="8.5703125" style="21" customWidth="1"/>
    <col min="3591" max="3830" width="11.42578125" style="21"/>
    <col min="3831" max="3831" width="5.28515625" style="21" customWidth="1"/>
    <col min="3832" max="3832" width="28.28515625" style="21" customWidth="1"/>
    <col min="3833" max="3833" width="15.7109375" style="21" customWidth="1"/>
    <col min="3834" max="3834" width="11.42578125" style="21"/>
    <col min="3835" max="3835" width="9.28515625" style="21" customWidth="1"/>
    <col min="3836" max="3836" width="8.85546875" style="21" bestFit="1" customWidth="1"/>
    <col min="3837" max="3837" width="8.7109375" style="21" bestFit="1" customWidth="1"/>
    <col min="3838" max="3838" width="10.42578125" style="21" bestFit="1" customWidth="1"/>
    <col min="3839" max="3839" width="9.42578125" style="21" bestFit="1" customWidth="1"/>
    <col min="3840" max="3840" width="11.28515625" style="21" bestFit="1" customWidth="1"/>
    <col min="3841" max="3841" width="10.140625" style="21" bestFit="1" customWidth="1"/>
    <col min="3842" max="3844" width="11.42578125" style="21"/>
    <col min="3845" max="3845" width="7" style="21" bestFit="1" customWidth="1"/>
    <col min="3846" max="3846" width="8.5703125" style="21" customWidth="1"/>
    <col min="3847" max="4086" width="11.42578125" style="21"/>
    <col min="4087" max="4087" width="5.28515625" style="21" customWidth="1"/>
    <col min="4088" max="4088" width="28.28515625" style="21" customWidth="1"/>
    <col min="4089" max="4089" width="15.7109375" style="21" customWidth="1"/>
    <col min="4090" max="4090" width="11.42578125" style="21"/>
    <col min="4091" max="4091" width="9.28515625" style="21" customWidth="1"/>
    <col min="4092" max="4092" width="8.85546875" style="21" bestFit="1" customWidth="1"/>
    <col min="4093" max="4093" width="8.7109375" style="21" bestFit="1" customWidth="1"/>
    <col min="4094" max="4094" width="10.42578125" style="21" bestFit="1" customWidth="1"/>
    <col min="4095" max="4095" width="9.42578125" style="21" bestFit="1" customWidth="1"/>
    <col min="4096" max="4096" width="11.28515625" style="21" bestFit="1" customWidth="1"/>
    <col min="4097" max="4097" width="10.140625" style="21" bestFit="1" customWidth="1"/>
    <col min="4098" max="4100" width="11.42578125" style="21"/>
    <col min="4101" max="4101" width="7" style="21" bestFit="1" customWidth="1"/>
    <col min="4102" max="4102" width="8.5703125" style="21" customWidth="1"/>
    <col min="4103" max="4342" width="11.42578125" style="21"/>
    <col min="4343" max="4343" width="5.28515625" style="21" customWidth="1"/>
    <col min="4344" max="4344" width="28.28515625" style="21" customWidth="1"/>
    <col min="4345" max="4345" width="15.7109375" style="21" customWidth="1"/>
    <col min="4346" max="4346" width="11.42578125" style="21"/>
    <col min="4347" max="4347" width="9.28515625" style="21" customWidth="1"/>
    <col min="4348" max="4348" width="8.85546875" style="21" bestFit="1" customWidth="1"/>
    <col min="4349" max="4349" width="8.7109375" style="21" bestFit="1" customWidth="1"/>
    <col min="4350" max="4350" width="10.42578125" style="21" bestFit="1" customWidth="1"/>
    <col min="4351" max="4351" width="9.42578125" style="21" bestFit="1" customWidth="1"/>
    <col min="4352" max="4352" width="11.28515625" style="21" bestFit="1" customWidth="1"/>
    <col min="4353" max="4353" width="10.140625" style="21" bestFit="1" customWidth="1"/>
    <col min="4354" max="4356" width="11.42578125" style="21"/>
    <col min="4357" max="4357" width="7" style="21" bestFit="1" customWidth="1"/>
    <col min="4358" max="4358" width="8.5703125" style="21" customWidth="1"/>
    <col min="4359" max="4598" width="11.42578125" style="21"/>
    <col min="4599" max="4599" width="5.28515625" style="21" customWidth="1"/>
    <col min="4600" max="4600" width="28.28515625" style="21" customWidth="1"/>
    <col min="4601" max="4601" width="15.7109375" style="21" customWidth="1"/>
    <col min="4602" max="4602" width="11.42578125" style="21"/>
    <col min="4603" max="4603" width="9.28515625" style="21" customWidth="1"/>
    <col min="4604" max="4604" width="8.85546875" style="21" bestFit="1" customWidth="1"/>
    <col min="4605" max="4605" width="8.7109375" style="21" bestFit="1" customWidth="1"/>
    <col min="4606" max="4606" width="10.42578125" style="21" bestFit="1" customWidth="1"/>
    <col min="4607" max="4607" width="9.42578125" style="21" bestFit="1" customWidth="1"/>
    <col min="4608" max="4608" width="11.28515625" style="21" bestFit="1" customWidth="1"/>
    <col min="4609" max="4609" width="10.140625" style="21" bestFit="1" customWidth="1"/>
    <col min="4610" max="4612" width="11.42578125" style="21"/>
    <col min="4613" max="4613" width="7" style="21" bestFit="1" customWidth="1"/>
    <col min="4614" max="4614" width="8.5703125" style="21" customWidth="1"/>
    <col min="4615" max="4854" width="11.42578125" style="21"/>
    <col min="4855" max="4855" width="5.28515625" style="21" customWidth="1"/>
    <col min="4856" max="4856" width="28.28515625" style="21" customWidth="1"/>
    <col min="4857" max="4857" width="15.7109375" style="21" customWidth="1"/>
    <col min="4858" max="4858" width="11.42578125" style="21"/>
    <col min="4859" max="4859" width="9.28515625" style="21" customWidth="1"/>
    <col min="4860" max="4860" width="8.85546875" style="21" bestFit="1" customWidth="1"/>
    <col min="4861" max="4861" width="8.7109375" style="21" bestFit="1" customWidth="1"/>
    <col min="4862" max="4862" width="10.42578125" style="21" bestFit="1" customWidth="1"/>
    <col min="4863" max="4863" width="9.42578125" style="21" bestFit="1" customWidth="1"/>
    <col min="4864" max="4864" width="11.28515625" style="21" bestFit="1" customWidth="1"/>
    <col min="4865" max="4865" width="10.140625" style="21" bestFit="1" customWidth="1"/>
    <col min="4866" max="4868" width="11.42578125" style="21"/>
    <col min="4869" max="4869" width="7" style="21" bestFit="1" customWidth="1"/>
    <col min="4870" max="4870" width="8.5703125" style="21" customWidth="1"/>
    <col min="4871" max="5110" width="11.42578125" style="21"/>
    <col min="5111" max="5111" width="5.28515625" style="21" customWidth="1"/>
    <col min="5112" max="5112" width="28.28515625" style="21" customWidth="1"/>
    <col min="5113" max="5113" width="15.7109375" style="21" customWidth="1"/>
    <col min="5114" max="5114" width="11.42578125" style="21"/>
    <col min="5115" max="5115" width="9.28515625" style="21" customWidth="1"/>
    <col min="5116" max="5116" width="8.85546875" style="21" bestFit="1" customWidth="1"/>
    <col min="5117" max="5117" width="8.7109375" style="21" bestFit="1" customWidth="1"/>
    <col min="5118" max="5118" width="10.42578125" style="21" bestFit="1" customWidth="1"/>
    <col min="5119" max="5119" width="9.42578125" style="21" bestFit="1" customWidth="1"/>
    <col min="5120" max="5120" width="11.28515625" style="21" bestFit="1" customWidth="1"/>
    <col min="5121" max="5121" width="10.140625" style="21" bestFit="1" customWidth="1"/>
    <col min="5122" max="5124" width="11.42578125" style="21"/>
    <col min="5125" max="5125" width="7" style="21" bestFit="1" customWidth="1"/>
    <col min="5126" max="5126" width="8.5703125" style="21" customWidth="1"/>
    <col min="5127" max="5366" width="11.42578125" style="21"/>
    <col min="5367" max="5367" width="5.28515625" style="21" customWidth="1"/>
    <col min="5368" max="5368" width="28.28515625" style="21" customWidth="1"/>
    <col min="5369" max="5369" width="15.7109375" style="21" customWidth="1"/>
    <col min="5370" max="5370" width="11.42578125" style="21"/>
    <col min="5371" max="5371" width="9.28515625" style="21" customWidth="1"/>
    <col min="5372" max="5372" width="8.85546875" style="21" bestFit="1" customWidth="1"/>
    <col min="5373" max="5373" width="8.7109375" style="21" bestFit="1" customWidth="1"/>
    <col min="5374" max="5374" width="10.42578125" style="21" bestFit="1" customWidth="1"/>
    <col min="5375" max="5375" width="9.42578125" style="21" bestFit="1" customWidth="1"/>
    <col min="5376" max="5376" width="11.28515625" style="21" bestFit="1" customWidth="1"/>
    <col min="5377" max="5377" width="10.140625" style="21" bestFit="1" customWidth="1"/>
    <col min="5378" max="5380" width="11.42578125" style="21"/>
    <col min="5381" max="5381" width="7" style="21" bestFit="1" customWidth="1"/>
    <col min="5382" max="5382" width="8.5703125" style="21" customWidth="1"/>
    <col min="5383" max="5622" width="11.42578125" style="21"/>
    <col min="5623" max="5623" width="5.28515625" style="21" customWidth="1"/>
    <col min="5624" max="5624" width="28.28515625" style="21" customWidth="1"/>
    <col min="5625" max="5625" width="15.7109375" style="21" customWidth="1"/>
    <col min="5626" max="5626" width="11.42578125" style="21"/>
    <col min="5627" max="5627" width="9.28515625" style="21" customWidth="1"/>
    <col min="5628" max="5628" width="8.85546875" style="21" bestFit="1" customWidth="1"/>
    <col min="5629" max="5629" width="8.7109375" style="21" bestFit="1" customWidth="1"/>
    <col min="5630" max="5630" width="10.42578125" style="21" bestFit="1" customWidth="1"/>
    <col min="5631" max="5631" width="9.42578125" style="21" bestFit="1" customWidth="1"/>
    <col min="5632" max="5632" width="11.28515625" style="21" bestFit="1" customWidth="1"/>
    <col min="5633" max="5633" width="10.140625" style="21" bestFit="1" customWidth="1"/>
    <col min="5634" max="5636" width="11.42578125" style="21"/>
    <col min="5637" max="5637" width="7" style="21" bestFit="1" customWidth="1"/>
    <col min="5638" max="5638" width="8.5703125" style="21" customWidth="1"/>
    <col min="5639" max="5878" width="11.42578125" style="21"/>
    <col min="5879" max="5879" width="5.28515625" style="21" customWidth="1"/>
    <col min="5880" max="5880" width="28.28515625" style="21" customWidth="1"/>
    <col min="5881" max="5881" width="15.7109375" style="21" customWidth="1"/>
    <col min="5882" max="5882" width="11.42578125" style="21"/>
    <col min="5883" max="5883" width="9.28515625" style="21" customWidth="1"/>
    <col min="5884" max="5884" width="8.85546875" style="21" bestFit="1" customWidth="1"/>
    <col min="5885" max="5885" width="8.7109375" style="21" bestFit="1" customWidth="1"/>
    <col min="5886" max="5886" width="10.42578125" style="21" bestFit="1" customWidth="1"/>
    <col min="5887" max="5887" width="9.42578125" style="21" bestFit="1" customWidth="1"/>
    <col min="5888" max="5888" width="11.28515625" style="21" bestFit="1" customWidth="1"/>
    <col min="5889" max="5889" width="10.140625" style="21" bestFit="1" customWidth="1"/>
    <col min="5890" max="5892" width="11.42578125" style="21"/>
    <col min="5893" max="5893" width="7" style="21" bestFit="1" customWidth="1"/>
    <col min="5894" max="5894" width="8.5703125" style="21" customWidth="1"/>
    <col min="5895" max="6134" width="11.42578125" style="21"/>
    <col min="6135" max="6135" width="5.28515625" style="21" customWidth="1"/>
    <col min="6136" max="6136" width="28.28515625" style="21" customWidth="1"/>
    <col min="6137" max="6137" width="15.7109375" style="21" customWidth="1"/>
    <col min="6138" max="6138" width="11.42578125" style="21"/>
    <col min="6139" max="6139" width="9.28515625" style="21" customWidth="1"/>
    <col min="6140" max="6140" width="8.85546875" style="21" bestFit="1" customWidth="1"/>
    <col min="6141" max="6141" width="8.7109375" style="21" bestFit="1" customWidth="1"/>
    <col min="6142" max="6142" width="10.42578125" style="21" bestFit="1" customWidth="1"/>
    <col min="6143" max="6143" width="9.42578125" style="21" bestFit="1" customWidth="1"/>
    <col min="6144" max="6144" width="11.28515625" style="21" bestFit="1" customWidth="1"/>
    <col min="6145" max="6145" width="10.140625" style="21" bestFit="1" customWidth="1"/>
    <col min="6146" max="6148" width="11.42578125" style="21"/>
    <col min="6149" max="6149" width="7" style="21" bestFit="1" customWidth="1"/>
    <col min="6150" max="6150" width="8.5703125" style="21" customWidth="1"/>
    <col min="6151" max="6390" width="11.42578125" style="21"/>
    <col min="6391" max="6391" width="5.28515625" style="21" customWidth="1"/>
    <col min="6392" max="6392" width="28.28515625" style="21" customWidth="1"/>
    <col min="6393" max="6393" width="15.7109375" style="21" customWidth="1"/>
    <col min="6394" max="6394" width="11.42578125" style="21"/>
    <col min="6395" max="6395" width="9.28515625" style="21" customWidth="1"/>
    <col min="6396" max="6396" width="8.85546875" style="21" bestFit="1" customWidth="1"/>
    <col min="6397" max="6397" width="8.7109375" style="21" bestFit="1" customWidth="1"/>
    <col min="6398" max="6398" width="10.42578125" style="21" bestFit="1" customWidth="1"/>
    <col min="6399" max="6399" width="9.42578125" style="21" bestFit="1" customWidth="1"/>
    <col min="6400" max="6400" width="11.28515625" style="21" bestFit="1" customWidth="1"/>
    <col min="6401" max="6401" width="10.140625" style="21" bestFit="1" customWidth="1"/>
    <col min="6402" max="6404" width="11.42578125" style="21"/>
    <col min="6405" max="6405" width="7" style="21" bestFit="1" customWidth="1"/>
    <col min="6406" max="6406" width="8.5703125" style="21" customWidth="1"/>
    <col min="6407" max="6646" width="11.42578125" style="21"/>
    <col min="6647" max="6647" width="5.28515625" style="21" customWidth="1"/>
    <col min="6648" max="6648" width="28.28515625" style="21" customWidth="1"/>
    <col min="6649" max="6649" width="15.7109375" style="21" customWidth="1"/>
    <col min="6650" max="6650" width="11.42578125" style="21"/>
    <col min="6651" max="6651" width="9.28515625" style="21" customWidth="1"/>
    <col min="6652" max="6652" width="8.85546875" style="21" bestFit="1" customWidth="1"/>
    <col min="6653" max="6653" width="8.7109375" style="21" bestFit="1" customWidth="1"/>
    <col min="6654" max="6654" width="10.42578125" style="21" bestFit="1" customWidth="1"/>
    <col min="6655" max="6655" width="9.42578125" style="21" bestFit="1" customWidth="1"/>
    <col min="6656" max="6656" width="11.28515625" style="21" bestFit="1" customWidth="1"/>
    <col min="6657" max="6657" width="10.140625" style="21" bestFit="1" customWidth="1"/>
    <col min="6658" max="6660" width="11.42578125" style="21"/>
    <col min="6661" max="6661" width="7" style="21" bestFit="1" customWidth="1"/>
    <col min="6662" max="6662" width="8.5703125" style="21" customWidth="1"/>
    <col min="6663" max="6902" width="11.42578125" style="21"/>
    <col min="6903" max="6903" width="5.28515625" style="21" customWidth="1"/>
    <col min="6904" max="6904" width="28.28515625" style="21" customWidth="1"/>
    <col min="6905" max="6905" width="15.7109375" style="21" customWidth="1"/>
    <col min="6906" max="6906" width="11.42578125" style="21"/>
    <col min="6907" max="6907" width="9.28515625" style="21" customWidth="1"/>
    <col min="6908" max="6908" width="8.85546875" style="21" bestFit="1" customWidth="1"/>
    <col min="6909" max="6909" width="8.7109375" style="21" bestFit="1" customWidth="1"/>
    <col min="6910" max="6910" width="10.42578125" style="21" bestFit="1" customWidth="1"/>
    <col min="6911" max="6911" width="9.42578125" style="21" bestFit="1" customWidth="1"/>
    <col min="6912" max="6912" width="11.28515625" style="21" bestFit="1" customWidth="1"/>
    <col min="6913" max="6913" width="10.140625" style="21" bestFit="1" customWidth="1"/>
    <col min="6914" max="6916" width="11.42578125" style="21"/>
    <col min="6917" max="6917" width="7" style="21" bestFit="1" customWidth="1"/>
    <col min="6918" max="6918" width="8.5703125" style="21" customWidth="1"/>
    <col min="6919" max="7158" width="11.42578125" style="21"/>
    <col min="7159" max="7159" width="5.28515625" style="21" customWidth="1"/>
    <col min="7160" max="7160" width="28.28515625" style="21" customWidth="1"/>
    <col min="7161" max="7161" width="15.7109375" style="21" customWidth="1"/>
    <col min="7162" max="7162" width="11.42578125" style="21"/>
    <col min="7163" max="7163" width="9.28515625" style="21" customWidth="1"/>
    <col min="7164" max="7164" width="8.85546875" style="21" bestFit="1" customWidth="1"/>
    <col min="7165" max="7165" width="8.7109375" style="21" bestFit="1" customWidth="1"/>
    <col min="7166" max="7166" width="10.42578125" style="21" bestFit="1" customWidth="1"/>
    <col min="7167" max="7167" width="9.42578125" style="21" bestFit="1" customWidth="1"/>
    <col min="7168" max="7168" width="11.28515625" style="21" bestFit="1" customWidth="1"/>
    <col min="7169" max="7169" width="10.140625" style="21" bestFit="1" customWidth="1"/>
    <col min="7170" max="7172" width="11.42578125" style="21"/>
    <col min="7173" max="7173" width="7" style="21" bestFit="1" customWidth="1"/>
    <col min="7174" max="7174" width="8.5703125" style="21" customWidth="1"/>
    <col min="7175" max="7414" width="11.42578125" style="21"/>
    <col min="7415" max="7415" width="5.28515625" style="21" customWidth="1"/>
    <col min="7416" max="7416" width="28.28515625" style="21" customWidth="1"/>
    <col min="7417" max="7417" width="15.7109375" style="21" customWidth="1"/>
    <col min="7418" max="7418" width="11.42578125" style="21"/>
    <col min="7419" max="7419" width="9.28515625" style="21" customWidth="1"/>
    <col min="7420" max="7420" width="8.85546875" style="21" bestFit="1" customWidth="1"/>
    <col min="7421" max="7421" width="8.7109375" style="21" bestFit="1" customWidth="1"/>
    <col min="7422" max="7422" width="10.42578125" style="21" bestFit="1" customWidth="1"/>
    <col min="7423" max="7423" width="9.42578125" style="21" bestFit="1" customWidth="1"/>
    <col min="7424" max="7424" width="11.28515625" style="21" bestFit="1" customWidth="1"/>
    <col min="7425" max="7425" width="10.140625" style="21" bestFit="1" customWidth="1"/>
    <col min="7426" max="7428" width="11.42578125" style="21"/>
    <col min="7429" max="7429" width="7" style="21" bestFit="1" customWidth="1"/>
    <col min="7430" max="7430" width="8.5703125" style="21" customWidth="1"/>
    <col min="7431" max="7670" width="11.42578125" style="21"/>
    <col min="7671" max="7671" width="5.28515625" style="21" customWidth="1"/>
    <col min="7672" max="7672" width="28.28515625" style="21" customWidth="1"/>
    <col min="7673" max="7673" width="15.7109375" style="21" customWidth="1"/>
    <col min="7674" max="7674" width="11.42578125" style="21"/>
    <col min="7675" max="7675" width="9.28515625" style="21" customWidth="1"/>
    <col min="7676" max="7676" width="8.85546875" style="21" bestFit="1" customWidth="1"/>
    <col min="7677" max="7677" width="8.7109375" style="21" bestFit="1" customWidth="1"/>
    <col min="7678" max="7678" width="10.42578125" style="21" bestFit="1" customWidth="1"/>
    <col min="7679" max="7679" width="9.42578125" style="21" bestFit="1" customWidth="1"/>
    <col min="7680" max="7680" width="11.28515625" style="21" bestFit="1" customWidth="1"/>
    <col min="7681" max="7681" width="10.140625" style="21" bestFit="1" customWidth="1"/>
    <col min="7682" max="7684" width="11.42578125" style="21"/>
    <col min="7685" max="7685" width="7" style="21" bestFit="1" customWidth="1"/>
    <col min="7686" max="7686" width="8.5703125" style="21" customWidth="1"/>
    <col min="7687" max="7926" width="11.42578125" style="21"/>
    <col min="7927" max="7927" width="5.28515625" style="21" customWidth="1"/>
    <col min="7928" max="7928" width="28.28515625" style="21" customWidth="1"/>
    <col min="7929" max="7929" width="15.7109375" style="21" customWidth="1"/>
    <col min="7930" max="7930" width="11.42578125" style="21"/>
    <col min="7931" max="7931" width="9.28515625" style="21" customWidth="1"/>
    <col min="7932" max="7932" width="8.85546875" style="21" bestFit="1" customWidth="1"/>
    <col min="7933" max="7933" width="8.7109375" style="21" bestFit="1" customWidth="1"/>
    <col min="7934" max="7934" width="10.42578125" style="21" bestFit="1" customWidth="1"/>
    <col min="7935" max="7935" width="9.42578125" style="21" bestFit="1" customWidth="1"/>
    <col min="7936" max="7936" width="11.28515625" style="21" bestFit="1" customWidth="1"/>
    <col min="7937" max="7937" width="10.140625" style="21" bestFit="1" customWidth="1"/>
    <col min="7938" max="7940" width="11.42578125" style="21"/>
    <col min="7941" max="7941" width="7" style="21" bestFit="1" customWidth="1"/>
    <col min="7942" max="7942" width="8.5703125" style="21" customWidth="1"/>
    <col min="7943" max="8182" width="11.42578125" style="21"/>
    <col min="8183" max="8183" width="5.28515625" style="21" customWidth="1"/>
    <col min="8184" max="8184" width="28.28515625" style="21" customWidth="1"/>
    <col min="8185" max="8185" width="15.7109375" style="21" customWidth="1"/>
    <col min="8186" max="8186" width="11.42578125" style="21"/>
    <col min="8187" max="8187" width="9.28515625" style="21" customWidth="1"/>
    <col min="8188" max="8188" width="8.85546875" style="21" bestFit="1" customWidth="1"/>
    <col min="8189" max="8189" width="8.7109375" style="21" bestFit="1" customWidth="1"/>
    <col min="8190" max="8190" width="10.42578125" style="21" bestFit="1" customWidth="1"/>
    <col min="8191" max="8191" width="9.42578125" style="21" bestFit="1" customWidth="1"/>
    <col min="8192" max="8192" width="11.28515625" style="21" bestFit="1" customWidth="1"/>
    <col min="8193" max="8193" width="10.140625" style="21" bestFit="1" customWidth="1"/>
    <col min="8194" max="8196" width="11.42578125" style="21"/>
    <col min="8197" max="8197" width="7" style="21" bestFit="1" customWidth="1"/>
    <col min="8198" max="8198" width="8.5703125" style="21" customWidth="1"/>
    <col min="8199" max="8438" width="11.42578125" style="21"/>
    <col min="8439" max="8439" width="5.28515625" style="21" customWidth="1"/>
    <col min="8440" max="8440" width="28.28515625" style="21" customWidth="1"/>
    <col min="8441" max="8441" width="15.7109375" style="21" customWidth="1"/>
    <col min="8442" max="8442" width="11.42578125" style="21"/>
    <col min="8443" max="8443" width="9.28515625" style="21" customWidth="1"/>
    <col min="8444" max="8444" width="8.85546875" style="21" bestFit="1" customWidth="1"/>
    <col min="8445" max="8445" width="8.7109375" style="21" bestFit="1" customWidth="1"/>
    <col min="8446" max="8446" width="10.42578125" style="21" bestFit="1" customWidth="1"/>
    <col min="8447" max="8447" width="9.42578125" style="21" bestFit="1" customWidth="1"/>
    <col min="8448" max="8448" width="11.28515625" style="21" bestFit="1" customWidth="1"/>
    <col min="8449" max="8449" width="10.140625" style="21" bestFit="1" customWidth="1"/>
    <col min="8450" max="8452" width="11.42578125" style="21"/>
    <col min="8453" max="8453" width="7" style="21" bestFit="1" customWidth="1"/>
    <col min="8454" max="8454" width="8.5703125" style="21" customWidth="1"/>
    <col min="8455" max="8694" width="11.42578125" style="21"/>
    <col min="8695" max="8695" width="5.28515625" style="21" customWidth="1"/>
    <col min="8696" max="8696" width="28.28515625" style="21" customWidth="1"/>
    <col min="8697" max="8697" width="15.7109375" style="21" customWidth="1"/>
    <col min="8698" max="8698" width="11.42578125" style="21"/>
    <col min="8699" max="8699" width="9.28515625" style="21" customWidth="1"/>
    <col min="8700" max="8700" width="8.85546875" style="21" bestFit="1" customWidth="1"/>
    <col min="8701" max="8701" width="8.7109375" style="21" bestFit="1" customWidth="1"/>
    <col min="8702" max="8702" width="10.42578125" style="21" bestFit="1" customWidth="1"/>
    <col min="8703" max="8703" width="9.42578125" style="21" bestFit="1" customWidth="1"/>
    <col min="8704" max="8704" width="11.28515625" style="21" bestFit="1" customWidth="1"/>
    <col min="8705" max="8705" width="10.140625" style="21" bestFit="1" customWidth="1"/>
    <col min="8706" max="8708" width="11.42578125" style="21"/>
    <col min="8709" max="8709" width="7" style="21" bestFit="1" customWidth="1"/>
    <col min="8710" max="8710" width="8.5703125" style="21" customWidth="1"/>
    <col min="8711" max="8950" width="11.42578125" style="21"/>
    <col min="8951" max="8951" width="5.28515625" style="21" customWidth="1"/>
    <col min="8952" max="8952" width="28.28515625" style="21" customWidth="1"/>
    <col min="8953" max="8953" width="15.7109375" style="21" customWidth="1"/>
    <col min="8954" max="8954" width="11.42578125" style="21"/>
    <col min="8955" max="8955" width="9.28515625" style="21" customWidth="1"/>
    <col min="8956" max="8956" width="8.85546875" style="21" bestFit="1" customWidth="1"/>
    <col min="8957" max="8957" width="8.7109375" style="21" bestFit="1" customWidth="1"/>
    <col min="8958" max="8958" width="10.42578125" style="21" bestFit="1" customWidth="1"/>
    <col min="8959" max="8959" width="9.42578125" style="21" bestFit="1" customWidth="1"/>
    <col min="8960" max="8960" width="11.28515625" style="21" bestFit="1" customWidth="1"/>
    <col min="8961" max="8961" width="10.140625" style="21" bestFit="1" customWidth="1"/>
    <col min="8962" max="8964" width="11.42578125" style="21"/>
    <col min="8965" max="8965" width="7" style="21" bestFit="1" customWidth="1"/>
    <col min="8966" max="8966" width="8.5703125" style="21" customWidth="1"/>
    <col min="8967" max="9206" width="11.42578125" style="21"/>
    <col min="9207" max="9207" width="5.28515625" style="21" customWidth="1"/>
    <col min="9208" max="9208" width="28.28515625" style="21" customWidth="1"/>
    <col min="9209" max="9209" width="15.7109375" style="21" customWidth="1"/>
    <col min="9210" max="9210" width="11.42578125" style="21"/>
    <col min="9211" max="9211" width="9.28515625" style="21" customWidth="1"/>
    <col min="9212" max="9212" width="8.85546875" style="21" bestFit="1" customWidth="1"/>
    <col min="9213" max="9213" width="8.7109375" style="21" bestFit="1" customWidth="1"/>
    <col min="9214" max="9214" width="10.42578125" style="21" bestFit="1" customWidth="1"/>
    <col min="9215" max="9215" width="9.42578125" style="21" bestFit="1" customWidth="1"/>
    <col min="9216" max="9216" width="11.28515625" style="21" bestFit="1" customWidth="1"/>
    <col min="9217" max="9217" width="10.140625" style="21" bestFit="1" customWidth="1"/>
    <col min="9218" max="9220" width="11.42578125" style="21"/>
    <col min="9221" max="9221" width="7" style="21" bestFit="1" customWidth="1"/>
    <col min="9222" max="9222" width="8.5703125" style="21" customWidth="1"/>
    <col min="9223" max="9462" width="11.42578125" style="21"/>
    <col min="9463" max="9463" width="5.28515625" style="21" customWidth="1"/>
    <col min="9464" max="9464" width="28.28515625" style="21" customWidth="1"/>
    <col min="9465" max="9465" width="15.7109375" style="21" customWidth="1"/>
    <col min="9466" max="9466" width="11.42578125" style="21"/>
    <col min="9467" max="9467" width="9.28515625" style="21" customWidth="1"/>
    <col min="9468" max="9468" width="8.85546875" style="21" bestFit="1" customWidth="1"/>
    <col min="9469" max="9469" width="8.7109375" style="21" bestFit="1" customWidth="1"/>
    <col min="9470" max="9470" width="10.42578125" style="21" bestFit="1" customWidth="1"/>
    <col min="9471" max="9471" width="9.42578125" style="21" bestFit="1" customWidth="1"/>
    <col min="9472" max="9472" width="11.28515625" style="21" bestFit="1" customWidth="1"/>
    <col min="9473" max="9473" width="10.140625" style="21" bestFit="1" customWidth="1"/>
    <col min="9474" max="9476" width="11.42578125" style="21"/>
    <col min="9477" max="9477" width="7" style="21" bestFit="1" customWidth="1"/>
    <col min="9478" max="9478" width="8.5703125" style="21" customWidth="1"/>
    <col min="9479" max="9718" width="11.42578125" style="21"/>
    <col min="9719" max="9719" width="5.28515625" style="21" customWidth="1"/>
    <col min="9720" max="9720" width="28.28515625" style="21" customWidth="1"/>
    <col min="9721" max="9721" width="15.7109375" style="21" customWidth="1"/>
    <col min="9722" max="9722" width="11.42578125" style="21"/>
    <col min="9723" max="9723" width="9.28515625" style="21" customWidth="1"/>
    <col min="9724" max="9724" width="8.85546875" style="21" bestFit="1" customWidth="1"/>
    <col min="9725" max="9725" width="8.7109375" style="21" bestFit="1" customWidth="1"/>
    <col min="9726" max="9726" width="10.42578125" style="21" bestFit="1" customWidth="1"/>
    <col min="9727" max="9727" width="9.42578125" style="21" bestFit="1" customWidth="1"/>
    <col min="9728" max="9728" width="11.28515625" style="21" bestFit="1" customWidth="1"/>
    <col min="9729" max="9729" width="10.140625" style="21" bestFit="1" customWidth="1"/>
    <col min="9730" max="9732" width="11.42578125" style="21"/>
    <col min="9733" max="9733" width="7" style="21" bestFit="1" customWidth="1"/>
    <col min="9734" max="9734" width="8.5703125" style="21" customWidth="1"/>
    <col min="9735" max="9974" width="11.42578125" style="21"/>
    <col min="9975" max="9975" width="5.28515625" style="21" customWidth="1"/>
    <col min="9976" max="9976" width="28.28515625" style="21" customWidth="1"/>
    <col min="9977" max="9977" width="15.7109375" style="21" customWidth="1"/>
    <col min="9978" max="9978" width="11.42578125" style="21"/>
    <col min="9979" max="9979" width="9.28515625" style="21" customWidth="1"/>
    <col min="9980" max="9980" width="8.85546875" style="21" bestFit="1" customWidth="1"/>
    <col min="9981" max="9981" width="8.7109375" style="21" bestFit="1" customWidth="1"/>
    <col min="9982" max="9982" width="10.42578125" style="21" bestFit="1" customWidth="1"/>
    <col min="9983" max="9983" width="9.42578125" style="21" bestFit="1" customWidth="1"/>
    <col min="9984" max="9984" width="11.28515625" style="21" bestFit="1" customWidth="1"/>
    <col min="9985" max="9985" width="10.140625" style="21" bestFit="1" customWidth="1"/>
    <col min="9986" max="9988" width="11.42578125" style="21"/>
    <col min="9989" max="9989" width="7" style="21" bestFit="1" customWidth="1"/>
    <col min="9990" max="9990" width="8.5703125" style="21" customWidth="1"/>
    <col min="9991" max="10230" width="11.42578125" style="21"/>
    <col min="10231" max="10231" width="5.28515625" style="21" customWidth="1"/>
    <col min="10232" max="10232" width="28.28515625" style="21" customWidth="1"/>
    <col min="10233" max="10233" width="15.7109375" style="21" customWidth="1"/>
    <col min="10234" max="10234" width="11.42578125" style="21"/>
    <col min="10235" max="10235" width="9.28515625" style="21" customWidth="1"/>
    <col min="10236" max="10236" width="8.85546875" style="21" bestFit="1" customWidth="1"/>
    <col min="10237" max="10237" width="8.7109375" style="21" bestFit="1" customWidth="1"/>
    <col min="10238" max="10238" width="10.42578125" style="21" bestFit="1" customWidth="1"/>
    <col min="10239" max="10239" width="9.42578125" style="21" bestFit="1" customWidth="1"/>
    <col min="10240" max="10240" width="11.28515625" style="21" bestFit="1" customWidth="1"/>
    <col min="10241" max="10241" width="10.140625" style="21" bestFit="1" customWidth="1"/>
    <col min="10242" max="10244" width="11.42578125" style="21"/>
    <col min="10245" max="10245" width="7" style="21" bestFit="1" customWidth="1"/>
    <col min="10246" max="10246" width="8.5703125" style="21" customWidth="1"/>
    <col min="10247" max="10486" width="11.42578125" style="21"/>
    <col min="10487" max="10487" width="5.28515625" style="21" customWidth="1"/>
    <col min="10488" max="10488" width="28.28515625" style="21" customWidth="1"/>
    <col min="10489" max="10489" width="15.7109375" style="21" customWidth="1"/>
    <col min="10490" max="10490" width="11.42578125" style="21"/>
    <col min="10491" max="10491" width="9.28515625" style="21" customWidth="1"/>
    <col min="10492" max="10492" width="8.85546875" style="21" bestFit="1" customWidth="1"/>
    <col min="10493" max="10493" width="8.7109375" style="21" bestFit="1" customWidth="1"/>
    <col min="10494" max="10494" width="10.42578125" style="21" bestFit="1" customWidth="1"/>
    <col min="10495" max="10495" width="9.42578125" style="21" bestFit="1" customWidth="1"/>
    <col min="10496" max="10496" width="11.28515625" style="21" bestFit="1" customWidth="1"/>
    <col min="10497" max="10497" width="10.140625" style="21" bestFit="1" customWidth="1"/>
    <col min="10498" max="10500" width="11.42578125" style="21"/>
    <col min="10501" max="10501" width="7" style="21" bestFit="1" customWidth="1"/>
    <col min="10502" max="10502" width="8.5703125" style="21" customWidth="1"/>
    <col min="10503" max="10742" width="11.42578125" style="21"/>
    <col min="10743" max="10743" width="5.28515625" style="21" customWidth="1"/>
    <col min="10744" max="10744" width="28.28515625" style="21" customWidth="1"/>
    <col min="10745" max="10745" width="15.7109375" style="21" customWidth="1"/>
    <col min="10746" max="10746" width="11.42578125" style="21"/>
    <col min="10747" max="10747" width="9.28515625" style="21" customWidth="1"/>
    <col min="10748" max="10748" width="8.85546875" style="21" bestFit="1" customWidth="1"/>
    <col min="10749" max="10749" width="8.7109375" style="21" bestFit="1" customWidth="1"/>
    <col min="10750" max="10750" width="10.42578125" style="21" bestFit="1" customWidth="1"/>
    <col min="10751" max="10751" width="9.42578125" style="21" bestFit="1" customWidth="1"/>
    <col min="10752" max="10752" width="11.28515625" style="21" bestFit="1" customWidth="1"/>
    <col min="10753" max="10753" width="10.140625" style="21" bestFit="1" customWidth="1"/>
    <col min="10754" max="10756" width="11.42578125" style="21"/>
    <col min="10757" max="10757" width="7" style="21" bestFit="1" customWidth="1"/>
    <col min="10758" max="10758" width="8.5703125" style="21" customWidth="1"/>
    <col min="10759" max="10998" width="11.42578125" style="21"/>
    <col min="10999" max="10999" width="5.28515625" style="21" customWidth="1"/>
    <col min="11000" max="11000" width="28.28515625" style="21" customWidth="1"/>
    <col min="11001" max="11001" width="15.7109375" style="21" customWidth="1"/>
    <col min="11002" max="11002" width="11.42578125" style="21"/>
    <col min="11003" max="11003" width="9.28515625" style="21" customWidth="1"/>
    <col min="11004" max="11004" width="8.85546875" style="21" bestFit="1" customWidth="1"/>
    <col min="11005" max="11005" width="8.7109375" style="21" bestFit="1" customWidth="1"/>
    <col min="11006" max="11006" width="10.42578125" style="21" bestFit="1" customWidth="1"/>
    <col min="11007" max="11007" width="9.42578125" style="21" bestFit="1" customWidth="1"/>
    <col min="11008" max="11008" width="11.28515625" style="21" bestFit="1" customWidth="1"/>
    <col min="11009" max="11009" width="10.140625" style="21" bestFit="1" customWidth="1"/>
    <col min="11010" max="11012" width="11.42578125" style="21"/>
    <col min="11013" max="11013" width="7" style="21" bestFit="1" customWidth="1"/>
    <col min="11014" max="11014" width="8.5703125" style="21" customWidth="1"/>
    <col min="11015" max="11254" width="11.42578125" style="21"/>
    <col min="11255" max="11255" width="5.28515625" style="21" customWidth="1"/>
    <col min="11256" max="11256" width="28.28515625" style="21" customWidth="1"/>
    <col min="11257" max="11257" width="15.7109375" style="21" customWidth="1"/>
    <col min="11258" max="11258" width="11.42578125" style="21"/>
    <col min="11259" max="11259" width="9.28515625" style="21" customWidth="1"/>
    <col min="11260" max="11260" width="8.85546875" style="21" bestFit="1" customWidth="1"/>
    <col min="11261" max="11261" width="8.7109375" style="21" bestFit="1" customWidth="1"/>
    <col min="11262" max="11262" width="10.42578125" style="21" bestFit="1" customWidth="1"/>
    <col min="11263" max="11263" width="9.42578125" style="21" bestFit="1" customWidth="1"/>
    <col min="11264" max="11264" width="11.28515625" style="21" bestFit="1" customWidth="1"/>
    <col min="11265" max="11265" width="10.140625" style="21" bestFit="1" customWidth="1"/>
    <col min="11266" max="11268" width="11.42578125" style="21"/>
    <col min="11269" max="11269" width="7" style="21" bestFit="1" customWidth="1"/>
    <col min="11270" max="11270" width="8.5703125" style="21" customWidth="1"/>
    <col min="11271" max="11510" width="11.42578125" style="21"/>
    <col min="11511" max="11511" width="5.28515625" style="21" customWidth="1"/>
    <col min="11512" max="11512" width="28.28515625" style="21" customWidth="1"/>
    <col min="11513" max="11513" width="15.7109375" style="21" customWidth="1"/>
    <col min="11514" max="11514" width="11.42578125" style="21"/>
    <col min="11515" max="11515" width="9.28515625" style="21" customWidth="1"/>
    <col min="11516" max="11516" width="8.85546875" style="21" bestFit="1" customWidth="1"/>
    <col min="11517" max="11517" width="8.7109375" style="21" bestFit="1" customWidth="1"/>
    <col min="11518" max="11518" width="10.42578125" style="21" bestFit="1" customWidth="1"/>
    <col min="11519" max="11519" width="9.42578125" style="21" bestFit="1" customWidth="1"/>
    <col min="11520" max="11520" width="11.28515625" style="21" bestFit="1" customWidth="1"/>
    <col min="11521" max="11521" width="10.140625" style="21" bestFit="1" customWidth="1"/>
    <col min="11522" max="11524" width="11.42578125" style="21"/>
    <col min="11525" max="11525" width="7" style="21" bestFit="1" customWidth="1"/>
    <col min="11526" max="11526" width="8.5703125" style="21" customWidth="1"/>
    <col min="11527" max="11766" width="11.42578125" style="21"/>
    <col min="11767" max="11767" width="5.28515625" style="21" customWidth="1"/>
    <col min="11768" max="11768" width="28.28515625" style="21" customWidth="1"/>
    <col min="11769" max="11769" width="15.7109375" style="21" customWidth="1"/>
    <col min="11770" max="11770" width="11.42578125" style="21"/>
    <col min="11771" max="11771" width="9.28515625" style="21" customWidth="1"/>
    <col min="11772" max="11772" width="8.85546875" style="21" bestFit="1" customWidth="1"/>
    <col min="11773" max="11773" width="8.7109375" style="21" bestFit="1" customWidth="1"/>
    <col min="11774" max="11774" width="10.42578125" style="21" bestFit="1" customWidth="1"/>
    <col min="11775" max="11775" width="9.42578125" style="21" bestFit="1" customWidth="1"/>
    <col min="11776" max="11776" width="11.28515625" style="21" bestFit="1" customWidth="1"/>
    <col min="11777" max="11777" width="10.140625" style="21" bestFit="1" customWidth="1"/>
    <col min="11778" max="11780" width="11.42578125" style="21"/>
    <col min="11781" max="11781" width="7" style="21" bestFit="1" customWidth="1"/>
    <col min="11782" max="11782" width="8.5703125" style="21" customWidth="1"/>
    <col min="11783" max="12022" width="11.42578125" style="21"/>
    <col min="12023" max="12023" width="5.28515625" style="21" customWidth="1"/>
    <col min="12024" max="12024" width="28.28515625" style="21" customWidth="1"/>
    <col min="12025" max="12025" width="15.7109375" style="21" customWidth="1"/>
    <col min="12026" max="12026" width="11.42578125" style="21"/>
    <col min="12027" max="12027" width="9.28515625" style="21" customWidth="1"/>
    <col min="12028" max="12028" width="8.85546875" style="21" bestFit="1" customWidth="1"/>
    <col min="12029" max="12029" width="8.7109375" style="21" bestFit="1" customWidth="1"/>
    <col min="12030" max="12030" width="10.42578125" style="21" bestFit="1" customWidth="1"/>
    <col min="12031" max="12031" width="9.42578125" style="21" bestFit="1" customWidth="1"/>
    <col min="12032" max="12032" width="11.28515625" style="21" bestFit="1" customWidth="1"/>
    <col min="12033" max="12033" width="10.140625" style="21" bestFit="1" customWidth="1"/>
    <col min="12034" max="12036" width="11.42578125" style="21"/>
    <col min="12037" max="12037" width="7" style="21" bestFit="1" customWidth="1"/>
    <col min="12038" max="12038" width="8.5703125" style="21" customWidth="1"/>
    <col min="12039" max="12278" width="11.42578125" style="21"/>
    <col min="12279" max="12279" width="5.28515625" style="21" customWidth="1"/>
    <col min="12280" max="12280" width="28.28515625" style="21" customWidth="1"/>
    <col min="12281" max="12281" width="15.7109375" style="21" customWidth="1"/>
    <col min="12282" max="12282" width="11.42578125" style="21"/>
    <col min="12283" max="12283" width="9.28515625" style="21" customWidth="1"/>
    <col min="12284" max="12284" width="8.85546875" style="21" bestFit="1" customWidth="1"/>
    <col min="12285" max="12285" width="8.7109375" style="21" bestFit="1" customWidth="1"/>
    <col min="12286" max="12286" width="10.42578125" style="21" bestFit="1" customWidth="1"/>
    <col min="12287" max="12287" width="9.42578125" style="21" bestFit="1" customWidth="1"/>
    <col min="12288" max="12288" width="11.28515625" style="21" bestFit="1" customWidth="1"/>
    <col min="12289" max="12289" width="10.140625" style="21" bestFit="1" customWidth="1"/>
    <col min="12290" max="12292" width="11.42578125" style="21"/>
    <col min="12293" max="12293" width="7" style="21" bestFit="1" customWidth="1"/>
    <col min="12294" max="12294" width="8.5703125" style="21" customWidth="1"/>
    <col min="12295" max="12534" width="11.42578125" style="21"/>
    <col min="12535" max="12535" width="5.28515625" style="21" customWidth="1"/>
    <col min="12536" max="12536" width="28.28515625" style="21" customWidth="1"/>
    <col min="12537" max="12537" width="15.7109375" style="21" customWidth="1"/>
    <col min="12538" max="12538" width="11.42578125" style="21"/>
    <col min="12539" max="12539" width="9.28515625" style="21" customWidth="1"/>
    <col min="12540" max="12540" width="8.85546875" style="21" bestFit="1" customWidth="1"/>
    <col min="12541" max="12541" width="8.7109375" style="21" bestFit="1" customWidth="1"/>
    <col min="12542" max="12542" width="10.42578125" style="21" bestFit="1" customWidth="1"/>
    <col min="12543" max="12543" width="9.42578125" style="21" bestFit="1" customWidth="1"/>
    <col min="12544" max="12544" width="11.28515625" style="21" bestFit="1" customWidth="1"/>
    <col min="12545" max="12545" width="10.140625" style="21" bestFit="1" customWidth="1"/>
    <col min="12546" max="12548" width="11.42578125" style="21"/>
    <col min="12549" max="12549" width="7" style="21" bestFit="1" customWidth="1"/>
    <col min="12550" max="12550" width="8.5703125" style="21" customWidth="1"/>
    <col min="12551" max="12790" width="11.42578125" style="21"/>
    <col min="12791" max="12791" width="5.28515625" style="21" customWidth="1"/>
    <col min="12792" max="12792" width="28.28515625" style="21" customWidth="1"/>
    <col min="12793" max="12793" width="15.7109375" style="21" customWidth="1"/>
    <col min="12794" max="12794" width="11.42578125" style="21"/>
    <col min="12795" max="12795" width="9.28515625" style="21" customWidth="1"/>
    <col min="12796" max="12796" width="8.85546875" style="21" bestFit="1" customWidth="1"/>
    <col min="12797" max="12797" width="8.7109375" style="21" bestFit="1" customWidth="1"/>
    <col min="12798" max="12798" width="10.42578125" style="21" bestFit="1" customWidth="1"/>
    <col min="12799" max="12799" width="9.42578125" style="21" bestFit="1" customWidth="1"/>
    <col min="12800" max="12800" width="11.28515625" style="21" bestFit="1" customWidth="1"/>
    <col min="12801" max="12801" width="10.140625" style="21" bestFit="1" customWidth="1"/>
    <col min="12802" max="12804" width="11.42578125" style="21"/>
    <col min="12805" max="12805" width="7" style="21" bestFit="1" customWidth="1"/>
    <col min="12806" max="12806" width="8.5703125" style="21" customWidth="1"/>
    <col min="12807" max="13046" width="11.42578125" style="21"/>
    <col min="13047" max="13047" width="5.28515625" style="21" customWidth="1"/>
    <col min="13048" max="13048" width="28.28515625" style="21" customWidth="1"/>
    <col min="13049" max="13049" width="15.7109375" style="21" customWidth="1"/>
    <col min="13050" max="13050" width="11.42578125" style="21"/>
    <col min="13051" max="13051" width="9.28515625" style="21" customWidth="1"/>
    <col min="13052" max="13052" width="8.85546875" style="21" bestFit="1" customWidth="1"/>
    <col min="13053" max="13053" width="8.7109375" style="21" bestFit="1" customWidth="1"/>
    <col min="13054" max="13054" width="10.42578125" style="21" bestFit="1" customWidth="1"/>
    <col min="13055" max="13055" width="9.42578125" style="21" bestFit="1" customWidth="1"/>
    <col min="13056" max="13056" width="11.28515625" style="21" bestFit="1" customWidth="1"/>
    <col min="13057" max="13057" width="10.140625" style="21" bestFit="1" customWidth="1"/>
    <col min="13058" max="13060" width="11.42578125" style="21"/>
    <col min="13061" max="13061" width="7" style="21" bestFit="1" customWidth="1"/>
    <col min="13062" max="13062" width="8.5703125" style="21" customWidth="1"/>
    <col min="13063" max="13302" width="11.42578125" style="21"/>
    <col min="13303" max="13303" width="5.28515625" style="21" customWidth="1"/>
    <col min="13304" max="13304" width="28.28515625" style="21" customWidth="1"/>
    <col min="13305" max="13305" width="15.7109375" style="21" customWidth="1"/>
    <col min="13306" max="13306" width="11.42578125" style="21"/>
    <col min="13307" max="13307" width="9.28515625" style="21" customWidth="1"/>
    <col min="13308" max="13308" width="8.85546875" style="21" bestFit="1" customWidth="1"/>
    <col min="13309" max="13309" width="8.7109375" style="21" bestFit="1" customWidth="1"/>
    <col min="13310" max="13310" width="10.42578125" style="21" bestFit="1" customWidth="1"/>
    <col min="13311" max="13311" width="9.42578125" style="21" bestFit="1" customWidth="1"/>
    <col min="13312" max="13312" width="11.28515625" style="21" bestFit="1" customWidth="1"/>
    <col min="13313" max="13313" width="10.140625" style="21" bestFit="1" customWidth="1"/>
    <col min="13314" max="13316" width="11.42578125" style="21"/>
    <col min="13317" max="13317" width="7" style="21" bestFit="1" customWidth="1"/>
    <col min="13318" max="13318" width="8.5703125" style="21" customWidth="1"/>
    <col min="13319" max="13558" width="11.42578125" style="21"/>
    <col min="13559" max="13559" width="5.28515625" style="21" customWidth="1"/>
    <col min="13560" max="13560" width="28.28515625" style="21" customWidth="1"/>
    <col min="13561" max="13561" width="15.7109375" style="21" customWidth="1"/>
    <col min="13562" max="13562" width="11.42578125" style="21"/>
    <col min="13563" max="13563" width="9.28515625" style="21" customWidth="1"/>
    <col min="13564" max="13564" width="8.85546875" style="21" bestFit="1" customWidth="1"/>
    <col min="13565" max="13565" width="8.7109375" style="21" bestFit="1" customWidth="1"/>
    <col min="13566" max="13566" width="10.42578125" style="21" bestFit="1" customWidth="1"/>
    <col min="13567" max="13567" width="9.42578125" style="21" bestFit="1" customWidth="1"/>
    <col min="13568" max="13568" width="11.28515625" style="21" bestFit="1" customWidth="1"/>
    <col min="13569" max="13569" width="10.140625" style="21" bestFit="1" customWidth="1"/>
    <col min="13570" max="13572" width="11.42578125" style="21"/>
    <col min="13573" max="13573" width="7" style="21" bestFit="1" customWidth="1"/>
    <col min="13574" max="13574" width="8.5703125" style="21" customWidth="1"/>
    <col min="13575" max="13814" width="11.42578125" style="21"/>
    <col min="13815" max="13815" width="5.28515625" style="21" customWidth="1"/>
    <col min="13816" max="13816" width="28.28515625" style="21" customWidth="1"/>
    <col min="13817" max="13817" width="15.7109375" style="21" customWidth="1"/>
    <col min="13818" max="13818" width="11.42578125" style="21"/>
    <col min="13819" max="13819" width="9.28515625" style="21" customWidth="1"/>
    <col min="13820" max="13820" width="8.85546875" style="21" bestFit="1" customWidth="1"/>
    <col min="13821" max="13821" width="8.7109375" style="21" bestFit="1" customWidth="1"/>
    <col min="13822" max="13822" width="10.42578125" style="21" bestFit="1" customWidth="1"/>
    <col min="13823" max="13823" width="9.42578125" style="21" bestFit="1" customWidth="1"/>
    <col min="13824" max="13824" width="11.28515625" style="21" bestFit="1" customWidth="1"/>
    <col min="13825" max="13825" width="10.140625" style="21" bestFit="1" customWidth="1"/>
    <col min="13826" max="13828" width="11.42578125" style="21"/>
    <col min="13829" max="13829" width="7" style="21" bestFit="1" customWidth="1"/>
    <col min="13830" max="13830" width="8.5703125" style="21" customWidth="1"/>
    <col min="13831" max="14070" width="11.42578125" style="21"/>
    <col min="14071" max="14071" width="5.28515625" style="21" customWidth="1"/>
    <col min="14072" max="14072" width="28.28515625" style="21" customWidth="1"/>
    <col min="14073" max="14073" width="15.7109375" style="21" customWidth="1"/>
    <col min="14074" max="14074" width="11.42578125" style="21"/>
    <col min="14075" max="14075" width="9.28515625" style="21" customWidth="1"/>
    <col min="14076" max="14076" width="8.85546875" style="21" bestFit="1" customWidth="1"/>
    <col min="14077" max="14077" width="8.7109375" style="21" bestFit="1" customWidth="1"/>
    <col min="14078" max="14078" width="10.42578125" style="21" bestFit="1" customWidth="1"/>
    <col min="14079" max="14079" width="9.42578125" style="21" bestFit="1" customWidth="1"/>
    <col min="14080" max="14080" width="11.28515625" style="21" bestFit="1" customWidth="1"/>
    <col min="14081" max="14081" width="10.140625" style="21" bestFit="1" customWidth="1"/>
    <col min="14082" max="14084" width="11.42578125" style="21"/>
    <col min="14085" max="14085" width="7" style="21" bestFit="1" customWidth="1"/>
    <col min="14086" max="14086" width="8.5703125" style="21" customWidth="1"/>
    <col min="14087" max="14326" width="11.42578125" style="21"/>
    <col min="14327" max="14327" width="5.28515625" style="21" customWidth="1"/>
    <col min="14328" max="14328" width="28.28515625" style="21" customWidth="1"/>
    <col min="14329" max="14329" width="15.7109375" style="21" customWidth="1"/>
    <col min="14330" max="14330" width="11.42578125" style="21"/>
    <col min="14331" max="14331" width="9.28515625" style="21" customWidth="1"/>
    <col min="14332" max="14332" width="8.85546875" style="21" bestFit="1" customWidth="1"/>
    <col min="14333" max="14333" width="8.7109375" style="21" bestFit="1" customWidth="1"/>
    <col min="14334" max="14334" width="10.42578125" style="21" bestFit="1" customWidth="1"/>
    <col min="14335" max="14335" width="9.42578125" style="21" bestFit="1" customWidth="1"/>
    <col min="14336" max="14336" width="11.28515625" style="21" bestFit="1" customWidth="1"/>
    <col min="14337" max="14337" width="10.140625" style="21" bestFit="1" customWidth="1"/>
    <col min="14338" max="14340" width="11.42578125" style="21"/>
    <col min="14341" max="14341" width="7" style="21" bestFit="1" customWidth="1"/>
    <col min="14342" max="14342" width="8.5703125" style="21" customWidth="1"/>
    <col min="14343" max="14582" width="11.42578125" style="21"/>
    <col min="14583" max="14583" width="5.28515625" style="21" customWidth="1"/>
    <col min="14584" max="14584" width="28.28515625" style="21" customWidth="1"/>
    <col min="14585" max="14585" width="15.7109375" style="21" customWidth="1"/>
    <col min="14586" max="14586" width="11.42578125" style="21"/>
    <col min="14587" max="14587" width="9.28515625" style="21" customWidth="1"/>
    <col min="14588" max="14588" width="8.85546875" style="21" bestFit="1" customWidth="1"/>
    <col min="14589" max="14589" width="8.7109375" style="21" bestFit="1" customWidth="1"/>
    <col min="14590" max="14590" width="10.42578125" style="21" bestFit="1" customWidth="1"/>
    <col min="14591" max="14591" width="9.42578125" style="21" bestFit="1" customWidth="1"/>
    <col min="14592" max="14592" width="11.28515625" style="21" bestFit="1" customWidth="1"/>
    <col min="14593" max="14593" width="10.140625" style="21" bestFit="1" customWidth="1"/>
    <col min="14594" max="14596" width="11.42578125" style="21"/>
    <col min="14597" max="14597" width="7" style="21" bestFit="1" customWidth="1"/>
    <col min="14598" max="14598" width="8.5703125" style="21" customWidth="1"/>
    <col min="14599" max="14838" width="11.42578125" style="21"/>
    <col min="14839" max="14839" width="5.28515625" style="21" customWidth="1"/>
    <col min="14840" max="14840" width="28.28515625" style="21" customWidth="1"/>
    <col min="14841" max="14841" width="15.7109375" style="21" customWidth="1"/>
    <col min="14842" max="14842" width="11.42578125" style="21"/>
    <col min="14843" max="14843" width="9.28515625" style="21" customWidth="1"/>
    <col min="14844" max="14844" width="8.85546875" style="21" bestFit="1" customWidth="1"/>
    <col min="14845" max="14845" width="8.7109375" style="21" bestFit="1" customWidth="1"/>
    <col min="14846" max="14846" width="10.42578125" style="21" bestFit="1" customWidth="1"/>
    <col min="14847" max="14847" width="9.42578125" style="21" bestFit="1" customWidth="1"/>
    <col min="14848" max="14848" width="11.28515625" style="21" bestFit="1" customWidth="1"/>
    <col min="14849" max="14849" width="10.140625" style="21" bestFit="1" customWidth="1"/>
    <col min="14850" max="14852" width="11.42578125" style="21"/>
    <col min="14853" max="14853" width="7" style="21" bestFit="1" customWidth="1"/>
    <col min="14854" max="14854" width="8.5703125" style="21" customWidth="1"/>
    <col min="14855" max="15094" width="11.42578125" style="21"/>
    <col min="15095" max="15095" width="5.28515625" style="21" customWidth="1"/>
    <col min="15096" max="15096" width="28.28515625" style="21" customWidth="1"/>
    <col min="15097" max="15097" width="15.7109375" style="21" customWidth="1"/>
    <col min="15098" max="15098" width="11.42578125" style="21"/>
    <col min="15099" max="15099" width="9.28515625" style="21" customWidth="1"/>
    <col min="15100" max="15100" width="8.85546875" style="21" bestFit="1" customWidth="1"/>
    <col min="15101" max="15101" width="8.7109375" style="21" bestFit="1" customWidth="1"/>
    <col min="15102" max="15102" width="10.42578125" style="21" bestFit="1" customWidth="1"/>
    <col min="15103" max="15103" width="9.42578125" style="21" bestFit="1" customWidth="1"/>
    <col min="15104" max="15104" width="11.28515625" style="21" bestFit="1" customWidth="1"/>
    <col min="15105" max="15105" width="10.140625" style="21" bestFit="1" customWidth="1"/>
    <col min="15106" max="15108" width="11.42578125" style="21"/>
    <col min="15109" max="15109" width="7" style="21" bestFit="1" customWidth="1"/>
    <col min="15110" max="15110" width="8.5703125" style="21" customWidth="1"/>
    <col min="15111" max="15350" width="11.42578125" style="21"/>
    <col min="15351" max="15351" width="5.28515625" style="21" customWidth="1"/>
    <col min="15352" max="15352" width="28.28515625" style="21" customWidth="1"/>
    <col min="15353" max="15353" width="15.7109375" style="21" customWidth="1"/>
    <col min="15354" max="15354" width="11.42578125" style="21"/>
    <col min="15355" max="15355" width="9.28515625" style="21" customWidth="1"/>
    <col min="15356" max="15356" width="8.85546875" style="21" bestFit="1" customWidth="1"/>
    <col min="15357" max="15357" width="8.7109375" style="21" bestFit="1" customWidth="1"/>
    <col min="15358" max="15358" width="10.42578125" style="21" bestFit="1" customWidth="1"/>
    <col min="15359" max="15359" width="9.42578125" style="21" bestFit="1" customWidth="1"/>
    <col min="15360" max="15360" width="11.28515625" style="21" bestFit="1" customWidth="1"/>
    <col min="15361" max="15361" width="10.140625" style="21" bestFit="1" customWidth="1"/>
    <col min="15362" max="15364" width="11.42578125" style="21"/>
    <col min="15365" max="15365" width="7" style="21" bestFit="1" customWidth="1"/>
    <col min="15366" max="15366" width="8.5703125" style="21" customWidth="1"/>
    <col min="15367" max="15606" width="11.42578125" style="21"/>
    <col min="15607" max="15607" width="5.28515625" style="21" customWidth="1"/>
    <col min="15608" max="15608" width="28.28515625" style="21" customWidth="1"/>
    <col min="15609" max="15609" width="15.7109375" style="21" customWidth="1"/>
    <col min="15610" max="15610" width="11.42578125" style="21"/>
    <col min="15611" max="15611" width="9.28515625" style="21" customWidth="1"/>
    <col min="15612" max="15612" width="8.85546875" style="21" bestFit="1" customWidth="1"/>
    <col min="15613" max="15613" width="8.7109375" style="21" bestFit="1" customWidth="1"/>
    <col min="15614" max="15614" width="10.42578125" style="21" bestFit="1" customWidth="1"/>
    <col min="15615" max="15615" width="9.42578125" style="21" bestFit="1" customWidth="1"/>
    <col min="15616" max="15616" width="11.28515625" style="21" bestFit="1" customWidth="1"/>
    <col min="15617" max="15617" width="10.140625" style="21" bestFit="1" customWidth="1"/>
    <col min="15618" max="15620" width="11.42578125" style="21"/>
    <col min="15621" max="15621" width="7" style="21" bestFit="1" customWidth="1"/>
    <col min="15622" max="15622" width="8.5703125" style="21" customWidth="1"/>
    <col min="15623" max="15862" width="11.42578125" style="21"/>
    <col min="15863" max="15863" width="5.28515625" style="21" customWidth="1"/>
    <col min="15864" max="15864" width="28.28515625" style="21" customWidth="1"/>
    <col min="15865" max="15865" width="15.7109375" style="21" customWidth="1"/>
    <col min="15866" max="15866" width="11.42578125" style="21"/>
    <col min="15867" max="15867" width="9.28515625" style="21" customWidth="1"/>
    <col min="15868" max="15868" width="8.85546875" style="21" bestFit="1" customWidth="1"/>
    <col min="15869" max="15869" width="8.7109375" style="21" bestFit="1" customWidth="1"/>
    <col min="15870" max="15870" width="10.42578125" style="21" bestFit="1" customWidth="1"/>
    <col min="15871" max="15871" width="9.42578125" style="21" bestFit="1" customWidth="1"/>
    <col min="15872" max="15872" width="11.28515625" style="21" bestFit="1" customWidth="1"/>
    <col min="15873" max="15873" width="10.140625" style="21" bestFit="1" customWidth="1"/>
    <col min="15874" max="15876" width="11.42578125" style="21"/>
    <col min="15877" max="15877" width="7" style="21" bestFit="1" customWidth="1"/>
    <col min="15878" max="15878" width="8.5703125" style="21" customWidth="1"/>
    <col min="15879" max="16118" width="11.42578125" style="21"/>
    <col min="16119" max="16119" width="5.28515625" style="21" customWidth="1"/>
    <col min="16120" max="16120" width="28.28515625" style="21" customWidth="1"/>
    <col min="16121" max="16121" width="15.7109375" style="21" customWidth="1"/>
    <col min="16122" max="16122" width="11.42578125" style="21"/>
    <col min="16123" max="16123" width="9.28515625" style="21" customWidth="1"/>
    <col min="16124" max="16124" width="8.85546875" style="21" bestFit="1" customWidth="1"/>
    <col min="16125" max="16125" width="8.7109375" style="21" bestFit="1" customWidth="1"/>
    <col min="16126" max="16126" width="10.42578125" style="21" bestFit="1" customWidth="1"/>
    <col min="16127" max="16127" width="9.42578125" style="21" bestFit="1" customWidth="1"/>
    <col min="16128" max="16128" width="11.28515625" style="21" bestFit="1" customWidth="1"/>
    <col min="16129" max="16129" width="10.140625" style="21" bestFit="1" customWidth="1"/>
    <col min="16130" max="16132" width="11.42578125" style="21"/>
    <col min="16133" max="16133" width="7" style="21" bestFit="1" customWidth="1"/>
    <col min="16134" max="16134" width="8.5703125" style="21" customWidth="1"/>
    <col min="16135" max="16384" width="11.42578125" style="21"/>
  </cols>
  <sheetData>
    <row r="1" spans="1:6" ht="46.5" customHeight="1" x14ac:dyDescent="0.3">
      <c r="A1" s="622" t="s">
        <v>1235</v>
      </c>
      <c r="B1" s="622"/>
      <c r="C1" s="622"/>
      <c r="D1" s="622"/>
      <c r="E1" s="622"/>
      <c r="F1" s="622"/>
    </row>
    <row r="2" spans="1:6" s="22" customFormat="1" ht="79.5" customHeight="1" x14ac:dyDescent="0.3">
      <c r="A2" s="51" t="s">
        <v>1021</v>
      </c>
      <c r="B2" s="51" t="s">
        <v>1022</v>
      </c>
      <c r="C2" s="51" t="s">
        <v>1023</v>
      </c>
      <c r="D2" s="51" t="s">
        <v>964</v>
      </c>
      <c r="E2" s="89"/>
      <c r="F2" s="89"/>
    </row>
    <row r="3" spans="1:6" ht="63" customHeight="1" x14ac:dyDescent="0.3">
      <c r="A3" s="90">
        <v>7.9220314996312799</v>
      </c>
      <c r="B3" s="90">
        <v>8.9622503539740705</v>
      </c>
      <c r="C3" s="90">
        <v>8.7353433074794911</v>
      </c>
      <c r="D3" s="90">
        <v>8.5398750536949475</v>
      </c>
      <c r="E3" s="91"/>
      <c r="F3" s="91"/>
    </row>
    <row r="4" spans="1:6" ht="43.5" customHeight="1" x14ac:dyDescent="0.3">
      <c r="A4" s="508" t="s">
        <v>1236</v>
      </c>
      <c r="B4" s="91"/>
      <c r="C4" s="91"/>
      <c r="D4" s="91"/>
    </row>
    <row r="20" spans="2:4" x14ac:dyDescent="0.3">
      <c r="D20" s="2"/>
    </row>
    <row r="22" spans="2:4" x14ac:dyDescent="0.3">
      <c r="B22" s="15"/>
    </row>
  </sheetData>
  <mergeCells count="1">
    <mergeCell ref="A1:F1"/>
  </mergeCells>
  <printOptions horizontalCentered="1" verticalCentered="1"/>
  <pageMargins left="0.39370078740157483" right="0.39370078740157483" top="0.19685039370078741" bottom="0.19685039370078741" header="0" footer="0"/>
  <pageSetup paperSize="256" scale="48"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22"/>
  <sheetViews>
    <sheetView showGridLines="0" zoomScaleNormal="100" zoomScaleSheetLayoutView="90" workbookViewId="0">
      <pane xSplit="1" ySplit="1" topLeftCell="B2" activePane="bottomRight" state="frozen"/>
      <selection activeCell="M101" sqref="M101"/>
      <selection pane="topRight" activeCell="M101" sqref="M101"/>
      <selection pane="bottomLeft" activeCell="M101" sqref="M101"/>
      <selection pane="bottomRight" activeCell="F2" sqref="F2"/>
    </sheetView>
  </sheetViews>
  <sheetFormatPr baseColWidth="10" defaultRowHeight="15" x14ac:dyDescent="0.3"/>
  <cols>
    <col min="1" max="1" width="21" style="22" customWidth="1"/>
    <col min="2" max="2" width="17.5703125" style="50" customWidth="1"/>
    <col min="3" max="3" width="17.28515625" style="21" customWidth="1"/>
    <col min="4" max="4" width="17" style="21" customWidth="1"/>
    <col min="5" max="5" width="17.85546875" style="21" customWidth="1"/>
    <col min="6" max="6" width="13.7109375" style="21" customWidth="1"/>
    <col min="7" max="246" width="11.42578125" style="21"/>
    <col min="247" max="247" width="5.28515625" style="21" customWidth="1"/>
    <col min="248" max="248" width="28.28515625" style="21" customWidth="1"/>
    <col min="249" max="249" width="15.7109375" style="21" customWidth="1"/>
    <col min="250" max="250" width="11.42578125" style="21"/>
    <col min="251" max="251" width="9.28515625" style="21" customWidth="1"/>
    <col min="252" max="252" width="8.85546875" style="21" bestFit="1" customWidth="1"/>
    <col min="253" max="253" width="8.7109375" style="21" bestFit="1" customWidth="1"/>
    <col min="254" max="254" width="10.42578125" style="21" bestFit="1" customWidth="1"/>
    <col min="255" max="255" width="9.42578125" style="21" bestFit="1" customWidth="1"/>
    <col min="256" max="256" width="11.28515625" style="21" bestFit="1" customWidth="1"/>
    <col min="257" max="257" width="10.140625" style="21" bestFit="1" customWidth="1"/>
    <col min="258" max="260" width="11.42578125" style="21"/>
    <col min="261" max="261" width="7" style="21" bestFit="1" customWidth="1"/>
    <col min="262" max="262" width="8.5703125" style="21" customWidth="1"/>
    <col min="263" max="502" width="11.42578125" style="21"/>
    <col min="503" max="503" width="5.28515625" style="21" customWidth="1"/>
    <col min="504" max="504" width="28.28515625" style="21" customWidth="1"/>
    <col min="505" max="505" width="15.7109375" style="21" customWidth="1"/>
    <col min="506" max="506" width="11.42578125" style="21"/>
    <col min="507" max="507" width="9.28515625" style="21" customWidth="1"/>
    <col min="508" max="508" width="8.85546875" style="21" bestFit="1" customWidth="1"/>
    <col min="509" max="509" width="8.7109375" style="21" bestFit="1" customWidth="1"/>
    <col min="510" max="510" width="10.42578125" style="21" bestFit="1" customWidth="1"/>
    <col min="511" max="511" width="9.42578125" style="21" bestFit="1" customWidth="1"/>
    <col min="512" max="512" width="11.28515625" style="21" bestFit="1" customWidth="1"/>
    <col min="513" max="513" width="10.140625" style="21" bestFit="1" customWidth="1"/>
    <col min="514" max="516" width="11.42578125" style="21"/>
    <col min="517" max="517" width="7" style="21" bestFit="1" customWidth="1"/>
    <col min="518" max="518" width="8.5703125" style="21" customWidth="1"/>
    <col min="519" max="758" width="11.42578125" style="21"/>
    <col min="759" max="759" width="5.28515625" style="21" customWidth="1"/>
    <col min="760" max="760" width="28.28515625" style="21" customWidth="1"/>
    <col min="761" max="761" width="15.7109375" style="21" customWidth="1"/>
    <col min="762" max="762" width="11.42578125" style="21"/>
    <col min="763" max="763" width="9.28515625" style="21" customWidth="1"/>
    <col min="764" max="764" width="8.85546875" style="21" bestFit="1" customWidth="1"/>
    <col min="765" max="765" width="8.7109375" style="21" bestFit="1" customWidth="1"/>
    <col min="766" max="766" width="10.42578125" style="21" bestFit="1" customWidth="1"/>
    <col min="767" max="767" width="9.42578125" style="21" bestFit="1" customWidth="1"/>
    <col min="768" max="768" width="11.28515625" style="21" bestFit="1" customWidth="1"/>
    <col min="769" max="769" width="10.140625" style="21" bestFit="1" customWidth="1"/>
    <col min="770" max="772" width="11.42578125" style="21"/>
    <col min="773" max="773" width="7" style="21" bestFit="1" customWidth="1"/>
    <col min="774" max="774" width="8.5703125" style="21" customWidth="1"/>
    <col min="775" max="1014" width="11.42578125" style="21"/>
    <col min="1015" max="1015" width="5.28515625" style="21" customWidth="1"/>
    <col min="1016" max="1016" width="28.28515625" style="21" customWidth="1"/>
    <col min="1017" max="1017" width="15.7109375" style="21" customWidth="1"/>
    <col min="1018" max="1018" width="11.42578125" style="21"/>
    <col min="1019" max="1019" width="9.28515625" style="21" customWidth="1"/>
    <col min="1020" max="1020" width="8.85546875" style="21" bestFit="1" customWidth="1"/>
    <col min="1021" max="1021" width="8.7109375" style="21" bestFit="1" customWidth="1"/>
    <col min="1022" max="1022" width="10.42578125" style="21" bestFit="1" customWidth="1"/>
    <col min="1023" max="1023" width="9.42578125" style="21" bestFit="1" customWidth="1"/>
    <col min="1024" max="1024" width="11.28515625" style="21" bestFit="1" customWidth="1"/>
    <col min="1025" max="1025" width="10.140625" style="21" bestFit="1" customWidth="1"/>
    <col min="1026" max="1028" width="11.42578125" style="21"/>
    <col min="1029" max="1029" width="7" style="21" bestFit="1" customWidth="1"/>
    <col min="1030" max="1030" width="8.5703125" style="21" customWidth="1"/>
    <col min="1031" max="1270" width="11.42578125" style="21"/>
    <col min="1271" max="1271" width="5.28515625" style="21" customWidth="1"/>
    <col min="1272" max="1272" width="28.28515625" style="21" customWidth="1"/>
    <col min="1273" max="1273" width="15.7109375" style="21" customWidth="1"/>
    <col min="1274" max="1274" width="11.42578125" style="21"/>
    <col min="1275" max="1275" width="9.28515625" style="21" customWidth="1"/>
    <col min="1276" max="1276" width="8.85546875" style="21" bestFit="1" customWidth="1"/>
    <col min="1277" max="1277" width="8.7109375" style="21" bestFit="1" customWidth="1"/>
    <col min="1278" max="1278" width="10.42578125" style="21" bestFit="1" customWidth="1"/>
    <col min="1279" max="1279" width="9.42578125" style="21" bestFit="1" customWidth="1"/>
    <col min="1280" max="1280" width="11.28515625" style="21" bestFit="1" customWidth="1"/>
    <col min="1281" max="1281" width="10.140625" style="21" bestFit="1" customWidth="1"/>
    <col min="1282" max="1284" width="11.42578125" style="21"/>
    <col min="1285" max="1285" width="7" style="21" bestFit="1" customWidth="1"/>
    <col min="1286" max="1286" width="8.5703125" style="21" customWidth="1"/>
    <col min="1287" max="1526" width="11.42578125" style="21"/>
    <col min="1527" max="1527" width="5.28515625" style="21" customWidth="1"/>
    <col min="1528" max="1528" width="28.28515625" style="21" customWidth="1"/>
    <col min="1529" max="1529" width="15.7109375" style="21" customWidth="1"/>
    <col min="1530" max="1530" width="11.42578125" style="21"/>
    <col min="1531" max="1531" width="9.28515625" style="21" customWidth="1"/>
    <col min="1532" max="1532" width="8.85546875" style="21" bestFit="1" customWidth="1"/>
    <col min="1533" max="1533" width="8.7109375" style="21" bestFit="1" customWidth="1"/>
    <col min="1534" max="1534" width="10.42578125" style="21" bestFit="1" customWidth="1"/>
    <col min="1535" max="1535" width="9.42578125" style="21" bestFit="1" customWidth="1"/>
    <col min="1536" max="1536" width="11.28515625" style="21" bestFit="1" customWidth="1"/>
    <col min="1537" max="1537" width="10.140625" style="21" bestFit="1" customWidth="1"/>
    <col min="1538" max="1540" width="11.42578125" style="21"/>
    <col min="1541" max="1541" width="7" style="21" bestFit="1" customWidth="1"/>
    <col min="1542" max="1542" width="8.5703125" style="21" customWidth="1"/>
    <col min="1543" max="1782" width="11.42578125" style="21"/>
    <col min="1783" max="1783" width="5.28515625" style="21" customWidth="1"/>
    <col min="1784" max="1784" width="28.28515625" style="21" customWidth="1"/>
    <col min="1785" max="1785" width="15.7109375" style="21" customWidth="1"/>
    <col min="1786" max="1786" width="11.42578125" style="21"/>
    <col min="1787" max="1787" width="9.28515625" style="21" customWidth="1"/>
    <col min="1788" max="1788" width="8.85546875" style="21" bestFit="1" customWidth="1"/>
    <col min="1789" max="1789" width="8.7109375" style="21" bestFit="1" customWidth="1"/>
    <col min="1790" max="1790" width="10.42578125" style="21" bestFit="1" customWidth="1"/>
    <col min="1791" max="1791" width="9.42578125" style="21" bestFit="1" customWidth="1"/>
    <col min="1792" max="1792" width="11.28515625" style="21" bestFit="1" customWidth="1"/>
    <col min="1793" max="1793" width="10.140625" style="21" bestFit="1" customWidth="1"/>
    <col min="1794" max="1796" width="11.42578125" style="21"/>
    <col min="1797" max="1797" width="7" style="21" bestFit="1" customWidth="1"/>
    <col min="1798" max="1798" width="8.5703125" style="21" customWidth="1"/>
    <col min="1799" max="2038" width="11.42578125" style="21"/>
    <col min="2039" max="2039" width="5.28515625" style="21" customWidth="1"/>
    <col min="2040" max="2040" width="28.28515625" style="21" customWidth="1"/>
    <col min="2041" max="2041" width="15.7109375" style="21" customWidth="1"/>
    <col min="2042" max="2042" width="11.42578125" style="21"/>
    <col min="2043" max="2043" width="9.28515625" style="21" customWidth="1"/>
    <col min="2044" max="2044" width="8.85546875" style="21" bestFit="1" customWidth="1"/>
    <col min="2045" max="2045" width="8.7109375" style="21" bestFit="1" customWidth="1"/>
    <col min="2046" max="2046" width="10.42578125" style="21" bestFit="1" customWidth="1"/>
    <col min="2047" max="2047" width="9.42578125" style="21" bestFit="1" customWidth="1"/>
    <col min="2048" max="2048" width="11.28515625" style="21" bestFit="1" customWidth="1"/>
    <col min="2049" max="2049" width="10.140625" style="21" bestFit="1" customWidth="1"/>
    <col min="2050" max="2052" width="11.42578125" style="21"/>
    <col min="2053" max="2053" width="7" style="21" bestFit="1" customWidth="1"/>
    <col min="2054" max="2054" width="8.5703125" style="21" customWidth="1"/>
    <col min="2055" max="2294" width="11.42578125" style="21"/>
    <col min="2295" max="2295" width="5.28515625" style="21" customWidth="1"/>
    <col min="2296" max="2296" width="28.28515625" style="21" customWidth="1"/>
    <col min="2297" max="2297" width="15.7109375" style="21" customWidth="1"/>
    <col min="2298" max="2298" width="11.42578125" style="21"/>
    <col min="2299" max="2299" width="9.28515625" style="21" customWidth="1"/>
    <col min="2300" max="2300" width="8.85546875" style="21" bestFit="1" customWidth="1"/>
    <col min="2301" max="2301" width="8.7109375" style="21" bestFit="1" customWidth="1"/>
    <col min="2302" max="2302" width="10.42578125" style="21" bestFit="1" customWidth="1"/>
    <col min="2303" max="2303" width="9.42578125" style="21" bestFit="1" customWidth="1"/>
    <col min="2304" max="2304" width="11.28515625" style="21" bestFit="1" customWidth="1"/>
    <col min="2305" max="2305" width="10.140625" style="21" bestFit="1" customWidth="1"/>
    <col min="2306" max="2308" width="11.42578125" style="21"/>
    <col min="2309" max="2309" width="7" style="21" bestFit="1" customWidth="1"/>
    <col min="2310" max="2310" width="8.5703125" style="21" customWidth="1"/>
    <col min="2311" max="2550" width="11.42578125" style="21"/>
    <col min="2551" max="2551" width="5.28515625" style="21" customWidth="1"/>
    <col min="2552" max="2552" width="28.28515625" style="21" customWidth="1"/>
    <col min="2553" max="2553" width="15.7109375" style="21" customWidth="1"/>
    <col min="2554" max="2554" width="11.42578125" style="21"/>
    <col min="2555" max="2555" width="9.28515625" style="21" customWidth="1"/>
    <col min="2556" max="2556" width="8.85546875" style="21" bestFit="1" customWidth="1"/>
    <col min="2557" max="2557" width="8.7109375" style="21" bestFit="1" customWidth="1"/>
    <col min="2558" max="2558" width="10.42578125" style="21" bestFit="1" customWidth="1"/>
    <col min="2559" max="2559" width="9.42578125" style="21" bestFit="1" customWidth="1"/>
    <col min="2560" max="2560" width="11.28515625" style="21" bestFit="1" customWidth="1"/>
    <col min="2561" max="2561" width="10.140625" style="21" bestFit="1" customWidth="1"/>
    <col min="2562" max="2564" width="11.42578125" style="21"/>
    <col min="2565" max="2565" width="7" style="21" bestFit="1" customWidth="1"/>
    <col min="2566" max="2566" width="8.5703125" style="21" customWidth="1"/>
    <col min="2567" max="2806" width="11.42578125" style="21"/>
    <col min="2807" max="2807" width="5.28515625" style="21" customWidth="1"/>
    <col min="2808" max="2808" width="28.28515625" style="21" customWidth="1"/>
    <col min="2809" max="2809" width="15.7109375" style="21" customWidth="1"/>
    <col min="2810" max="2810" width="11.42578125" style="21"/>
    <col min="2811" max="2811" width="9.28515625" style="21" customWidth="1"/>
    <col min="2812" max="2812" width="8.85546875" style="21" bestFit="1" customWidth="1"/>
    <col min="2813" max="2813" width="8.7109375" style="21" bestFit="1" customWidth="1"/>
    <col min="2814" max="2814" width="10.42578125" style="21" bestFit="1" customWidth="1"/>
    <col min="2815" max="2815" width="9.42578125" style="21" bestFit="1" customWidth="1"/>
    <col min="2816" max="2816" width="11.28515625" style="21" bestFit="1" customWidth="1"/>
    <col min="2817" max="2817" width="10.140625" style="21" bestFit="1" customWidth="1"/>
    <col min="2818" max="2820" width="11.42578125" style="21"/>
    <col min="2821" max="2821" width="7" style="21" bestFit="1" customWidth="1"/>
    <col min="2822" max="2822" width="8.5703125" style="21" customWidth="1"/>
    <col min="2823" max="3062" width="11.42578125" style="21"/>
    <col min="3063" max="3063" width="5.28515625" style="21" customWidth="1"/>
    <col min="3064" max="3064" width="28.28515625" style="21" customWidth="1"/>
    <col min="3065" max="3065" width="15.7109375" style="21" customWidth="1"/>
    <col min="3066" max="3066" width="11.42578125" style="21"/>
    <col min="3067" max="3067" width="9.28515625" style="21" customWidth="1"/>
    <col min="3068" max="3068" width="8.85546875" style="21" bestFit="1" customWidth="1"/>
    <col min="3069" max="3069" width="8.7109375" style="21" bestFit="1" customWidth="1"/>
    <col min="3070" max="3070" width="10.42578125" style="21" bestFit="1" customWidth="1"/>
    <col min="3071" max="3071" width="9.42578125" style="21" bestFit="1" customWidth="1"/>
    <col min="3072" max="3072" width="11.28515625" style="21" bestFit="1" customWidth="1"/>
    <col min="3073" max="3073" width="10.140625" style="21" bestFit="1" customWidth="1"/>
    <col min="3074" max="3076" width="11.42578125" style="21"/>
    <col min="3077" max="3077" width="7" style="21" bestFit="1" customWidth="1"/>
    <col min="3078" max="3078" width="8.5703125" style="21" customWidth="1"/>
    <col min="3079" max="3318" width="11.42578125" style="21"/>
    <col min="3319" max="3319" width="5.28515625" style="21" customWidth="1"/>
    <col min="3320" max="3320" width="28.28515625" style="21" customWidth="1"/>
    <col min="3321" max="3321" width="15.7109375" style="21" customWidth="1"/>
    <col min="3322" max="3322" width="11.42578125" style="21"/>
    <col min="3323" max="3323" width="9.28515625" style="21" customWidth="1"/>
    <col min="3324" max="3324" width="8.85546875" style="21" bestFit="1" customWidth="1"/>
    <col min="3325" max="3325" width="8.7109375" style="21" bestFit="1" customWidth="1"/>
    <col min="3326" max="3326" width="10.42578125" style="21" bestFit="1" customWidth="1"/>
    <col min="3327" max="3327" width="9.42578125" style="21" bestFit="1" customWidth="1"/>
    <col min="3328" max="3328" width="11.28515625" style="21" bestFit="1" customWidth="1"/>
    <col min="3329" max="3329" width="10.140625" style="21" bestFit="1" customWidth="1"/>
    <col min="3330" max="3332" width="11.42578125" style="21"/>
    <col min="3333" max="3333" width="7" style="21" bestFit="1" customWidth="1"/>
    <col min="3334" max="3334" width="8.5703125" style="21" customWidth="1"/>
    <col min="3335" max="3574" width="11.42578125" style="21"/>
    <col min="3575" max="3575" width="5.28515625" style="21" customWidth="1"/>
    <col min="3576" max="3576" width="28.28515625" style="21" customWidth="1"/>
    <col min="3577" max="3577" width="15.7109375" style="21" customWidth="1"/>
    <col min="3578" max="3578" width="11.42578125" style="21"/>
    <col min="3579" max="3579" width="9.28515625" style="21" customWidth="1"/>
    <col min="3580" max="3580" width="8.85546875" style="21" bestFit="1" customWidth="1"/>
    <col min="3581" max="3581" width="8.7109375" style="21" bestFit="1" customWidth="1"/>
    <col min="3582" max="3582" width="10.42578125" style="21" bestFit="1" customWidth="1"/>
    <col min="3583" max="3583" width="9.42578125" style="21" bestFit="1" customWidth="1"/>
    <col min="3584" max="3584" width="11.28515625" style="21" bestFit="1" customWidth="1"/>
    <col min="3585" max="3585" width="10.140625" style="21" bestFit="1" customWidth="1"/>
    <col min="3586" max="3588" width="11.42578125" style="21"/>
    <col min="3589" max="3589" width="7" style="21" bestFit="1" customWidth="1"/>
    <col min="3590" max="3590" width="8.5703125" style="21" customWidth="1"/>
    <col min="3591" max="3830" width="11.42578125" style="21"/>
    <col min="3831" max="3831" width="5.28515625" style="21" customWidth="1"/>
    <col min="3832" max="3832" width="28.28515625" style="21" customWidth="1"/>
    <col min="3833" max="3833" width="15.7109375" style="21" customWidth="1"/>
    <col min="3834" max="3834" width="11.42578125" style="21"/>
    <col min="3835" max="3835" width="9.28515625" style="21" customWidth="1"/>
    <col min="3836" max="3836" width="8.85546875" style="21" bestFit="1" customWidth="1"/>
    <col min="3837" max="3837" width="8.7109375" style="21" bestFit="1" customWidth="1"/>
    <col min="3838" max="3838" width="10.42578125" style="21" bestFit="1" customWidth="1"/>
    <col min="3839" max="3839" width="9.42578125" style="21" bestFit="1" customWidth="1"/>
    <col min="3840" max="3840" width="11.28515625" style="21" bestFit="1" customWidth="1"/>
    <col min="3841" max="3841" width="10.140625" style="21" bestFit="1" customWidth="1"/>
    <col min="3842" max="3844" width="11.42578125" style="21"/>
    <col min="3845" max="3845" width="7" style="21" bestFit="1" customWidth="1"/>
    <col min="3846" max="3846" width="8.5703125" style="21" customWidth="1"/>
    <col min="3847" max="4086" width="11.42578125" style="21"/>
    <col min="4087" max="4087" width="5.28515625" style="21" customWidth="1"/>
    <col min="4088" max="4088" width="28.28515625" style="21" customWidth="1"/>
    <col min="4089" max="4089" width="15.7109375" style="21" customWidth="1"/>
    <col min="4090" max="4090" width="11.42578125" style="21"/>
    <col min="4091" max="4091" width="9.28515625" style="21" customWidth="1"/>
    <col min="4092" max="4092" width="8.85546875" style="21" bestFit="1" customWidth="1"/>
    <col min="4093" max="4093" width="8.7109375" style="21" bestFit="1" customWidth="1"/>
    <col min="4094" max="4094" width="10.42578125" style="21" bestFit="1" customWidth="1"/>
    <col min="4095" max="4095" width="9.42578125" style="21" bestFit="1" customWidth="1"/>
    <col min="4096" max="4096" width="11.28515625" style="21" bestFit="1" customWidth="1"/>
    <col min="4097" max="4097" width="10.140625" style="21" bestFit="1" customWidth="1"/>
    <col min="4098" max="4100" width="11.42578125" style="21"/>
    <col min="4101" max="4101" width="7" style="21" bestFit="1" customWidth="1"/>
    <col min="4102" max="4102" width="8.5703125" style="21" customWidth="1"/>
    <col min="4103" max="4342" width="11.42578125" style="21"/>
    <col min="4343" max="4343" width="5.28515625" style="21" customWidth="1"/>
    <col min="4344" max="4344" width="28.28515625" style="21" customWidth="1"/>
    <col min="4345" max="4345" width="15.7109375" style="21" customWidth="1"/>
    <col min="4346" max="4346" width="11.42578125" style="21"/>
    <col min="4347" max="4347" width="9.28515625" style="21" customWidth="1"/>
    <col min="4348" max="4348" width="8.85546875" style="21" bestFit="1" customWidth="1"/>
    <col min="4349" max="4349" width="8.7109375" style="21" bestFit="1" customWidth="1"/>
    <col min="4350" max="4350" width="10.42578125" style="21" bestFit="1" customWidth="1"/>
    <col min="4351" max="4351" width="9.42578125" style="21" bestFit="1" customWidth="1"/>
    <col min="4352" max="4352" width="11.28515625" style="21" bestFit="1" customWidth="1"/>
    <col min="4353" max="4353" width="10.140625" style="21" bestFit="1" customWidth="1"/>
    <col min="4354" max="4356" width="11.42578125" style="21"/>
    <col min="4357" max="4357" width="7" style="21" bestFit="1" customWidth="1"/>
    <col min="4358" max="4358" width="8.5703125" style="21" customWidth="1"/>
    <col min="4359" max="4598" width="11.42578125" style="21"/>
    <col min="4599" max="4599" width="5.28515625" style="21" customWidth="1"/>
    <col min="4600" max="4600" width="28.28515625" style="21" customWidth="1"/>
    <col min="4601" max="4601" width="15.7109375" style="21" customWidth="1"/>
    <col min="4602" max="4602" width="11.42578125" style="21"/>
    <col min="4603" max="4603" width="9.28515625" style="21" customWidth="1"/>
    <col min="4604" max="4604" width="8.85546875" style="21" bestFit="1" customWidth="1"/>
    <col min="4605" max="4605" width="8.7109375" style="21" bestFit="1" customWidth="1"/>
    <col min="4606" max="4606" width="10.42578125" style="21" bestFit="1" customWidth="1"/>
    <col min="4607" max="4607" width="9.42578125" style="21" bestFit="1" customWidth="1"/>
    <col min="4608" max="4608" width="11.28515625" style="21" bestFit="1" customWidth="1"/>
    <col min="4609" max="4609" width="10.140625" style="21" bestFit="1" customWidth="1"/>
    <col min="4610" max="4612" width="11.42578125" style="21"/>
    <col min="4613" max="4613" width="7" style="21" bestFit="1" customWidth="1"/>
    <col min="4614" max="4614" width="8.5703125" style="21" customWidth="1"/>
    <col min="4615" max="4854" width="11.42578125" style="21"/>
    <col min="4855" max="4855" width="5.28515625" style="21" customWidth="1"/>
    <col min="4856" max="4856" width="28.28515625" style="21" customWidth="1"/>
    <col min="4857" max="4857" width="15.7109375" style="21" customWidth="1"/>
    <col min="4858" max="4858" width="11.42578125" style="21"/>
    <col min="4859" max="4859" width="9.28515625" style="21" customWidth="1"/>
    <col min="4860" max="4860" width="8.85546875" style="21" bestFit="1" customWidth="1"/>
    <col min="4861" max="4861" width="8.7109375" style="21" bestFit="1" customWidth="1"/>
    <col min="4862" max="4862" width="10.42578125" style="21" bestFit="1" customWidth="1"/>
    <col min="4863" max="4863" width="9.42578125" style="21" bestFit="1" customWidth="1"/>
    <col min="4864" max="4864" width="11.28515625" style="21" bestFit="1" customWidth="1"/>
    <col min="4865" max="4865" width="10.140625" style="21" bestFit="1" customWidth="1"/>
    <col min="4866" max="4868" width="11.42578125" style="21"/>
    <col min="4869" max="4869" width="7" style="21" bestFit="1" customWidth="1"/>
    <col min="4870" max="4870" width="8.5703125" style="21" customWidth="1"/>
    <col min="4871" max="5110" width="11.42578125" style="21"/>
    <col min="5111" max="5111" width="5.28515625" style="21" customWidth="1"/>
    <col min="5112" max="5112" width="28.28515625" style="21" customWidth="1"/>
    <col min="5113" max="5113" width="15.7109375" style="21" customWidth="1"/>
    <col min="5114" max="5114" width="11.42578125" style="21"/>
    <col min="5115" max="5115" width="9.28515625" style="21" customWidth="1"/>
    <col min="5116" max="5116" width="8.85546875" style="21" bestFit="1" customWidth="1"/>
    <col min="5117" max="5117" width="8.7109375" style="21" bestFit="1" customWidth="1"/>
    <col min="5118" max="5118" width="10.42578125" style="21" bestFit="1" customWidth="1"/>
    <col min="5119" max="5119" width="9.42578125" style="21" bestFit="1" customWidth="1"/>
    <col min="5120" max="5120" width="11.28515625" style="21" bestFit="1" customWidth="1"/>
    <col min="5121" max="5121" width="10.140625" style="21" bestFit="1" customWidth="1"/>
    <col min="5122" max="5124" width="11.42578125" style="21"/>
    <col min="5125" max="5125" width="7" style="21" bestFit="1" customWidth="1"/>
    <col min="5126" max="5126" width="8.5703125" style="21" customWidth="1"/>
    <col min="5127" max="5366" width="11.42578125" style="21"/>
    <col min="5367" max="5367" width="5.28515625" style="21" customWidth="1"/>
    <col min="5368" max="5368" width="28.28515625" style="21" customWidth="1"/>
    <col min="5369" max="5369" width="15.7109375" style="21" customWidth="1"/>
    <col min="5370" max="5370" width="11.42578125" style="21"/>
    <col min="5371" max="5371" width="9.28515625" style="21" customWidth="1"/>
    <col min="5372" max="5372" width="8.85546875" style="21" bestFit="1" customWidth="1"/>
    <col min="5373" max="5373" width="8.7109375" style="21" bestFit="1" customWidth="1"/>
    <col min="5374" max="5374" width="10.42578125" style="21" bestFit="1" customWidth="1"/>
    <col min="5375" max="5375" width="9.42578125" style="21" bestFit="1" customWidth="1"/>
    <col min="5376" max="5376" width="11.28515625" style="21" bestFit="1" customWidth="1"/>
    <col min="5377" max="5377" width="10.140625" style="21" bestFit="1" customWidth="1"/>
    <col min="5378" max="5380" width="11.42578125" style="21"/>
    <col min="5381" max="5381" width="7" style="21" bestFit="1" customWidth="1"/>
    <col min="5382" max="5382" width="8.5703125" style="21" customWidth="1"/>
    <col min="5383" max="5622" width="11.42578125" style="21"/>
    <col min="5623" max="5623" width="5.28515625" style="21" customWidth="1"/>
    <col min="5624" max="5624" width="28.28515625" style="21" customWidth="1"/>
    <col min="5625" max="5625" width="15.7109375" style="21" customWidth="1"/>
    <col min="5626" max="5626" width="11.42578125" style="21"/>
    <col min="5627" max="5627" width="9.28515625" style="21" customWidth="1"/>
    <col min="5628" max="5628" width="8.85546875" style="21" bestFit="1" customWidth="1"/>
    <col min="5629" max="5629" width="8.7109375" style="21" bestFit="1" customWidth="1"/>
    <col min="5630" max="5630" width="10.42578125" style="21" bestFit="1" customWidth="1"/>
    <col min="5631" max="5631" width="9.42578125" style="21" bestFit="1" customWidth="1"/>
    <col min="5632" max="5632" width="11.28515625" style="21" bestFit="1" customWidth="1"/>
    <col min="5633" max="5633" width="10.140625" style="21" bestFit="1" customWidth="1"/>
    <col min="5634" max="5636" width="11.42578125" style="21"/>
    <col min="5637" max="5637" width="7" style="21" bestFit="1" customWidth="1"/>
    <col min="5638" max="5638" width="8.5703125" style="21" customWidth="1"/>
    <col min="5639" max="5878" width="11.42578125" style="21"/>
    <col min="5879" max="5879" width="5.28515625" style="21" customWidth="1"/>
    <col min="5880" max="5880" width="28.28515625" style="21" customWidth="1"/>
    <col min="5881" max="5881" width="15.7109375" style="21" customWidth="1"/>
    <col min="5882" max="5882" width="11.42578125" style="21"/>
    <col min="5883" max="5883" width="9.28515625" style="21" customWidth="1"/>
    <col min="5884" max="5884" width="8.85546875" style="21" bestFit="1" customWidth="1"/>
    <col min="5885" max="5885" width="8.7109375" style="21" bestFit="1" customWidth="1"/>
    <col min="5886" max="5886" width="10.42578125" style="21" bestFit="1" customWidth="1"/>
    <col min="5887" max="5887" width="9.42578125" style="21" bestFit="1" customWidth="1"/>
    <col min="5888" max="5888" width="11.28515625" style="21" bestFit="1" customWidth="1"/>
    <col min="5889" max="5889" width="10.140625" style="21" bestFit="1" customWidth="1"/>
    <col min="5890" max="5892" width="11.42578125" style="21"/>
    <col min="5893" max="5893" width="7" style="21" bestFit="1" customWidth="1"/>
    <col min="5894" max="5894" width="8.5703125" style="21" customWidth="1"/>
    <col min="5895" max="6134" width="11.42578125" style="21"/>
    <col min="6135" max="6135" width="5.28515625" style="21" customWidth="1"/>
    <col min="6136" max="6136" width="28.28515625" style="21" customWidth="1"/>
    <col min="6137" max="6137" width="15.7109375" style="21" customWidth="1"/>
    <col min="6138" max="6138" width="11.42578125" style="21"/>
    <col min="6139" max="6139" width="9.28515625" style="21" customWidth="1"/>
    <col min="6140" max="6140" width="8.85546875" style="21" bestFit="1" customWidth="1"/>
    <col min="6141" max="6141" width="8.7109375" style="21" bestFit="1" customWidth="1"/>
    <col min="6142" max="6142" width="10.42578125" style="21" bestFit="1" customWidth="1"/>
    <col min="6143" max="6143" width="9.42578125" style="21" bestFit="1" customWidth="1"/>
    <col min="6144" max="6144" width="11.28515625" style="21" bestFit="1" customWidth="1"/>
    <col min="6145" max="6145" width="10.140625" style="21" bestFit="1" customWidth="1"/>
    <col min="6146" max="6148" width="11.42578125" style="21"/>
    <col min="6149" max="6149" width="7" style="21" bestFit="1" customWidth="1"/>
    <col min="6150" max="6150" width="8.5703125" style="21" customWidth="1"/>
    <col min="6151" max="6390" width="11.42578125" style="21"/>
    <col min="6391" max="6391" width="5.28515625" style="21" customWidth="1"/>
    <col min="6392" max="6392" width="28.28515625" style="21" customWidth="1"/>
    <col min="6393" max="6393" width="15.7109375" style="21" customWidth="1"/>
    <col min="6394" max="6394" width="11.42578125" style="21"/>
    <col min="6395" max="6395" width="9.28515625" style="21" customWidth="1"/>
    <col min="6396" max="6396" width="8.85546875" style="21" bestFit="1" customWidth="1"/>
    <col min="6397" max="6397" width="8.7109375" style="21" bestFit="1" customWidth="1"/>
    <col min="6398" max="6398" width="10.42578125" style="21" bestFit="1" customWidth="1"/>
    <col min="6399" max="6399" width="9.42578125" style="21" bestFit="1" customWidth="1"/>
    <col min="6400" max="6400" width="11.28515625" style="21" bestFit="1" customWidth="1"/>
    <col min="6401" max="6401" width="10.140625" style="21" bestFit="1" customWidth="1"/>
    <col min="6402" max="6404" width="11.42578125" style="21"/>
    <col min="6405" max="6405" width="7" style="21" bestFit="1" customWidth="1"/>
    <col min="6406" max="6406" width="8.5703125" style="21" customWidth="1"/>
    <col min="6407" max="6646" width="11.42578125" style="21"/>
    <col min="6647" max="6647" width="5.28515625" style="21" customWidth="1"/>
    <col min="6648" max="6648" width="28.28515625" style="21" customWidth="1"/>
    <col min="6649" max="6649" width="15.7109375" style="21" customWidth="1"/>
    <col min="6650" max="6650" width="11.42578125" style="21"/>
    <col min="6651" max="6651" width="9.28515625" style="21" customWidth="1"/>
    <col min="6652" max="6652" width="8.85546875" style="21" bestFit="1" customWidth="1"/>
    <col min="6653" max="6653" width="8.7109375" style="21" bestFit="1" customWidth="1"/>
    <col min="6654" max="6654" width="10.42578125" style="21" bestFit="1" customWidth="1"/>
    <col min="6655" max="6655" width="9.42578125" style="21" bestFit="1" customWidth="1"/>
    <col min="6656" max="6656" width="11.28515625" style="21" bestFit="1" customWidth="1"/>
    <col min="6657" max="6657" width="10.140625" style="21" bestFit="1" customWidth="1"/>
    <col min="6658" max="6660" width="11.42578125" style="21"/>
    <col min="6661" max="6661" width="7" style="21" bestFit="1" customWidth="1"/>
    <col min="6662" max="6662" width="8.5703125" style="21" customWidth="1"/>
    <col min="6663" max="6902" width="11.42578125" style="21"/>
    <col min="6903" max="6903" width="5.28515625" style="21" customWidth="1"/>
    <col min="6904" max="6904" width="28.28515625" style="21" customWidth="1"/>
    <col min="6905" max="6905" width="15.7109375" style="21" customWidth="1"/>
    <col min="6906" max="6906" width="11.42578125" style="21"/>
    <col min="6907" max="6907" width="9.28515625" style="21" customWidth="1"/>
    <col min="6908" max="6908" width="8.85546875" style="21" bestFit="1" customWidth="1"/>
    <col min="6909" max="6909" width="8.7109375" style="21" bestFit="1" customWidth="1"/>
    <col min="6910" max="6910" width="10.42578125" style="21" bestFit="1" customWidth="1"/>
    <col min="6911" max="6911" width="9.42578125" style="21" bestFit="1" customWidth="1"/>
    <col min="6912" max="6912" width="11.28515625" style="21" bestFit="1" customWidth="1"/>
    <col min="6913" max="6913" width="10.140625" style="21" bestFit="1" customWidth="1"/>
    <col min="6914" max="6916" width="11.42578125" style="21"/>
    <col min="6917" max="6917" width="7" style="21" bestFit="1" customWidth="1"/>
    <col min="6918" max="6918" width="8.5703125" style="21" customWidth="1"/>
    <col min="6919" max="7158" width="11.42578125" style="21"/>
    <col min="7159" max="7159" width="5.28515625" style="21" customWidth="1"/>
    <col min="7160" max="7160" width="28.28515625" style="21" customWidth="1"/>
    <col min="7161" max="7161" width="15.7109375" style="21" customWidth="1"/>
    <col min="7162" max="7162" width="11.42578125" style="21"/>
    <col min="7163" max="7163" width="9.28515625" style="21" customWidth="1"/>
    <col min="7164" max="7164" width="8.85546875" style="21" bestFit="1" customWidth="1"/>
    <col min="7165" max="7165" width="8.7109375" style="21" bestFit="1" customWidth="1"/>
    <col min="7166" max="7166" width="10.42578125" style="21" bestFit="1" customWidth="1"/>
    <col min="7167" max="7167" width="9.42578125" style="21" bestFit="1" customWidth="1"/>
    <col min="7168" max="7168" width="11.28515625" style="21" bestFit="1" customWidth="1"/>
    <col min="7169" max="7169" width="10.140625" style="21" bestFit="1" customWidth="1"/>
    <col min="7170" max="7172" width="11.42578125" style="21"/>
    <col min="7173" max="7173" width="7" style="21" bestFit="1" customWidth="1"/>
    <col min="7174" max="7174" width="8.5703125" style="21" customWidth="1"/>
    <col min="7175" max="7414" width="11.42578125" style="21"/>
    <col min="7415" max="7415" width="5.28515625" style="21" customWidth="1"/>
    <col min="7416" max="7416" width="28.28515625" style="21" customWidth="1"/>
    <col min="7417" max="7417" width="15.7109375" style="21" customWidth="1"/>
    <col min="7418" max="7418" width="11.42578125" style="21"/>
    <col min="7419" max="7419" width="9.28515625" style="21" customWidth="1"/>
    <col min="7420" max="7420" width="8.85546875" style="21" bestFit="1" customWidth="1"/>
    <col min="7421" max="7421" width="8.7109375" style="21" bestFit="1" customWidth="1"/>
    <col min="7422" max="7422" width="10.42578125" style="21" bestFit="1" customWidth="1"/>
    <col min="7423" max="7423" width="9.42578125" style="21" bestFit="1" customWidth="1"/>
    <col min="7424" max="7424" width="11.28515625" style="21" bestFit="1" customWidth="1"/>
    <col min="7425" max="7425" width="10.140625" style="21" bestFit="1" customWidth="1"/>
    <col min="7426" max="7428" width="11.42578125" style="21"/>
    <col min="7429" max="7429" width="7" style="21" bestFit="1" customWidth="1"/>
    <col min="7430" max="7430" width="8.5703125" style="21" customWidth="1"/>
    <col min="7431" max="7670" width="11.42578125" style="21"/>
    <col min="7671" max="7671" width="5.28515625" style="21" customWidth="1"/>
    <col min="7672" max="7672" width="28.28515625" style="21" customWidth="1"/>
    <col min="7673" max="7673" width="15.7109375" style="21" customWidth="1"/>
    <col min="7674" max="7674" width="11.42578125" style="21"/>
    <col min="7675" max="7675" width="9.28515625" style="21" customWidth="1"/>
    <col min="7676" max="7676" width="8.85546875" style="21" bestFit="1" customWidth="1"/>
    <col min="7677" max="7677" width="8.7109375" style="21" bestFit="1" customWidth="1"/>
    <col min="7678" max="7678" width="10.42578125" style="21" bestFit="1" customWidth="1"/>
    <col min="7679" max="7679" width="9.42578125" style="21" bestFit="1" customWidth="1"/>
    <col min="7680" max="7680" width="11.28515625" style="21" bestFit="1" customWidth="1"/>
    <col min="7681" max="7681" width="10.140625" style="21" bestFit="1" customWidth="1"/>
    <col min="7682" max="7684" width="11.42578125" style="21"/>
    <col min="7685" max="7685" width="7" style="21" bestFit="1" customWidth="1"/>
    <col min="7686" max="7686" width="8.5703125" style="21" customWidth="1"/>
    <col min="7687" max="7926" width="11.42578125" style="21"/>
    <col min="7927" max="7927" width="5.28515625" style="21" customWidth="1"/>
    <col min="7928" max="7928" width="28.28515625" style="21" customWidth="1"/>
    <col min="7929" max="7929" width="15.7109375" style="21" customWidth="1"/>
    <col min="7930" max="7930" width="11.42578125" style="21"/>
    <col min="7931" max="7931" width="9.28515625" style="21" customWidth="1"/>
    <col min="7932" max="7932" width="8.85546875" style="21" bestFit="1" customWidth="1"/>
    <col min="7933" max="7933" width="8.7109375" style="21" bestFit="1" customWidth="1"/>
    <col min="7934" max="7934" width="10.42578125" style="21" bestFit="1" customWidth="1"/>
    <col min="7935" max="7935" width="9.42578125" style="21" bestFit="1" customWidth="1"/>
    <col min="7936" max="7936" width="11.28515625" style="21" bestFit="1" customWidth="1"/>
    <col min="7937" max="7937" width="10.140625" style="21" bestFit="1" customWidth="1"/>
    <col min="7938" max="7940" width="11.42578125" style="21"/>
    <col min="7941" max="7941" width="7" style="21" bestFit="1" customWidth="1"/>
    <col min="7942" max="7942" width="8.5703125" style="21" customWidth="1"/>
    <col min="7943" max="8182" width="11.42578125" style="21"/>
    <col min="8183" max="8183" width="5.28515625" style="21" customWidth="1"/>
    <col min="8184" max="8184" width="28.28515625" style="21" customWidth="1"/>
    <col min="8185" max="8185" width="15.7109375" style="21" customWidth="1"/>
    <col min="8186" max="8186" width="11.42578125" style="21"/>
    <col min="8187" max="8187" width="9.28515625" style="21" customWidth="1"/>
    <col min="8188" max="8188" width="8.85546875" style="21" bestFit="1" customWidth="1"/>
    <col min="8189" max="8189" width="8.7109375" style="21" bestFit="1" customWidth="1"/>
    <col min="8190" max="8190" width="10.42578125" style="21" bestFit="1" customWidth="1"/>
    <col min="8191" max="8191" width="9.42578125" style="21" bestFit="1" customWidth="1"/>
    <col min="8192" max="8192" width="11.28515625" style="21" bestFit="1" customWidth="1"/>
    <col min="8193" max="8193" width="10.140625" style="21" bestFit="1" customWidth="1"/>
    <col min="8194" max="8196" width="11.42578125" style="21"/>
    <col min="8197" max="8197" width="7" style="21" bestFit="1" customWidth="1"/>
    <col min="8198" max="8198" width="8.5703125" style="21" customWidth="1"/>
    <col min="8199" max="8438" width="11.42578125" style="21"/>
    <col min="8439" max="8439" width="5.28515625" style="21" customWidth="1"/>
    <col min="8440" max="8440" width="28.28515625" style="21" customWidth="1"/>
    <col min="8441" max="8441" width="15.7109375" style="21" customWidth="1"/>
    <col min="8442" max="8442" width="11.42578125" style="21"/>
    <col min="8443" max="8443" width="9.28515625" style="21" customWidth="1"/>
    <col min="8444" max="8444" width="8.85546875" style="21" bestFit="1" customWidth="1"/>
    <col min="8445" max="8445" width="8.7109375" style="21" bestFit="1" customWidth="1"/>
    <col min="8446" max="8446" width="10.42578125" style="21" bestFit="1" customWidth="1"/>
    <col min="8447" max="8447" width="9.42578125" style="21" bestFit="1" customWidth="1"/>
    <col min="8448" max="8448" width="11.28515625" style="21" bestFit="1" customWidth="1"/>
    <col min="8449" max="8449" width="10.140625" style="21" bestFit="1" customWidth="1"/>
    <col min="8450" max="8452" width="11.42578125" style="21"/>
    <col min="8453" max="8453" width="7" style="21" bestFit="1" customWidth="1"/>
    <col min="8454" max="8454" width="8.5703125" style="21" customWidth="1"/>
    <col min="8455" max="8694" width="11.42578125" style="21"/>
    <col min="8695" max="8695" width="5.28515625" style="21" customWidth="1"/>
    <col min="8696" max="8696" width="28.28515625" style="21" customWidth="1"/>
    <col min="8697" max="8697" width="15.7109375" style="21" customWidth="1"/>
    <col min="8698" max="8698" width="11.42578125" style="21"/>
    <col min="8699" max="8699" width="9.28515625" style="21" customWidth="1"/>
    <col min="8700" max="8700" width="8.85546875" style="21" bestFit="1" customWidth="1"/>
    <col min="8701" max="8701" width="8.7109375" style="21" bestFit="1" customWidth="1"/>
    <col min="8702" max="8702" width="10.42578125" style="21" bestFit="1" customWidth="1"/>
    <col min="8703" max="8703" width="9.42578125" style="21" bestFit="1" customWidth="1"/>
    <col min="8704" max="8704" width="11.28515625" style="21" bestFit="1" customWidth="1"/>
    <col min="8705" max="8705" width="10.140625" style="21" bestFit="1" customWidth="1"/>
    <col min="8706" max="8708" width="11.42578125" style="21"/>
    <col min="8709" max="8709" width="7" style="21" bestFit="1" customWidth="1"/>
    <col min="8710" max="8710" width="8.5703125" style="21" customWidth="1"/>
    <col min="8711" max="8950" width="11.42578125" style="21"/>
    <col min="8951" max="8951" width="5.28515625" style="21" customWidth="1"/>
    <col min="8952" max="8952" width="28.28515625" style="21" customWidth="1"/>
    <col min="8953" max="8953" width="15.7109375" style="21" customWidth="1"/>
    <col min="8954" max="8954" width="11.42578125" style="21"/>
    <col min="8955" max="8955" width="9.28515625" style="21" customWidth="1"/>
    <col min="8956" max="8956" width="8.85546875" style="21" bestFit="1" customWidth="1"/>
    <col min="8957" max="8957" width="8.7109375" style="21" bestFit="1" customWidth="1"/>
    <col min="8958" max="8958" width="10.42578125" style="21" bestFit="1" customWidth="1"/>
    <col min="8959" max="8959" width="9.42578125" style="21" bestFit="1" customWidth="1"/>
    <col min="8960" max="8960" width="11.28515625" style="21" bestFit="1" customWidth="1"/>
    <col min="8961" max="8961" width="10.140625" style="21" bestFit="1" customWidth="1"/>
    <col min="8962" max="8964" width="11.42578125" style="21"/>
    <col min="8965" max="8965" width="7" style="21" bestFit="1" customWidth="1"/>
    <col min="8966" max="8966" width="8.5703125" style="21" customWidth="1"/>
    <col min="8967" max="9206" width="11.42578125" style="21"/>
    <col min="9207" max="9207" width="5.28515625" style="21" customWidth="1"/>
    <col min="9208" max="9208" width="28.28515625" style="21" customWidth="1"/>
    <col min="9209" max="9209" width="15.7109375" style="21" customWidth="1"/>
    <col min="9210" max="9210" width="11.42578125" style="21"/>
    <col min="9211" max="9211" width="9.28515625" style="21" customWidth="1"/>
    <col min="9212" max="9212" width="8.85546875" style="21" bestFit="1" customWidth="1"/>
    <col min="9213" max="9213" width="8.7109375" style="21" bestFit="1" customWidth="1"/>
    <col min="9214" max="9214" width="10.42578125" style="21" bestFit="1" customWidth="1"/>
    <col min="9215" max="9215" width="9.42578125" style="21" bestFit="1" customWidth="1"/>
    <col min="9216" max="9216" width="11.28515625" style="21" bestFit="1" customWidth="1"/>
    <col min="9217" max="9217" width="10.140625" style="21" bestFit="1" customWidth="1"/>
    <col min="9218" max="9220" width="11.42578125" style="21"/>
    <col min="9221" max="9221" width="7" style="21" bestFit="1" customWidth="1"/>
    <col min="9222" max="9222" width="8.5703125" style="21" customWidth="1"/>
    <col min="9223" max="9462" width="11.42578125" style="21"/>
    <col min="9463" max="9463" width="5.28515625" style="21" customWidth="1"/>
    <col min="9464" max="9464" width="28.28515625" style="21" customWidth="1"/>
    <col min="9465" max="9465" width="15.7109375" style="21" customWidth="1"/>
    <col min="9466" max="9466" width="11.42578125" style="21"/>
    <col min="9467" max="9467" width="9.28515625" style="21" customWidth="1"/>
    <col min="9468" max="9468" width="8.85546875" style="21" bestFit="1" customWidth="1"/>
    <col min="9469" max="9469" width="8.7109375" style="21" bestFit="1" customWidth="1"/>
    <col min="9470" max="9470" width="10.42578125" style="21" bestFit="1" customWidth="1"/>
    <col min="9471" max="9471" width="9.42578125" style="21" bestFit="1" customWidth="1"/>
    <col min="9472" max="9472" width="11.28515625" style="21" bestFit="1" customWidth="1"/>
    <col min="9473" max="9473" width="10.140625" style="21" bestFit="1" customWidth="1"/>
    <col min="9474" max="9476" width="11.42578125" style="21"/>
    <col min="9477" max="9477" width="7" style="21" bestFit="1" customWidth="1"/>
    <col min="9478" max="9478" width="8.5703125" style="21" customWidth="1"/>
    <col min="9479" max="9718" width="11.42578125" style="21"/>
    <col min="9719" max="9719" width="5.28515625" style="21" customWidth="1"/>
    <col min="9720" max="9720" width="28.28515625" style="21" customWidth="1"/>
    <col min="9721" max="9721" width="15.7109375" style="21" customWidth="1"/>
    <col min="9722" max="9722" width="11.42578125" style="21"/>
    <col min="9723" max="9723" width="9.28515625" style="21" customWidth="1"/>
    <col min="9724" max="9724" width="8.85546875" style="21" bestFit="1" customWidth="1"/>
    <col min="9725" max="9725" width="8.7109375" style="21" bestFit="1" customWidth="1"/>
    <col min="9726" max="9726" width="10.42578125" style="21" bestFit="1" customWidth="1"/>
    <col min="9727" max="9727" width="9.42578125" style="21" bestFit="1" customWidth="1"/>
    <col min="9728" max="9728" width="11.28515625" style="21" bestFit="1" customWidth="1"/>
    <col min="9729" max="9729" width="10.140625" style="21" bestFit="1" customWidth="1"/>
    <col min="9730" max="9732" width="11.42578125" style="21"/>
    <col min="9733" max="9733" width="7" style="21" bestFit="1" customWidth="1"/>
    <col min="9734" max="9734" width="8.5703125" style="21" customWidth="1"/>
    <col min="9735" max="9974" width="11.42578125" style="21"/>
    <col min="9975" max="9975" width="5.28515625" style="21" customWidth="1"/>
    <col min="9976" max="9976" width="28.28515625" style="21" customWidth="1"/>
    <col min="9977" max="9977" width="15.7109375" style="21" customWidth="1"/>
    <col min="9978" max="9978" width="11.42578125" style="21"/>
    <col min="9979" max="9979" width="9.28515625" style="21" customWidth="1"/>
    <col min="9980" max="9980" width="8.85546875" style="21" bestFit="1" customWidth="1"/>
    <col min="9981" max="9981" width="8.7109375" style="21" bestFit="1" customWidth="1"/>
    <col min="9982" max="9982" width="10.42578125" style="21" bestFit="1" customWidth="1"/>
    <col min="9983" max="9983" width="9.42578125" style="21" bestFit="1" customWidth="1"/>
    <col min="9984" max="9984" width="11.28515625" style="21" bestFit="1" customWidth="1"/>
    <col min="9985" max="9985" width="10.140625" style="21" bestFit="1" customWidth="1"/>
    <col min="9986" max="9988" width="11.42578125" style="21"/>
    <col min="9989" max="9989" width="7" style="21" bestFit="1" customWidth="1"/>
    <col min="9990" max="9990" width="8.5703125" style="21" customWidth="1"/>
    <col min="9991" max="10230" width="11.42578125" style="21"/>
    <col min="10231" max="10231" width="5.28515625" style="21" customWidth="1"/>
    <col min="10232" max="10232" width="28.28515625" style="21" customWidth="1"/>
    <col min="10233" max="10233" width="15.7109375" style="21" customWidth="1"/>
    <col min="10234" max="10234" width="11.42578125" style="21"/>
    <col min="10235" max="10235" width="9.28515625" style="21" customWidth="1"/>
    <col min="10236" max="10236" width="8.85546875" style="21" bestFit="1" customWidth="1"/>
    <col min="10237" max="10237" width="8.7109375" style="21" bestFit="1" customWidth="1"/>
    <col min="10238" max="10238" width="10.42578125" style="21" bestFit="1" customWidth="1"/>
    <col min="10239" max="10239" width="9.42578125" style="21" bestFit="1" customWidth="1"/>
    <col min="10240" max="10240" width="11.28515625" style="21" bestFit="1" customWidth="1"/>
    <col min="10241" max="10241" width="10.140625" style="21" bestFit="1" customWidth="1"/>
    <col min="10242" max="10244" width="11.42578125" style="21"/>
    <col min="10245" max="10245" width="7" style="21" bestFit="1" customWidth="1"/>
    <col min="10246" max="10246" width="8.5703125" style="21" customWidth="1"/>
    <col min="10247" max="10486" width="11.42578125" style="21"/>
    <col min="10487" max="10487" width="5.28515625" style="21" customWidth="1"/>
    <col min="10488" max="10488" width="28.28515625" style="21" customWidth="1"/>
    <col min="10489" max="10489" width="15.7109375" style="21" customWidth="1"/>
    <col min="10490" max="10490" width="11.42578125" style="21"/>
    <col min="10491" max="10491" width="9.28515625" style="21" customWidth="1"/>
    <col min="10492" max="10492" width="8.85546875" style="21" bestFit="1" customWidth="1"/>
    <col min="10493" max="10493" width="8.7109375" style="21" bestFit="1" customWidth="1"/>
    <col min="10494" max="10494" width="10.42578125" style="21" bestFit="1" customWidth="1"/>
    <col min="10495" max="10495" width="9.42578125" style="21" bestFit="1" customWidth="1"/>
    <col min="10496" max="10496" width="11.28515625" style="21" bestFit="1" customWidth="1"/>
    <col min="10497" max="10497" width="10.140625" style="21" bestFit="1" customWidth="1"/>
    <col min="10498" max="10500" width="11.42578125" style="21"/>
    <col min="10501" max="10501" width="7" style="21" bestFit="1" customWidth="1"/>
    <col min="10502" max="10502" width="8.5703125" style="21" customWidth="1"/>
    <col min="10503" max="10742" width="11.42578125" style="21"/>
    <col min="10743" max="10743" width="5.28515625" style="21" customWidth="1"/>
    <col min="10744" max="10744" width="28.28515625" style="21" customWidth="1"/>
    <col min="10745" max="10745" width="15.7109375" style="21" customWidth="1"/>
    <col min="10746" max="10746" width="11.42578125" style="21"/>
    <col min="10747" max="10747" width="9.28515625" style="21" customWidth="1"/>
    <col min="10748" max="10748" width="8.85546875" style="21" bestFit="1" customWidth="1"/>
    <col min="10749" max="10749" width="8.7109375" style="21" bestFit="1" customWidth="1"/>
    <col min="10750" max="10750" width="10.42578125" style="21" bestFit="1" customWidth="1"/>
    <col min="10751" max="10751" width="9.42578125" style="21" bestFit="1" customWidth="1"/>
    <col min="10752" max="10752" width="11.28515625" style="21" bestFit="1" customWidth="1"/>
    <col min="10753" max="10753" width="10.140625" style="21" bestFit="1" customWidth="1"/>
    <col min="10754" max="10756" width="11.42578125" style="21"/>
    <col min="10757" max="10757" width="7" style="21" bestFit="1" customWidth="1"/>
    <col min="10758" max="10758" width="8.5703125" style="21" customWidth="1"/>
    <col min="10759" max="10998" width="11.42578125" style="21"/>
    <col min="10999" max="10999" width="5.28515625" style="21" customWidth="1"/>
    <col min="11000" max="11000" width="28.28515625" style="21" customWidth="1"/>
    <col min="11001" max="11001" width="15.7109375" style="21" customWidth="1"/>
    <col min="11002" max="11002" width="11.42578125" style="21"/>
    <col min="11003" max="11003" width="9.28515625" style="21" customWidth="1"/>
    <col min="11004" max="11004" width="8.85546875" style="21" bestFit="1" customWidth="1"/>
    <col min="11005" max="11005" width="8.7109375" style="21" bestFit="1" customWidth="1"/>
    <col min="11006" max="11006" width="10.42578125" style="21" bestFit="1" customWidth="1"/>
    <col min="11007" max="11007" width="9.42578125" style="21" bestFit="1" customWidth="1"/>
    <col min="11008" max="11008" width="11.28515625" style="21" bestFit="1" customWidth="1"/>
    <col min="11009" max="11009" width="10.140625" style="21" bestFit="1" customWidth="1"/>
    <col min="11010" max="11012" width="11.42578125" style="21"/>
    <col min="11013" max="11013" width="7" style="21" bestFit="1" customWidth="1"/>
    <col min="11014" max="11014" width="8.5703125" style="21" customWidth="1"/>
    <col min="11015" max="11254" width="11.42578125" style="21"/>
    <col min="11255" max="11255" width="5.28515625" style="21" customWidth="1"/>
    <col min="11256" max="11256" width="28.28515625" style="21" customWidth="1"/>
    <col min="11257" max="11257" width="15.7109375" style="21" customWidth="1"/>
    <col min="11258" max="11258" width="11.42578125" style="21"/>
    <col min="11259" max="11259" width="9.28515625" style="21" customWidth="1"/>
    <col min="11260" max="11260" width="8.85546875" style="21" bestFit="1" customWidth="1"/>
    <col min="11261" max="11261" width="8.7109375" style="21" bestFit="1" customWidth="1"/>
    <col min="11262" max="11262" width="10.42578125" style="21" bestFit="1" customWidth="1"/>
    <col min="11263" max="11263" width="9.42578125" style="21" bestFit="1" customWidth="1"/>
    <col min="11264" max="11264" width="11.28515625" style="21" bestFit="1" customWidth="1"/>
    <col min="11265" max="11265" width="10.140625" style="21" bestFit="1" customWidth="1"/>
    <col min="11266" max="11268" width="11.42578125" style="21"/>
    <col min="11269" max="11269" width="7" style="21" bestFit="1" customWidth="1"/>
    <col min="11270" max="11270" width="8.5703125" style="21" customWidth="1"/>
    <col min="11271" max="11510" width="11.42578125" style="21"/>
    <col min="11511" max="11511" width="5.28515625" style="21" customWidth="1"/>
    <col min="11512" max="11512" width="28.28515625" style="21" customWidth="1"/>
    <col min="11513" max="11513" width="15.7109375" style="21" customWidth="1"/>
    <col min="11514" max="11514" width="11.42578125" style="21"/>
    <col min="11515" max="11515" width="9.28515625" style="21" customWidth="1"/>
    <col min="11516" max="11516" width="8.85546875" style="21" bestFit="1" customWidth="1"/>
    <col min="11517" max="11517" width="8.7109375" style="21" bestFit="1" customWidth="1"/>
    <col min="11518" max="11518" width="10.42578125" style="21" bestFit="1" customWidth="1"/>
    <col min="11519" max="11519" width="9.42578125" style="21" bestFit="1" customWidth="1"/>
    <col min="11520" max="11520" width="11.28515625" style="21" bestFit="1" customWidth="1"/>
    <col min="11521" max="11521" width="10.140625" style="21" bestFit="1" customWidth="1"/>
    <col min="11522" max="11524" width="11.42578125" style="21"/>
    <col min="11525" max="11525" width="7" style="21" bestFit="1" customWidth="1"/>
    <col min="11526" max="11526" width="8.5703125" style="21" customWidth="1"/>
    <col min="11527" max="11766" width="11.42578125" style="21"/>
    <col min="11767" max="11767" width="5.28515625" style="21" customWidth="1"/>
    <col min="11768" max="11768" width="28.28515625" style="21" customWidth="1"/>
    <col min="11769" max="11769" width="15.7109375" style="21" customWidth="1"/>
    <col min="11770" max="11770" width="11.42578125" style="21"/>
    <col min="11771" max="11771" width="9.28515625" style="21" customWidth="1"/>
    <col min="11772" max="11772" width="8.85546875" style="21" bestFit="1" customWidth="1"/>
    <col min="11773" max="11773" width="8.7109375" style="21" bestFit="1" customWidth="1"/>
    <col min="11774" max="11774" width="10.42578125" style="21" bestFit="1" customWidth="1"/>
    <col min="11775" max="11775" width="9.42578125" style="21" bestFit="1" customWidth="1"/>
    <col min="11776" max="11776" width="11.28515625" style="21" bestFit="1" customWidth="1"/>
    <col min="11777" max="11777" width="10.140625" style="21" bestFit="1" customWidth="1"/>
    <col min="11778" max="11780" width="11.42578125" style="21"/>
    <col min="11781" max="11781" width="7" style="21" bestFit="1" customWidth="1"/>
    <col min="11782" max="11782" width="8.5703125" style="21" customWidth="1"/>
    <col min="11783" max="12022" width="11.42578125" style="21"/>
    <col min="12023" max="12023" width="5.28515625" style="21" customWidth="1"/>
    <col min="12024" max="12024" width="28.28515625" style="21" customWidth="1"/>
    <col min="12025" max="12025" width="15.7109375" style="21" customWidth="1"/>
    <col min="12026" max="12026" width="11.42578125" style="21"/>
    <col min="12027" max="12027" width="9.28515625" style="21" customWidth="1"/>
    <col min="12028" max="12028" width="8.85546875" style="21" bestFit="1" customWidth="1"/>
    <col min="12029" max="12029" width="8.7109375" style="21" bestFit="1" customWidth="1"/>
    <col min="12030" max="12030" width="10.42578125" style="21" bestFit="1" customWidth="1"/>
    <col min="12031" max="12031" width="9.42578125" style="21" bestFit="1" customWidth="1"/>
    <col min="12032" max="12032" width="11.28515625" style="21" bestFit="1" customWidth="1"/>
    <col min="12033" max="12033" width="10.140625" style="21" bestFit="1" customWidth="1"/>
    <col min="12034" max="12036" width="11.42578125" style="21"/>
    <col min="12037" max="12037" width="7" style="21" bestFit="1" customWidth="1"/>
    <col min="12038" max="12038" width="8.5703125" style="21" customWidth="1"/>
    <col min="12039" max="12278" width="11.42578125" style="21"/>
    <col min="12279" max="12279" width="5.28515625" style="21" customWidth="1"/>
    <col min="12280" max="12280" width="28.28515625" style="21" customWidth="1"/>
    <col min="12281" max="12281" width="15.7109375" style="21" customWidth="1"/>
    <col min="12282" max="12282" width="11.42578125" style="21"/>
    <col min="12283" max="12283" width="9.28515625" style="21" customWidth="1"/>
    <col min="12284" max="12284" width="8.85546875" style="21" bestFit="1" customWidth="1"/>
    <col min="12285" max="12285" width="8.7109375" style="21" bestFit="1" customWidth="1"/>
    <col min="12286" max="12286" width="10.42578125" style="21" bestFit="1" customWidth="1"/>
    <col min="12287" max="12287" width="9.42578125" style="21" bestFit="1" customWidth="1"/>
    <col min="12288" max="12288" width="11.28515625" style="21" bestFit="1" customWidth="1"/>
    <col min="12289" max="12289" width="10.140625" style="21" bestFit="1" customWidth="1"/>
    <col min="12290" max="12292" width="11.42578125" style="21"/>
    <col min="12293" max="12293" width="7" style="21" bestFit="1" customWidth="1"/>
    <col min="12294" max="12294" width="8.5703125" style="21" customWidth="1"/>
    <col min="12295" max="12534" width="11.42578125" style="21"/>
    <col min="12535" max="12535" width="5.28515625" style="21" customWidth="1"/>
    <col min="12536" max="12536" width="28.28515625" style="21" customWidth="1"/>
    <col min="12537" max="12537" width="15.7109375" style="21" customWidth="1"/>
    <col min="12538" max="12538" width="11.42578125" style="21"/>
    <col min="12539" max="12539" width="9.28515625" style="21" customWidth="1"/>
    <col min="12540" max="12540" width="8.85546875" style="21" bestFit="1" customWidth="1"/>
    <col min="12541" max="12541" width="8.7109375" style="21" bestFit="1" customWidth="1"/>
    <col min="12542" max="12542" width="10.42578125" style="21" bestFit="1" customWidth="1"/>
    <col min="12543" max="12543" width="9.42578125" style="21" bestFit="1" customWidth="1"/>
    <col min="12544" max="12544" width="11.28515625" style="21" bestFit="1" customWidth="1"/>
    <col min="12545" max="12545" width="10.140625" style="21" bestFit="1" customWidth="1"/>
    <col min="12546" max="12548" width="11.42578125" style="21"/>
    <col min="12549" max="12549" width="7" style="21" bestFit="1" customWidth="1"/>
    <col min="12550" max="12550" width="8.5703125" style="21" customWidth="1"/>
    <col min="12551" max="12790" width="11.42578125" style="21"/>
    <col min="12791" max="12791" width="5.28515625" style="21" customWidth="1"/>
    <col min="12792" max="12792" width="28.28515625" style="21" customWidth="1"/>
    <col min="12793" max="12793" width="15.7109375" style="21" customWidth="1"/>
    <col min="12794" max="12794" width="11.42578125" style="21"/>
    <col min="12795" max="12795" width="9.28515625" style="21" customWidth="1"/>
    <col min="12796" max="12796" width="8.85546875" style="21" bestFit="1" customWidth="1"/>
    <col min="12797" max="12797" width="8.7109375" style="21" bestFit="1" customWidth="1"/>
    <col min="12798" max="12798" width="10.42578125" style="21" bestFit="1" customWidth="1"/>
    <col min="12799" max="12799" width="9.42578125" style="21" bestFit="1" customWidth="1"/>
    <col min="12800" max="12800" width="11.28515625" style="21" bestFit="1" customWidth="1"/>
    <col min="12801" max="12801" width="10.140625" style="21" bestFit="1" customWidth="1"/>
    <col min="12802" max="12804" width="11.42578125" style="21"/>
    <col min="12805" max="12805" width="7" style="21" bestFit="1" customWidth="1"/>
    <col min="12806" max="12806" width="8.5703125" style="21" customWidth="1"/>
    <col min="12807" max="13046" width="11.42578125" style="21"/>
    <col min="13047" max="13047" width="5.28515625" style="21" customWidth="1"/>
    <col min="13048" max="13048" width="28.28515625" style="21" customWidth="1"/>
    <col min="13049" max="13049" width="15.7109375" style="21" customWidth="1"/>
    <col min="13050" max="13050" width="11.42578125" style="21"/>
    <col min="13051" max="13051" width="9.28515625" style="21" customWidth="1"/>
    <col min="13052" max="13052" width="8.85546875" style="21" bestFit="1" customWidth="1"/>
    <col min="13053" max="13053" width="8.7109375" style="21" bestFit="1" customWidth="1"/>
    <col min="13054" max="13054" width="10.42578125" style="21" bestFit="1" customWidth="1"/>
    <col min="13055" max="13055" width="9.42578125" style="21" bestFit="1" customWidth="1"/>
    <col min="13056" max="13056" width="11.28515625" style="21" bestFit="1" customWidth="1"/>
    <col min="13057" max="13057" width="10.140625" style="21" bestFit="1" customWidth="1"/>
    <col min="13058" max="13060" width="11.42578125" style="21"/>
    <col min="13061" max="13061" width="7" style="21" bestFit="1" customWidth="1"/>
    <col min="13062" max="13062" width="8.5703125" style="21" customWidth="1"/>
    <col min="13063" max="13302" width="11.42578125" style="21"/>
    <col min="13303" max="13303" width="5.28515625" style="21" customWidth="1"/>
    <col min="13304" max="13304" width="28.28515625" style="21" customWidth="1"/>
    <col min="13305" max="13305" width="15.7109375" style="21" customWidth="1"/>
    <col min="13306" max="13306" width="11.42578125" style="21"/>
    <col min="13307" max="13307" width="9.28515625" style="21" customWidth="1"/>
    <col min="13308" max="13308" width="8.85546875" style="21" bestFit="1" customWidth="1"/>
    <col min="13309" max="13309" width="8.7109375" style="21" bestFit="1" customWidth="1"/>
    <col min="13310" max="13310" width="10.42578125" style="21" bestFit="1" customWidth="1"/>
    <col min="13311" max="13311" width="9.42578125" style="21" bestFit="1" customWidth="1"/>
    <col min="13312" max="13312" width="11.28515625" style="21" bestFit="1" customWidth="1"/>
    <col min="13313" max="13313" width="10.140625" style="21" bestFit="1" customWidth="1"/>
    <col min="13314" max="13316" width="11.42578125" style="21"/>
    <col min="13317" max="13317" width="7" style="21" bestFit="1" customWidth="1"/>
    <col min="13318" max="13318" width="8.5703125" style="21" customWidth="1"/>
    <col min="13319" max="13558" width="11.42578125" style="21"/>
    <col min="13559" max="13559" width="5.28515625" style="21" customWidth="1"/>
    <col min="13560" max="13560" width="28.28515625" style="21" customWidth="1"/>
    <col min="13561" max="13561" width="15.7109375" style="21" customWidth="1"/>
    <col min="13562" max="13562" width="11.42578125" style="21"/>
    <col min="13563" max="13563" width="9.28515625" style="21" customWidth="1"/>
    <col min="13564" max="13564" width="8.85546875" style="21" bestFit="1" customWidth="1"/>
    <col min="13565" max="13565" width="8.7109375" style="21" bestFit="1" customWidth="1"/>
    <col min="13566" max="13566" width="10.42578125" style="21" bestFit="1" customWidth="1"/>
    <col min="13567" max="13567" width="9.42578125" style="21" bestFit="1" customWidth="1"/>
    <col min="13568" max="13568" width="11.28515625" style="21" bestFit="1" customWidth="1"/>
    <col min="13569" max="13569" width="10.140625" style="21" bestFit="1" customWidth="1"/>
    <col min="13570" max="13572" width="11.42578125" style="21"/>
    <col min="13573" max="13573" width="7" style="21" bestFit="1" customWidth="1"/>
    <col min="13574" max="13574" width="8.5703125" style="21" customWidth="1"/>
    <col min="13575" max="13814" width="11.42578125" style="21"/>
    <col min="13815" max="13815" width="5.28515625" style="21" customWidth="1"/>
    <col min="13816" max="13816" width="28.28515625" style="21" customWidth="1"/>
    <col min="13817" max="13817" width="15.7109375" style="21" customWidth="1"/>
    <col min="13818" max="13818" width="11.42578125" style="21"/>
    <col min="13819" max="13819" width="9.28515625" style="21" customWidth="1"/>
    <col min="13820" max="13820" width="8.85546875" style="21" bestFit="1" customWidth="1"/>
    <col min="13821" max="13821" width="8.7109375" style="21" bestFit="1" customWidth="1"/>
    <col min="13822" max="13822" width="10.42578125" style="21" bestFit="1" customWidth="1"/>
    <col min="13823" max="13823" width="9.42578125" style="21" bestFit="1" customWidth="1"/>
    <col min="13824" max="13824" width="11.28515625" style="21" bestFit="1" customWidth="1"/>
    <col min="13825" max="13825" width="10.140625" style="21" bestFit="1" customWidth="1"/>
    <col min="13826" max="13828" width="11.42578125" style="21"/>
    <col min="13829" max="13829" width="7" style="21" bestFit="1" customWidth="1"/>
    <col min="13830" max="13830" width="8.5703125" style="21" customWidth="1"/>
    <col min="13831" max="14070" width="11.42578125" style="21"/>
    <col min="14071" max="14071" width="5.28515625" style="21" customWidth="1"/>
    <col min="14072" max="14072" width="28.28515625" style="21" customWidth="1"/>
    <col min="14073" max="14073" width="15.7109375" style="21" customWidth="1"/>
    <col min="14074" max="14074" width="11.42578125" style="21"/>
    <col min="14075" max="14075" width="9.28515625" style="21" customWidth="1"/>
    <col min="14076" max="14076" width="8.85546875" style="21" bestFit="1" customWidth="1"/>
    <col min="14077" max="14077" width="8.7109375" style="21" bestFit="1" customWidth="1"/>
    <col min="14078" max="14078" width="10.42578125" style="21" bestFit="1" customWidth="1"/>
    <col min="14079" max="14079" width="9.42578125" style="21" bestFit="1" customWidth="1"/>
    <col min="14080" max="14080" width="11.28515625" style="21" bestFit="1" customWidth="1"/>
    <col min="14081" max="14081" width="10.140625" style="21" bestFit="1" customWidth="1"/>
    <col min="14082" max="14084" width="11.42578125" style="21"/>
    <col min="14085" max="14085" width="7" style="21" bestFit="1" customWidth="1"/>
    <col min="14086" max="14086" width="8.5703125" style="21" customWidth="1"/>
    <col min="14087" max="14326" width="11.42578125" style="21"/>
    <col min="14327" max="14327" width="5.28515625" style="21" customWidth="1"/>
    <col min="14328" max="14328" width="28.28515625" style="21" customWidth="1"/>
    <col min="14329" max="14329" width="15.7109375" style="21" customWidth="1"/>
    <col min="14330" max="14330" width="11.42578125" style="21"/>
    <col min="14331" max="14331" width="9.28515625" style="21" customWidth="1"/>
    <col min="14332" max="14332" width="8.85546875" style="21" bestFit="1" customWidth="1"/>
    <col min="14333" max="14333" width="8.7109375" style="21" bestFit="1" customWidth="1"/>
    <col min="14334" max="14334" width="10.42578125" style="21" bestFit="1" customWidth="1"/>
    <col min="14335" max="14335" width="9.42578125" style="21" bestFit="1" customWidth="1"/>
    <col min="14336" max="14336" width="11.28515625" style="21" bestFit="1" customWidth="1"/>
    <col min="14337" max="14337" width="10.140625" style="21" bestFit="1" customWidth="1"/>
    <col min="14338" max="14340" width="11.42578125" style="21"/>
    <col min="14341" max="14341" width="7" style="21" bestFit="1" customWidth="1"/>
    <col min="14342" max="14342" width="8.5703125" style="21" customWidth="1"/>
    <col min="14343" max="14582" width="11.42578125" style="21"/>
    <col min="14583" max="14583" width="5.28515625" style="21" customWidth="1"/>
    <col min="14584" max="14584" width="28.28515625" style="21" customWidth="1"/>
    <col min="14585" max="14585" width="15.7109375" style="21" customWidth="1"/>
    <col min="14586" max="14586" width="11.42578125" style="21"/>
    <col min="14587" max="14587" width="9.28515625" style="21" customWidth="1"/>
    <col min="14588" max="14588" width="8.85546875" style="21" bestFit="1" customWidth="1"/>
    <col min="14589" max="14589" width="8.7109375" style="21" bestFit="1" customWidth="1"/>
    <col min="14590" max="14590" width="10.42578125" style="21" bestFit="1" customWidth="1"/>
    <col min="14591" max="14591" width="9.42578125" style="21" bestFit="1" customWidth="1"/>
    <col min="14592" max="14592" width="11.28515625" style="21" bestFit="1" customWidth="1"/>
    <col min="14593" max="14593" width="10.140625" style="21" bestFit="1" customWidth="1"/>
    <col min="14594" max="14596" width="11.42578125" style="21"/>
    <col min="14597" max="14597" width="7" style="21" bestFit="1" customWidth="1"/>
    <col min="14598" max="14598" width="8.5703125" style="21" customWidth="1"/>
    <col min="14599" max="14838" width="11.42578125" style="21"/>
    <col min="14839" max="14839" width="5.28515625" style="21" customWidth="1"/>
    <col min="14840" max="14840" width="28.28515625" style="21" customWidth="1"/>
    <col min="14841" max="14841" width="15.7109375" style="21" customWidth="1"/>
    <col min="14842" max="14842" width="11.42578125" style="21"/>
    <col min="14843" max="14843" width="9.28515625" style="21" customWidth="1"/>
    <col min="14844" max="14844" width="8.85546875" style="21" bestFit="1" customWidth="1"/>
    <col min="14845" max="14845" width="8.7109375" style="21" bestFit="1" customWidth="1"/>
    <col min="14846" max="14846" width="10.42578125" style="21" bestFit="1" customWidth="1"/>
    <col min="14847" max="14847" width="9.42578125" style="21" bestFit="1" customWidth="1"/>
    <col min="14848" max="14848" width="11.28515625" style="21" bestFit="1" customWidth="1"/>
    <col min="14849" max="14849" width="10.140625" style="21" bestFit="1" customWidth="1"/>
    <col min="14850" max="14852" width="11.42578125" style="21"/>
    <col min="14853" max="14853" width="7" style="21" bestFit="1" customWidth="1"/>
    <col min="14854" max="14854" width="8.5703125" style="21" customWidth="1"/>
    <col min="14855" max="15094" width="11.42578125" style="21"/>
    <col min="15095" max="15095" width="5.28515625" style="21" customWidth="1"/>
    <col min="15096" max="15096" width="28.28515625" style="21" customWidth="1"/>
    <col min="15097" max="15097" width="15.7109375" style="21" customWidth="1"/>
    <col min="15098" max="15098" width="11.42578125" style="21"/>
    <col min="15099" max="15099" width="9.28515625" style="21" customWidth="1"/>
    <col min="15100" max="15100" width="8.85546875" style="21" bestFit="1" customWidth="1"/>
    <col min="15101" max="15101" width="8.7109375" style="21" bestFit="1" customWidth="1"/>
    <col min="15102" max="15102" width="10.42578125" style="21" bestFit="1" customWidth="1"/>
    <col min="15103" max="15103" width="9.42578125" style="21" bestFit="1" customWidth="1"/>
    <col min="15104" max="15104" width="11.28515625" style="21" bestFit="1" customWidth="1"/>
    <col min="15105" max="15105" width="10.140625" style="21" bestFit="1" customWidth="1"/>
    <col min="15106" max="15108" width="11.42578125" style="21"/>
    <col min="15109" max="15109" width="7" style="21" bestFit="1" customWidth="1"/>
    <col min="15110" max="15110" width="8.5703125" style="21" customWidth="1"/>
    <col min="15111" max="15350" width="11.42578125" style="21"/>
    <col min="15351" max="15351" width="5.28515625" style="21" customWidth="1"/>
    <col min="15352" max="15352" width="28.28515625" style="21" customWidth="1"/>
    <col min="15353" max="15353" width="15.7109375" style="21" customWidth="1"/>
    <col min="15354" max="15354" width="11.42578125" style="21"/>
    <col min="15355" max="15355" width="9.28515625" style="21" customWidth="1"/>
    <col min="15356" max="15356" width="8.85546875" style="21" bestFit="1" customWidth="1"/>
    <col min="15357" max="15357" width="8.7109375" style="21" bestFit="1" customWidth="1"/>
    <col min="15358" max="15358" width="10.42578125" style="21" bestFit="1" customWidth="1"/>
    <col min="15359" max="15359" width="9.42578125" style="21" bestFit="1" customWidth="1"/>
    <col min="15360" max="15360" width="11.28515625" style="21" bestFit="1" customWidth="1"/>
    <col min="15361" max="15361" width="10.140625" style="21" bestFit="1" customWidth="1"/>
    <col min="15362" max="15364" width="11.42578125" style="21"/>
    <col min="15365" max="15365" width="7" style="21" bestFit="1" customWidth="1"/>
    <col min="15366" max="15366" width="8.5703125" style="21" customWidth="1"/>
    <col min="15367" max="15606" width="11.42578125" style="21"/>
    <col min="15607" max="15607" width="5.28515625" style="21" customWidth="1"/>
    <col min="15608" max="15608" width="28.28515625" style="21" customWidth="1"/>
    <col min="15609" max="15609" width="15.7109375" style="21" customWidth="1"/>
    <col min="15610" max="15610" width="11.42578125" style="21"/>
    <col min="15611" max="15611" width="9.28515625" style="21" customWidth="1"/>
    <col min="15612" max="15612" width="8.85546875" style="21" bestFit="1" customWidth="1"/>
    <col min="15613" max="15613" width="8.7109375" style="21" bestFit="1" customWidth="1"/>
    <col min="15614" max="15614" width="10.42578125" style="21" bestFit="1" customWidth="1"/>
    <col min="15615" max="15615" width="9.42578125" style="21" bestFit="1" customWidth="1"/>
    <col min="15616" max="15616" width="11.28515625" style="21" bestFit="1" customWidth="1"/>
    <col min="15617" max="15617" width="10.140625" style="21" bestFit="1" customWidth="1"/>
    <col min="15618" max="15620" width="11.42578125" style="21"/>
    <col min="15621" max="15621" width="7" style="21" bestFit="1" customWidth="1"/>
    <col min="15622" max="15622" width="8.5703125" style="21" customWidth="1"/>
    <col min="15623" max="15862" width="11.42578125" style="21"/>
    <col min="15863" max="15863" width="5.28515625" style="21" customWidth="1"/>
    <col min="15864" max="15864" width="28.28515625" style="21" customWidth="1"/>
    <col min="15865" max="15865" width="15.7109375" style="21" customWidth="1"/>
    <col min="15866" max="15866" width="11.42578125" style="21"/>
    <col min="15867" max="15867" width="9.28515625" style="21" customWidth="1"/>
    <col min="15868" max="15868" width="8.85546875" style="21" bestFit="1" customWidth="1"/>
    <col min="15869" max="15869" width="8.7109375" style="21" bestFit="1" customWidth="1"/>
    <col min="15870" max="15870" width="10.42578125" style="21" bestFit="1" customWidth="1"/>
    <col min="15871" max="15871" width="9.42578125" style="21" bestFit="1" customWidth="1"/>
    <col min="15872" max="15872" width="11.28515625" style="21" bestFit="1" customWidth="1"/>
    <col min="15873" max="15873" width="10.140625" style="21" bestFit="1" customWidth="1"/>
    <col min="15874" max="15876" width="11.42578125" style="21"/>
    <col min="15877" max="15877" width="7" style="21" bestFit="1" customWidth="1"/>
    <col min="15878" max="15878" width="8.5703125" style="21" customWidth="1"/>
    <col min="15879" max="16118" width="11.42578125" style="21"/>
    <col min="16119" max="16119" width="5.28515625" style="21" customWidth="1"/>
    <col min="16120" max="16120" width="28.28515625" style="21" customWidth="1"/>
    <col min="16121" max="16121" width="15.7109375" style="21" customWidth="1"/>
    <col min="16122" max="16122" width="11.42578125" style="21"/>
    <col min="16123" max="16123" width="9.28515625" style="21" customWidth="1"/>
    <col min="16124" max="16124" width="8.85546875" style="21" bestFit="1" customWidth="1"/>
    <col min="16125" max="16125" width="8.7109375" style="21" bestFit="1" customWidth="1"/>
    <col min="16126" max="16126" width="10.42578125" style="21" bestFit="1" customWidth="1"/>
    <col min="16127" max="16127" width="9.42578125" style="21" bestFit="1" customWidth="1"/>
    <col min="16128" max="16128" width="11.28515625" style="21" bestFit="1" customWidth="1"/>
    <col min="16129" max="16129" width="10.140625" style="21" bestFit="1" customWidth="1"/>
    <col min="16130" max="16132" width="11.42578125" style="21"/>
    <col min="16133" max="16133" width="7" style="21" bestFit="1" customWidth="1"/>
    <col min="16134" max="16134" width="8.5703125" style="21" customWidth="1"/>
    <col min="16135" max="16384" width="11.42578125" style="21"/>
  </cols>
  <sheetData>
    <row r="1" spans="1:7" ht="57.75" customHeight="1" x14ac:dyDescent="0.3">
      <c r="A1" s="622" t="s">
        <v>1235</v>
      </c>
      <c r="B1" s="622"/>
      <c r="C1" s="622"/>
      <c r="D1" s="622"/>
      <c r="E1" s="622"/>
      <c r="F1" s="622"/>
    </row>
    <row r="2" spans="1:7" s="22" customFormat="1" ht="79.5" customHeight="1" x14ac:dyDescent="0.3">
      <c r="A2" s="51" t="s">
        <v>45</v>
      </c>
      <c r="B2" s="51" t="s">
        <v>46</v>
      </c>
      <c r="C2" s="51" t="s">
        <v>373</v>
      </c>
      <c r="D2" s="51" t="s">
        <v>920</v>
      </c>
      <c r="E2" s="89"/>
      <c r="F2" s="89"/>
    </row>
    <row r="3" spans="1:7" ht="63" customHeight="1" x14ac:dyDescent="0.3">
      <c r="A3" s="90">
        <v>8.4939460136047025</v>
      </c>
      <c r="B3" s="90">
        <v>9.0073227019537061</v>
      </c>
      <c r="C3" s="90">
        <v>8.3268703842381626</v>
      </c>
      <c r="D3" s="90">
        <v>8.5398750536949475</v>
      </c>
      <c r="E3" s="91"/>
      <c r="G3" s="91"/>
    </row>
    <row r="4" spans="1:7" ht="51.75" customHeight="1" x14ac:dyDescent="0.3">
      <c r="A4" s="508" t="s">
        <v>1236</v>
      </c>
      <c r="B4" s="91"/>
      <c r="C4" s="91"/>
      <c r="D4" s="91"/>
    </row>
    <row r="20" spans="2:4" x14ac:dyDescent="0.3">
      <c r="D20" s="2"/>
    </row>
    <row r="22" spans="2:4" x14ac:dyDescent="0.3">
      <c r="B22" s="15"/>
    </row>
  </sheetData>
  <mergeCells count="1">
    <mergeCell ref="A1:F1"/>
  </mergeCells>
  <printOptions horizontalCentered="1" verticalCentered="1"/>
  <pageMargins left="0.39370078740157483" right="0.39370078740157483" top="0.19685039370078741" bottom="0.19685039370078741" header="0" footer="0"/>
  <pageSetup paperSize="256" scale="48"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N66"/>
  <sheetViews>
    <sheetView showGridLines="0" zoomScaleNormal="100" zoomScaleSheetLayoutView="100" workbookViewId="0">
      <pane xSplit="3" ySplit="2" topLeftCell="D3" activePane="bottomRight" state="frozen"/>
      <selection activeCell="M101" sqref="M101"/>
      <selection pane="topRight" activeCell="M101" sqref="M101"/>
      <selection pane="bottomLeft" activeCell="M101" sqref="M101"/>
      <selection pane="bottomRight" activeCell="F3" sqref="F3:F24"/>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bestFit="1" customWidth="1"/>
    <col min="5" max="5" width="16.140625" style="25" bestFit="1" customWidth="1"/>
    <col min="6" max="6" width="11.42578125" style="25" bestFit="1" customWidth="1"/>
    <col min="7" max="7" width="13" style="25" bestFit="1" customWidth="1"/>
    <col min="8" max="8" width="14.5703125" style="25" customWidth="1"/>
    <col min="9" max="9" width="16.140625" style="25" bestFit="1" customWidth="1"/>
    <col min="10" max="10" width="15.5703125" style="25" bestFit="1" customWidth="1"/>
    <col min="11" max="11" width="14" style="25" customWidth="1"/>
    <col min="12" max="16384" width="11.42578125" style="25"/>
  </cols>
  <sheetData>
    <row r="1" spans="1:13" ht="15.75" thickBot="1" x14ac:dyDescent="0.35">
      <c r="A1" s="621" t="s">
        <v>1234</v>
      </c>
      <c r="B1" s="621"/>
      <c r="C1" s="621"/>
      <c r="D1" s="621"/>
      <c r="E1" s="621"/>
      <c r="F1" s="621"/>
      <c r="G1" s="621"/>
      <c r="H1" s="621"/>
      <c r="I1" s="621"/>
      <c r="J1" s="621"/>
      <c r="K1" s="621"/>
      <c r="L1" s="222"/>
      <c r="M1" s="222"/>
    </row>
    <row r="2" spans="1:13" ht="61.5" thickTop="1" thickBot="1" x14ac:dyDescent="0.35">
      <c r="A2" s="260" t="s">
        <v>1220</v>
      </c>
      <c r="B2" s="260" t="s">
        <v>1302</v>
      </c>
      <c r="C2" s="260" t="s">
        <v>1303</v>
      </c>
      <c r="D2" s="260" t="s">
        <v>1304</v>
      </c>
      <c r="E2" s="42" t="s">
        <v>45</v>
      </c>
      <c r="F2" s="269" t="s">
        <v>46</v>
      </c>
      <c r="G2" s="42" t="s">
        <v>373</v>
      </c>
      <c r="H2" s="42" t="s">
        <v>48</v>
      </c>
      <c r="I2" s="42" t="s">
        <v>47</v>
      </c>
      <c r="J2" s="42" t="s">
        <v>697</v>
      </c>
      <c r="K2" s="42" t="s">
        <v>263</v>
      </c>
      <c r="L2" s="42" t="s">
        <v>854</v>
      </c>
    </row>
    <row r="3" spans="1:13" ht="15.75" thickTop="1" x14ac:dyDescent="0.3">
      <c r="A3" s="241">
        <v>15</v>
      </c>
      <c r="B3" s="241">
        <v>2005</v>
      </c>
      <c r="C3" s="242" t="s">
        <v>1321</v>
      </c>
      <c r="D3" s="242" t="s">
        <v>1198</v>
      </c>
      <c r="E3" s="209">
        <v>0</v>
      </c>
      <c r="F3" s="209">
        <v>6.5999999046325684</v>
      </c>
      <c r="G3" s="209">
        <v>8.0541667938232422</v>
      </c>
      <c r="H3" s="209">
        <v>0</v>
      </c>
      <c r="I3" s="209">
        <v>0</v>
      </c>
      <c r="J3" s="209">
        <v>0</v>
      </c>
      <c r="K3" s="209">
        <v>7.3270833492279053</v>
      </c>
      <c r="L3" s="209">
        <v>8.0541667938232422</v>
      </c>
    </row>
    <row r="4" spans="1:13" x14ac:dyDescent="0.3">
      <c r="A4" s="241">
        <v>10</v>
      </c>
      <c r="B4" s="241">
        <v>2004</v>
      </c>
      <c r="C4" s="242" t="s">
        <v>1315</v>
      </c>
      <c r="D4" s="242" t="s">
        <v>1205</v>
      </c>
      <c r="E4" s="209">
        <v>8.7333329518636074</v>
      </c>
      <c r="F4" s="209">
        <v>8.4666668574015294</v>
      </c>
      <c r="G4" s="209">
        <v>8.3444445927937831</v>
      </c>
      <c r="H4" s="209">
        <v>0</v>
      </c>
      <c r="I4" s="209">
        <v>0</v>
      </c>
      <c r="J4" s="209">
        <v>0</v>
      </c>
      <c r="K4" s="209">
        <v>8.5148148006863078</v>
      </c>
      <c r="L4" s="209">
        <v>8.5388887723286953</v>
      </c>
    </row>
    <row r="5" spans="1:13" x14ac:dyDescent="0.3">
      <c r="A5" s="241">
        <v>11</v>
      </c>
      <c r="B5" s="241">
        <v>2004</v>
      </c>
      <c r="C5" s="242" t="s">
        <v>1316</v>
      </c>
      <c r="D5" s="242" t="s">
        <v>1213</v>
      </c>
      <c r="E5" s="209">
        <v>0</v>
      </c>
      <c r="F5" s="209">
        <v>8.4999996821085606</v>
      </c>
      <c r="G5" s="209">
        <v>8.0904765129089355</v>
      </c>
      <c r="H5" s="209">
        <v>0</v>
      </c>
      <c r="I5" s="209">
        <v>0</v>
      </c>
      <c r="J5" s="209">
        <v>0</v>
      </c>
      <c r="K5" s="209">
        <v>8.2952380975087472</v>
      </c>
      <c r="L5" s="209">
        <v>8.0904765129089355</v>
      </c>
    </row>
    <row r="6" spans="1:13" x14ac:dyDescent="0.3">
      <c r="A6" s="241">
        <v>47</v>
      </c>
      <c r="B6" s="241">
        <v>2012</v>
      </c>
      <c r="C6" s="242" t="s">
        <v>1354</v>
      </c>
      <c r="D6" s="242" t="s">
        <v>1355</v>
      </c>
      <c r="E6" s="209">
        <v>8</v>
      </c>
      <c r="F6" s="209">
        <v>8.5</v>
      </c>
      <c r="G6" s="209">
        <v>8.25</v>
      </c>
      <c r="H6" s="209">
        <v>0</v>
      </c>
      <c r="I6" s="209">
        <v>0</v>
      </c>
      <c r="J6" s="209">
        <v>0</v>
      </c>
      <c r="K6" s="209">
        <v>8.25</v>
      </c>
      <c r="L6" s="209">
        <v>8.125</v>
      </c>
    </row>
    <row r="7" spans="1:13" x14ac:dyDescent="0.3">
      <c r="A7" s="241">
        <v>9</v>
      </c>
      <c r="B7" s="241">
        <v>2004</v>
      </c>
      <c r="C7" s="242" t="s">
        <v>1314</v>
      </c>
      <c r="D7" s="242" t="s">
        <v>1209</v>
      </c>
      <c r="E7" s="209">
        <v>0</v>
      </c>
      <c r="F7" s="209">
        <v>8.546666145324707</v>
      </c>
      <c r="G7" s="209">
        <v>7.5380954742431641</v>
      </c>
      <c r="H7" s="209">
        <v>0</v>
      </c>
      <c r="I7" s="209">
        <v>6.8999998569488525</v>
      </c>
      <c r="J7" s="209">
        <v>0</v>
      </c>
      <c r="K7" s="209">
        <v>7.6615871588389082</v>
      </c>
      <c r="L7" s="209">
        <v>7.5380954742431641</v>
      </c>
    </row>
    <row r="8" spans="1:13" x14ac:dyDescent="0.3">
      <c r="A8" s="241">
        <v>3</v>
      </c>
      <c r="B8" s="241">
        <v>2002</v>
      </c>
      <c r="C8" s="242" t="s">
        <v>1308</v>
      </c>
      <c r="D8" s="242" t="s">
        <v>1198</v>
      </c>
      <c r="E8" s="209">
        <v>7.9499998092651367</v>
      </c>
      <c r="F8" s="209">
        <v>8.579166730244955</v>
      </c>
      <c r="G8" s="209">
        <v>7.3388895988464355</v>
      </c>
      <c r="H8" s="209">
        <v>9.0666669209798183</v>
      </c>
      <c r="I8" s="209">
        <v>0</v>
      </c>
      <c r="J8" s="209">
        <v>0</v>
      </c>
      <c r="K8" s="209">
        <v>8.2336807648340873</v>
      </c>
      <c r="L8" s="209">
        <v>7.6444447040557861</v>
      </c>
    </row>
    <row r="9" spans="1:13" x14ac:dyDescent="0.3">
      <c r="A9" s="241">
        <v>2</v>
      </c>
      <c r="B9" s="241">
        <v>2002</v>
      </c>
      <c r="C9" s="242" t="s">
        <v>1307</v>
      </c>
      <c r="D9" s="242" t="s">
        <v>1197</v>
      </c>
      <c r="E9" s="209">
        <v>8.3833335240681972</v>
      </c>
      <c r="F9" s="209">
        <v>8.7000001271565761</v>
      </c>
      <c r="G9" s="209">
        <v>8.204166730244955</v>
      </c>
      <c r="H9" s="209">
        <v>0</v>
      </c>
      <c r="I9" s="209">
        <v>0</v>
      </c>
      <c r="J9" s="209">
        <v>0</v>
      </c>
      <c r="K9" s="209">
        <v>8.4291667938232422</v>
      </c>
      <c r="L9" s="209">
        <v>8.2937501271565761</v>
      </c>
    </row>
    <row r="10" spans="1:13" x14ac:dyDescent="0.3">
      <c r="A10" s="241">
        <v>5</v>
      </c>
      <c r="B10" s="241">
        <v>2003</v>
      </c>
      <c r="C10" s="242" t="s">
        <v>1310</v>
      </c>
      <c r="D10" s="242" t="s">
        <v>1201</v>
      </c>
      <c r="E10" s="209">
        <v>8.2833331425984706</v>
      </c>
      <c r="F10" s="209">
        <v>8.9600000381469727</v>
      </c>
      <c r="G10" s="209">
        <v>8.2370370229085292</v>
      </c>
      <c r="H10" s="209">
        <v>9.8999999364217128</v>
      </c>
      <c r="I10" s="209">
        <v>0</v>
      </c>
      <c r="J10" s="209">
        <v>0</v>
      </c>
      <c r="K10" s="209">
        <v>8.8450925350189227</v>
      </c>
      <c r="L10" s="209">
        <v>8.2601850827534999</v>
      </c>
    </row>
    <row r="11" spans="1:13" x14ac:dyDescent="0.3">
      <c r="A11" s="241"/>
      <c r="B11" s="241"/>
      <c r="C11" s="242" t="s">
        <v>403</v>
      </c>
      <c r="D11" s="242" t="s">
        <v>44</v>
      </c>
      <c r="E11" s="209">
        <v>8.4939460136047025</v>
      </c>
      <c r="F11" s="209">
        <v>9.0073227019537061</v>
      </c>
      <c r="G11" s="209">
        <v>8.3268703842381626</v>
      </c>
      <c r="H11" s="209">
        <v>9.3111112382676868</v>
      </c>
      <c r="I11" s="209">
        <v>6.8999998569488525</v>
      </c>
      <c r="J11" s="209">
        <v>9.2000001271565761</v>
      </c>
      <c r="K11" s="209">
        <v>8.5398750536949475</v>
      </c>
      <c r="L11" s="209">
        <v>8.4104081989214325</v>
      </c>
    </row>
    <row r="12" spans="1:13" x14ac:dyDescent="0.3">
      <c r="A12" s="241">
        <v>30</v>
      </c>
      <c r="B12" s="241">
        <v>2008</v>
      </c>
      <c r="C12" s="242" t="s">
        <v>1337</v>
      </c>
      <c r="D12" s="242" t="s">
        <v>1198</v>
      </c>
      <c r="E12" s="209">
        <v>8.5444440841674805</v>
      </c>
      <c r="F12" s="209">
        <v>9.0999997456868496</v>
      </c>
      <c r="G12" s="209">
        <v>8.6066662470499669</v>
      </c>
      <c r="H12" s="209">
        <v>0</v>
      </c>
      <c r="I12" s="209">
        <v>0</v>
      </c>
      <c r="J12" s="209">
        <v>0</v>
      </c>
      <c r="K12" s="209">
        <v>8.7503700256347656</v>
      </c>
      <c r="L12" s="209">
        <v>8.5755551656087228</v>
      </c>
    </row>
    <row r="13" spans="1:13" x14ac:dyDescent="0.3">
      <c r="A13" s="241">
        <v>41</v>
      </c>
      <c r="B13" s="241">
        <v>2011</v>
      </c>
      <c r="C13" s="242" t="s">
        <v>1348</v>
      </c>
      <c r="D13" s="242" t="s">
        <v>1325</v>
      </c>
      <c r="E13" s="209">
        <v>8.233333269755045</v>
      </c>
      <c r="F13" s="209">
        <v>9.1000000635782872</v>
      </c>
      <c r="G13" s="209">
        <v>8.3533337910970058</v>
      </c>
      <c r="H13" s="209">
        <v>0</v>
      </c>
      <c r="I13" s="209">
        <v>0</v>
      </c>
      <c r="J13" s="209">
        <v>0</v>
      </c>
      <c r="K13" s="209">
        <v>8.5622223748101121</v>
      </c>
      <c r="L13" s="209">
        <v>8.2933335304260254</v>
      </c>
    </row>
    <row r="14" spans="1:13" x14ac:dyDescent="0.3">
      <c r="A14" s="241">
        <v>59</v>
      </c>
      <c r="B14" s="241">
        <v>2014</v>
      </c>
      <c r="C14" s="242" t="s">
        <v>1368</v>
      </c>
      <c r="D14" s="242" t="s">
        <v>1198</v>
      </c>
      <c r="E14" s="209">
        <v>0</v>
      </c>
      <c r="F14" s="209">
        <v>9.1666666666666661</v>
      </c>
      <c r="G14" s="209">
        <v>8.5750001271565761</v>
      </c>
      <c r="H14" s="209">
        <v>0</v>
      </c>
      <c r="I14" s="209">
        <v>0</v>
      </c>
      <c r="J14" s="209">
        <v>0</v>
      </c>
      <c r="K14" s="209">
        <v>8.8708333969116211</v>
      </c>
      <c r="L14" s="209">
        <v>8.5750001271565761</v>
      </c>
    </row>
    <row r="15" spans="1:13" x14ac:dyDescent="0.3">
      <c r="A15" s="241">
        <v>8</v>
      </c>
      <c r="B15" s="241">
        <v>2004</v>
      </c>
      <c r="C15" s="242" t="s">
        <v>1313</v>
      </c>
      <c r="D15" s="242" t="s">
        <v>1198</v>
      </c>
      <c r="E15" s="209">
        <v>8.6166664759318028</v>
      </c>
      <c r="F15" s="209">
        <v>9.1733331680297852</v>
      </c>
      <c r="G15" s="209">
        <v>8.3958330154418945</v>
      </c>
      <c r="H15" s="209">
        <v>8.9666668574015294</v>
      </c>
      <c r="I15" s="209">
        <v>0</v>
      </c>
      <c r="J15" s="209">
        <v>0</v>
      </c>
      <c r="K15" s="209">
        <v>8.7881248792012521</v>
      </c>
      <c r="L15" s="209">
        <v>8.5062497456868478</v>
      </c>
    </row>
    <row r="16" spans="1:13" x14ac:dyDescent="0.3">
      <c r="A16" s="241">
        <v>4</v>
      </c>
      <c r="B16" s="241">
        <v>2002</v>
      </c>
      <c r="C16" s="242" t="s">
        <v>1309</v>
      </c>
      <c r="D16" s="242" t="s">
        <v>1199</v>
      </c>
      <c r="E16" s="209">
        <v>8.8666667938232422</v>
      </c>
      <c r="F16" s="209">
        <v>9.1888888676961269</v>
      </c>
      <c r="G16" s="209">
        <v>8.5055551528930664</v>
      </c>
      <c r="H16" s="209">
        <v>0</v>
      </c>
      <c r="I16" s="209">
        <v>0</v>
      </c>
      <c r="J16" s="209">
        <v>0</v>
      </c>
      <c r="K16" s="209">
        <v>8.8537036048041458</v>
      </c>
      <c r="L16" s="209">
        <v>8.6861109733581543</v>
      </c>
    </row>
    <row r="17" spans="1:14" x14ac:dyDescent="0.3">
      <c r="A17" s="241">
        <v>16</v>
      </c>
      <c r="B17" s="241">
        <v>2005</v>
      </c>
      <c r="C17" s="242" t="s">
        <v>1322</v>
      </c>
      <c r="D17" s="242" t="s">
        <v>1204</v>
      </c>
      <c r="E17" s="209">
        <v>8.6333335240681972</v>
      </c>
      <c r="F17" s="209">
        <v>9.2444442113240566</v>
      </c>
      <c r="G17" s="209">
        <v>8.4000005722045898</v>
      </c>
      <c r="H17" s="209">
        <v>0</v>
      </c>
      <c r="I17" s="209">
        <v>0</v>
      </c>
      <c r="J17" s="209">
        <v>0</v>
      </c>
      <c r="K17" s="209">
        <v>8.759259435865614</v>
      </c>
      <c r="L17" s="209">
        <v>8.5166670481363944</v>
      </c>
    </row>
    <row r="18" spans="1:14" x14ac:dyDescent="0.3">
      <c r="A18" s="241">
        <v>18</v>
      </c>
      <c r="B18" s="241">
        <v>2005</v>
      </c>
      <c r="C18" s="242" t="s">
        <v>1324</v>
      </c>
      <c r="D18" s="242" t="s">
        <v>1325</v>
      </c>
      <c r="E18" s="209">
        <v>8.9444443384806309</v>
      </c>
      <c r="F18" s="209">
        <v>9.266666730244955</v>
      </c>
      <c r="G18" s="209">
        <v>8.4800001780192051</v>
      </c>
      <c r="H18" s="209">
        <v>0</v>
      </c>
      <c r="I18" s="209">
        <v>0</v>
      </c>
      <c r="J18" s="209">
        <v>0</v>
      </c>
      <c r="K18" s="209">
        <v>8.8970370822482625</v>
      </c>
      <c r="L18" s="209">
        <v>8.712222258249918</v>
      </c>
    </row>
    <row r="19" spans="1:14" x14ac:dyDescent="0.3">
      <c r="A19" s="241">
        <v>38</v>
      </c>
      <c r="B19" s="241">
        <v>2010</v>
      </c>
      <c r="C19" s="242" t="s">
        <v>1345</v>
      </c>
      <c r="D19" s="242" t="s">
        <v>1202</v>
      </c>
      <c r="E19" s="209">
        <v>0</v>
      </c>
      <c r="F19" s="209">
        <v>9.2999998728434239</v>
      </c>
      <c r="G19" s="209">
        <v>8.6299997965494786</v>
      </c>
      <c r="H19" s="209">
        <v>0</v>
      </c>
      <c r="I19" s="209">
        <v>0</v>
      </c>
      <c r="J19" s="209">
        <v>0</v>
      </c>
      <c r="K19" s="209">
        <v>8.9649998346964512</v>
      </c>
      <c r="L19" s="209">
        <v>8.6299997965494786</v>
      </c>
    </row>
    <row r="20" spans="1:14" x14ac:dyDescent="0.3">
      <c r="A20" s="241">
        <v>23</v>
      </c>
      <c r="B20" s="241">
        <v>2006</v>
      </c>
      <c r="C20" s="242" t="s">
        <v>1330</v>
      </c>
      <c r="D20" s="242" t="s">
        <v>1208</v>
      </c>
      <c r="E20" s="209">
        <v>8.7499996821085606</v>
      </c>
      <c r="F20" s="209">
        <v>9.3166666030883789</v>
      </c>
      <c r="G20" s="209">
        <v>8.0416668256123867</v>
      </c>
      <c r="H20" s="209">
        <v>0</v>
      </c>
      <c r="I20" s="209">
        <v>0</v>
      </c>
      <c r="J20" s="209">
        <v>0</v>
      </c>
      <c r="K20" s="209">
        <v>8.7027777036031093</v>
      </c>
      <c r="L20" s="209">
        <v>8.3958332538604736</v>
      </c>
    </row>
    <row r="21" spans="1:14" x14ac:dyDescent="0.3">
      <c r="A21" s="241">
        <v>7</v>
      </c>
      <c r="B21" s="241">
        <v>2004</v>
      </c>
      <c r="C21" s="242" t="s">
        <v>1312</v>
      </c>
      <c r="D21" s="242" t="s">
        <v>1200</v>
      </c>
      <c r="E21" s="209">
        <v>6.6499999364217119</v>
      </c>
      <c r="F21" s="209">
        <v>9.3250001271565761</v>
      </c>
      <c r="G21" s="209">
        <v>7.8809521993001299</v>
      </c>
      <c r="H21" s="209">
        <v>0</v>
      </c>
      <c r="I21" s="209">
        <v>0</v>
      </c>
      <c r="J21" s="209">
        <v>0</v>
      </c>
      <c r="K21" s="209">
        <v>7.9519840876261396</v>
      </c>
      <c r="L21" s="209">
        <v>7.2654760678609209</v>
      </c>
    </row>
    <row r="22" spans="1:14" x14ac:dyDescent="0.3">
      <c r="A22" s="241">
        <v>6</v>
      </c>
      <c r="B22" s="241">
        <v>2004</v>
      </c>
      <c r="C22" s="242" t="s">
        <v>1311</v>
      </c>
      <c r="D22" s="242" t="s">
        <v>1202</v>
      </c>
      <c r="E22" s="209">
        <v>9.1333332061767578</v>
      </c>
      <c r="F22" s="209">
        <v>9.3333333333333339</v>
      </c>
      <c r="G22" s="209">
        <v>8.7875000635782872</v>
      </c>
      <c r="H22" s="209">
        <v>0</v>
      </c>
      <c r="I22" s="209">
        <v>0</v>
      </c>
      <c r="J22" s="209">
        <v>0</v>
      </c>
      <c r="K22" s="209">
        <v>9.084722201029459</v>
      </c>
      <c r="L22" s="209">
        <v>8.9604166348775216</v>
      </c>
    </row>
    <row r="23" spans="1:14" x14ac:dyDescent="0.3">
      <c r="A23" s="241">
        <v>22</v>
      </c>
      <c r="B23" s="241">
        <v>2006</v>
      </c>
      <c r="C23" s="242" t="s">
        <v>1329</v>
      </c>
      <c r="D23" s="242" t="s">
        <v>1201</v>
      </c>
      <c r="E23" s="209">
        <v>8.4333333969116211</v>
      </c>
      <c r="F23" s="209">
        <v>9.3999999364217128</v>
      </c>
      <c r="G23" s="209">
        <v>7.7714287439982099</v>
      </c>
      <c r="H23" s="209">
        <v>0</v>
      </c>
      <c r="I23" s="209">
        <v>0</v>
      </c>
      <c r="J23" s="209">
        <v>0</v>
      </c>
      <c r="K23" s="209">
        <v>8.5349206924438494</v>
      </c>
      <c r="L23" s="209">
        <v>8.102381070454916</v>
      </c>
    </row>
    <row r="24" spans="1:14" x14ac:dyDescent="0.3">
      <c r="A24" s="241">
        <v>29</v>
      </c>
      <c r="B24" s="241">
        <v>2008</v>
      </c>
      <c r="C24" s="242" t="s">
        <v>1336</v>
      </c>
      <c r="D24" s="242" t="s">
        <v>1204</v>
      </c>
      <c r="E24" s="209">
        <v>8.6000000635782872</v>
      </c>
      <c r="F24" s="209">
        <v>9.7000001271565761</v>
      </c>
      <c r="G24" s="209">
        <v>8.0158734321594238</v>
      </c>
      <c r="H24" s="209">
        <v>0</v>
      </c>
      <c r="I24" s="209">
        <v>0</v>
      </c>
      <c r="J24" s="209">
        <v>0</v>
      </c>
      <c r="K24" s="209">
        <v>8.7719578742980957</v>
      </c>
      <c r="L24" s="209">
        <v>8.3079367478688546</v>
      </c>
    </row>
    <row r="25" spans="1:14" x14ac:dyDescent="0.3">
      <c r="A25" s="241">
        <v>1</v>
      </c>
      <c r="B25" s="241">
        <v>2001</v>
      </c>
      <c r="C25" s="242" t="s">
        <v>1305</v>
      </c>
      <c r="D25" s="242" t="s">
        <v>1306</v>
      </c>
      <c r="E25" s="209">
        <v>8.0750002861022949</v>
      </c>
      <c r="F25" s="209">
        <v>0</v>
      </c>
      <c r="G25" s="209">
        <v>7.6124999523162842</v>
      </c>
      <c r="H25" s="209">
        <v>0</v>
      </c>
      <c r="I25" s="209">
        <v>0</v>
      </c>
      <c r="J25" s="209">
        <v>0</v>
      </c>
      <c r="K25" s="209">
        <v>0</v>
      </c>
      <c r="L25" s="209">
        <v>7.8437501192092896</v>
      </c>
      <c r="N25" s="165"/>
    </row>
    <row r="26" spans="1:14" x14ac:dyDescent="0.3">
      <c r="A26" s="241">
        <v>12</v>
      </c>
      <c r="B26" s="241">
        <v>2004</v>
      </c>
      <c r="C26" s="242" t="s">
        <v>1317</v>
      </c>
      <c r="D26" s="242" t="s">
        <v>1206</v>
      </c>
      <c r="E26" s="209">
        <v>8.5666669209798183</v>
      </c>
      <c r="F26" s="209">
        <v>0</v>
      </c>
      <c r="G26" s="209">
        <v>8.6333332061767578</v>
      </c>
      <c r="H26" s="209">
        <v>0</v>
      </c>
      <c r="I26" s="209">
        <v>0</v>
      </c>
      <c r="J26" s="209">
        <v>0</v>
      </c>
      <c r="K26" s="209">
        <v>8.6000000635782889</v>
      </c>
      <c r="L26" s="209">
        <v>8.6000000635782889</v>
      </c>
      <c r="N26" s="165"/>
    </row>
    <row r="27" spans="1:14" x14ac:dyDescent="0.3">
      <c r="A27" s="241">
        <v>13</v>
      </c>
      <c r="B27" s="241">
        <v>2005</v>
      </c>
      <c r="C27" s="242" t="s">
        <v>1318</v>
      </c>
      <c r="D27" s="242" t="s">
        <v>1319</v>
      </c>
      <c r="E27" s="209">
        <v>8.7833334604899083</v>
      </c>
      <c r="F27" s="209">
        <v>0</v>
      </c>
      <c r="G27" s="209">
        <v>8.5866667429606114</v>
      </c>
      <c r="H27" s="209">
        <v>0</v>
      </c>
      <c r="I27" s="209">
        <v>0</v>
      </c>
      <c r="J27" s="209">
        <v>0</v>
      </c>
      <c r="K27" s="209">
        <v>8.6850001017252598</v>
      </c>
      <c r="L27" s="209">
        <v>8.6850001017252598</v>
      </c>
      <c r="N27" s="223"/>
    </row>
    <row r="28" spans="1:14" x14ac:dyDescent="0.3">
      <c r="A28" s="241">
        <v>14</v>
      </c>
      <c r="B28" s="241">
        <v>2005</v>
      </c>
      <c r="C28" s="242" t="s">
        <v>1320</v>
      </c>
      <c r="D28" s="242" t="s">
        <v>1203</v>
      </c>
      <c r="E28" s="209">
        <v>8.150000413258871</v>
      </c>
      <c r="F28" s="209">
        <v>0</v>
      </c>
      <c r="G28" s="209">
        <v>7.7499996821085615</v>
      </c>
      <c r="H28" s="209">
        <v>0</v>
      </c>
      <c r="I28" s="209">
        <v>0</v>
      </c>
      <c r="J28" s="209">
        <v>0</v>
      </c>
      <c r="K28" s="209">
        <v>7.9500000476837158</v>
      </c>
      <c r="L28" s="209">
        <v>7.9500000476837158</v>
      </c>
      <c r="N28" s="223"/>
    </row>
    <row r="29" spans="1:14" x14ac:dyDescent="0.3">
      <c r="A29" s="241">
        <v>17</v>
      </c>
      <c r="B29" s="241">
        <v>2005</v>
      </c>
      <c r="C29" s="242" t="s">
        <v>1323</v>
      </c>
      <c r="D29" s="242" t="s">
        <v>1203</v>
      </c>
      <c r="E29" s="209">
        <v>8.9666665395100917</v>
      </c>
      <c r="F29" s="209">
        <v>0</v>
      </c>
      <c r="G29" s="209">
        <v>8.7583332061767578</v>
      </c>
      <c r="H29" s="209">
        <v>0</v>
      </c>
      <c r="I29" s="209">
        <v>0</v>
      </c>
      <c r="J29" s="209">
        <v>0</v>
      </c>
      <c r="K29" s="209">
        <v>8.8624998728434257</v>
      </c>
      <c r="L29" s="209">
        <v>8.8624998728434257</v>
      </c>
      <c r="N29" s="223"/>
    </row>
    <row r="30" spans="1:14" x14ac:dyDescent="0.3">
      <c r="A30" s="241">
        <v>19</v>
      </c>
      <c r="B30" s="241">
        <v>2006</v>
      </c>
      <c r="C30" s="242" t="s">
        <v>1326</v>
      </c>
      <c r="D30" s="242" t="s">
        <v>1208</v>
      </c>
      <c r="E30" s="209">
        <v>0</v>
      </c>
      <c r="F30" s="209">
        <v>0</v>
      </c>
      <c r="G30" s="209">
        <v>8.5749998092651367</v>
      </c>
      <c r="H30" s="209">
        <v>0</v>
      </c>
      <c r="I30" s="209">
        <v>0</v>
      </c>
      <c r="J30" s="209">
        <v>0</v>
      </c>
      <c r="K30" s="209">
        <v>8.5749998092651367</v>
      </c>
      <c r="L30" s="209">
        <v>8.5749998092651367</v>
      </c>
      <c r="N30" s="165"/>
    </row>
    <row r="31" spans="1:14" x14ac:dyDescent="0.3">
      <c r="A31" s="241">
        <v>20</v>
      </c>
      <c r="B31" s="241">
        <v>2006</v>
      </c>
      <c r="C31" s="242" t="s">
        <v>1327</v>
      </c>
      <c r="D31" s="242" t="s">
        <v>1207</v>
      </c>
      <c r="E31" s="209">
        <v>8.8999999364217128</v>
      </c>
      <c r="F31" s="209">
        <v>0</v>
      </c>
      <c r="G31" s="209">
        <v>8.8666661580403652</v>
      </c>
      <c r="H31" s="209">
        <v>0</v>
      </c>
      <c r="I31" s="209">
        <v>0</v>
      </c>
      <c r="J31" s="209">
        <v>0</v>
      </c>
      <c r="K31" s="209">
        <v>8.883333047231039</v>
      </c>
      <c r="L31" s="209">
        <v>8.883333047231039</v>
      </c>
    </row>
    <row r="32" spans="1:14" x14ac:dyDescent="0.3">
      <c r="A32" s="241">
        <v>21</v>
      </c>
      <c r="B32" s="241">
        <v>2006</v>
      </c>
      <c r="C32" s="242" t="s">
        <v>1328</v>
      </c>
      <c r="D32" s="242" t="s">
        <v>1207</v>
      </c>
      <c r="E32" s="209">
        <v>9.0166664123535156</v>
      </c>
      <c r="F32" s="209">
        <v>0</v>
      </c>
      <c r="G32" s="209">
        <v>8.7666664123535156</v>
      </c>
      <c r="H32" s="209">
        <v>0</v>
      </c>
      <c r="I32" s="209">
        <v>0</v>
      </c>
      <c r="J32" s="209">
        <v>0</v>
      </c>
      <c r="K32" s="209">
        <v>8.8916664123535156</v>
      </c>
      <c r="L32" s="209">
        <v>8.8916664123535156</v>
      </c>
    </row>
    <row r="33" spans="1:12" x14ac:dyDescent="0.3">
      <c r="A33" s="241">
        <v>24</v>
      </c>
      <c r="B33" s="241">
        <v>2008</v>
      </c>
      <c r="C33" s="242" t="s">
        <v>1331</v>
      </c>
      <c r="D33" s="242" t="s">
        <v>1209</v>
      </c>
      <c r="E33" s="209">
        <v>8.2999998728434239</v>
      </c>
      <c r="F33" s="209">
        <v>0</v>
      </c>
      <c r="G33" s="209">
        <v>7.6583333015441895</v>
      </c>
      <c r="H33" s="209">
        <v>0</v>
      </c>
      <c r="I33" s="209">
        <v>0</v>
      </c>
      <c r="J33" s="209">
        <v>0</v>
      </c>
      <c r="K33" s="209">
        <v>7.9791665871938067</v>
      </c>
      <c r="L33" s="209">
        <v>7.9791665871938067</v>
      </c>
    </row>
    <row r="34" spans="1:12" x14ac:dyDescent="0.3">
      <c r="A34" s="241">
        <v>25</v>
      </c>
      <c r="B34" s="241">
        <v>2008</v>
      </c>
      <c r="C34" s="242" t="s">
        <v>1332</v>
      </c>
      <c r="D34" s="242" t="s">
        <v>1207</v>
      </c>
      <c r="E34" s="209">
        <v>0</v>
      </c>
      <c r="F34" s="209">
        <v>0</v>
      </c>
      <c r="G34" s="209">
        <v>8.9555559158325195</v>
      </c>
      <c r="H34" s="209">
        <v>0</v>
      </c>
      <c r="I34" s="209">
        <v>0</v>
      </c>
      <c r="J34" s="209">
        <v>0</v>
      </c>
      <c r="K34" s="209">
        <v>8.9555559158325195</v>
      </c>
      <c r="L34" s="209">
        <v>8.9555559158325195</v>
      </c>
    </row>
    <row r="35" spans="1:12" x14ac:dyDescent="0.3">
      <c r="A35" s="241">
        <v>26</v>
      </c>
      <c r="B35" s="241">
        <v>2008</v>
      </c>
      <c r="C35" s="242" t="s">
        <v>1333</v>
      </c>
      <c r="D35" s="242" t="s">
        <v>1210</v>
      </c>
      <c r="E35" s="209">
        <v>8.6500002543131504</v>
      </c>
      <c r="F35" s="209">
        <v>0</v>
      </c>
      <c r="G35" s="209">
        <v>8.6777782440185547</v>
      </c>
      <c r="H35" s="209">
        <v>0</v>
      </c>
      <c r="I35" s="209">
        <v>0</v>
      </c>
      <c r="J35" s="209">
        <v>0</v>
      </c>
      <c r="K35" s="209">
        <v>8.6638892491658517</v>
      </c>
      <c r="L35" s="209">
        <v>8.6638892491658517</v>
      </c>
    </row>
    <row r="36" spans="1:12" x14ac:dyDescent="0.3">
      <c r="A36" s="241">
        <v>27</v>
      </c>
      <c r="B36" s="241">
        <v>2008</v>
      </c>
      <c r="C36" s="242" t="s">
        <v>1334</v>
      </c>
      <c r="D36" s="242" t="s">
        <v>1211</v>
      </c>
      <c r="E36" s="209">
        <v>8.7833331425984706</v>
      </c>
      <c r="F36" s="209">
        <v>0</v>
      </c>
      <c r="G36" s="209">
        <v>8.377777735392252</v>
      </c>
      <c r="H36" s="209">
        <v>0</v>
      </c>
      <c r="I36" s="209">
        <v>0</v>
      </c>
      <c r="J36" s="209">
        <v>0</v>
      </c>
      <c r="K36" s="209">
        <v>8.5805554389953613</v>
      </c>
      <c r="L36" s="209">
        <v>8.5805554389953613</v>
      </c>
    </row>
    <row r="37" spans="1:12" x14ac:dyDescent="0.3">
      <c r="A37" s="241">
        <v>28</v>
      </c>
      <c r="B37" s="241">
        <v>2008</v>
      </c>
      <c r="C37" s="242" t="s">
        <v>1335</v>
      </c>
      <c r="D37" s="242" t="s">
        <v>1196</v>
      </c>
      <c r="E37" s="209">
        <v>8.361111481984457</v>
      </c>
      <c r="F37" s="209">
        <v>0</v>
      </c>
      <c r="G37" s="209">
        <v>8.7000001271565761</v>
      </c>
      <c r="H37" s="209">
        <v>0</v>
      </c>
      <c r="I37" s="209">
        <v>0</v>
      </c>
      <c r="J37" s="209">
        <v>9.2000001271565761</v>
      </c>
      <c r="K37" s="209">
        <v>8.7537039120992031</v>
      </c>
      <c r="L37" s="209">
        <v>8.5305558045705165</v>
      </c>
    </row>
    <row r="38" spans="1:12" x14ac:dyDescent="0.3">
      <c r="A38" s="241">
        <v>31</v>
      </c>
      <c r="B38" s="241">
        <v>2008</v>
      </c>
      <c r="C38" s="242" t="s">
        <v>1338</v>
      </c>
      <c r="D38" s="242" t="s">
        <v>1204</v>
      </c>
      <c r="E38" s="209">
        <v>8.3666664759318028</v>
      </c>
      <c r="F38" s="209">
        <v>0</v>
      </c>
      <c r="G38" s="209">
        <v>8.3047618865966797</v>
      </c>
      <c r="H38" s="209">
        <v>0</v>
      </c>
      <c r="I38" s="209">
        <v>0</v>
      </c>
      <c r="J38" s="209">
        <v>0</v>
      </c>
      <c r="K38" s="209">
        <v>8.3357141812642404</v>
      </c>
      <c r="L38" s="209">
        <v>8.3357141812642404</v>
      </c>
    </row>
    <row r="39" spans="1:12" x14ac:dyDescent="0.3">
      <c r="A39" s="241">
        <v>32</v>
      </c>
      <c r="B39" s="241">
        <v>2008</v>
      </c>
      <c r="C39" s="242" t="s">
        <v>1339</v>
      </c>
      <c r="D39" s="242" t="s">
        <v>1199</v>
      </c>
      <c r="E39" s="209">
        <v>8.4666665395100917</v>
      </c>
      <c r="F39" s="209">
        <v>0</v>
      </c>
      <c r="G39" s="209">
        <v>8.4555552800496425</v>
      </c>
      <c r="H39" s="209">
        <v>0</v>
      </c>
      <c r="I39" s="209">
        <v>0</v>
      </c>
      <c r="J39" s="209">
        <v>0</v>
      </c>
      <c r="K39" s="209">
        <v>8.4611109097798671</v>
      </c>
      <c r="L39" s="209">
        <v>8.4611109097798671</v>
      </c>
    </row>
    <row r="40" spans="1:12" x14ac:dyDescent="0.3">
      <c r="A40" s="241">
        <v>33</v>
      </c>
      <c r="B40" s="241">
        <v>2008</v>
      </c>
      <c r="C40" s="242" t="s">
        <v>1340</v>
      </c>
      <c r="D40" s="242" t="s">
        <v>1201</v>
      </c>
      <c r="E40" s="209">
        <v>9</v>
      </c>
      <c r="F40" s="209">
        <v>0</v>
      </c>
      <c r="G40" s="209">
        <v>9</v>
      </c>
      <c r="H40" s="209">
        <v>0</v>
      </c>
      <c r="I40" s="209">
        <v>0</v>
      </c>
      <c r="J40" s="209">
        <v>0</v>
      </c>
      <c r="K40" s="209">
        <v>9</v>
      </c>
      <c r="L40" s="209">
        <v>9</v>
      </c>
    </row>
    <row r="41" spans="1:12" x14ac:dyDescent="0.3">
      <c r="A41" s="241">
        <v>34</v>
      </c>
      <c r="B41" s="241">
        <v>2009</v>
      </c>
      <c r="C41" s="242" t="s">
        <v>1341</v>
      </c>
      <c r="D41" s="242" t="s">
        <v>1204</v>
      </c>
      <c r="E41" s="209">
        <v>0</v>
      </c>
      <c r="F41" s="209">
        <v>0</v>
      </c>
      <c r="G41" s="209">
        <v>7.5777780214945478</v>
      </c>
      <c r="H41" s="209">
        <v>0</v>
      </c>
      <c r="I41" s="209">
        <v>0</v>
      </c>
      <c r="J41" s="209">
        <v>0</v>
      </c>
      <c r="K41" s="209">
        <v>7.5777780214945478</v>
      </c>
      <c r="L41" s="209">
        <v>7.5777780214945478</v>
      </c>
    </row>
    <row r="42" spans="1:12" x14ac:dyDescent="0.3">
      <c r="A42" s="241">
        <v>35</v>
      </c>
      <c r="B42" s="241">
        <v>2009</v>
      </c>
      <c r="C42" s="242" t="s">
        <v>1342</v>
      </c>
      <c r="D42" s="242" t="s">
        <v>1208</v>
      </c>
      <c r="E42" s="209">
        <v>8.6499999364217128</v>
      </c>
      <c r="F42" s="209">
        <v>0</v>
      </c>
      <c r="G42" s="209">
        <v>8.75</v>
      </c>
      <c r="H42" s="209">
        <v>0</v>
      </c>
      <c r="I42" s="209">
        <v>0</v>
      </c>
      <c r="J42" s="209">
        <v>0</v>
      </c>
      <c r="K42" s="209">
        <v>8.6999999682108573</v>
      </c>
      <c r="L42" s="209">
        <v>8.6999999682108573</v>
      </c>
    </row>
    <row r="43" spans="1:12" x14ac:dyDescent="0.3">
      <c r="A43" s="241">
        <v>36</v>
      </c>
      <c r="B43" s="241">
        <v>2010</v>
      </c>
      <c r="C43" s="242" t="s">
        <v>1343</v>
      </c>
      <c r="D43" s="242" t="s">
        <v>1209</v>
      </c>
      <c r="E43" s="209">
        <v>8.2999998728434239</v>
      </c>
      <c r="F43" s="209">
        <v>0</v>
      </c>
      <c r="G43" s="209">
        <v>8.4111108779907227</v>
      </c>
      <c r="H43" s="209">
        <v>0</v>
      </c>
      <c r="I43" s="209">
        <v>0</v>
      </c>
      <c r="J43" s="209">
        <v>0</v>
      </c>
      <c r="K43" s="209">
        <v>8.3555553754170724</v>
      </c>
      <c r="L43" s="209">
        <v>8.3555553754170724</v>
      </c>
    </row>
    <row r="44" spans="1:12" x14ac:dyDescent="0.3">
      <c r="A44" s="241">
        <v>37</v>
      </c>
      <c r="B44" s="241">
        <v>2010</v>
      </c>
      <c r="C44" s="242" t="s">
        <v>1344</v>
      </c>
      <c r="D44" s="242" t="s">
        <v>1212</v>
      </c>
      <c r="E44" s="209">
        <v>8.4166663487752285</v>
      </c>
      <c r="F44" s="209">
        <v>0</v>
      </c>
      <c r="G44" s="209">
        <v>8.5</v>
      </c>
      <c r="H44" s="209">
        <v>0</v>
      </c>
      <c r="I44" s="209">
        <v>0</v>
      </c>
      <c r="J44" s="209">
        <v>0</v>
      </c>
      <c r="K44" s="209">
        <v>8.4583331743876151</v>
      </c>
      <c r="L44" s="209">
        <v>8.4583331743876151</v>
      </c>
    </row>
    <row r="45" spans="1:12" x14ac:dyDescent="0.3">
      <c r="A45" s="241">
        <v>39</v>
      </c>
      <c r="B45" s="241">
        <v>2010</v>
      </c>
      <c r="C45" s="242" t="s">
        <v>1346</v>
      </c>
      <c r="D45" s="242" t="s">
        <v>1213</v>
      </c>
      <c r="E45" s="209">
        <v>8.8333333333333339</v>
      </c>
      <c r="F45" s="209">
        <v>0</v>
      </c>
      <c r="G45" s="209">
        <v>8.6666669845581055</v>
      </c>
      <c r="H45" s="209">
        <v>0</v>
      </c>
      <c r="I45" s="209">
        <v>0</v>
      </c>
      <c r="J45" s="209">
        <v>0</v>
      </c>
      <c r="K45" s="209">
        <v>8.7500001589457206</v>
      </c>
      <c r="L45" s="209">
        <v>8.7500001589457206</v>
      </c>
    </row>
    <row r="46" spans="1:12" x14ac:dyDescent="0.3">
      <c r="A46" s="241">
        <v>40</v>
      </c>
      <c r="B46" s="241">
        <v>2011</v>
      </c>
      <c r="C46" s="242" t="s">
        <v>1347</v>
      </c>
      <c r="D46" s="242" t="s">
        <v>1214</v>
      </c>
      <c r="E46" s="209">
        <v>0</v>
      </c>
      <c r="F46" s="209">
        <v>0</v>
      </c>
      <c r="G46" s="209">
        <v>8.0083333651224766</v>
      </c>
      <c r="H46" s="209">
        <v>0</v>
      </c>
      <c r="I46" s="209">
        <v>0</v>
      </c>
      <c r="J46" s="209">
        <v>0</v>
      </c>
      <c r="K46" s="209">
        <v>8.0083333651224766</v>
      </c>
      <c r="L46" s="209">
        <v>8.0083333651224766</v>
      </c>
    </row>
    <row r="47" spans="1:12" x14ac:dyDescent="0.3">
      <c r="A47" s="241">
        <v>42</v>
      </c>
      <c r="B47" s="241">
        <v>2011</v>
      </c>
      <c r="C47" s="242" t="s">
        <v>1349</v>
      </c>
      <c r="D47" s="242" t="s">
        <v>1201</v>
      </c>
      <c r="E47" s="209">
        <v>8.2000001271565761</v>
      </c>
      <c r="F47" s="209">
        <v>0</v>
      </c>
      <c r="G47" s="209">
        <v>7.9833334287007647</v>
      </c>
      <c r="H47" s="209">
        <v>0</v>
      </c>
      <c r="I47" s="209">
        <v>0</v>
      </c>
      <c r="J47" s="209">
        <v>0</v>
      </c>
      <c r="K47" s="209">
        <v>8.0916667779286708</v>
      </c>
      <c r="L47" s="209">
        <v>8.0916667779286708</v>
      </c>
    </row>
    <row r="48" spans="1:12" x14ac:dyDescent="0.3">
      <c r="A48" s="241">
        <v>43</v>
      </c>
      <c r="B48" s="241">
        <v>2012</v>
      </c>
      <c r="C48" s="242" t="s">
        <v>1350</v>
      </c>
      <c r="D48" s="242" t="s">
        <v>1212</v>
      </c>
      <c r="E48" s="209">
        <v>8.3805554707845058</v>
      </c>
      <c r="F48" s="209">
        <v>0</v>
      </c>
      <c r="G48" s="209">
        <v>8.6999998092651367</v>
      </c>
      <c r="H48" s="209">
        <v>0</v>
      </c>
      <c r="I48" s="209">
        <v>0</v>
      </c>
      <c r="J48" s="209">
        <v>0</v>
      </c>
      <c r="K48" s="209">
        <v>8.5402776400248221</v>
      </c>
      <c r="L48" s="209">
        <v>8.5402776400248221</v>
      </c>
    </row>
    <row r="49" spans="1:13" x14ac:dyDescent="0.3">
      <c r="A49" s="241">
        <v>44</v>
      </c>
      <c r="B49" s="241">
        <v>2012</v>
      </c>
      <c r="C49" s="242" t="s">
        <v>1351</v>
      </c>
      <c r="D49" s="242" t="s">
        <v>1203</v>
      </c>
      <c r="E49" s="209">
        <v>8.9666665395100917</v>
      </c>
      <c r="F49" s="209">
        <v>0</v>
      </c>
      <c r="G49" s="209">
        <v>8.5166664123535156</v>
      </c>
      <c r="H49" s="209">
        <v>0</v>
      </c>
      <c r="I49" s="209">
        <v>0</v>
      </c>
      <c r="J49" s="209">
        <v>0</v>
      </c>
      <c r="K49" s="209">
        <v>8.7416664759318046</v>
      </c>
      <c r="L49" s="209">
        <v>8.7416664759318046</v>
      </c>
    </row>
    <row r="50" spans="1:13" x14ac:dyDescent="0.3">
      <c r="A50" s="241">
        <v>45</v>
      </c>
      <c r="B50" s="241">
        <v>2012</v>
      </c>
      <c r="C50" s="242" t="s">
        <v>1352</v>
      </c>
      <c r="D50" s="242" t="s">
        <v>285</v>
      </c>
      <c r="E50" s="209">
        <v>8.233333269755045</v>
      </c>
      <c r="F50" s="209">
        <v>0</v>
      </c>
      <c r="G50" s="209">
        <v>8.4166666666666661</v>
      </c>
      <c r="H50" s="209">
        <v>0</v>
      </c>
      <c r="I50" s="209">
        <v>0</v>
      </c>
      <c r="J50" s="209">
        <v>0</v>
      </c>
      <c r="K50" s="209">
        <v>8.3249999682108555</v>
      </c>
      <c r="L50" s="209">
        <v>8.3249999682108555</v>
      </c>
    </row>
    <row r="51" spans="1:13" x14ac:dyDescent="0.3">
      <c r="A51" s="241">
        <v>46</v>
      </c>
      <c r="B51" s="241">
        <v>2012</v>
      </c>
      <c r="C51" s="242" t="s">
        <v>1353</v>
      </c>
      <c r="D51" s="242" t="s">
        <v>1209</v>
      </c>
      <c r="E51" s="209">
        <v>9.0666666030883789</v>
      </c>
      <c r="F51" s="209">
        <v>0</v>
      </c>
      <c r="G51" s="209">
        <v>8.6999998092651367</v>
      </c>
      <c r="H51" s="209">
        <v>0</v>
      </c>
      <c r="I51" s="209">
        <v>0</v>
      </c>
      <c r="J51" s="209">
        <v>0</v>
      </c>
      <c r="K51" s="209">
        <v>8.8833332061767578</v>
      </c>
      <c r="L51" s="209">
        <v>8.8833332061767578</v>
      </c>
    </row>
    <row r="52" spans="1:13" x14ac:dyDescent="0.3">
      <c r="A52" s="241">
        <v>48</v>
      </c>
      <c r="B52" s="241">
        <v>2012</v>
      </c>
      <c r="C52" s="242" t="s">
        <v>1356</v>
      </c>
      <c r="D52" s="242" t="s">
        <v>1205</v>
      </c>
      <c r="E52" s="209">
        <v>8.2777776718139648</v>
      </c>
      <c r="F52" s="209">
        <v>0</v>
      </c>
      <c r="G52" s="209">
        <v>7.5316665967305498</v>
      </c>
      <c r="H52" s="209">
        <v>0</v>
      </c>
      <c r="I52" s="209">
        <v>0</v>
      </c>
      <c r="J52" s="209">
        <v>0</v>
      </c>
      <c r="K52" s="209">
        <v>7.9047221342722569</v>
      </c>
      <c r="L52" s="209">
        <v>7.9047221342722569</v>
      </c>
    </row>
    <row r="53" spans="1:13" x14ac:dyDescent="0.3">
      <c r="A53" s="241">
        <v>49</v>
      </c>
      <c r="B53" s="241">
        <v>2012</v>
      </c>
      <c r="C53" s="242" t="s">
        <v>1357</v>
      </c>
      <c r="D53" s="242" t="s">
        <v>1358</v>
      </c>
      <c r="E53" s="209">
        <v>8.8333336512247715</v>
      </c>
      <c r="F53" s="209">
        <v>0</v>
      </c>
      <c r="G53" s="209">
        <v>8.9166666666666661</v>
      </c>
      <c r="H53" s="209">
        <v>0</v>
      </c>
      <c r="I53" s="209">
        <v>0</v>
      </c>
      <c r="J53" s="209">
        <v>0</v>
      </c>
      <c r="K53" s="209">
        <v>8.8750001589457188</v>
      </c>
      <c r="L53" s="209">
        <v>8.8750001589457188</v>
      </c>
    </row>
    <row r="54" spans="1:13" x14ac:dyDescent="0.3">
      <c r="A54" s="241">
        <v>50</v>
      </c>
      <c r="B54" s="241">
        <v>2012</v>
      </c>
      <c r="C54" s="242" t="s">
        <v>1359</v>
      </c>
      <c r="D54" s="242" t="s">
        <v>1355</v>
      </c>
      <c r="E54" s="209">
        <v>8.4111108779907227</v>
      </c>
      <c r="F54" s="209">
        <v>0</v>
      </c>
      <c r="G54" s="209">
        <v>8.3500003814697266</v>
      </c>
      <c r="H54" s="209">
        <v>0</v>
      </c>
      <c r="I54" s="209">
        <v>0</v>
      </c>
      <c r="J54" s="209">
        <v>0</v>
      </c>
      <c r="K54" s="209">
        <v>8.3805556297302246</v>
      </c>
      <c r="L54" s="209">
        <v>8.3805556297302246</v>
      </c>
    </row>
    <row r="55" spans="1:13" x14ac:dyDescent="0.3">
      <c r="A55" s="241">
        <v>51</v>
      </c>
      <c r="B55" s="241">
        <v>2012</v>
      </c>
      <c r="C55" s="242" t="s">
        <v>1360</v>
      </c>
      <c r="D55" s="242" t="s">
        <v>1205</v>
      </c>
      <c r="E55" s="209">
        <v>9.0666666030883789</v>
      </c>
      <c r="F55" s="209">
        <v>0</v>
      </c>
      <c r="G55" s="209">
        <v>8.3333333333333339</v>
      </c>
      <c r="H55" s="209">
        <v>0</v>
      </c>
      <c r="I55" s="209">
        <v>0</v>
      </c>
      <c r="J55" s="209">
        <v>0</v>
      </c>
      <c r="K55" s="209">
        <v>8.6999999682108573</v>
      </c>
      <c r="L55" s="209">
        <v>8.6999999682108573</v>
      </c>
    </row>
    <row r="56" spans="1:13" x14ac:dyDescent="0.3">
      <c r="A56" s="241">
        <v>52</v>
      </c>
      <c r="B56" s="241">
        <v>2013</v>
      </c>
      <c r="C56" s="242" t="s">
        <v>1361</v>
      </c>
      <c r="D56" s="242" t="s">
        <v>1201</v>
      </c>
      <c r="E56" s="209">
        <v>7.9888888994852705</v>
      </c>
      <c r="F56" s="209">
        <v>0</v>
      </c>
      <c r="G56" s="209">
        <v>7.916666666666667</v>
      </c>
      <c r="H56" s="209">
        <v>0</v>
      </c>
      <c r="I56" s="209">
        <v>0</v>
      </c>
      <c r="J56" s="209">
        <v>0</v>
      </c>
      <c r="K56" s="209">
        <v>7.9527777830759687</v>
      </c>
      <c r="L56" s="209">
        <v>7.9527777830759687</v>
      </c>
    </row>
    <row r="57" spans="1:13" x14ac:dyDescent="0.3">
      <c r="A57" s="241">
        <v>53</v>
      </c>
      <c r="B57" s="241">
        <v>2013</v>
      </c>
      <c r="C57" s="242" t="s">
        <v>1362</v>
      </c>
      <c r="D57" s="242" t="s">
        <v>1201</v>
      </c>
      <c r="E57" s="209">
        <v>7.3000000317891436</v>
      </c>
      <c r="F57" s="209">
        <v>0</v>
      </c>
      <c r="G57" s="209">
        <v>6.6999999682108564</v>
      </c>
      <c r="H57" s="209">
        <v>0</v>
      </c>
      <c r="I57" s="209">
        <v>0</v>
      </c>
      <c r="J57" s="209">
        <v>0</v>
      </c>
      <c r="K57" s="209">
        <v>7</v>
      </c>
      <c r="L57" s="209">
        <v>7</v>
      </c>
    </row>
    <row r="58" spans="1:13" x14ac:dyDescent="0.3">
      <c r="A58" s="241">
        <v>54</v>
      </c>
      <c r="B58" s="241">
        <v>2013</v>
      </c>
      <c r="C58" s="242" t="s">
        <v>1363</v>
      </c>
      <c r="D58" s="242" t="s">
        <v>1201</v>
      </c>
      <c r="E58" s="209">
        <v>8.1999999682108555</v>
      </c>
      <c r="F58" s="209">
        <v>0</v>
      </c>
      <c r="G58" s="209">
        <v>8.1444439888000488</v>
      </c>
      <c r="H58" s="209">
        <v>0</v>
      </c>
      <c r="I58" s="209">
        <v>0</v>
      </c>
      <c r="J58" s="209">
        <v>0</v>
      </c>
      <c r="K58" s="209">
        <v>8.1722219785054513</v>
      </c>
      <c r="L58" s="209">
        <v>8.1722219785054513</v>
      </c>
    </row>
    <row r="59" spans="1:13" x14ac:dyDescent="0.3">
      <c r="A59" s="241">
        <v>55</v>
      </c>
      <c r="B59" s="241">
        <v>2013</v>
      </c>
      <c r="C59" s="242" t="s">
        <v>1364</v>
      </c>
      <c r="D59" s="242" t="s">
        <v>1201</v>
      </c>
      <c r="E59" s="209">
        <v>0</v>
      </c>
      <c r="F59" s="209">
        <v>0</v>
      </c>
      <c r="G59" s="209">
        <v>8.8000001907348633</v>
      </c>
      <c r="H59" s="209">
        <v>0</v>
      </c>
      <c r="I59" s="209">
        <v>0</v>
      </c>
      <c r="J59" s="209">
        <v>0</v>
      </c>
      <c r="K59" s="209">
        <v>8.8000001907348633</v>
      </c>
      <c r="L59" s="209">
        <v>8.8000001907348633</v>
      </c>
    </row>
    <row r="60" spans="1:13" x14ac:dyDescent="0.3">
      <c r="A60" s="241">
        <v>56</v>
      </c>
      <c r="B60" s="241">
        <v>2013</v>
      </c>
      <c r="C60" s="242" t="s">
        <v>1365</v>
      </c>
      <c r="D60" s="242" t="s">
        <v>1214</v>
      </c>
      <c r="E60" s="209">
        <v>0</v>
      </c>
      <c r="F60" s="209">
        <v>0</v>
      </c>
      <c r="G60" s="209">
        <v>8.6000000635782872</v>
      </c>
      <c r="H60" s="209">
        <v>0</v>
      </c>
      <c r="I60" s="209">
        <v>0</v>
      </c>
      <c r="J60" s="209">
        <v>0</v>
      </c>
      <c r="K60" s="209">
        <v>8.6000000635782872</v>
      </c>
      <c r="L60" s="209">
        <v>8.6000000635782872</v>
      </c>
    </row>
    <row r="61" spans="1:13" x14ac:dyDescent="0.3">
      <c r="A61" s="241">
        <v>57</v>
      </c>
      <c r="B61" s="241">
        <v>2013</v>
      </c>
      <c r="C61" s="242" t="s">
        <v>1366</v>
      </c>
      <c r="D61" s="242" t="s">
        <v>1201</v>
      </c>
      <c r="E61" s="209">
        <v>8.6166667938232422</v>
      </c>
      <c r="F61" s="209">
        <v>0</v>
      </c>
      <c r="G61" s="209">
        <v>8.2583332061767578</v>
      </c>
      <c r="H61" s="209">
        <v>0</v>
      </c>
      <c r="I61" s="209">
        <v>0</v>
      </c>
      <c r="J61" s="209">
        <v>0</v>
      </c>
      <c r="K61" s="209">
        <v>8.4375</v>
      </c>
      <c r="L61" s="209">
        <v>8.4375</v>
      </c>
    </row>
    <row r="62" spans="1:13" x14ac:dyDescent="0.3">
      <c r="A62" s="241">
        <v>58</v>
      </c>
      <c r="B62" s="241">
        <v>2013</v>
      </c>
      <c r="C62" s="242" t="s">
        <v>1367</v>
      </c>
      <c r="D62" s="242" t="s">
        <v>1358</v>
      </c>
      <c r="E62" s="209">
        <v>8.5666666030883789</v>
      </c>
      <c r="F62" s="209">
        <v>0</v>
      </c>
      <c r="G62" s="209">
        <v>8.8583335876464844</v>
      </c>
      <c r="H62" s="209">
        <v>0</v>
      </c>
      <c r="I62" s="209">
        <v>0</v>
      </c>
      <c r="J62" s="209">
        <v>0</v>
      </c>
      <c r="K62" s="209">
        <v>8.7125000953674316</v>
      </c>
      <c r="L62" s="209">
        <v>8.7125000953674316</v>
      </c>
    </row>
    <row r="63" spans="1:13" x14ac:dyDescent="0.3">
      <c r="A63" s="241">
        <v>60</v>
      </c>
      <c r="B63" s="241">
        <v>2014</v>
      </c>
      <c r="C63" s="242" t="s">
        <v>1369</v>
      </c>
      <c r="D63" s="242" t="s">
        <v>1358</v>
      </c>
      <c r="E63" s="209">
        <v>0</v>
      </c>
      <c r="F63" s="209">
        <v>0</v>
      </c>
      <c r="G63" s="209">
        <v>7.9999998410542803</v>
      </c>
      <c r="H63" s="209">
        <v>0</v>
      </c>
      <c r="I63" s="209">
        <v>0</v>
      </c>
      <c r="J63" s="209">
        <v>0</v>
      </c>
      <c r="K63" s="209">
        <v>7.9999998410542803</v>
      </c>
      <c r="L63" s="209">
        <v>7.9999998410542803</v>
      </c>
    </row>
    <row r="64" spans="1:13" s="4" customFormat="1" x14ac:dyDescent="0.3">
      <c r="A64" s="241">
        <v>61</v>
      </c>
      <c r="B64" s="241">
        <v>2014</v>
      </c>
      <c r="C64" s="242" t="s">
        <v>1370</v>
      </c>
      <c r="D64" s="242" t="s">
        <v>1358</v>
      </c>
      <c r="E64" s="209">
        <v>8.5999997456868496</v>
      </c>
      <c r="F64" s="209">
        <v>0</v>
      </c>
      <c r="G64" s="209">
        <v>8.3888889948527012</v>
      </c>
      <c r="H64" s="209">
        <v>0</v>
      </c>
      <c r="I64" s="209">
        <v>0</v>
      </c>
      <c r="J64" s="209">
        <v>0</v>
      </c>
      <c r="K64" s="209">
        <v>8.4944443702697754</v>
      </c>
      <c r="L64" s="209">
        <v>8.4944443702697754</v>
      </c>
      <c r="M64" s="25"/>
    </row>
    <row r="65" spans="1:12" x14ac:dyDescent="0.3">
      <c r="A65" s="241">
        <v>62</v>
      </c>
      <c r="B65" s="241">
        <v>2015</v>
      </c>
      <c r="C65" s="242" t="s">
        <v>1371</v>
      </c>
      <c r="D65" s="242" t="s">
        <v>287</v>
      </c>
      <c r="E65" s="209">
        <v>0</v>
      </c>
      <c r="F65" s="209">
        <v>0</v>
      </c>
      <c r="G65" s="209">
        <v>8.8222217559814453</v>
      </c>
      <c r="H65" s="209">
        <v>0</v>
      </c>
      <c r="I65" s="209">
        <v>0</v>
      </c>
      <c r="J65" s="209">
        <v>0</v>
      </c>
      <c r="K65" s="209">
        <v>8.8222217559814453</v>
      </c>
      <c r="L65" s="209">
        <v>8.8222217559814453</v>
      </c>
    </row>
    <row r="66" spans="1:12" x14ac:dyDescent="0.3">
      <c r="A66" s="241">
        <v>63</v>
      </c>
      <c r="B66" s="241">
        <v>2020</v>
      </c>
      <c r="C66" s="242" t="s">
        <v>1372</v>
      </c>
      <c r="D66" s="242" t="s">
        <v>286</v>
      </c>
      <c r="E66" s="209">
        <v>8.5833333333333339</v>
      </c>
      <c r="F66" s="209">
        <v>0</v>
      </c>
      <c r="G66" s="209">
        <v>0</v>
      </c>
      <c r="H66" s="209">
        <v>0</v>
      </c>
      <c r="I66" s="209">
        <v>0</v>
      </c>
      <c r="J66" s="209">
        <v>0</v>
      </c>
      <c r="K66" s="209">
        <v>8.5833333333333339</v>
      </c>
      <c r="L66" s="209">
        <v>8.5833333333333339</v>
      </c>
    </row>
  </sheetData>
  <sortState ref="A3:L66">
    <sortCondition ref="F3:F66"/>
  </sortState>
  <mergeCells count="1">
    <mergeCell ref="A1:K1"/>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N66"/>
  <sheetViews>
    <sheetView showGridLines="0" zoomScaleNormal="100" zoomScaleSheetLayoutView="100" workbookViewId="0">
      <pane xSplit="3" ySplit="2" topLeftCell="D3" activePane="bottomRight" state="frozen"/>
      <selection activeCell="M101" sqref="M101"/>
      <selection pane="topRight" activeCell="M101" sqref="M101"/>
      <selection pane="bottomLeft" activeCell="M101" sqref="M101"/>
      <selection pane="bottomRight" activeCell="G19" sqref="G19"/>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bestFit="1" customWidth="1"/>
    <col min="5" max="5" width="16.42578125" style="25" customWidth="1"/>
    <col min="6" max="7" width="13.7109375" style="25" customWidth="1"/>
    <col min="8" max="8" width="16.28515625" style="25" customWidth="1"/>
    <col min="9" max="9" width="14.7109375" style="25" customWidth="1"/>
    <col min="10" max="10" width="17.140625" style="25" customWidth="1"/>
    <col min="11" max="11" width="14.28515625" style="25" customWidth="1"/>
    <col min="12" max="16384" width="11.42578125" style="25"/>
  </cols>
  <sheetData>
    <row r="1" spans="1:13" ht="15.75" thickBot="1" x14ac:dyDescent="0.35">
      <c r="A1" s="621" t="s">
        <v>1237</v>
      </c>
      <c r="B1" s="621"/>
      <c r="C1" s="621"/>
      <c r="D1" s="621"/>
      <c r="E1" s="621"/>
      <c r="F1" s="621"/>
      <c r="G1" s="621"/>
      <c r="H1" s="621"/>
      <c r="I1" s="621"/>
      <c r="J1" s="621"/>
      <c r="K1" s="621"/>
      <c r="L1" s="222"/>
      <c r="M1" s="222"/>
    </row>
    <row r="2" spans="1:13" ht="61.5" thickTop="1" thickBot="1" x14ac:dyDescent="0.35">
      <c r="A2" s="260" t="s">
        <v>1220</v>
      </c>
      <c r="B2" s="260" t="s">
        <v>1302</v>
      </c>
      <c r="C2" s="260" t="s">
        <v>1303</v>
      </c>
      <c r="D2" s="260" t="s">
        <v>1304</v>
      </c>
      <c r="E2" s="269" t="s">
        <v>45</v>
      </c>
      <c r="F2" s="42" t="s">
        <v>46</v>
      </c>
      <c r="G2" s="42" t="s">
        <v>373</v>
      </c>
      <c r="H2" s="42" t="s">
        <v>48</v>
      </c>
      <c r="I2" s="42" t="s">
        <v>47</v>
      </c>
      <c r="J2" s="42" t="s">
        <v>697</v>
      </c>
      <c r="K2" s="42" t="s">
        <v>263</v>
      </c>
      <c r="L2" s="42" t="s">
        <v>854</v>
      </c>
    </row>
    <row r="3" spans="1:13" ht="15.75" thickTop="1" x14ac:dyDescent="0.3">
      <c r="A3" s="241">
        <v>7</v>
      </c>
      <c r="B3" s="241">
        <v>2004</v>
      </c>
      <c r="C3" s="242" t="s">
        <v>1312</v>
      </c>
      <c r="D3" s="242" t="s">
        <v>1200</v>
      </c>
      <c r="E3" s="209">
        <v>6.6499999364217119</v>
      </c>
      <c r="F3" s="209">
        <v>9.3250001271565761</v>
      </c>
      <c r="G3" s="209">
        <v>7.8809521993001299</v>
      </c>
      <c r="H3" s="209">
        <v>0</v>
      </c>
      <c r="I3" s="209">
        <v>0</v>
      </c>
      <c r="J3" s="209">
        <v>0</v>
      </c>
      <c r="K3" s="209">
        <v>7.9519840876261396</v>
      </c>
      <c r="L3" s="209">
        <v>7.2654760678609209</v>
      </c>
    </row>
    <row r="4" spans="1:13" x14ac:dyDescent="0.3">
      <c r="A4" s="241">
        <v>53</v>
      </c>
      <c r="B4" s="241">
        <v>2013</v>
      </c>
      <c r="C4" s="242" t="s">
        <v>1362</v>
      </c>
      <c r="D4" s="242" t="s">
        <v>1201</v>
      </c>
      <c r="E4" s="209">
        <v>7.3000000317891436</v>
      </c>
      <c r="F4" s="209">
        <v>0</v>
      </c>
      <c r="G4" s="209">
        <v>6.6999999682108564</v>
      </c>
      <c r="H4" s="209">
        <v>0</v>
      </c>
      <c r="I4" s="209">
        <v>0</v>
      </c>
      <c r="J4" s="209">
        <v>0</v>
      </c>
      <c r="K4" s="209">
        <v>7</v>
      </c>
      <c r="L4" s="209">
        <v>7</v>
      </c>
    </row>
    <row r="5" spans="1:13" x14ac:dyDescent="0.3">
      <c r="A5" s="241">
        <v>3</v>
      </c>
      <c r="B5" s="241">
        <v>2002</v>
      </c>
      <c r="C5" s="242" t="s">
        <v>1308</v>
      </c>
      <c r="D5" s="242" t="s">
        <v>1198</v>
      </c>
      <c r="E5" s="209">
        <v>7.9499998092651367</v>
      </c>
      <c r="F5" s="209">
        <v>8.579166730244955</v>
      </c>
      <c r="G5" s="209">
        <v>7.3388895988464355</v>
      </c>
      <c r="H5" s="209">
        <v>9.0666669209798183</v>
      </c>
      <c r="I5" s="209">
        <v>0</v>
      </c>
      <c r="J5" s="209">
        <v>0</v>
      </c>
      <c r="K5" s="209">
        <v>8.2336807648340873</v>
      </c>
      <c r="L5" s="209">
        <v>7.6444447040557861</v>
      </c>
    </row>
    <row r="6" spans="1:13" x14ac:dyDescent="0.3">
      <c r="A6" s="241">
        <v>52</v>
      </c>
      <c r="B6" s="241">
        <v>2013</v>
      </c>
      <c r="C6" s="242" t="s">
        <v>1361</v>
      </c>
      <c r="D6" s="242" t="s">
        <v>1201</v>
      </c>
      <c r="E6" s="209">
        <v>7.9888888994852705</v>
      </c>
      <c r="F6" s="209">
        <v>0</v>
      </c>
      <c r="G6" s="209">
        <v>7.916666666666667</v>
      </c>
      <c r="H6" s="209">
        <v>0</v>
      </c>
      <c r="I6" s="209">
        <v>0</v>
      </c>
      <c r="J6" s="209">
        <v>0</v>
      </c>
      <c r="K6" s="209">
        <v>7.9527777830759687</v>
      </c>
      <c r="L6" s="209">
        <v>7.9527777830759687</v>
      </c>
    </row>
    <row r="7" spans="1:13" x14ac:dyDescent="0.3">
      <c r="A7" s="241">
        <v>47</v>
      </c>
      <c r="B7" s="241">
        <v>2012</v>
      </c>
      <c r="C7" s="242" t="s">
        <v>1354</v>
      </c>
      <c r="D7" s="242" t="s">
        <v>1355</v>
      </c>
      <c r="E7" s="209">
        <v>8</v>
      </c>
      <c r="F7" s="209">
        <v>8.5</v>
      </c>
      <c r="G7" s="209">
        <v>8.25</v>
      </c>
      <c r="H7" s="209">
        <v>0</v>
      </c>
      <c r="I7" s="209">
        <v>0</v>
      </c>
      <c r="J7" s="209">
        <v>0</v>
      </c>
      <c r="K7" s="209">
        <v>8.25</v>
      </c>
      <c r="L7" s="209">
        <v>8.125</v>
      </c>
    </row>
    <row r="8" spans="1:13" x14ac:dyDescent="0.3">
      <c r="A8" s="241">
        <v>1</v>
      </c>
      <c r="B8" s="241">
        <v>2001</v>
      </c>
      <c r="C8" s="242" t="s">
        <v>1305</v>
      </c>
      <c r="D8" s="242" t="s">
        <v>1306</v>
      </c>
      <c r="E8" s="209">
        <v>8.0750002861022949</v>
      </c>
      <c r="F8" s="209">
        <v>0</v>
      </c>
      <c r="G8" s="209">
        <v>7.6124999523162842</v>
      </c>
      <c r="H8" s="209">
        <v>0</v>
      </c>
      <c r="I8" s="209">
        <v>0</v>
      </c>
      <c r="J8" s="209">
        <v>0</v>
      </c>
      <c r="K8" s="209">
        <v>0</v>
      </c>
      <c r="L8" s="209">
        <v>7.8437501192092896</v>
      </c>
    </row>
    <row r="9" spans="1:13" x14ac:dyDescent="0.3">
      <c r="A9" s="241">
        <v>14</v>
      </c>
      <c r="B9" s="241">
        <v>2005</v>
      </c>
      <c r="C9" s="242" t="s">
        <v>1320</v>
      </c>
      <c r="D9" s="242" t="s">
        <v>1203</v>
      </c>
      <c r="E9" s="209">
        <v>8.150000413258871</v>
      </c>
      <c r="F9" s="209">
        <v>0</v>
      </c>
      <c r="G9" s="209">
        <v>7.7499996821085615</v>
      </c>
      <c r="H9" s="209">
        <v>0</v>
      </c>
      <c r="I9" s="209">
        <v>0</v>
      </c>
      <c r="J9" s="209">
        <v>0</v>
      </c>
      <c r="K9" s="209">
        <v>7.9500000476837158</v>
      </c>
      <c r="L9" s="209">
        <v>7.9500000476837158</v>
      </c>
    </row>
    <row r="10" spans="1:13" x14ac:dyDescent="0.3">
      <c r="A10" s="241">
        <v>54</v>
      </c>
      <c r="B10" s="241">
        <v>2013</v>
      </c>
      <c r="C10" s="242" t="s">
        <v>1363</v>
      </c>
      <c r="D10" s="242" t="s">
        <v>1201</v>
      </c>
      <c r="E10" s="209">
        <v>8.1999999682108555</v>
      </c>
      <c r="F10" s="209">
        <v>0</v>
      </c>
      <c r="G10" s="209">
        <v>8.1444439888000488</v>
      </c>
      <c r="H10" s="209">
        <v>0</v>
      </c>
      <c r="I10" s="209">
        <v>0</v>
      </c>
      <c r="J10" s="209">
        <v>0</v>
      </c>
      <c r="K10" s="209">
        <v>8.1722219785054513</v>
      </c>
      <c r="L10" s="209">
        <v>8.1722219785054513</v>
      </c>
    </row>
    <row r="11" spans="1:13" x14ac:dyDescent="0.3">
      <c r="A11" s="241">
        <v>42</v>
      </c>
      <c r="B11" s="241">
        <v>2011</v>
      </c>
      <c r="C11" s="242" t="s">
        <v>1349</v>
      </c>
      <c r="D11" s="242" t="s">
        <v>1201</v>
      </c>
      <c r="E11" s="209">
        <v>8.2000001271565761</v>
      </c>
      <c r="F11" s="209">
        <v>0</v>
      </c>
      <c r="G11" s="209">
        <v>7.9833334287007647</v>
      </c>
      <c r="H11" s="209">
        <v>0</v>
      </c>
      <c r="I11" s="209">
        <v>0</v>
      </c>
      <c r="J11" s="209">
        <v>0</v>
      </c>
      <c r="K11" s="209">
        <v>8.0916667779286708</v>
      </c>
      <c r="L11" s="209">
        <v>8.0916667779286708</v>
      </c>
    </row>
    <row r="12" spans="1:13" x14ac:dyDescent="0.3">
      <c r="A12" s="241">
        <v>41</v>
      </c>
      <c r="B12" s="241">
        <v>2011</v>
      </c>
      <c r="C12" s="242" t="s">
        <v>1348</v>
      </c>
      <c r="D12" s="242" t="s">
        <v>1325</v>
      </c>
      <c r="E12" s="209">
        <v>8.233333269755045</v>
      </c>
      <c r="F12" s="209">
        <v>9.1000000635782872</v>
      </c>
      <c r="G12" s="209">
        <v>8.3533337910970058</v>
      </c>
      <c r="H12" s="209">
        <v>0</v>
      </c>
      <c r="I12" s="209">
        <v>0</v>
      </c>
      <c r="J12" s="209">
        <v>0</v>
      </c>
      <c r="K12" s="209">
        <v>8.5622223748101121</v>
      </c>
      <c r="L12" s="209">
        <v>8.2933335304260254</v>
      </c>
    </row>
    <row r="13" spans="1:13" x14ac:dyDescent="0.3">
      <c r="A13" s="241">
        <v>45</v>
      </c>
      <c r="B13" s="241">
        <v>2012</v>
      </c>
      <c r="C13" s="242" t="s">
        <v>1352</v>
      </c>
      <c r="D13" s="242" t="s">
        <v>285</v>
      </c>
      <c r="E13" s="209">
        <v>8.233333269755045</v>
      </c>
      <c r="F13" s="209">
        <v>0</v>
      </c>
      <c r="G13" s="209">
        <v>8.4166666666666661</v>
      </c>
      <c r="H13" s="209">
        <v>0</v>
      </c>
      <c r="I13" s="209">
        <v>0</v>
      </c>
      <c r="J13" s="209">
        <v>0</v>
      </c>
      <c r="K13" s="209">
        <v>8.3249999682108555</v>
      </c>
      <c r="L13" s="209">
        <v>8.3249999682108555</v>
      </c>
    </row>
    <row r="14" spans="1:13" x14ac:dyDescent="0.3">
      <c r="A14" s="241">
        <v>48</v>
      </c>
      <c r="B14" s="241">
        <v>2012</v>
      </c>
      <c r="C14" s="242" t="s">
        <v>1356</v>
      </c>
      <c r="D14" s="242" t="s">
        <v>1205</v>
      </c>
      <c r="E14" s="209">
        <v>8.2777776718139648</v>
      </c>
      <c r="F14" s="209">
        <v>0</v>
      </c>
      <c r="G14" s="209">
        <v>7.5316665967305498</v>
      </c>
      <c r="H14" s="209">
        <v>0</v>
      </c>
      <c r="I14" s="209">
        <v>0</v>
      </c>
      <c r="J14" s="209">
        <v>0</v>
      </c>
      <c r="K14" s="209">
        <v>7.9047221342722569</v>
      </c>
      <c r="L14" s="209">
        <v>7.9047221342722569</v>
      </c>
    </row>
    <row r="15" spans="1:13" x14ac:dyDescent="0.3">
      <c r="A15" s="241">
        <v>5</v>
      </c>
      <c r="B15" s="241">
        <v>2003</v>
      </c>
      <c r="C15" s="242" t="s">
        <v>1310</v>
      </c>
      <c r="D15" s="242" t="s">
        <v>1201</v>
      </c>
      <c r="E15" s="209">
        <v>8.2833331425984706</v>
      </c>
      <c r="F15" s="209">
        <v>8.9600000381469727</v>
      </c>
      <c r="G15" s="209">
        <v>8.2370370229085292</v>
      </c>
      <c r="H15" s="209">
        <v>9.8999999364217128</v>
      </c>
      <c r="I15" s="209">
        <v>0</v>
      </c>
      <c r="J15" s="209">
        <v>0</v>
      </c>
      <c r="K15" s="209">
        <v>8.8450925350189227</v>
      </c>
      <c r="L15" s="209">
        <v>8.2601850827534999</v>
      </c>
    </row>
    <row r="16" spans="1:13" x14ac:dyDescent="0.3">
      <c r="A16" s="241">
        <v>24</v>
      </c>
      <c r="B16" s="241">
        <v>2008</v>
      </c>
      <c r="C16" s="242" t="s">
        <v>1331</v>
      </c>
      <c r="D16" s="242" t="s">
        <v>1209</v>
      </c>
      <c r="E16" s="209">
        <v>8.2999998728434239</v>
      </c>
      <c r="F16" s="209">
        <v>0</v>
      </c>
      <c r="G16" s="209">
        <v>7.6583333015441895</v>
      </c>
      <c r="H16" s="209">
        <v>0</v>
      </c>
      <c r="I16" s="209">
        <v>0</v>
      </c>
      <c r="J16" s="209">
        <v>0</v>
      </c>
      <c r="K16" s="209">
        <v>7.9791665871938067</v>
      </c>
      <c r="L16" s="209">
        <v>7.9791665871938067</v>
      </c>
    </row>
    <row r="17" spans="1:12" x14ac:dyDescent="0.3">
      <c r="A17" s="241">
        <v>36</v>
      </c>
      <c r="B17" s="241">
        <v>2010</v>
      </c>
      <c r="C17" s="242" t="s">
        <v>1343</v>
      </c>
      <c r="D17" s="242" t="s">
        <v>1209</v>
      </c>
      <c r="E17" s="209">
        <v>8.2999998728434239</v>
      </c>
      <c r="F17" s="209">
        <v>0</v>
      </c>
      <c r="G17" s="209">
        <v>8.4111108779907227</v>
      </c>
      <c r="H17" s="209">
        <v>0</v>
      </c>
      <c r="I17" s="209">
        <v>0</v>
      </c>
      <c r="J17" s="209">
        <v>0</v>
      </c>
      <c r="K17" s="209">
        <v>8.3555553754170724</v>
      </c>
      <c r="L17" s="209">
        <v>8.3555553754170724</v>
      </c>
    </row>
    <row r="18" spans="1:12" x14ac:dyDescent="0.3">
      <c r="A18" s="241">
        <v>28</v>
      </c>
      <c r="B18" s="241">
        <v>2008</v>
      </c>
      <c r="C18" s="242" t="s">
        <v>1335</v>
      </c>
      <c r="D18" s="242" t="s">
        <v>1196</v>
      </c>
      <c r="E18" s="209">
        <v>8.361111481984457</v>
      </c>
      <c r="F18" s="209">
        <v>0</v>
      </c>
      <c r="G18" s="209">
        <v>8.7000001271565761</v>
      </c>
      <c r="H18" s="209">
        <v>0</v>
      </c>
      <c r="I18" s="209">
        <v>0</v>
      </c>
      <c r="J18" s="209">
        <v>0</v>
      </c>
      <c r="K18" s="209">
        <v>8.7537039120992031</v>
      </c>
      <c r="L18" s="209">
        <v>8.5305558045705165</v>
      </c>
    </row>
    <row r="19" spans="1:12" x14ac:dyDescent="0.3">
      <c r="A19" s="241">
        <v>31</v>
      </c>
      <c r="B19" s="241">
        <v>2008</v>
      </c>
      <c r="C19" s="242" t="s">
        <v>1338</v>
      </c>
      <c r="D19" s="242" t="s">
        <v>1204</v>
      </c>
      <c r="E19" s="209">
        <v>8.3666664759318028</v>
      </c>
      <c r="F19" s="209">
        <v>0</v>
      </c>
      <c r="G19" s="209">
        <v>8.3047618865966797</v>
      </c>
      <c r="H19" s="209">
        <v>0</v>
      </c>
      <c r="I19" s="209">
        <v>0</v>
      </c>
      <c r="J19" s="209">
        <v>0</v>
      </c>
      <c r="K19" s="209">
        <v>8.3357141812642404</v>
      </c>
      <c r="L19" s="209">
        <v>8.3357141812642404</v>
      </c>
    </row>
    <row r="20" spans="1:12" x14ac:dyDescent="0.3">
      <c r="A20" s="241">
        <v>43</v>
      </c>
      <c r="B20" s="241">
        <v>2012</v>
      </c>
      <c r="C20" s="242" t="s">
        <v>1350</v>
      </c>
      <c r="D20" s="242" t="s">
        <v>1212</v>
      </c>
      <c r="E20" s="209">
        <v>8.3805554707845058</v>
      </c>
      <c r="F20" s="209">
        <v>0</v>
      </c>
      <c r="G20" s="209">
        <v>8.6999998092651367</v>
      </c>
      <c r="H20" s="209">
        <v>0</v>
      </c>
      <c r="I20" s="209">
        <v>0</v>
      </c>
      <c r="J20" s="209">
        <v>0</v>
      </c>
      <c r="K20" s="209">
        <v>8.5402776400248221</v>
      </c>
      <c r="L20" s="209">
        <v>8.5402776400248221</v>
      </c>
    </row>
    <row r="21" spans="1:12" x14ac:dyDescent="0.3">
      <c r="A21" s="241">
        <v>2</v>
      </c>
      <c r="B21" s="241">
        <v>2002</v>
      </c>
      <c r="C21" s="242" t="s">
        <v>1307</v>
      </c>
      <c r="D21" s="242" t="s">
        <v>1197</v>
      </c>
      <c r="E21" s="209">
        <v>8.3833335240681972</v>
      </c>
      <c r="F21" s="209">
        <v>8.7000001271565761</v>
      </c>
      <c r="G21" s="209">
        <v>8.204166730244955</v>
      </c>
      <c r="H21" s="209">
        <v>0</v>
      </c>
      <c r="I21" s="209">
        <v>0</v>
      </c>
      <c r="J21" s="209">
        <v>0</v>
      </c>
      <c r="K21" s="209">
        <v>8.4291667938232422</v>
      </c>
      <c r="L21" s="209">
        <v>8.2937501271565761</v>
      </c>
    </row>
    <row r="22" spans="1:12" x14ac:dyDescent="0.3">
      <c r="A22" s="241">
        <v>50</v>
      </c>
      <c r="B22" s="241">
        <v>2012</v>
      </c>
      <c r="C22" s="242" t="s">
        <v>1359</v>
      </c>
      <c r="D22" s="242" t="s">
        <v>1355</v>
      </c>
      <c r="E22" s="209">
        <v>8.4111108779907227</v>
      </c>
      <c r="F22" s="209">
        <v>0</v>
      </c>
      <c r="G22" s="209">
        <v>8.3500003814697266</v>
      </c>
      <c r="H22" s="209">
        <v>0</v>
      </c>
      <c r="I22" s="209">
        <v>0</v>
      </c>
      <c r="J22" s="209">
        <v>0</v>
      </c>
      <c r="K22" s="209">
        <v>8.3805556297302246</v>
      </c>
      <c r="L22" s="209">
        <v>8.3805556297302246</v>
      </c>
    </row>
    <row r="23" spans="1:12" x14ac:dyDescent="0.3">
      <c r="A23" s="241">
        <v>37</v>
      </c>
      <c r="B23" s="241">
        <v>2010</v>
      </c>
      <c r="C23" s="242" t="s">
        <v>1344</v>
      </c>
      <c r="D23" s="242" t="s">
        <v>1212</v>
      </c>
      <c r="E23" s="209">
        <v>8.4166663487752285</v>
      </c>
      <c r="F23" s="209">
        <v>0</v>
      </c>
      <c r="G23" s="209">
        <v>8.5</v>
      </c>
      <c r="H23" s="209">
        <v>0</v>
      </c>
      <c r="I23" s="209">
        <v>0</v>
      </c>
      <c r="J23" s="209">
        <v>0</v>
      </c>
      <c r="K23" s="209">
        <v>8.4583331743876151</v>
      </c>
      <c r="L23" s="209">
        <v>8.4583331743876151</v>
      </c>
    </row>
    <row r="24" spans="1:12" x14ac:dyDescent="0.3">
      <c r="A24" s="241">
        <v>22</v>
      </c>
      <c r="B24" s="241">
        <v>2006</v>
      </c>
      <c r="C24" s="242" t="s">
        <v>1329</v>
      </c>
      <c r="D24" s="242" t="s">
        <v>1201</v>
      </c>
      <c r="E24" s="209">
        <v>8.4333333969116211</v>
      </c>
      <c r="F24" s="209">
        <v>9.3999999364217128</v>
      </c>
      <c r="G24" s="209">
        <v>7.7714287439982099</v>
      </c>
      <c r="H24" s="209">
        <v>0</v>
      </c>
      <c r="I24" s="209">
        <v>0</v>
      </c>
      <c r="J24" s="209">
        <v>0</v>
      </c>
      <c r="K24" s="209">
        <v>8.5349206924438494</v>
      </c>
      <c r="L24" s="209">
        <v>8.102381070454916</v>
      </c>
    </row>
    <row r="25" spans="1:12" x14ac:dyDescent="0.3">
      <c r="A25" s="241">
        <v>32</v>
      </c>
      <c r="B25" s="241">
        <v>2008</v>
      </c>
      <c r="C25" s="242" t="s">
        <v>1339</v>
      </c>
      <c r="D25" s="242" t="s">
        <v>1199</v>
      </c>
      <c r="E25" s="209">
        <v>8.4666665395100917</v>
      </c>
      <c r="F25" s="209">
        <v>0</v>
      </c>
      <c r="G25" s="209">
        <v>8.4555552800496425</v>
      </c>
      <c r="H25" s="209">
        <v>0</v>
      </c>
      <c r="I25" s="209">
        <v>0</v>
      </c>
      <c r="J25" s="209">
        <v>0</v>
      </c>
      <c r="K25" s="209">
        <v>8.4611109097798671</v>
      </c>
      <c r="L25" s="209">
        <v>8.4611109097798671</v>
      </c>
    </row>
    <row r="26" spans="1:12" x14ac:dyDescent="0.3">
      <c r="A26" s="241"/>
      <c r="B26" s="241"/>
      <c r="C26" s="242" t="s">
        <v>403</v>
      </c>
      <c r="D26" s="272" t="s">
        <v>44</v>
      </c>
      <c r="E26" s="270">
        <v>8.4939460136047025</v>
      </c>
      <c r="F26" s="270">
        <v>9.0073227019537061</v>
      </c>
      <c r="G26" s="270">
        <v>8.3268703842381626</v>
      </c>
      <c r="H26" s="270">
        <v>9.3111112382676868</v>
      </c>
      <c r="I26" s="270">
        <v>6.8999998569488525</v>
      </c>
      <c r="J26" s="270">
        <v>6.8999998569488525</v>
      </c>
      <c r="K26" s="270">
        <v>8.5398750536949475</v>
      </c>
      <c r="L26" s="270">
        <v>8.4104081989214325</v>
      </c>
    </row>
    <row r="27" spans="1:12" x14ac:dyDescent="0.3">
      <c r="A27" s="241">
        <v>30</v>
      </c>
      <c r="B27" s="241">
        <v>2008</v>
      </c>
      <c r="C27" s="242" t="s">
        <v>1337</v>
      </c>
      <c r="D27" s="242" t="s">
        <v>1198</v>
      </c>
      <c r="E27" s="209">
        <v>8.5444440841674805</v>
      </c>
      <c r="F27" s="209">
        <v>9.0999997456868496</v>
      </c>
      <c r="G27" s="209">
        <v>8.6066662470499669</v>
      </c>
      <c r="H27" s="209">
        <v>0</v>
      </c>
      <c r="I27" s="209">
        <v>0</v>
      </c>
      <c r="J27" s="209">
        <v>0</v>
      </c>
      <c r="K27" s="209">
        <v>8.7503700256347656</v>
      </c>
      <c r="L27" s="209">
        <v>8.5755551656087228</v>
      </c>
    </row>
    <row r="28" spans="1:12" x14ac:dyDescent="0.3">
      <c r="A28" s="241">
        <v>58</v>
      </c>
      <c r="B28" s="241">
        <v>2013</v>
      </c>
      <c r="C28" s="242" t="s">
        <v>1367</v>
      </c>
      <c r="D28" s="242" t="s">
        <v>1358</v>
      </c>
      <c r="E28" s="209">
        <v>8.5666666030883789</v>
      </c>
      <c r="F28" s="209">
        <v>0</v>
      </c>
      <c r="G28" s="209">
        <v>8.8583335876464844</v>
      </c>
      <c r="H28" s="209">
        <v>0</v>
      </c>
      <c r="I28" s="209">
        <v>0</v>
      </c>
      <c r="J28" s="209">
        <v>0</v>
      </c>
      <c r="K28" s="209">
        <v>8.7125000953674316</v>
      </c>
      <c r="L28" s="209">
        <v>8.7125000953674316</v>
      </c>
    </row>
    <row r="29" spans="1:12" x14ac:dyDescent="0.3">
      <c r="A29" s="241">
        <v>12</v>
      </c>
      <c r="B29" s="241">
        <v>2004</v>
      </c>
      <c r="C29" s="242" t="s">
        <v>1317</v>
      </c>
      <c r="D29" s="242" t="s">
        <v>1206</v>
      </c>
      <c r="E29" s="209">
        <v>8.5666669209798183</v>
      </c>
      <c r="F29" s="209">
        <v>0</v>
      </c>
      <c r="G29" s="209">
        <v>8.6333332061767578</v>
      </c>
      <c r="H29" s="209">
        <v>0</v>
      </c>
      <c r="I29" s="209">
        <v>0</v>
      </c>
      <c r="J29" s="209">
        <v>0</v>
      </c>
      <c r="K29" s="209">
        <v>8.6000000635782889</v>
      </c>
      <c r="L29" s="209">
        <v>8.6000000635782889</v>
      </c>
    </row>
    <row r="30" spans="1:12" x14ac:dyDescent="0.3">
      <c r="A30" s="241">
        <v>63</v>
      </c>
      <c r="B30" s="241">
        <v>2020</v>
      </c>
      <c r="C30" s="242" t="s">
        <v>1372</v>
      </c>
      <c r="D30" s="242" t="s">
        <v>286</v>
      </c>
      <c r="E30" s="209">
        <v>8.5833333333333339</v>
      </c>
      <c r="F30" s="209">
        <v>0</v>
      </c>
      <c r="G30" s="209">
        <v>0</v>
      </c>
      <c r="H30" s="209">
        <v>0</v>
      </c>
      <c r="I30" s="209">
        <v>0</v>
      </c>
      <c r="J30" s="209">
        <v>0</v>
      </c>
      <c r="K30" s="209">
        <v>8.5833333333333339</v>
      </c>
      <c r="L30" s="209">
        <v>8.5833333333333339</v>
      </c>
    </row>
    <row r="31" spans="1:12" x14ac:dyDescent="0.3">
      <c r="A31" s="241">
        <v>61</v>
      </c>
      <c r="B31" s="241">
        <v>2014</v>
      </c>
      <c r="C31" s="242" t="s">
        <v>1370</v>
      </c>
      <c r="D31" s="242" t="s">
        <v>1358</v>
      </c>
      <c r="E31" s="209">
        <v>8.5999997456868496</v>
      </c>
      <c r="F31" s="209">
        <v>0</v>
      </c>
      <c r="G31" s="209">
        <v>8.3888889948527012</v>
      </c>
      <c r="H31" s="209">
        <v>0</v>
      </c>
      <c r="I31" s="209">
        <v>0</v>
      </c>
      <c r="J31" s="209">
        <v>0</v>
      </c>
      <c r="K31" s="209">
        <v>8.4944443702697754</v>
      </c>
      <c r="L31" s="209">
        <v>8.4944443702697754</v>
      </c>
    </row>
    <row r="32" spans="1:12" x14ac:dyDescent="0.3">
      <c r="A32" s="241">
        <v>29</v>
      </c>
      <c r="B32" s="241">
        <v>2008</v>
      </c>
      <c r="C32" s="242" t="s">
        <v>1336</v>
      </c>
      <c r="D32" s="242" t="s">
        <v>1204</v>
      </c>
      <c r="E32" s="209">
        <v>8.6000000635782872</v>
      </c>
      <c r="F32" s="209">
        <v>9.7000001271565761</v>
      </c>
      <c r="G32" s="209">
        <v>8.0158734321594238</v>
      </c>
      <c r="H32" s="209">
        <v>0</v>
      </c>
      <c r="I32" s="209">
        <v>0</v>
      </c>
      <c r="J32" s="209">
        <v>0</v>
      </c>
      <c r="K32" s="209">
        <v>8.7719578742980957</v>
      </c>
      <c r="L32" s="209">
        <v>8.3079367478688546</v>
      </c>
    </row>
    <row r="33" spans="1:12" x14ac:dyDescent="0.3">
      <c r="A33" s="241">
        <v>8</v>
      </c>
      <c r="B33" s="241">
        <v>2004</v>
      </c>
      <c r="C33" s="242" t="s">
        <v>1313</v>
      </c>
      <c r="D33" s="242" t="s">
        <v>1198</v>
      </c>
      <c r="E33" s="209">
        <v>8.6166664759318028</v>
      </c>
      <c r="F33" s="209">
        <v>9.1733331680297852</v>
      </c>
      <c r="G33" s="209">
        <v>8.3958330154418945</v>
      </c>
      <c r="H33" s="209">
        <v>8.9666668574015294</v>
      </c>
      <c r="I33" s="209">
        <v>0</v>
      </c>
      <c r="J33" s="209">
        <v>0</v>
      </c>
      <c r="K33" s="209">
        <v>8.7881248792012521</v>
      </c>
      <c r="L33" s="209">
        <v>8.5062497456868478</v>
      </c>
    </row>
    <row r="34" spans="1:12" x14ac:dyDescent="0.3">
      <c r="A34" s="241">
        <v>57</v>
      </c>
      <c r="B34" s="241">
        <v>2013</v>
      </c>
      <c r="C34" s="242" t="s">
        <v>1366</v>
      </c>
      <c r="D34" s="242" t="s">
        <v>1201</v>
      </c>
      <c r="E34" s="209">
        <v>8.6166667938232422</v>
      </c>
      <c r="F34" s="209">
        <v>0</v>
      </c>
      <c r="G34" s="209">
        <v>8.2583332061767578</v>
      </c>
      <c r="H34" s="209">
        <v>0</v>
      </c>
      <c r="I34" s="209">
        <v>0</v>
      </c>
      <c r="J34" s="209">
        <v>0</v>
      </c>
      <c r="K34" s="209">
        <v>8.4375</v>
      </c>
      <c r="L34" s="209">
        <v>8.4375</v>
      </c>
    </row>
    <row r="35" spans="1:12" x14ac:dyDescent="0.3">
      <c r="A35" s="241">
        <v>16</v>
      </c>
      <c r="B35" s="241">
        <v>2005</v>
      </c>
      <c r="C35" s="242" t="s">
        <v>1322</v>
      </c>
      <c r="D35" s="242" t="s">
        <v>1204</v>
      </c>
      <c r="E35" s="209">
        <v>8.6333335240681972</v>
      </c>
      <c r="F35" s="209">
        <v>9.2444442113240566</v>
      </c>
      <c r="G35" s="209">
        <v>8.4000005722045898</v>
      </c>
      <c r="H35" s="209">
        <v>0</v>
      </c>
      <c r="I35" s="209">
        <v>0</v>
      </c>
      <c r="J35" s="209">
        <v>0</v>
      </c>
      <c r="K35" s="209">
        <v>8.759259435865614</v>
      </c>
      <c r="L35" s="209">
        <v>8.5166670481363944</v>
      </c>
    </row>
    <row r="36" spans="1:12" x14ac:dyDescent="0.3">
      <c r="A36" s="241">
        <v>35</v>
      </c>
      <c r="B36" s="241">
        <v>2009</v>
      </c>
      <c r="C36" s="242" t="s">
        <v>1342</v>
      </c>
      <c r="D36" s="242" t="s">
        <v>1208</v>
      </c>
      <c r="E36" s="209">
        <v>8.6499999364217128</v>
      </c>
      <c r="F36" s="209">
        <v>0</v>
      </c>
      <c r="G36" s="209">
        <v>8.75</v>
      </c>
      <c r="H36" s="209">
        <v>0</v>
      </c>
      <c r="I36" s="209">
        <v>0</v>
      </c>
      <c r="J36" s="209">
        <v>0</v>
      </c>
      <c r="K36" s="209">
        <v>8.6999999682108573</v>
      </c>
      <c r="L36" s="209">
        <v>8.6999999682108573</v>
      </c>
    </row>
    <row r="37" spans="1:12" x14ac:dyDescent="0.3">
      <c r="A37" s="241">
        <v>26</v>
      </c>
      <c r="B37" s="241">
        <v>2008</v>
      </c>
      <c r="C37" s="242" t="s">
        <v>1333</v>
      </c>
      <c r="D37" s="242" t="s">
        <v>1210</v>
      </c>
      <c r="E37" s="209">
        <v>8.6500002543131504</v>
      </c>
      <c r="F37" s="209">
        <v>0</v>
      </c>
      <c r="G37" s="209">
        <v>8.6777782440185547</v>
      </c>
      <c r="H37" s="209">
        <v>0</v>
      </c>
      <c r="I37" s="209">
        <v>0</v>
      </c>
      <c r="J37" s="209">
        <v>0</v>
      </c>
      <c r="K37" s="209">
        <v>8.6638892491658517</v>
      </c>
      <c r="L37" s="209">
        <v>8.6638892491658517</v>
      </c>
    </row>
    <row r="38" spans="1:12" x14ac:dyDescent="0.3">
      <c r="A38" s="241">
        <v>10</v>
      </c>
      <c r="B38" s="241">
        <v>2004</v>
      </c>
      <c r="C38" s="242" t="s">
        <v>1315</v>
      </c>
      <c r="D38" s="242" t="s">
        <v>1205</v>
      </c>
      <c r="E38" s="209">
        <v>8.7333329518636074</v>
      </c>
      <c r="F38" s="209">
        <v>8.4666668574015294</v>
      </c>
      <c r="G38" s="209">
        <v>8.3444445927937831</v>
      </c>
      <c r="H38" s="209">
        <v>0</v>
      </c>
      <c r="I38" s="209">
        <v>0</v>
      </c>
      <c r="J38" s="209">
        <v>0</v>
      </c>
      <c r="K38" s="209">
        <v>8.5148148006863078</v>
      </c>
      <c r="L38" s="209">
        <v>8.5388887723286953</v>
      </c>
    </row>
    <row r="39" spans="1:12" x14ac:dyDescent="0.3">
      <c r="A39" s="241">
        <v>23</v>
      </c>
      <c r="B39" s="241">
        <v>2006</v>
      </c>
      <c r="C39" s="242" t="s">
        <v>1330</v>
      </c>
      <c r="D39" s="242" t="s">
        <v>1208</v>
      </c>
      <c r="E39" s="209">
        <v>8.7499996821085606</v>
      </c>
      <c r="F39" s="209">
        <v>9.3166666030883789</v>
      </c>
      <c r="G39" s="209">
        <v>8.0416668256123867</v>
      </c>
      <c r="H39" s="209">
        <v>0</v>
      </c>
      <c r="I39" s="209">
        <v>0</v>
      </c>
      <c r="J39" s="209">
        <v>0</v>
      </c>
      <c r="K39" s="209">
        <v>8.7027777036031093</v>
      </c>
      <c r="L39" s="209">
        <v>8.3958332538604736</v>
      </c>
    </row>
    <row r="40" spans="1:12" x14ac:dyDescent="0.3">
      <c r="A40" s="241">
        <v>27</v>
      </c>
      <c r="B40" s="241">
        <v>2008</v>
      </c>
      <c r="C40" s="242" t="s">
        <v>1334</v>
      </c>
      <c r="D40" s="242" t="s">
        <v>1211</v>
      </c>
      <c r="E40" s="209">
        <v>8.7833331425984706</v>
      </c>
      <c r="F40" s="209">
        <v>0</v>
      </c>
      <c r="G40" s="209">
        <v>8.377777735392252</v>
      </c>
      <c r="H40" s="209">
        <v>0</v>
      </c>
      <c r="I40" s="209">
        <v>0</v>
      </c>
      <c r="J40" s="209">
        <v>0</v>
      </c>
      <c r="K40" s="209">
        <v>8.5805554389953613</v>
      </c>
      <c r="L40" s="209">
        <v>8.5805554389953613</v>
      </c>
    </row>
    <row r="41" spans="1:12" x14ac:dyDescent="0.3">
      <c r="A41" s="241">
        <v>13</v>
      </c>
      <c r="B41" s="241">
        <v>2005</v>
      </c>
      <c r="C41" s="242" t="s">
        <v>1318</v>
      </c>
      <c r="D41" s="242" t="s">
        <v>1319</v>
      </c>
      <c r="E41" s="209">
        <v>8.7833334604899083</v>
      </c>
      <c r="F41" s="209">
        <v>0</v>
      </c>
      <c r="G41" s="209">
        <v>8.5866667429606114</v>
      </c>
      <c r="H41" s="209">
        <v>0</v>
      </c>
      <c r="I41" s="209">
        <v>0</v>
      </c>
      <c r="J41" s="209">
        <v>0</v>
      </c>
      <c r="K41" s="209">
        <v>8.6850001017252598</v>
      </c>
      <c r="L41" s="209">
        <v>8.6850001017252598</v>
      </c>
    </row>
    <row r="42" spans="1:12" x14ac:dyDescent="0.3">
      <c r="A42" s="241">
        <v>39</v>
      </c>
      <c r="B42" s="241">
        <v>2010</v>
      </c>
      <c r="C42" s="242" t="s">
        <v>1346</v>
      </c>
      <c r="D42" s="242" t="s">
        <v>1213</v>
      </c>
      <c r="E42" s="209">
        <v>8.8333333333333339</v>
      </c>
      <c r="F42" s="209">
        <v>0</v>
      </c>
      <c r="G42" s="209">
        <v>8.6666669845581055</v>
      </c>
      <c r="H42" s="209">
        <v>0</v>
      </c>
      <c r="I42" s="209">
        <v>0</v>
      </c>
      <c r="J42" s="209">
        <v>0</v>
      </c>
      <c r="K42" s="209">
        <v>8.7500001589457206</v>
      </c>
      <c r="L42" s="209">
        <v>8.7500001589457206</v>
      </c>
    </row>
    <row r="43" spans="1:12" x14ac:dyDescent="0.3">
      <c r="A43" s="241">
        <v>49</v>
      </c>
      <c r="B43" s="241">
        <v>2012</v>
      </c>
      <c r="C43" s="242" t="s">
        <v>1357</v>
      </c>
      <c r="D43" s="242" t="s">
        <v>1358</v>
      </c>
      <c r="E43" s="209">
        <v>8.8333336512247715</v>
      </c>
      <c r="F43" s="209">
        <v>0</v>
      </c>
      <c r="G43" s="209">
        <v>8.9166666666666661</v>
      </c>
      <c r="H43" s="209">
        <v>0</v>
      </c>
      <c r="I43" s="209">
        <v>0</v>
      </c>
      <c r="J43" s="209">
        <v>0</v>
      </c>
      <c r="K43" s="209">
        <v>8.8750001589457188</v>
      </c>
      <c r="L43" s="209">
        <v>8.8750001589457188</v>
      </c>
    </row>
    <row r="44" spans="1:12" x14ac:dyDescent="0.3">
      <c r="A44" s="241">
        <v>4</v>
      </c>
      <c r="B44" s="241">
        <v>2002</v>
      </c>
      <c r="C44" s="242" t="s">
        <v>1309</v>
      </c>
      <c r="D44" s="242" t="s">
        <v>1199</v>
      </c>
      <c r="E44" s="209">
        <v>8.8666667938232422</v>
      </c>
      <c r="F44" s="209">
        <v>9.1888888676961269</v>
      </c>
      <c r="G44" s="209">
        <v>8.5055551528930664</v>
      </c>
      <c r="H44" s="209">
        <v>0</v>
      </c>
      <c r="I44" s="209">
        <v>0</v>
      </c>
      <c r="J44" s="209">
        <v>0</v>
      </c>
      <c r="K44" s="209">
        <v>8.8537036048041458</v>
      </c>
      <c r="L44" s="209">
        <v>8.6861109733581543</v>
      </c>
    </row>
    <row r="45" spans="1:12" x14ac:dyDescent="0.3">
      <c r="A45" s="241">
        <v>20</v>
      </c>
      <c r="B45" s="241">
        <v>2006</v>
      </c>
      <c r="C45" s="242" t="s">
        <v>1327</v>
      </c>
      <c r="D45" s="242" t="s">
        <v>1207</v>
      </c>
      <c r="E45" s="209">
        <v>8.8999999364217128</v>
      </c>
      <c r="F45" s="209">
        <v>0</v>
      </c>
      <c r="G45" s="209">
        <v>8.8666661580403652</v>
      </c>
      <c r="H45" s="209">
        <v>0</v>
      </c>
      <c r="I45" s="209">
        <v>0</v>
      </c>
      <c r="J45" s="209">
        <v>0</v>
      </c>
      <c r="K45" s="209">
        <v>8.883333047231039</v>
      </c>
      <c r="L45" s="209">
        <v>8.883333047231039</v>
      </c>
    </row>
    <row r="46" spans="1:12" x14ac:dyDescent="0.3">
      <c r="A46" s="241">
        <v>18</v>
      </c>
      <c r="B46" s="241">
        <v>2005</v>
      </c>
      <c r="C46" s="242" t="s">
        <v>1324</v>
      </c>
      <c r="D46" s="242" t="s">
        <v>1325</v>
      </c>
      <c r="E46" s="209">
        <v>8.9444443384806309</v>
      </c>
      <c r="F46" s="209">
        <v>9.266666730244955</v>
      </c>
      <c r="G46" s="209">
        <v>8.4800001780192051</v>
      </c>
      <c r="H46" s="209">
        <v>0</v>
      </c>
      <c r="I46" s="209">
        <v>0</v>
      </c>
      <c r="J46" s="209">
        <v>0</v>
      </c>
      <c r="K46" s="209">
        <v>8.8970370822482625</v>
      </c>
      <c r="L46" s="209">
        <v>8.712222258249918</v>
      </c>
    </row>
    <row r="47" spans="1:12" x14ac:dyDescent="0.3">
      <c r="A47" s="241">
        <v>17</v>
      </c>
      <c r="B47" s="241">
        <v>2005</v>
      </c>
      <c r="C47" s="242" t="s">
        <v>1323</v>
      </c>
      <c r="D47" s="242" t="s">
        <v>1203</v>
      </c>
      <c r="E47" s="209">
        <v>8.9666665395100917</v>
      </c>
      <c r="F47" s="209">
        <v>0</v>
      </c>
      <c r="G47" s="209">
        <v>8.7583332061767578</v>
      </c>
      <c r="H47" s="209">
        <v>0</v>
      </c>
      <c r="I47" s="209">
        <v>0</v>
      </c>
      <c r="J47" s="209">
        <v>0</v>
      </c>
      <c r="K47" s="209">
        <v>8.8624998728434257</v>
      </c>
      <c r="L47" s="209">
        <v>8.8624998728434257</v>
      </c>
    </row>
    <row r="48" spans="1:12" x14ac:dyDescent="0.3">
      <c r="A48" s="241">
        <v>44</v>
      </c>
      <c r="B48" s="241">
        <v>2012</v>
      </c>
      <c r="C48" s="242" t="s">
        <v>1351</v>
      </c>
      <c r="D48" s="242" t="s">
        <v>1203</v>
      </c>
      <c r="E48" s="209">
        <v>8.9666665395100917</v>
      </c>
      <c r="F48" s="209">
        <v>0</v>
      </c>
      <c r="G48" s="209">
        <v>8.5166664123535156</v>
      </c>
      <c r="H48" s="209">
        <v>0</v>
      </c>
      <c r="I48" s="209">
        <v>0</v>
      </c>
      <c r="J48" s="209">
        <v>0</v>
      </c>
      <c r="K48" s="209">
        <v>8.7416664759318046</v>
      </c>
      <c r="L48" s="209">
        <v>8.7416664759318046</v>
      </c>
    </row>
    <row r="49" spans="1:14" x14ac:dyDescent="0.3">
      <c r="A49" s="241">
        <v>33</v>
      </c>
      <c r="B49" s="241">
        <v>2008</v>
      </c>
      <c r="C49" s="242" t="s">
        <v>1340</v>
      </c>
      <c r="D49" s="242" t="s">
        <v>1201</v>
      </c>
      <c r="E49" s="209">
        <v>9</v>
      </c>
      <c r="F49" s="209">
        <v>0</v>
      </c>
      <c r="G49" s="209">
        <v>9</v>
      </c>
      <c r="H49" s="209">
        <v>0</v>
      </c>
      <c r="I49" s="209">
        <v>0</v>
      </c>
      <c r="J49" s="209">
        <v>0</v>
      </c>
      <c r="K49" s="209">
        <v>9</v>
      </c>
      <c r="L49" s="209">
        <v>9</v>
      </c>
    </row>
    <row r="50" spans="1:14" x14ac:dyDescent="0.3">
      <c r="A50" s="241">
        <v>21</v>
      </c>
      <c r="B50" s="241">
        <v>2006</v>
      </c>
      <c r="C50" s="242" t="s">
        <v>1328</v>
      </c>
      <c r="D50" s="242" t="s">
        <v>1207</v>
      </c>
      <c r="E50" s="209">
        <v>9.0166664123535156</v>
      </c>
      <c r="F50" s="209">
        <v>0</v>
      </c>
      <c r="G50" s="209">
        <v>8.7666664123535156</v>
      </c>
      <c r="H50" s="209">
        <v>0</v>
      </c>
      <c r="I50" s="209">
        <v>0</v>
      </c>
      <c r="J50" s="209">
        <v>0</v>
      </c>
      <c r="K50" s="209">
        <v>8.8916664123535156</v>
      </c>
      <c r="L50" s="209">
        <v>8.8916664123535156</v>
      </c>
      <c r="N50" s="165"/>
    </row>
    <row r="51" spans="1:14" x14ac:dyDescent="0.3">
      <c r="A51" s="241">
        <v>46</v>
      </c>
      <c r="B51" s="241">
        <v>2012</v>
      </c>
      <c r="C51" s="242" t="s">
        <v>1353</v>
      </c>
      <c r="D51" s="242" t="s">
        <v>1209</v>
      </c>
      <c r="E51" s="209">
        <v>9.0666666030883789</v>
      </c>
      <c r="F51" s="209">
        <v>0</v>
      </c>
      <c r="G51" s="209">
        <v>8.6999998092651367</v>
      </c>
      <c r="H51" s="209">
        <v>0</v>
      </c>
      <c r="I51" s="209">
        <v>0</v>
      </c>
      <c r="J51" s="209">
        <v>0</v>
      </c>
      <c r="K51" s="209">
        <v>8.8833332061767578</v>
      </c>
      <c r="L51" s="209">
        <v>8.8833332061767578</v>
      </c>
      <c r="N51" s="165"/>
    </row>
    <row r="52" spans="1:14" x14ac:dyDescent="0.3">
      <c r="A52" s="241">
        <v>51</v>
      </c>
      <c r="B52" s="241">
        <v>2012</v>
      </c>
      <c r="C52" s="242" t="s">
        <v>1360</v>
      </c>
      <c r="D52" s="242" t="s">
        <v>1205</v>
      </c>
      <c r="E52" s="209">
        <v>9.0666666030883789</v>
      </c>
      <c r="F52" s="209">
        <v>0</v>
      </c>
      <c r="G52" s="209">
        <v>8.3333333333333339</v>
      </c>
      <c r="H52" s="209">
        <v>0</v>
      </c>
      <c r="I52" s="209">
        <v>0</v>
      </c>
      <c r="J52" s="209">
        <v>0</v>
      </c>
      <c r="K52" s="209">
        <v>8.6999999682108573</v>
      </c>
      <c r="L52" s="209">
        <v>8.6999999682108573</v>
      </c>
      <c r="N52" s="223"/>
    </row>
    <row r="53" spans="1:14" x14ac:dyDescent="0.3">
      <c r="A53" s="241">
        <v>6</v>
      </c>
      <c r="B53" s="241">
        <v>2004</v>
      </c>
      <c r="C53" s="242" t="s">
        <v>1311</v>
      </c>
      <c r="D53" s="242" t="s">
        <v>1202</v>
      </c>
      <c r="E53" s="209">
        <v>9.1333332061767578</v>
      </c>
      <c r="F53" s="209">
        <v>9.3333333333333339</v>
      </c>
      <c r="G53" s="209">
        <v>8.7875000635782872</v>
      </c>
      <c r="H53" s="209">
        <v>0</v>
      </c>
      <c r="I53" s="209">
        <v>0</v>
      </c>
      <c r="J53" s="209">
        <v>0</v>
      </c>
      <c r="K53" s="209">
        <v>9.084722201029459</v>
      </c>
      <c r="L53" s="209">
        <v>8.9604166348775216</v>
      </c>
      <c r="N53" s="223"/>
    </row>
    <row r="54" spans="1:14" x14ac:dyDescent="0.3">
      <c r="A54" s="241">
        <v>9</v>
      </c>
      <c r="B54" s="241">
        <v>2004</v>
      </c>
      <c r="C54" s="242" t="s">
        <v>1314</v>
      </c>
      <c r="D54" s="242" t="s">
        <v>1209</v>
      </c>
      <c r="E54" s="209">
        <v>0</v>
      </c>
      <c r="F54" s="209">
        <v>8.546666145324707</v>
      </c>
      <c r="G54" s="209">
        <v>7.5380954742431641</v>
      </c>
      <c r="H54" s="209">
        <v>0</v>
      </c>
      <c r="I54" s="209">
        <v>6.8999998569488525</v>
      </c>
      <c r="J54" s="209">
        <v>6.8999998569488525</v>
      </c>
      <c r="K54" s="209">
        <v>7.6615871588389082</v>
      </c>
      <c r="L54" s="209">
        <v>7.5380954742431641</v>
      </c>
      <c r="N54" s="223"/>
    </row>
    <row r="55" spans="1:14" x14ac:dyDescent="0.3">
      <c r="A55" s="241">
        <v>11</v>
      </c>
      <c r="B55" s="241">
        <v>2004</v>
      </c>
      <c r="C55" s="242" t="s">
        <v>1316</v>
      </c>
      <c r="D55" s="242" t="s">
        <v>1213</v>
      </c>
      <c r="E55" s="209">
        <v>0</v>
      </c>
      <c r="F55" s="209">
        <v>8.4999996821085606</v>
      </c>
      <c r="G55" s="209">
        <v>8.0904765129089355</v>
      </c>
      <c r="H55" s="209">
        <v>0</v>
      </c>
      <c r="I55" s="209">
        <v>0</v>
      </c>
      <c r="J55" s="209">
        <v>0</v>
      </c>
      <c r="K55" s="209">
        <v>8.2952380975087472</v>
      </c>
      <c r="L55" s="209">
        <v>8.0904765129089355</v>
      </c>
      <c r="N55" s="165"/>
    </row>
    <row r="56" spans="1:14" x14ac:dyDescent="0.3">
      <c r="A56" s="241">
        <v>15</v>
      </c>
      <c r="B56" s="241">
        <v>2005</v>
      </c>
      <c r="C56" s="242" t="s">
        <v>1321</v>
      </c>
      <c r="D56" s="242" t="s">
        <v>1198</v>
      </c>
      <c r="E56" s="209">
        <v>0</v>
      </c>
      <c r="F56" s="209">
        <v>6.5999999046325684</v>
      </c>
      <c r="G56" s="209">
        <v>8.0541667938232422</v>
      </c>
      <c r="H56" s="209">
        <v>0</v>
      </c>
      <c r="I56" s="209">
        <v>0</v>
      </c>
      <c r="J56" s="209">
        <v>0</v>
      </c>
      <c r="K56" s="209">
        <v>7.3270833492279053</v>
      </c>
      <c r="L56" s="209">
        <v>8.0541667938232422</v>
      </c>
    </row>
    <row r="57" spans="1:14" x14ac:dyDescent="0.3">
      <c r="A57" s="241">
        <v>19</v>
      </c>
      <c r="B57" s="241">
        <v>2006</v>
      </c>
      <c r="C57" s="242" t="s">
        <v>1326</v>
      </c>
      <c r="D57" s="242" t="s">
        <v>1208</v>
      </c>
      <c r="E57" s="209">
        <v>0</v>
      </c>
      <c r="F57" s="209">
        <v>0</v>
      </c>
      <c r="G57" s="209">
        <v>8.5749998092651367</v>
      </c>
      <c r="H57" s="209">
        <v>0</v>
      </c>
      <c r="I57" s="209">
        <v>0</v>
      </c>
      <c r="J57" s="209">
        <v>0</v>
      </c>
      <c r="K57" s="209">
        <v>8.5749998092651367</v>
      </c>
      <c r="L57" s="209">
        <v>8.5749998092651367</v>
      </c>
    </row>
    <row r="58" spans="1:14" x14ac:dyDescent="0.3">
      <c r="A58" s="241">
        <v>25</v>
      </c>
      <c r="B58" s="241">
        <v>2008</v>
      </c>
      <c r="C58" s="242" t="s">
        <v>1332</v>
      </c>
      <c r="D58" s="242" t="s">
        <v>1207</v>
      </c>
      <c r="E58" s="209">
        <v>0</v>
      </c>
      <c r="F58" s="209">
        <v>0</v>
      </c>
      <c r="G58" s="209">
        <v>8.9555559158325195</v>
      </c>
      <c r="H58" s="209">
        <v>0</v>
      </c>
      <c r="I58" s="209">
        <v>0</v>
      </c>
      <c r="J58" s="209">
        <v>0</v>
      </c>
      <c r="K58" s="209">
        <v>8.9555559158325195</v>
      </c>
      <c r="L58" s="209">
        <v>8.9555559158325195</v>
      </c>
    </row>
    <row r="59" spans="1:14" x14ac:dyDescent="0.3">
      <c r="A59" s="241">
        <v>34</v>
      </c>
      <c r="B59" s="241">
        <v>2009</v>
      </c>
      <c r="C59" s="242" t="s">
        <v>1341</v>
      </c>
      <c r="D59" s="242" t="s">
        <v>1204</v>
      </c>
      <c r="E59" s="209">
        <v>0</v>
      </c>
      <c r="F59" s="209">
        <v>0</v>
      </c>
      <c r="G59" s="209">
        <v>7.5777780214945478</v>
      </c>
      <c r="H59" s="209">
        <v>0</v>
      </c>
      <c r="I59" s="209">
        <v>0</v>
      </c>
      <c r="J59" s="209">
        <v>0</v>
      </c>
      <c r="K59" s="209">
        <v>7.5777780214945478</v>
      </c>
      <c r="L59" s="209">
        <v>7.5777780214945478</v>
      </c>
    </row>
    <row r="60" spans="1:14" x14ac:dyDescent="0.3">
      <c r="A60" s="241">
        <v>38</v>
      </c>
      <c r="B60" s="241">
        <v>2010</v>
      </c>
      <c r="C60" s="242" t="s">
        <v>1345</v>
      </c>
      <c r="D60" s="242" t="s">
        <v>1202</v>
      </c>
      <c r="E60" s="209">
        <v>0</v>
      </c>
      <c r="F60" s="209">
        <v>9.2999998728434239</v>
      </c>
      <c r="G60" s="209">
        <v>8.6299997965494786</v>
      </c>
      <c r="H60" s="209">
        <v>0</v>
      </c>
      <c r="I60" s="209">
        <v>0</v>
      </c>
      <c r="J60" s="209">
        <v>0</v>
      </c>
      <c r="K60" s="209">
        <v>8.9649998346964512</v>
      </c>
      <c r="L60" s="209">
        <v>8.6299997965494786</v>
      </c>
    </row>
    <row r="61" spans="1:14" x14ac:dyDescent="0.3">
      <c r="A61" s="241">
        <v>40</v>
      </c>
      <c r="B61" s="241">
        <v>2011</v>
      </c>
      <c r="C61" s="242" t="s">
        <v>1347</v>
      </c>
      <c r="D61" s="242" t="s">
        <v>1214</v>
      </c>
      <c r="E61" s="209">
        <v>0</v>
      </c>
      <c r="F61" s="209">
        <v>0</v>
      </c>
      <c r="G61" s="209">
        <v>8.0083333651224766</v>
      </c>
      <c r="H61" s="209">
        <v>0</v>
      </c>
      <c r="I61" s="209">
        <v>0</v>
      </c>
      <c r="J61" s="209">
        <v>0</v>
      </c>
      <c r="K61" s="209">
        <v>8.0083333651224766</v>
      </c>
      <c r="L61" s="209">
        <v>8.0083333651224766</v>
      </c>
    </row>
    <row r="62" spans="1:14" x14ac:dyDescent="0.3">
      <c r="A62" s="241">
        <v>55</v>
      </c>
      <c r="B62" s="241">
        <v>2013</v>
      </c>
      <c r="C62" s="242" t="s">
        <v>1364</v>
      </c>
      <c r="D62" s="242" t="s">
        <v>1201</v>
      </c>
      <c r="E62" s="209">
        <v>0</v>
      </c>
      <c r="F62" s="209">
        <v>0</v>
      </c>
      <c r="G62" s="209">
        <v>8.8000001907348633</v>
      </c>
      <c r="H62" s="209">
        <v>0</v>
      </c>
      <c r="I62" s="209">
        <v>0</v>
      </c>
      <c r="J62" s="209">
        <v>0</v>
      </c>
      <c r="K62" s="209">
        <v>8.8000001907348633</v>
      </c>
      <c r="L62" s="209">
        <v>8.8000001907348633</v>
      </c>
    </row>
    <row r="63" spans="1:14" x14ac:dyDescent="0.3">
      <c r="A63" s="241">
        <v>56</v>
      </c>
      <c r="B63" s="241">
        <v>2013</v>
      </c>
      <c r="C63" s="242" t="s">
        <v>1365</v>
      </c>
      <c r="D63" s="242" t="s">
        <v>1214</v>
      </c>
      <c r="E63" s="209">
        <v>0</v>
      </c>
      <c r="F63" s="209">
        <v>0</v>
      </c>
      <c r="G63" s="209">
        <v>8.6000000635782872</v>
      </c>
      <c r="H63" s="209">
        <v>0</v>
      </c>
      <c r="I63" s="209">
        <v>0</v>
      </c>
      <c r="J63" s="209">
        <v>0</v>
      </c>
      <c r="K63" s="209">
        <v>8.6000000635782872</v>
      </c>
      <c r="L63" s="209">
        <v>8.6000000635782872</v>
      </c>
    </row>
    <row r="64" spans="1:14" s="4" customFormat="1" x14ac:dyDescent="0.3">
      <c r="A64" s="241">
        <v>59</v>
      </c>
      <c r="B64" s="241">
        <v>2014</v>
      </c>
      <c r="C64" s="242" t="s">
        <v>1368</v>
      </c>
      <c r="D64" s="242" t="s">
        <v>1198</v>
      </c>
      <c r="E64" s="209">
        <v>0</v>
      </c>
      <c r="F64" s="209">
        <v>9.1666666666666661</v>
      </c>
      <c r="G64" s="209">
        <v>8.5750001271565761</v>
      </c>
      <c r="H64" s="209">
        <v>0</v>
      </c>
      <c r="I64" s="209">
        <v>0</v>
      </c>
      <c r="J64" s="209">
        <v>0</v>
      </c>
      <c r="K64" s="209">
        <v>8.8708333969116211</v>
      </c>
      <c r="L64" s="209">
        <v>8.5750001271565761</v>
      </c>
      <c r="M64" s="25"/>
    </row>
    <row r="65" spans="1:12" x14ac:dyDescent="0.3">
      <c r="A65" s="241">
        <v>60</v>
      </c>
      <c r="B65" s="241">
        <v>2014</v>
      </c>
      <c r="C65" s="242" t="s">
        <v>1369</v>
      </c>
      <c r="D65" s="242" t="s">
        <v>1358</v>
      </c>
      <c r="E65" s="209">
        <v>0</v>
      </c>
      <c r="F65" s="209">
        <v>0</v>
      </c>
      <c r="G65" s="209">
        <v>7.9999998410542803</v>
      </c>
      <c r="H65" s="209">
        <v>0</v>
      </c>
      <c r="I65" s="209">
        <v>0</v>
      </c>
      <c r="J65" s="209">
        <v>0</v>
      </c>
      <c r="K65" s="209">
        <v>7.9999998410542803</v>
      </c>
      <c r="L65" s="209">
        <v>7.9999998410542803</v>
      </c>
    </row>
    <row r="66" spans="1:12" x14ac:dyDescent="0.3">
      <c r="A66" s="241">
        <v>62</v>
      </c>
      <c r="B66" s="241">
        <v>2015</v>
      </c>
      <c r="C66" s="242" t="s">
        <v>1371</v>
      </c>
      <c r="D66" s="242" t="s">
        <v>287</v>
      </c>
      <c r="E66" s="209">
        <v>0</v>
      </c>
      <c r="F66" s="209">
        <v>0</v>
      </c>
      <c r="G66" s="209">
        <v>8.8222217559814453</v>
      </c>
      <c r="H66" s="209">
        <v>0</v>
      </c>
      <c r="I66" s="209">
        <v>0</v>
      </c>
      <c r="J66" s="209">
        <v>0</v>
      </c>
      <c r="K66" s="209">
        <v>8.8222217559814453</v>
      </c>
      <c r="L66" s="209">
        <v>8.8222217559814453</v>
      </c>
    </row>
  </sheetData>
  <sortState ref="A3:L66">
    <sortCondition ref="E3:E66"/>
  </sortState>
  <mergeCells count="1">
    <mergeCell ref="A1:K1"/>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M66"/>
  <sheetViews>
    <sheetView showGridLines="0" zoomScaleNormal="100" zoomScaleSheetLayoutView="100" workbookViewId="0">
      <pane xSplit="3" ySplit="2" topLeftCell="D34" activePane="bottomRight" state="frozen"/>
      <selection activeCell="M101" sqref="M101"/>
      <selection pane="topRight" activeCell="M101" sqref="M101"/>
      <selection pane="bottomLeft" activeCell="M101" sqref="M101"/>
      <selection pane="bottomRight" activeCell="G3" sqref="G3:G65"/>
    </sheetView>
  </sheetViews>
  <sheetFormatPr baseColWidth="10" defaultRowHeight="15" x14ac:dyDescent="0.3"/>
  <cols>
    <col min="1" max="1" width="5.85546875" style="25" bestFit="1" customWidth="1"/>
    <col min="2" max="2" width="6.85546875" style="25" bestFit="1" customWidth="1"/>
    <col min="3" max="3" width="64" style="25" bestFit="1" customWidth="1"/>
    <col min="4" max="4" width="17.85546875" style="25" bestFit="1" customWidth="1"/>
    <col min="5" max="5" width="16.42578125" style="25" customWidth="1"/>
    <col min="6" max="7" width="13.7109375" style="25" customWidth="1"/>
    <col min="8" max="8" width="14.7109375" style="25" customWidth="1"/>
    <col min="9" max="10" width="16.5703125" style="25" customWidth="1"/>
    <col min="11" max="11" width="14.28515625" style="25" customWidth="1"/>
    <col min="12" max="16384" width="11.42578125" style="25"/>
  </cols>
  <sheetData>
    <row r="1" spans="1:13" ht="15.75" thickBot="1" x14ac:dyDescent="0.35">
      <c r="A1" s="621" t="s">
        <v>1238</v>
      </c>
      <c r="B1" s="621"/>
      <c r="C1" s="621"/>
      <c r="D1" s="621"/>
      <c r="E1" s="621"/>
      <c r="F1" s="621"/>
      <c r="G1" s="621"/>
      <c r="H1" s="621"/>
      <c r="I1" s="621"/>
      <c r="J1" s="621"/>
      <c r="K1" s="621"/>
      <c r="L1" s="222"/>
      <c r="M1" s="222"/>
    </row>
    <row r="2" spans="1:13" ht="61.5" thickTop="1" thickBot="1" x14ac:dyDescent="0.35">
      <c r="A2" s="260" t="s">
        <v>1220</v>
      </c>
      <c r="B2" s="260" t="s">
        <v>1302</v>
      </c>
      <c r="C2" s="260" t="s">
        <v>1303</v>
      </c>
      <c r="D2" s="260" t="s">
        <v>1304</v>
      </c>
      <c r="E2" s="42" t="s">
        <v>45</v>
      </c>
      <c r="F2" s="42" t="s">
        <v>46</v>
      </c>
      <c r="G2" s="269" t="s">
        <v>373</v>
      </c>
      <c r="H2" s="42" t="s">
        <v>48</v>
      </c>
      <c r="I2" s="42" t="s">
        <v>47</v>
      </c>
      <c r="J2" s="42" t="s">
        <v>697</v>
      </c>
      <c r="K2" s="42" t="s">
        <v>263</v>
      </c>
      <c r="L2" s="42" t="s">
        <v>854</v>
      </c>
    </row>
    <row r="3" spans="1:13" ht="15.75" thickTop="1" x14ac:dyDescent="0.3">
      <c r="A3" s="241">
        <v>53</v>
      </c>
      <c r="B3" s="241">
        <v>2013</v>
      </c>
      <c r="C3" s="242" t="s">
        <v>1362</v>
      </c>
      <c r="D3" s="242" t="s">
        <v>1201</v>
      </c>
      <c r="E3" s="209">
        <v>7.3000000317891436</v>
      </c>
      <c r="F3" s="209">
        <v>0</v>
      </c>
      <c r="G3" s="209">
        <v>6.6999999682108564</v>
      </c>
      <c r="H3" s="209">
        <v>0</v>
      </c>
      <c r="I3" s="209">
        <v>0</v>
      </c>
      <c r="J3" s="209">
        <v>0</v>
      </c>
      <c r="K3" s="209">
        <v>7</v>
      </c>
      <c r="L3" s="209">
        <v>7</v>
      </c>
    </row>
    <row r="4" spans="1:13" x14ac:dyDescent="0.3">
      <c r="A4" s="241">
        <v>3</v>
      </c>
      <c r="B4" s="241">
        <v>2002</v>
      </c>
      <c r="C4" s="242" t="s">
        <v>1308</v>
      </c>
      <c r="D4" s="242" t="s">
        <v>1198</v>
      </c>
      <c r="E4" s="209">
        <v>7.9499998092651367</v>
      </c>
      <c r="F4" s="209">
        <v>8.579166730244955</v>
      </c>
      <c r="G4" s="209">
        <v>7.3388895988464355</v>
      </c>
      <c r="H4" s="209">
        <v>9.0666669209798183</v>
      </c>
      <c r="I4" s="209">
        <v>0</v>
      </c>
      <c r="J4" s="209">
        <v>0</v>
      </c>
      <c r="K4" s="209">
        <v>8.2336807648340873</v>
      </c>
      <c r="L4" s="209">
        <v>7.6444447040557861</v>
      </c>
    </row>
    <row r="5" spans="1:13" x14ac:dyDescent="0.3">
      <c r="A5" s="241">
        <v>48</v>
      </c>
      <c r="B5" s="241">
        <v>2012</v>
      </c>
      <c r="C5" s="242" t="s">
        <v>1356</v>
      </c>
      <c r="D5" s="242" t="s">
        <v>1205</v>
      </c>
      <c r="E5" s="209">
        <v>8.2777776718139648</v>
      </c>
      <c r="F5" s="209">
        <v>0</v>
      </c>
      <c r="G5" s="209">
        <v>7.5316665967305498</v>
      </c>
      <c r="H5" s="209">
        <v>0</v>
      </c>
      <c r="I5" s="209">
        <v>0</v>
      </c>
      <c r="J5" s="209">
        <v>0</v>
      </c>
      <c r="K5" s="209">
        <v>7.9047221342722569</v>
      </c>
      <c r="L5" s="209">
        <v>7.9047221342722569</v>
      </c>
    </row>
    <row r="6" spans="1:13" x14ac:dyDescent="0.3">
      <c r="A6" s="241">
        <v>9</v>
      </c>
      <c r="B6" s="241">
        <v>2004</v>
      </c>
      <c r="C6" s="242" t="s">
        <v>1314</v>
      </c>
      <c r="D6" s="242" t="s">
        <v>1209</v>
      </c>
      <c r="E6" s="209">
        <v>0</v>
      </c>
      <c r="F6" s="209">
        <v>8.546666145324707</v>
      </c>
      <c r="G6" s="209">
        <v>7.5380954742431641</v>
      </c>
      <c r="H6" s="209">
        <v>0</v>
      </c>
      <c r="I6" s="209">
        <v>6.8999998569488525</v>
      </c>
      <c r="J6" s="209">
        <v>0</v>
      </c>
      <c r="K6" s="209">
        <v>7.6615871588389082</v>
      </c>
      <c r="L6" s="209">
        <v>7.5380954742431641</v>
      </c>
    </row>
    <row r="7" spans="1:13" x14ac:dyDescent="0.3">
      <c r="A7" s="241">
        <v>34</v>
      </c>
      <c r="B7" s="241">
        <v>2009</v>
      </c>
      <c r="C7" s="242" t="s">
        <v>1341</v>
      </c>
      <c r="D7" s="242" t="s">
        <v>1204</v>
      </c>
      <c r="E7" s="209">
        <v>0</v>
      </c>
      <c r="F7" s="209">
        <v>0</v>
      </c>
      <c r="G7" s="209">
        <v>7.5777780214945478</v>
      </c>
      <c r="H7" s="209">
        <v>0</v>
      </c>
      <c r="I7" s="209">
        <v>0</v>
      </c>
      <c r="J7" s="209">
        <v>0</v>
      </c>
      <c r="K7" s="209">
        <v>7.5777780214945478</v>
      </c>
      <c r="L7" s="209">
        <v>7.5777780214945478</v>
      </c>
    </row>
    <row r="8" spans="1:13" x14ac:dyDescent="0.3">
      <c r="A8" s="241">
        <v>1</v>
      </c>
      <c r="B8" s="241">
        <v>2001</v>
      </c>
      <c r="C8" s="242" t="s">
        <v>1305</v>
      </c>
      <c r="D8" s="242" t="s">
        <v>1306</v>
      </c>
      <c r="E8" s="209">
        <v>8.0750002861022949</v>
      </c>
      <c r="F8" s="209">
        <v>0</v>
      </c>
      <c r="G8" s="209">
        <v>7.6124999523162842</v>
      </c>
      <c r="H8" s="209">
        <v>0</v>
      </c>
      <c r="I8" s="209">
        <v>0</v>
      </c>
      <c r="J8" s="209">
        <v>0</v>
      </c>
      <c r="K8" s="209">
        <v>0</v>
      </c>
      <c r="L8" s="209">
        <v>7.8437501192092896</v>
      </c>
    </row>
    <row r="9" spans="1:13" x14ac:dyDescent="0.3">
      <c r="A9" s="241">
        <v>24</v>
      </c>
      <c r="B9" s="241">
        <v>2008</v>
      </c>
      <c r="C9" s="242" t="s">
        <v>1331</v>
      </c>
      <c r="D9" s="242" t="s">
        <v>1209</v>
      </c>
      <c r="E9" s="209">
        <v>8.2999998728434239</v>
      </c>
      <c r="F9" s="209">
        <v>0</v>
      </c>
      <c r="G9" s="209">
        <v>7.6583333015441895</v>
      </c>
      <c r="H9" s="209">
        <v>0</v>
      </c>
      <c r="I9" s="209">
        <v>0</v>
      </c>
      <c r="J9" s="209">
        <v>0</v>
      </c>
      <c r="K9" s="209">
        <v>7.9791665871938067</v>
      </c>
      <c r="L9" s="209">
        <v>7.9791665871938067</v>
      </c>
    </row>
    <row r="10" spans="1:13" x14ac:dyDescent="0.3">
      <c r="A10" s="241">
        <v>14</v>
      </c>
      <c r="B10" s="241">
        <v>2005</v>
      </c>
      <c r="C10" s="242" t="s">
        <v>1320</v>
      </c>
      <c r="D10" s="242" t="s">
        <v>1203</v>
      </c>
      <c r="E10" s="209">
        <v>8.150000413258871</v>
      </c>
      <c r="F10" s="209">
        <v>0</v>
      </c>
      <c r="G10" s="209">
        <v>7.7499996821085615</v>
      </c>
      <c r="H10" s="209">
        <v>0</v>
      </c>
      <c r="I10" s="209">
        <v>0</v>
      </c>
      <c r="J10" s="209">
        <v>0</v>
      </c>
      <c r="K10" s="209">
        <v>7.9500000476837158</v>
      </c>
      <c r="L10" s="209">
        <v>7.9500000476837158</v>
      </c>
    </row>
    <row r="11" spans="1:13" x14ac:dyDescent="0.3">
      <c r="A11" s="241">
        <v>22</v>
      </c>
      <c r="B11" s="241">
        <v>2006</v>
      </c>
      <c r="C11" s="242" t="s">
        <v>1329</v>
      </c>
      <c r="D11" s="242" t="s">
        <v>1201</v>
      </c>
      <c r="E11" s="209">
        <v>8.4333333969116211</v>
      </c>
      <c r="F11" s="209">
        <v>9.3999999364217128</v>
      </c>
      <c r="G11" s="209">
        <v>7.7714287439982099</v>
      </c>
      <c r="H11" s="209">
        <v>0</v>
      </c>
      <c r="I11" s="209">
        <v>0</v>
      </c>
      <c r="J11" s="209">
        <v>0</v>
      </c>
      <c r="K11" s="209">
        <v>8.5349206924438494</v>
      </c>
      <c r="L11" s="209">
        <v>8.102381070454916</v>
      </c>
    </row>
    <row r="12" spans="1:13" x14ac:dyDescent="0.3">
      <c r="A12" s="241">
        <v>7</v>
      </c>
      <c r="B12" s="241">
        <v>2004</v>
      </c>
      <c r="C12" s="242" t="s">
        <v>1312</v>
      </c>
      <c r="D12" s="242" t="s">
        <v>1200</v>
      </c>
      <c r="E12" s="209">
        <v>6.6499999364217119</v>
      </c>
      <c r="F12" s="209">
        <v>9.3250001271565761</v>
      </c>
      <c r="G12" s="209">
        <v>7.8809521993001299</v>
      </c>
      <c r="H12" s="209">
        <v>0</v>
      </c>
      <c r="I12" s="209">
        <v>0</v>
      </c>
      <c r="J12" s="209">
        <v>0</v>
      </c>
      <c r="K12" s="209">
        <v>7.9519840876261396</v>
      </c>
      <c r="L12" s="209">
        <v>7.2654760678609209</v>
      </c>
    </row>
    <row r="13" spans="1:13" x14ac:dyDescent="0.3">
      <c r="A13" s="241">
        <v>52</v>
      </c>
      <c r="B13" s="241">
        <v>2013</v>
      </c>
      <c r="C13" s="242" t="s">
        <v>1361</v>
      </c>
      <c r="D13" s="242" t="s">
        <v>1201</v>
      </c>
      <c r="E13" s="209">
        <v>7.9888888994852705</v>
      </c>
      <c r="F13" s="209">
        <v>0</v>
      </c>
      <c r="G13" s="209">
        <v>7.916666666666667</v>
      </c>
      <c r="H13" s="209">
        <v>0</v>
      </c>
      <c r="I13" s="209">
        <v>0</v>
      </c>
      <c r="J13" s="209">
        <v>0</v>
      </c>
      <c r="K13" s="209">
        <v>7.9527777830759687</v>
      </c>
      <c r="L13" s="209">
        <v>7.9527777830759687</v>
      </c>
    </row>
    <row r="14" spans="1:13" x14ac:dyDescent="0.3">
      <c r="A14" s="241">
        <v>42</v>
      </c>
      <c r="B14" s="241">
        <v>2011</v>
      </c>
      <c r="C14" s="242" t="s">
        <v>1349</v>
      </c>
      <c r="D14" s="242" t="s">
        <v>1201</v>
      </c>
      <c r="E14" s="209">
        <v>8.2000001271565761</v>
      </c>
      <c r="F14" s="209">
        <v>0</v>
      </c>
      <c r="G14" s="209">
        <v>7.9833334287007647</v>
      </c>
      <c r="H14" s="209">
        <v>0</v>
      </c>
      <c r="I14" s="209">
        <v>0</v>
      </c>
      <c r="J14" s="209">
        <v>0</v>
      </c>
      <c r="K14" s="209">
        <v>8.0916667779286708</v>
      </c>
      <c r="L14" s="209">
        <v>8.0916667779286708</v>
      </c>
    </row>
    <row r="15" spans="1:13" x14ac:dyDescent="0.3">
      <c r="A15" s="241">
        <v>60</v>
      </c>
      <c r="B15" s="241">
        <v>2014</v>
      </c>
      <c r="C15" s="242" t="s">
        <v>1369</v>
      </c>
      <c r="D15" s="242" t="s">
        <v>1358</v>
      </c>
      <c r="E15" s="209">
        <v>0</v>
      </c>
      <c r="F15" s="209">
        <v>0</v>
      </c>
      <c r="G15" s="209">
        <v>7.9999998410542803</v>
      </c>
      <c r="H15" s="209">
        <v>0</v>
      </c>
      <c r="I15" s="209">
        <v>0</v>
      </c>
      <c r="J15" s="209">
        <v>0</v>
      </c>
      <c r="K15" s="209">
        <v>7.9999998410542803</v>
      </c>
      <c r="L15" s="209">
        <v>7.9999998410542803</v>
      </c>
    </row>
    <row r="16" spans="1:13" x14ac:dyDescent="0.3">
      <c r="A16" s="241">
        <v>40</v>
      </c>
      <c r="B16" s="241">
        <v>2011</v>
      </c>
      <c r="C16" s="242" t="s">
        <v>1347</v>
      </c>
      <c r="D16" s="242" t="s">
        <v>1214</v>
      </c>
      <c r="E16" s="209">
        <v>0</v>
      </c>
      <c r="F16" s="209">
        <v>0</v>
      </c>
      <c r="G16" s="209">
        <v>8.0083333651224766</v>
      </c>
      <c r="H16" s="209">
        <v>0</v>
      </c>
      <c r="I16" s="209">
        <v>0</v>
      </c>
      <c r="J16" s="209">
        <v>0</v>
      </c>
      <c r="K16" s="209">
        <v>8.0083333651224766</v>
      </c>
      <c r="L16" s="209">
        <v>8.0083333651224766</v>
      </c>
    </row>
    <row r="17" spans="1:12" x14ac:dyDescent="0.3">
      <c r="A17" s="241">
        <v>29</v>
      </c>
      <c r="B17" s="241">
        <v>2008</v>
      </c>
      <c r="C17" s="242" t="s">
        <v>1336</v>
      </c>
      <c r="D17" s="242" t="s">
        <v>1204</v>
      </c>
      <c r="E17" s="209">
        <v>8.6000000635782872</v>
      </c>
      <c r="F17" s="209">
        <v>9.7000001271565761</v>
      </c>
      <c r="G17" s="209">
        <v>8.0158734321594238</v>
      </c>
      <c r="H17" s="209">
        <v>0</v>
      </c>
      <c r="I17" s="209">
        <v>0</v>
      </c>
      <c r="J17" s="209">
        <v>0</v>
      </c>
      <c r="K17" s="209">
        <v>8.7719578742980957</v>
      </c>
      <c r="L17" s="209">
        <v>8.3079367478688546</v>
      </c>
    </row>
    <row r="18" spans="1:12" x14ac:dyDescent="0.3">
      <c r="A18" s="241">
        <v>23</v>
      </c>
      <c r="B18" s="241">
        <v>2006</v>
      </c>
      <c r="C18" s="242" t="s">
        <v>1330</v>
      </c>
      <c r="D18" s="242" t="s">
        <v>1208</v>
      </c>
      <c r="E18" s="209">
        <v>8.7499996821085606</v>
      </c>
      <c r="F18" s="209">
        <v>9.3166666030883789</v>
      </c>
      <c r="G18" s="209">
        <v>8.0416668256123867</v>
      </c>
      <c r="H18" s="209">
        <v>0</v>
      </c>
      <c r="I18" s="209">
        <v>0</v>
      </c>
      <c r="J18" s="209">
        <v>0</v>
      </c>
      <c r="K18" s="209">
        <v>8.7027777036031093</v>
      </c>
      <c r="L18" s="209">
        <v>8.3958332538604736</v>
      </c>
    </row>
    <row r="19" spans="1:12" x14ac:dyDescent="0.3">
      <c r="A19" s="241">
        <v>15</v>
      </c>
      <c r="B19" s="241">
        <v>2005</v>
      </c>
      <c r="C19" s="242" t="s">
        <v>1321</v>
      </c>
      <c r="D19" s="242" t="s">
        <v>1198</v>
      </c>
      <c r="E19" s="209">
        <v>0</v>
      </c>
      <c r="F19" s="209">
        <v>6.5999999046325684</v>
      </c>
      <c r="G19" s="209">
        <v>8.0541667938232422</v>
      </c>
      <c r="H19" s="209">
        <v>0</v>
      </c>
      <c r="I19" s="209">
        <v>0</v>
      </c>
      <c r="J19" s="209">
        <v>0</v>
      </c>
      <c r="K19" s="209">
        <v>7.3270833492279053</v>
      </c>
      <c r="L19" s="209">
        <v>8.0541667938232422</v>
      </c>
    </row>
    <row r="20" spans="1:12" x14ac:dyDescent="0.3">
      <c r="A20" s="241">
        <v>11</v>
      </c>
      <c r="B20" s="241">
        <v>2004</v>
      </c>
      <c r="C20" s="242" t="s">
        <v>1316</v>
      </c>
      <c r="D20" s="242" t="s">
        <v>1213</v>
      </c>
      <c r="E20" s="209">
        <v>0</v>
      </c>
      <c r="F20" s="209">
        <v>8.4999996821085606</v>
      </c>
      <c r="G20" s="209">
        <v>8.0904765129089355</v>
      </c>
      <c r="H20" s="209">
        <v>0</v>
      </c>
      <c r="I20" s="209">
        <v>0</v>
      </c>
      <c r="J20" s="209">
        <v>0</v>
      </c>
      <c r="K20" s="209">
        <v>8.2952380975087472</v>
      </c>
      <c r="L20" s="209">
        <v>8.0904765129089355</v>
      </c>
    </row>
    <row r="21" spans="1:12" x14ac:dyDescent="0.3">
      <c r="A21" s="241">
        <v>54</v>
      </c>
      <c r="B21" s="241">
        <v>2013</v>
      </c>
      <c r="C21" s="242" t="s">
        <v>1363</v>
      </c>
      <c r="D21" s="242" t="s">
        <v>1201</v>
      </c>
      <c r="E21" s="209">
        <v>8.1999999682108555</v>
      </c>
      <c r="F21" s="209">
        <v>0</v>
      </c>
      <c r="G21" s="209">
        <v>8.1444439888000488</v>
      </c>
      <c r="H21" s="209">
        <v>0</v>
      </c>
      <c r="I21" s="209">
        <v>0</v>
      </c>
      <c r="J21" s="209">
        <v>0</v>
      </c>
      <c r="K21" s="209">
        <v>8.1722219785054513</v>
      </c>
      <c r="L21" s="209">
        <v>8.1722219785054513</v>
      </c>
    </row>
    <row r="22" spans="1:12" x14ac:dyDescent="0.3">
      <c r="A22" s="241">
        <v>2</v>
      </c>
      <c r="B22" s="241">
        <v>2002</v>
      </c>
      <c r="C22" s="242" t="s">
        <v>1307</v>
      </c>
      <c r="D22" s="242" t="s">
        <v>1197</v>
      </c>
      <c r="E22" s="209">
        <v>8.3833335240681972</v>
      </c>
      <c r="F22" s="209">
        <v>8.7000001271565761</v>
      </c>
      <c r="G22" s="209">
        <v>8.204166730244955</v>
      </c>
      <c r="H22" s="209">
        <v>0</v>
      </c>
      <c r="I22" s="209">
        <v>0</v>
      </c>
      <c r="J22" s="209">
        <v>0</v>
      </c>
      <c r="K22" s="209">
        <v>8.4291667938232422</v>
      </c>
      <c r="L22" s="209">
        <v>8.2937501271565761</v>
      </c>
    </row>
    <row r="23" spans="1:12" x14ac:dyDescent="0.3">
      <c r="A23" s="241">
        <v>5</v>
      </c>
      <c r="B23" s="241">
        <v>2003</v>
      </c>
      <c r="C23" s="242" t="s">
        <v>1310</v>
      </c>
      <c r="D23" s="242" t="s">
        <v>1201</v>
      </c>
      <c r="E23" s="209">
        <v>8.2833331425984706</v>
      </c>
      <c r="F23" s="209">
        <v>8.9600000381469727</v>
      </c>
      <c r="G23" s="209">
        <v>8.2370370229085292</v>
      </c>
      <c r="H23" s="209">
        <v>9.8999999364217128</v>
      </c>
      <c r="I23" s="209">
        <v>0</v>
      </c>
      <c r="J23" s="209">
        <v>0</v>
      </c>
      <c r="K23" s="209">
        <v>8.8450925350189227</v>
      </c>
      <c r="L23" s="209">
        <v>8.2601850827534999</v>
      </c>
    </row>
    <row r="24" spans="1:12" x14ac:dyDescent="0.3">
      <c r="A24" s="241">
        <v>47</v>
      </c>
      <c r="B24" s="241">
        <v>2012</v>
      </c>
      <c r="C24" s="242" t="s">
        <v>1354</v>
      </c>
      <c r="D24" s="242" t="s">
        <v>1355</v>
      </c>
      <c r="E24" s="209">
        <v>8</v>
      </c>
      <c r="F24" s="209">
        <v>8.5</v>
      </c>
      <c r="G24" s="209">
        <v>8.25</v>
      </c>
      <c r="H24" s="209">
        <v>0</v>
      </c>
      <c r="I24" s="209">
        <v>0</v>
      </c>
      <c r="J24" s="209">
        <v>0</v>
      </c>
      <c r="K24" s="209">
        <v>8.25</v>
      </c>
      <c r="L24" s="209">
        <v>8.125</v>
      </c>
    </row>
    <row r="25" spans="1:12" x14ac:dyDescent="0.3">
      <c r="A25" s="241">
        <v>57</v>
      </c>
      <c r="B25" s="241">
        <v>2013</v>
      </c>
      <c r="C25" s="242" t="s">
        <v>1366</v>
      </c>
      <c r="D25" s="242" t="s">
        <v>1201</v>
      </c>
      <c r="E25" s="209">
        <v>8.6166667938232422</v>
      </c>
      <c r="F25" s="209">
        <v>0</v>
      </c>
      <c r="G25" s="209">
        <v>8.2583332061767578</v>
      </c>
      <c r="H25" s="209">
        <v>0</v>
      </c>
      <c r="I25" s="209">
        <v>0</v>
      </c>
      <c r="J25" s="209">
        <v>0</v>
      </c>
      <c r="K25" s="209">
        <v>8.4375</v>
      </c>
      <c r="L25" s="209">
        <v>8.4375</v>
      </c>
    </row>
    <row r="26" spans="1:12" x14ac:dyDescent="0.3">
      <c r="A26" s="241">
        <v>31</v>
      </c>
      <c r="B26" s="241">
        <v>2008</v>
      </c>
      <c r="C26" s="242" t="s">
        <v>1338</v>
      </c>
      <c r="D26" s="242" t="s">
        <v>1204</v>
      </c>
      <c r="E26" s="209">
        <v>8.3666664759318028</v>
      </c>
      <c r="F26" s="209">
        <v>0</v>
      </c>
      <c r="G26" s="209">
        <v>8.3047618865966797</v>
      </c>
      <c r="H26" s="209">
        <v>0</v>
      </c>
      <c r="I26" s="209">
        <v>0</v>
      </c>
      <c r="J26" s="209">
        <v>0</v>
      </c>
      <c r="K26" s="209">
        <v>8.3357141812642404</v>
      </c>
      <c r="L26" s="209">
        <v>8.3357141812642404</v>
      </c>
    </row>
    <row r="27" spans="1:12" x14ac:dyDescent="0.3">
      <c r="A27" s="241"/>
      <c r="B27" s="241"/>
      <c r="C27" s="242" t="s">
        <v>403</v>
      </c>
      <c r="D27" s="272" t="s">
        <v>44</v>
      </c>
      <c r="E27" s="270">
        <v>8.4939460136047025</v>
      </c>
      <c r="F27" s="270">
        <v>9.0073227019537061</v>
      </c>
      <c r="G27" s="270">
        <v>8.3268703842381626</v>
      </c>
      <c r="H27" s="270">
        <v>9.3111112382676868</v>
      </c>
      <c r="I27" s="270">
        <v>6.8999998569488525</v>
      </c>
      <c r="J27" s="270">
        <v>9.2000001271565761</v>
      </c>
      <c r="K27" s="270">
        <v>8.5398750536949475</v>
      </c>
      <c r="L27" s="270">
        <v>8.4104081989214325</v>
      </c>
    </row>
    <row r="28" spans="1:12" x14ac:dyDescent="0.3">
      <c r="A28" s="241">
        <v>51</v>
      </c>
      <c r="B28" s="241">
        <v>2012</v>
      </c>
      <c r="C28" s="242" t="s">
        <v>1360</v>
      </c>
      <c r="D28" s="242" t="s">
        <v>1205</v>
      </c>
      <c r="E28" s="209">
        <v>9.0666666030883789</v>
      </c>
      <c r="F28" s="209">
        <v>0</v>
      </c>
      <c r="G28" s="209">
        <v>8.3333333333333339</v>
      </c>
      <c r="H28" s="209">
        <v>0</v>
      </c>
      <c r="I28" s="209">
        <v>0</v>
      </c>
      <c r="J28" s="209">
        <v>0</v>
      </c>
      <c r="K28" s="209">
        <v>8.6999999682108573</v>
      </c>
      <c r="L28" s="209">
        <v>8.6999999682108573</v>
      </c>
    </row>
    <row r="29" spans="1:12" x14ac:dyDescent="0.3">
      <c r="A29" s="241">
        <v>10</v>
      </c>
      <c r="B29" s="241">
        <v>2004</v>
      </c>
      <c r="C29" s="242" t="s">
        <v>1315</v>
      </c>
      <c r="D29" s="242" t="s">
        <v>1205</v>
      </c>
      <c r="E29" s="209">
        <v>8.7333329518636074</v>
      </c>
      <c r="F29" s="209">
        <v>8.4666668574015294</v>
      </c>
      <c r="G29" s="209">
        <v>8.3444445927937831</v>
      </c>
      <c r="H29" s="209">
        <v>0</v>
      </c>
      <c r="I29" s="209">
        <v>0</v>
      </c>
      <c r="J29" s="209">
        <v>0</v>
      </c>
      <c r="K29" s="209">
        <v>8.5148148006863078</v>
      </c>
      <c r="L29" s="209">
        <v>8.5388887723286953</v>
      </c>
    </row>
    <row r="30" spans="1:12" x14ac:dyDescent="0.3">
      <c r="A30" s="241">
        <v>50</v>
      </c>
      <c r="B30" s="241">
        <v>2012</v>
      </c>
      <c r="C30" s="242" t="s">
        <v>1359</v>
      </c>
      <c r="D30" s="242" t="s">
        <v>1355</v>
      </c>
      <c r="E30" s="209">
        <v>8.4111108779907227</v>
      </c>
      <c r="F30" s="209">
        <v>0</v>
      </c>
      <c r="G30" s="209">
        <v>8.3500003814697266</v>
      </c>
      <c r="H30" s="209">
        <v>0</v>
      </c>
      <c r="I30" s="209">
        <v>0</v>
      </c>
      <c r="J30" s="209">
        <v>0</v>
      </c>
      <c r="K30" s="209">
        <v>8.3805556297302246</v>
      </c>
      <c r="L30" s="209">
        <v>8.3805556297302246</v>
      </c>
    </row>
    <row r="31" spans="1:12" x14ac:dyDescent="0.3">
      <c r="A31" s="241">
        <v>41</v>
      </c>
      <c r="B31" s="241">
        <v>2011</v>
      </c>
      <c r="C31" s="242" t="s">
        <v>1348</v>
      </c>
      <c r="D31" s="242" t="s">
        <v>1325</v>
      </c>
      <c r="E31" s="209">
        <v>8.233333269755045</v>
      </c>
      <c r="F31" s="209">
        <v>9.1000000635782872</v>
      </c>
      <c r="G31" s="209">
        <v>8.3533337910970058</v>
      </c>
      <c r="H31" s="209">
        <v>0</v>
      </c>
      <c r="I31" s="209">
        <v>0</v>
      </c>
      <c r="J31" s="209">
        <v>0</v>
      </c>
      <c r="K31" s="209">
        <v>8.5622223748101121</v>
      </c>
      <c r="L31" s="209">
        <v>8.2933335304260254</v>
      </c>
    </row>
    <row r="32" spans="1:12" x14ac:dyDescent="0.3">
      <c r="A32" s="241">
        <v>27</v>
      </c>
      <c r="B32" s="241">
        <v>2008</v>
      </c>
      <c r="C32" s="242" t="s">
        <v>1334</v>
      </c>
      <c r="D32" s="242" t="s">
        <v>1211</v>
      </c>
      <c r="E32" s="209">
        <v>8.7833331425984706</v>
      </c>
      <c r="F32" s="209">
        <v>0</v>
      </c>
      <c r="G32" s="209">
        <v>8.377777735392252</v>
      </c>
      <c r="H32" s="209">
        <v>0</v>
      </c>
      <c r="I32" s="209">
        <v>0</v>
      </c>
      <c r="J32" s="209">
        <v>0</v>
      </c>
      <c r="K32" s="209">
        <v>8.5805554389953613</v>
      </c>
      <c r="L32" s="209">
        <v>8.5805554389953613</v>
      </c>
    </row>
    <row r="33" spans="1:12" x14ac:dyDescent="0.3">
      <c r="A33" s="241">
        <v>61</v>
      </c>
      <c r="B33" s="241">
        <v>2014</v>
      </c>
      <c r="C33" s="242" t="s">
        <v>1370</v>
      </c>
      <c r="D33" s="242" t="s">
        <v>1358</v>
      </c>
      <c r="E33" s="209">
        <v>8.5999997456868496</v>
      </c>
      <c r="F33" s="209">
        <v>0</v>
      </c>
      <c r="G33" s="209">
        <v>8.3888889948527012</v>
      </c>
      <c r="H33" s="209">
        <v>0</v>
      </c>
      <c r="I33" s="209">
        <v>0</v>
      </c>
      <c r="J33" s="209">
        <v>0</v>
      </c>
      <c r="K33" s="209">
        <v>8.4944443702697754</v>
      </c>
      <c r="L33" s="209">
        <v>8.4944443702697754</v>
      </c>
    </row>
    <row r="34" spans="1:12" x14ac:dyDescent="0.3">
      <c r="A34" s="241">
        <v>8</v>
      </c>
      <c r="B34" s="241">
        <v>2004</v>
      </c>
      <c r="C34" s="242" t="s">
        <v>1313</v>
      </c>
      <c r="D34" s="242" t="s">
        <v>1198</v>
      </c>
      <c r="E34" s="209">
        <v>8.6166664759318028</v>
      </c>
      <c r="F34" s="209">
        <v>9.1733331680297852</v>
      </c>
      <c r="G34" s="209">
        <v>8.3958330154418945</v>
      </c>
      <c r="H34" s="209">
        <v>8.9666668574015294</v>
      </c>
      <c r="I34" s="209">
        <v>0</v>
      </c>
      <c r="J34" s="209">
        <v>0</v>
      </c>
      <c r="K34" s="209">
        <v>8.7881248792012521</v>
      </c>
      <c r="L34" s="209">
        <v>8.5062497456868478</v>
      </c>
    </row>
    <row r="35" spans="1:12" x14ac:dyDescent="0.3">
      <c r="A35" s="241">
        <v>16</v>
      </c>
      <c r="B35" s="241">
        <v>2005</v>
      </c>
      <c r="C35" s="242" t="s">
        <v>1322</v>
      </c>
      <c r="D35" s="242" t="s">
        <v>1204</v>
      </c>
      <c r="E35" s="209">
        <v>8.6333335240681972</v>
      </c>
      <c r="F35" s="209">
        <v>9.2444442113240566</v>
      </c>
      <c r="G35" s="209">
        <v>8.4000005722045898</v>
      </c>
      <c r="H35" s="209">
        <v>0</v>
      </c>
      <c r="I35" s="209">
        <v>0</v>
      </c>
      <c r="J35" s="209">
        <v>0</v>
      </c>
      <c r="K35" s="209">
        <v>8.759259435865614</v>
      </c>
      <c r="L35" s="209">
        <v>8.5166670481363944</v>
      </c>
    </row>
    <row r="36" spans="1:12" x14ac:dyDescent="0.3">
      <c r="A36" s="241">
        <v>36</v>
      </c>
      <c r="B36" s="241">
        <v>2010</v>
      </c>
      <c r="C36" s="242" t="s">
        <v>1343</v>
      </c>
      <c r="D36" s="242" t="s">
        <v>1209</v>
      </c>
      <c r="E36" s="209">
        <v>8.2999998728434239</v>
      </c>
      <c r="F36" s="209">
        <v>0</v>
      </c>
      <c r="G36" s="209">
        <v>8.4111108779907227</v>
      </c>
      <c r="H36" s="209">
        <v>0</v>
      </c>
      <c r="I36" s="209">
        <v>0</v>
      </c>
      <c r="J36" s="209">
        <v>0</v>
      </c>
      <c r="K36" s="209">
        <v>8.3555553754170724</v>
      </c>
      <c r="L36" s="209">
        <v>8.3555553754170724</v>
      </c>
    </row>
    <row r="37" spans="1:12" x14ac:dyDescent="0.3">
      <c r="A37" s="241">
        <v>45</v>
      </c>
      <c r="B37" s="241">
        <v>2012</v>
      </c>
      <c r="C37" s="242" t="s">
        <v>1352</v>
      </c>
      <c r="D37" s="242" t="s">
        <v>285</v>
      </c>
      <c r="E37" s="209">
        <v>8.233333269755045</v>
      </c>
      <c r="F37" s="209">
        <v>0</v>
      </c>
      <c r="G37" s="209">
        <v>8.4166666666666661</v>
      </c>
      <c r="H37" s="209">
        <v>0</v>
      </c>
      <c r="I37" s="209">
        <v>0</v>
      </c>
      <c r="J37" s="209">
        <v>0</v>
      </c>
      <c r="K37" s="209">
        <v>8.3249999682108555</v>
      </c>
      <c r="L37" s="209">
        <v>8.3249999682108555</v>
      </c>
    </row>
    <row r="38" spans="1:12" x14ac:dyDescent="0.3">
      <c r="A38" s="241">
        <v>32</v>
      </c>
      <c r="B38" s="241">
        <v>2008</v>
      </c>
      <c r="C38" s="242" t="s">
        <v>1339</v>
      </c>
      <c r="D38" s="242" t="s">
        <v>1199</v>
      </c>
      <c r="E38" s="209">
        <v>8.4666665395100917</v>
      </c>
      <c r="F38" s="209">
        <v>0</v>
      </c>
      <c r="G38" s="209">
        <v>8.4555552800496425</v>
      </c>
      <c r="H38" s="209">
        <v>0</v>
      </c>
      <c r="I38" s="209">
        <v>0</v>
      </c>
      <c r="J38" s="209">
        <v>0</v>
      </c>
      <c r="K38" s="209">
        <v>8.4611109097798671</v>
      </c>
      <c r="L38" s="209">
        <v>8.4611109097798671</v>
      </c>
    </row>
    <row r="39" spans="1:12" x14ac:dyDescent="0.3">
      <c r="A39" s="241">
        <v>18</v>
      </c>
      <c r="B39" s="241">
        <v>2005</v>
      </c>
      <c r="C39" s="242" t="s">
        <v>1324</v>
      </c>
      <c r="D39" s="242" t="s">
        <v>1325</v>
      </c>
      <c r="E39" s="209">
        <v>8.9444443384806309</v>
      </c>
      <c r="F39" s="209">
        <v>9.266666730244955</v>
      </c>
      <c r="G39" s="209">
        <v>8.4800001780192051</v>
      </c>
      <c r="H39" s="209">
        <v>0</v>
      </c>
      <c r="I39" s="209">
        <v>0</v>
      </c>
      <c r="J39" s="209">
        <v>0</v>
      </c>
      <c r="K39" s="209">
        <v>8.8970370822482625</v>
      </c>
      <c r="L39" s="209">
        <v>8.712222258249918</v>
      </c>
    </row>
    <row r="40" spans="1:12" x14ac:dyDescent="0.3">
      <c r="A40" s="241">
        <v>37</v>
      </c>
      <c r="B40" s="241">
        <v>2010</v>
      </c>
      <c r="C40" s="242" t="s">
        <v>1344</v>
      </c>
      <c r="D40" s="242" t="s">
        <v>1212</v>
      </c>
      <c r="E40" s="209">
        <v>8.4166663487752285</v>
      </c>
      <c r="F40" s="209">
        <v>0</v>
      </c>
      <c r="G40" s="209">
        <v>8.5</v>
      </c>
      <c r="H40" s="209">
        <v>0</v>
      </c>
      <c r="I40" s="209">
        <v>0</v>
      </c>
      <c r="J40" s="209">
        <v>0</v>
      </c>
      <c r="K40" s="209">
        <v>8.4583331743876151</v>
      </c>
      <c r="L40" s="209">
        <v>8.4583331743876151</v>
      </c>
    </row>
    <row r="41" spans="1:12" x14ac:dyDescent="0.3">
      <c r="A41" s="241">
        <v>4</v>
      </c>
      <c r="B41" s="241">
        <v>2002</v>
      </c>
      <c r="C41" s="242" t="s">
        <v>1309</v>
      </c>
      <c r="D41" s="242" t="s">
        <v>1199</v>
      </c>
      <c r="E41" s="209">
        <v>8.8666667938232422</v>
      </c>
      <c r="F41" s="209">
        <v>9.1888888676961269</v>
      </c>
      <c r="G41" s="209">
        <v>8.5055551528930664</v>
      </c>
      <c r="H41" s="209">
        <v>0</v>
      </c>
      <c r="I41" s="209">
        <v>0</v>
      </c>
      <c r="J41" s="209">
        <v>0</v>
      </c>
      <c r="K41" s="209">
        <v>8.8537036048041458</v>
      </c>
      <c r="L41" s="209">
        <v>8.6861109733581543</v>
      </c>
    </row>
    <row r="42" spans="1:12" x14ac:dyDescent="0.3">
      <c r="A42" s="241">
        <v>44</v>
      </c>
      <c r="B42" s="241">
        <v>2012</v>
      </c>
      <c r="C42" s="242" t="s">
        <v>1351</v>
      </c>
      <c r="D42" s="242" t="s">
        <v>1203</v>
      </c>
      <c r="E42" s="209">
        <v>8.9666665395100917</v>
      </c>
      <c r="F42" s="209">
        <v>0</v>
      </c>
      <c r="G42" s="209">
        <v>8.5166664123535156</v>
      </c>
      <c r="H42" s="209">
        <v>0</v>
      </c>
      <c r="I42" s="209">
        <v>0</v>
      </c>
      <c r="J42" s="209">
        <v>0</v>
      </c>
      <c r="K42" s="209">
        <v>8.7416664759318046</v>
      </c>
      <c r="L42" s="209">
        <v>8.7416664759318046</v>
      </c>
    </row>
    <row r="43" spans="1:12" x14ac:dyDescent="0.3">
      <c r="A43" s="241">
        <v>19</v>
      </c>
      <c r="B43" s="241">
        <v>2006</v>
      </c>
      <c r="C43" s="242" t="s">
        <v>1326</v>
      </c>
      <c r="D43" s="242" t="s">
        <v>1208</v>
      </c>
      <c r="E43" s="209">
        <v>0</v>
      </c>
      <c r="F43" s="209">
        <v>0</v>
      </c>
      <c r="G43" s="209">
        <v>8.5749998092651367</v>
      </c>
      <c r="H43" s="209">
        <v>0</v>
      </c>
      <c r="I43" s="209">
        <v>0</v>
      </c>
      <c r="J43" s="209">
        <v>0</v>
      </c>
      <c r="K43" s="209">
        <v>8.5749998092651367</v>
      </c>
      <c r="L43" s="209">
        <v>8.5749998092651367</v>
      </c>
    </row>
    <row r="44" spans="1:12" x14ac:dyDescent="0.3">
      <c r="A44" s="241">
        <v>59</v>
      </c>
      <c r="B44" s="241">
        <v>2014</v>
      </c>
      <c r="C44" s="242" t="s">
        <v>1368</v>
      </c>
      <c r="D44" s="242" t="s">
        <v>1198</v>
      </c>
      <c r="E44" s="209">
        <v>0</v>
      </c>
      <c r="F44" s="209">
        <v>9.1666666666666661</v>
      </c>
      <c r="G44" s="209">
        <v>8.5750001271565761</v>
      </c>
      <c r="H44" s="209">
        <v>0</v>
      </c>
      <c r="I44" s="209">
        <v>0</v>
      </c>
      <c r="J44" s="209">
        <v>0</v>
      </c>
      <c r="K44" s="209">
        <v>8.8708333969116211</v>
      </c>
      <c r="L44" s="209">
        <v>8.5750001271565761</v>
      </c>
    </row>
    <row r="45" spans="1:12" x14ac:dyDescent="0.3">
      <c r="A45" s="241">
        <v>13</v>
      </c>
      <c r="B45" s="241">
        <v>2005</v>
      </c>
      <c r="C45" s="242" t="s">
        <v>1318</v>
      </c>
      <c r="D45" s="242" t="s">
        <v>1319</v>
      </c>
      <c r="E45" s="209">
        <v>8.7833334604899083</v>
      </c>
      <c r="F45" s="209">
        <v>0</v>
      </c>
      <c r="G45" s="209">
        <v>8.5866667429606114</v>
      </c>
      <c r="H45" s="209">
        <v>0</v>
      </c>
      <c r="I45" s="209">
        <v>0</v>
      </c>
      <c r="J45" s="209">
        <v>0</v>
      </c>
      <c r="K45" s="209">
        <v>8.6850001017252598</v>
      </c>
      <c r="L45" s="209">
        <v>8.6850001017252598</v>
      </c>
    </row>
    <row r="46" spans="1:12" x14ac:dyDescent="0.3">
      <c r="A46" s="241">
        <v>56</v>
      </c>
      <c r="B46" s="241">
        <v>2013</v>
      </c>
      <c r="C46" s="242" t="s">
        <v>1365</v>
      </c>
      <c r="D46" s="242" t="s">
        <v>1214</v>
      </c>
      <c r="E46" s="209">
        <v>0</v>
      </c>
      <c r="F46" s="209">
        <v>0</v>
      </c>
      <c r="G46" s="209">
        <v>8.6000000635782872</v>
      </c>
      <c r="H46" s="209">
        <v>0</v>
      </c>
      <c r="I46" s="209">
        <v>0</v>
      </c>
      <c r="J46" s="209">
        <v>0</v>
      </c>
      <c r="K46" s="209">
        <v>8.6000000635782872</v>
      </c>
      <c r="L46" s="209">
        <v>8.6000000635782872</v>
      </c>
    </row>
    <row r="47" spans="1:12" x14ac:dyDescent="0.3">
      <c r="A47" s="241">
        <v>30</v>
      </c>
      <c r="B47" s="241">
        <v>2008</v>
      </c>
      <c r="C47" s="242" t="s">
        <v>1337</v>
      </c>
      <c r="D47" s="242" t="s">
        <v>1198</v>
      </c>
      <c r="E47" s="209">
        <v>8.5444440841674805</v>
      </c>
      <c r="F47" s="209">
        <v>9.0999997456868496</v>
      </c>
      <c r="G47" s="209">
        <v>8.6066662470499669</v>
      </c>
      <c r="H47" s="209">
        <v>0</v>
      </c>
      <c r="I47" s="209">
        <v>0</v>
      </c>
      <c r="J47" s="209">
        <v>0</v>
      </c>
      <c r="K47" s="209">
        <v>8.7503700256347656</v>
      </c>
      <c r="L47" s="209">
        <v>8.5755551656087228</v>
      </c>
    </row>
    <row r="48" spans="1:12" x14ac:dyDescent="0.3">
      <c r="A48" s="241">
        <v>38</v>
      </c>
      <c r="B48" s="241">
        <v>2010</v>
      </c>
      <c r="C48" s="242" t="s">
        <v>1345</v>
      </c>
      <c r="D48" s="242" t="s">
        <v>1202</v>
      </c>
      <c r="E48" s="209">
        <v>0</v>
      </c>
      <c r="F48" s="209">
        <v>9.2999998728434239</v>
      </c>
      <c r="G48" s="209">
        <v>8.6299997965494786</v>
      </c>
      <c r="H48" s="209">
        <v>0</v>
      </c>
      <c r="I48" s="209">
        <v>0</v>
      </c>
      <c r="J48" s="209">
        <v>0</v>
      </c>
      <c r="K48" s="209">
        <v>8.9649998346964512</v>
      </c>
      <c r="L48" s="209">
        <v>8.6299997965494786</v>
      </c>
    </row>
    <row r="49" spans="1:13" x14ac:dyDescent="0.3">
      <c r="A49" s="241">
        <v>12</v>
      </c>
      <c r="B49" s="241">
        <v>2004</v>
      </c>
      <c r="C49" s="242" t="s">
        <v>1317</v>
      </c>
      <c r="D49" s="242" t="s">
        <v>1206</v>
      </c>
      <c r="E49" s="209">
        <v>8.5666669209798183</v>
      </c>
      <c r="F49" s="209">
        <v>0</v>
      </c>
      <c r="G49" s="209">
        <v>8.6333332061767578</v>
      </c>
      <c r="H49" s="209">
        <v>0</v>
      </c>
      <c r="I49" s="209">
        <v>0</v>
      </c>
      <c r="J49" s="209">
        <v>0</v>
      </c>
      <c r="K49" s="209">
        <v>8.6000000635782889</v>
      </c>
      <c r="L49" s="209">
        <v>8.6000000635782889</v>
      </c>
    </row>
    <row r="50" spans="1:13" x14ac:dyDescent="0.3">
      <c r="A50" s="241">
        <v>39</v>
      </c>
      <c r="B50" s="241">
        <v>2010</v>
      </c>
      <c r="C50" s="242" t="s">
        <v>1346</v>
      </c>
      <c r="D50" s="242" t="s">
        <v>1213</v>
      </c>
      <c r="E50" s="209">
        <v>8.8333333333333339</v>
      </c>
      <c r="F50" s="209">
        <v>0</v>
      </c>
      <c r="G50" s="209">
        <v>8.6666669845581055</v>
      </c>
      <c r="H50" s="209">
        <v>0</v>
      </c>
      <c r="I50" s="209">
        <v>0</v>
      </c>
      <c r="J50" s="209">
        <v>0</v>
      </c>
      <c r="K50" s="209">
        <v>8.7500001589457206</v>
      </c>
      <c r="L50" s="209">
        <v>8.7500001589457206</v>
      </c>
    </row>
    <row r="51" spans="1:13" x14ac:dyDescent="0.3">
      <c r="A51" s="241">
        <v>26</v>
      </c>
      <c r="B51" s="241">
        <v>2008</v>
      </c>
      <c r="C51" s="242" t="s">
        <v>1333</v>
      </c>
      <c r="D51" s="242" t="s">
        <v>1210</v>
      </c>
      <c r="E51" s="209">
        <v>8.6500002543131504</v>
      </c>
      <c r="F51" s="209">
        <v>0</v>
      </c>
      <c r="G51" s="209">
        <v>8.6777782440185547</v>
      </c>
      <c r="H51" s="209">
        <v>0</v>
      </c>
      <c r="I51" s="209">
        <v>0</v>
      </c>
      <c r="J51" s="209">
        <v>0</v>
      </c>
      <c r="K51" s="209">
        <v>8.6638892491658517</v>
      </c>
      <c r="L51" s="209">
        <v>8.6638892491658517</v>
      </c>
    </row>
    <row r="52" spans="1:13" x14ac:dyDescent="0.3">
      <c r="A52" s="241">
        <v>43</v>
      </c>
      <c r="B52" s="241">
        <v>2012</v>
      </c>
      <c r="C52" s="242" t="s">
        <v>1350</v>
      </c>
      <c r="D52" s="242" t="s">
        <v>1212</v>
      </c>
      <c r="E52" s="209">
        <v>8.3805554707845058</v>
      </c>
      <c r="F52" s="209">
        <v>0</v>
      </c>
      <c r="G52" s="209">
        <v>8.6999998092651367</v>
      </c>
      <c r="H52" s="209">
        <v>0</v>
      </c>
      <c r="I52" s="209">
        <v>0</v>
      </c>
      <c r="J52" s="209">
        <v>0</v>
      </c>
      <c r="K52" s="209">
        <v>8.5402776400248221</v>
      </c>
      <c r="L52" s="209">
        <v>8.5402776400248221</v>
      </c>
    </row>
    <row r="53" spans="1:13" x14ac:dyDescent="0.3">
      <c r="A53" s="241">
        <v>46</v>
      </c>
      <c r="B53" s="241">
        <v>2012</v>
      </c>
      <c r="C53" s="242" t="s">
        <v>1353</v>
      </c>
      <c r="D53" s="242" t="s">
        <v>1209</v>
      </c>
      <c r="E53" s="209">
        <v>9.0666666030883789</v>
      </c>
      <c r="F53" s="209">
        <v>0</v>
      </c>
      <c r="G53" s="209">
        <v>8.6999998092651367</v>
      </c>
      <c r="H53" s="209">
        <v>0</v>
      </c>
      <c r="I53" s="209">
        <v>0</v>
      </c>
      <c r="J53" s="209">
        <v>0</v>
      </c>
      <c r="K53" s="209">
        <v>8.8833332061767578</v>
      </c>
      <c r="L53" s="209">
        <v>8.8833332061767578</v>
      </c>
    </row>
    <row r="54" spans="1:13" x14ac:dyDescent="0.3">
      <c r="A54" s="241">
        <v>28</v>
      </c>
      <c r="B54" s="241">
        <v>2008</v>
      </c>
      <c r="C54" s="242" t="s">
        <v>1335</v>
      </c>
      <c r="D54" s="242" t="s">
        <v>1196</v>
      </c>
      <c r="E54" s="209">
        <v>8.361111481984457</v>
      </c>
      <c r="F54" s="209">
        <v>0</v>
      </c>
      <c r="G54" s="209">
        <v>8.7000001271565761</v>
      </c>
      <c r="H54" s="209">
        <v>0</v>
      </c>
      <c r="I54" s="209">
        <v>0</v>
      </c>
      <c r="J54" s="209">
        <v>9.2000001271565761</v>
      </c>
      <c r="K54" s="209">
        <v>8.7537039120992031</v>
      </c>
      <c r="L54" s="209">
        <v>8.5305558045705165</v>
      </c>
    </row>
    <row r="55" spans="1:13" x14ac:dyDescent="0.3">
      <c r="A55" s="241">
        <v>35</v>
      </c>
      <c r="B55" s="241">
        <v>2009</v>
      </c>
      <c r="C55" s="242" t="s">
        <v>1342</v>
      </c>
      <c r="D55" s="242" t="s">
        <v>1208</v>
      </c>
      <c r="E55" s="209">
        <v>8.6499999364217128</v>
      </c>
      <c r="F55" s="209">
        <v>0</v>
      </c>
      <c r="G55" s="209">
        <v>8.75</v>
      </c>
      <c r="H55" s="209">
        <v>0</v>
      </c>
      <c r="I55" s="209">
        <v>0</v>
      </c>
      <c r="J55" s="209">
        <v>0</v>
      </c>
      <c r="K55" s="209">
        <v>8.6999999682108573</v>
      </c>
      <c r="L55" s="209">
        <v>8.6999999682108573</v>
      </c>
    </row>
    <row r="56" spans="1:13" x14ac:dyDescent="0.3">
      <c r="A56" s="241">
        <v>17</v>
      </c>
      <c r="B56" s="241">
        <v>2005</v>
      </c>
      <c r="C56" s="242" t="s">
        <v>1323</v>
      </c>
      <c r="D56" s="242" t="s">
        <v>1203</v>
      </c>
      <c r="E56" s="209">
        <v>8.9666665395100917</v>
      </c>
      <c r="F56" s="209">
        <v>0</v>
      </c>
      <c r="G56" s="209">
        <v>8.7583332061767578</v>
      </c>
      <c r="H56" s="209">
        <v>0</v>
      </c>
      <c r="I56" s="209">
        <v>0</v>
      </c>
      <c r="J56" s="209">
        <v>0</v>
      </c>
      <c r="K56" s="209">
        <v>8.8624998728434257</v>
      </c>
      <c r="L56" s="209">
        <v>8.8624998728434257</v>
      </c>
    </row>
    <row r="57" spans="1:13" x14ac:dyDescent="0.3">
      <c r="A57" s="241">
        <v>21</v>
      </c>
      <c r="B57" s="241">
        <v>2006</v>
      </c>
      <c r="C57" s="242" t="s">
        <v>1328</v>
      </c>
      <c r="D57" s="242" t="s">
        <v>1207</v>
      </c>
      <c r="E57" s="209">
        <v>9.0166664123535156</v>
      </c>
      <c r="F57" s="209">
        <v>0</v>
      </c>
      <c r="G57" s="209">
        <v>8.7666664123535156</v>
      </c>
      <c r="H57" s="209">
        <v>0</v>
      </c>
      <c r="I57" s="209">
        <v>0</v>
      </c>
      <c r="J57" s="209">
        <v>0</v>
      </c>
      <c r="K57" s="209">
        <v>8.8916664123535156</v>
      </c>
      <c r="L57" s="209">
        <v>8.8916664123535156</v>
      </c>
    </row>
    <row r="58" spans="1:13" x14ac:dyDescent="0.3">
      <c r="A58" s="241">
        <v>6</v>
      </c>
      <c r="B58" s="241">
        <v>2004</v>
      </c>
      <c r="C58" s="242" t="s">
        <v>1311</v>
      </c>
      <c r="D58" s="242" t="s">
        <v>1202</v>
      </c>
      <c r="E58" s="209">
        <v>9.1333332061767578</v>
      </c>
      <c r="F58" s="209">
        <v>9.3333333333333339</v>
      </c>
      <c r="G58" s="209">
        <v>8.7875000635782872</v>
      </c>
      <c r="H58" s="209">
        <v>0</v>
      </c>
      <c r="I58" s="209">
        <v>0</v>
      </c>
      <c r="J58" s="209">
        <v>0</v>
      </c>
      <c r="K58" s="209">
        <v>9.084722201029459</v>
      </c>
      <c r="L58" s="209">
        <v>8.9604166348775216</v>
      </c>
    </row>
    <row r="59" spans="1:13" x14ac:dyDescent="0.3">
      <c r="A59" s="241">
        <v>55</v>
      </c>
      <c r="B59" s="241">
        <v>2013</v>
      </c>
      <c r="C59" s="242" t="s">
        <v>1364</v>
      </c>
      <c r="D59" s="242" t="s">
        <v>1201</v>
      </c>
      <c r="E59" s="209">
        <v>0</v>
      </c>
      <c r="F59" s="209">
        <v>0</v>
      </c>
      <c r="G59" s="209">
        <v>8.8000001907348633</v>
      </c>
      <c r="H59" s="209">
        <v>0</v>
      </c>
      <c r="I59" s="209">
        <v>0</v>
      </c>
      <c r="J59" s="209">
        <v>0</v>
      </c>
      <c r="K59" s="209">
        <v>8.8000001907348633</v>
      </c>
      <c r="L59" s="209">
        <v>8.8000001907348633</v>
      </c>
    </row>
    <row r="60" spans="1:13" x14ac:dyDescent="0.3">
      <c r="A60" s="241">
        <v>62</v>
      </c>
      <c r="B60" s="241">
        <v>2015</v>
      </c>
      <c r="C60" s="242" t="s">
        <v>1371</v>
      </c>
      <c r="D60" s="242" t="s">
        <v>287</v>
      </c>
      <c r="E60" s="209">
        <v>0</v>
      </c>
      <c r="F60" s="209">
        <v>0</v>
      </c>
      <c r="G60" s="209">
        <v>8.8222217559814453</v>
      </c>
      <c r="H60" s="209">
        <v>0</v>
      </c>
      <c r="I60" s="209">
        <v>0</v>
      </c>
      <c r="J60" s="209">
        <v>0</v>
      </c>
      <c r="K60" s="209">
        <v>8.8222217559814453</v>
      </c>
      <c r="L60" s="209">
        <v>8.8222217559814453</v>
      </c>
    </row>
    <row r="61" spans="1:13" x14ac:dyDescent="0.3">
      <c r="A61" s="241">
        <v>58</v>
      </c>
      <c r="B61" s="241">
        <v>2013</v>
      </c>
      <c r="C61" s="242" t="s">
        <v>1367</v>
      </c>
      <c r="D61" s="242" t="s">
        <v>1358</v>
      </c>
      <c r="E61" s="209">
        <v>8.5666666030883789</v>
      </c>
      <c r="F61" s="209">
        <v>0</v>
      </c>
      <c r="G61" s="209">
        <v>8.8583335876464844</v>
      </c>
      <c r="H61" s="209">
        <v>0</v>
      </c>
      <c r="I61" s="209">
        <v>0</v>
      </c>
      <c r="J61" s="209">
        <v>0</v>
      </c>
      <c r="K61" s="209">
        <v>8.7125000953674316</v>
      </c>
      <c r="L61" s="209">
        <v>8.7125000953674316</v>
      </c>
    </row>
    <row r="62" spans="1:13" x14ac:dyDescent="0.3">
      <c r="A62" s="241">
        <v>20</v>
      </c>
      <c r="B62" s="241">
        <v>2006</v>
      </c>
      <c r="C62" s="242" t="s">
        <v>1327</v>
      </c>
      <c r="D62" s="242" t="s">
        <v>1207</v>
      </c>
      <c r="E62" s="209">
        <v>8.8999999364217128</v>
      </c>
      <c r="F62" s="209">
        <v>0</v>
      </c>
      <c r="G62" s="209">
        <v>8.8666661580403652</v>
      </c>
      <c r="H62" s="209">
        <v>0</v>
      </c>
      <c r="I62" s="209">
        <v>0</v>
      </c>
      <c r="J62" s="209">
        <v>0</v>
      </c>
      <c r="K62" s="209">
        <v>8.883333047231039</v>
      </c>
      <c r="L62" s="209">
        <v>8.883333047231039</v>
      </c>
    </row>
    <row r="63" spans="1:13" x14ac:dyDescent="0.3">
      <c r="A63" s="241">
        <v>49</v>
      </c>
      <c r="B63" s="241">
        <v>2012</v>
      </c>
      <c r="C63" s="242" t="s">
        <v>1357</v>
      </c>
      <c r="D63" s="242" t="s">
        <v>1358</v>
      </c>
      <c r="E63" s="209">
        <v>8.8333336512247715</v>
      </c>
      <c r="F63" s="209">
        <v>0</v>
      </c>
      <c r="G63" s="209">
        <v>8.9166666666666661</v>
      </c>
      <c r="H63" s="209">
        <v>0</v>
      </c>
      <c r="I63" s="209">
        <v>0</v>
      </c>
      <c r="J63" s="209">
        <v>0</v>
      </c>
      <c r="K63" s="209">
        <v>8.8750001589457188</v>
      </c>
      <c r="L63" s="209">
        <v>8.8750001589457188</v>
      </c>
    </row>
    <row r="64" spans="1:13" s="4" customFormat="1" x14ac:dyDescent="0.3">
      <c r="A64" s="241">
        <v>25</v>
      </c>
      <c r="B64" s="241">
        <v>2008</v>
      </c>
      <c r="C64" s="242" t="s">
        <v>1332</v>
      </c>
      <c r="D64" s="242" t="s">
        <v>1207</v>
      </c>
      <c r="E64" s="209">
        <v>0</v>
      </c>
      <c r="F64" s="209">
        <v>0</v>
      </c>
      <c r="G64" s="209">
        <v>8.9555559158325195</v>
      </c>
      <c r="H64" s="209">
        <v>0</v>
      </c>
      <c r="I64" s="209">
        <v>0</v>
      </c>
      <c r="J64" s="209">
        <v>0</v>
      </c>
      <c r="K64" s="209">
        <v>8.9555559158325195</v>
      </c>
      <c r="L64" s="209">
        <v>8.9555559158325195</v>
      </c>
      <c r="M64" s="25"/>
    </row>
    <row r="65" spans="1:12" x14ac:dyDescent="0.3">
      <c r="A65" s="241">
        <v>33</v>
      </c>
      <c r="B65" s="241">
        <v>2008</v>
      </c>
      <c r="C65" s="242" t="s">
        <v>1340</v>
      </c>
      <c r="D65" s="242" t="s">
        <v>1201</v>
      </c>
      <c r="E65" s="209">
        <v>9</v>
      </c>
      <c r="F65" s="209">
        <v>0</v>
      </c>
      <c r="G65" s="209">
        <v>9</v>
      </c>
      <c r="H65" s="209">
        <v>0</v>
      </c>
      <c r="I65" s="209">
        <v>0</v>
      </c>
      <c r="J65" s="209">
        <v>0</v>
      </c>
      <c r="K65" s="209">
        <v>9</v>
      </c>
      <c r="L65" s="209">
        <v>9</v>
      </c>
    </row>
    <row r="66" spans="1:12" x14ac:dyDescent="0.3">
      <c r="A66" s="241">
        <v>63</v>
      </c>
      <c r="B66" s="241">
        <v>2020</v>
      </c>
      <c r="C66" s="242" t="s">
        <v>1372</v>
      </c>
      <c r="D66" s="242" t="s">
        <v>286</v>
      </c>
      <c r="E66" s="209">
        <v>8.5833333333333339</v>
      </c>
      <c r="F66" s="209">
        <v>0</v>
      </c>
      <c r="G66" s="209">
        <v>0</v>
      </c>
      <c r="H66" s="209">
        <v>0</v>
      </c>
      <c r="I66" s="209">
        <v>0</v>
      </c>
      <c r="J66" s="209">
        <v>0</v>
      </c>
      <c r="K66" s="209">
        <v>8.5833333333333339</v>
      </c>
      <c r="L66" s="209">
        <v>8.5833333333333339</v>
      </c>
    </row>
  </sheetData>
  <sortState ref="A3:L66">
    <sortCondition ref="G3:G66"/>
  </sortState>
  <mergeCells count="1">
    <mergeCell ref="A1:K1"/>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L73"/>
  <sheetViews>
    <sheetView zoomScaleNormal="100" workbookViewId="0">
      <pane xSplit="4" ySplit="2" topLeftCell="E41" activePane="bottomRight" state="frozen"/>
      <selection activeCell="M101" sqref="M101"/>
      <selection pane="topRight" activeCell="M101" sqref="M101"/>
      <selection pane="bottomLeft" activeCell="M101" sqref="M101"/>
      <selection pane="bottomRight" activeCell="H67" sqref="H67"/>
    </sheetView>
  </sheetViews>
  <sheetFormatPr baseColWidth="10" defaultColWidth="9.140625" defaultRowHeight="15" x14ac:dyDescent="0.3"/>
  <cols>
    <col min="1" max="1" width="5.85546875" style="4" bestFit="1" customWidth="1"/>
    <col min="2" max="2" width="8.28515625" style="62" bestFit="1" customWidth="1"/>
    <col min="3" max="3" width="63.5703125" style="101" bestFit="1" customWidth="1"/>
    <col min="4" max="4" width="17.7109375" style="101" bestFit="1" customWidth="1"/>
    <col min="5" max="5" width="5.28515625" style="4" bestFit="1" customWidth="1"/>
    <col min="6" max="6" width="4.85546875" style="4" bestFit="1" customWidth="1"/>
    <col min="7" max="7" width="5.42578125" style="4" bestFit="1" customWidth="1"/>
    <col min="8" max="8" width="9.5703125" style="4" customWidth="1"/>
    <col min="9" max="20" width="8.7109375" style="4" customWidth="1"/>
    <col min="21" max="21" width="6.42578125" style="4" customWidth="1"/>
    <col min="22" max="22" width="6.28515625" style="4" customWidth="1"/>
    <col min="23" max="23" width="6.140625" style="4" customWidth="1"/>
    <col min="24" max="24" width="10.140625" style="4" customWidth="1"/>
    <col min="25" max="25" width="5" style="4" customWidth="1"/>
    <col min="26" max="26" width="5.7109375" style="4" customWidth="1"/>
    <col min="27" max="27" width="5.85546875" style="4" customWidth="1"/>
    <col min="28" max="28" width="9" style="4" customWidth="1"/>
    <col min="29" max="29" width="8.85546875" style="4" customWidth="1"/>
    <col min="30" max="31" width="8.7109375" style="4" customWidth="1"/>
    <col min="32" max="32" width="10.85546875" style="4" customWidth="1"/>
    <col min="33" max="34" width="9.140625" style="4" customWidth="1"/>
    <col min="35" max="35" width="8.85546875" style="100" customWidth="1"/>
    <col min="36" max="36" width="9.5703125" style="100" customWidth="1"/>
    <col min="37" max="37" width="9.7109375" style="100" customWidth="1"/>
    <col min="38" max="38" width="8.28515625" style="100" customWidth="1"/>
    <col min="39" max="39" width="4.5703125" style="4" customWidth="1"/>
    <col min="40" max="43" width="5.42578125" style="4" customWidth="1"/>
    <col min="44" max="45" width="6" style="4" customWidth="1"/>
    <col min="46" max="46" width="9.140625" style="4"/>
    <col min="47" max="47" width="6.42578125" style="4" customWidth="1"/>
    <col min="48" max="48" width="5.7109375" style="4" customWidth="1"/>
    <col min="49" max="49" width="6.5703125" style="4" customWidth="1"/>
    <col min="50" max="50" width="6.42578125" style="4" customWidth="1"/>
    <col min="51" max="51" width="5.7109375" style="4" customWidth="1"/>
    <col min="52" max="52" width="6.5703125" style="4" customWidth="1"/>
    <col min="53" max="53" width="9.140625" style="4"/>
    <col min="54" max="57" width="6.85546875" style="4" customWidth="1"/>
    <col min="58" max="58" width="6" style="4" customWidth="1"/>
    <col min="59" max="59" width="7.42578125" style="4" customWidth="1"/>
    <col min="60" max="63" width="9.140625" style="4" customWidth="1"/>
    <col min="64" max="16384" width="9.140625" style="4"/>
  </cols>
  <sheetData>
    <row r="1" spans="1:64" ht="46.5" customHeight="1" thickTop="1" thickBot="1" x14ac:dyDescent="0.35">
      <c r="A1" s="42" t="s">
        <v>0</v>
      </c>
      <c r="B1" s="42" t="s">
        <v>258</v>
      </c>
      <c r="C1" s="42" t="s">
        <v>1</v>
      </c>
      <c r="D1" s="42"/>
      <c r="E1" s="623" t="s">
        <v>1090</v>
      </c>
      <c r="F1" s="623" t="s">
        <v>1090</v>
      </c>
      <c r="G1" s="623" t="s">
        <v>1090</v>
      </c>
      <c r="H1" s="623" t="s">
        <v>1090</v>
      </c>
      <c r="I1" s="623" t="s">
        <v>62</v>
      </c>
      <c r="J1" s="623" t="s">
        <v>60</v>
      </c>
      <c r="K1" s="623" t="s">
        <v>60</v>
      </c>
      <c r="L1" s="623" t="s">
        <v>60</v>
      </c>
      <c r="M1" s="623" t="s">
        <v>63</v>
      </c>
      <c r="N1" s="623" t="s">
        <v>61</v>
      </c>
      <c r="O1" s="623" t="s">
        <v>61</v>
      </c>
      <c r="P1" s="623" t="s">
        <v>61</v>
      </c>
      <c r="Q1" s="623" t="s">
        <v>372</v>
      </c>
      <c r="R1" s="623" t="s">
        <v>62</v>
      </c>
      <c r="S1" s="623" t="s">
        <v>62</v>
      </c>
      <c r="T1" s="623" t="s">
        <v>62</v>
      </c>
      <c r="U1" s="623" t="s">
        <v>65</v>
      </c>
      <c r="V1" s="623" t="s">
        <v>65</v>
      </c>
      <c r="W1" s="623" t="s">
        <v>65</v>
      </c>
      <c r="X1" s="623" t="s">
        <v>65</v>
      </c>
      <c r="Y1" s="623" t="s">
        <v>64</v>
      </c>
      <c r="Z1" s="623" t="s">
        <v>64</v>
      </c>
      <c r="AA1" s="623" t="s">
        <v>64</v>
      </c>
      <c r="AB1" s="623" t="s">
        <v>64</v>
      </c>
      <c r="AC1" s="83"/>
      <c r="AD1" s="624" t="s">
        <v>66</v>
      </c>
      <c r="AE1" s="625"/>
      <c r="AF1" s="626"/>
      <c r="AG1" s="106"/>
      <c r="AH1" s="106"/>
      <c r="AI1" s="42"/>
      <c r="AJ1" s="42"/>
      <c r="AK1" s="42"/>
      <c r="AL1" s="42"/>
      <c r="AT1" s="42"/>
      <c r="AU1" s="42"/>
      <c r="AV1" s="42"/>
      <c r="AW1" s="42"/>
      <c r="AX1" s="42"/>
      <c r="AY1" s="42"/>
      <c r="AZ1" s="42"/>
      <c r="BA1" s="42"/>
      <c r="BB1" s="42"/>
      <c r="BC1" s="42"/>
      <c r="BD1" s="42"/>
      <c r="BE1" s="42"/>
      <c r="BF1" s="42"/>
      <c r="BG1" s="42"/>
      <c r="BH1" s="42"/>
      <c r="BI1" s="42"/>
      <c r="BJ1" s="42"/>
      <c r="BK1" s="42"/>
      <c r="BL1" s="42"/>
    </row>
    <row r="2" spans="1:64" ht="39.950000000000003" customHeight="1" thickTop="1" thickBot="1" x14ac:dyDescent="0.35">
      <c r="A2" s="260" t="s">
        <v>1220</v>
      </c>
      <c r="B2" s="260" t="s">
        <v>1302</v>
      </c>
      <c r="C2" s="260" t="s">
        <v>1303</v>
      </c>
      <c r="D2" s="260" t="s">
        <v>1304</v>
      </c>
      <c r="E2" s="64" t="s">
        <v>56</v>
      </c>
      <c r="F2" s="64" t="s">
        <v>57</v>
      </c>
      <c r="G2" s="64" t="s">
        <v>58</v>
      </c>
      <c r="H2" s="64" t="s">
        <v>59</v>
      </c>
      <c r="I2" s="235" t="s">
        <v>56</v>
      </c>
      <c r="J2" s="235" t="s">
        <v>57</v>
      </c>
      <c r="K2" s="235" t="s">
        <v>58</v>
      </c>
      <c r="L2" s="235" t="s">
        <v>964</v>
      </c>
      <c r="M2" s="235" t="s">
        <v>56</v>
      </c>
      <c r="N2" s="235" t="s">
        <v>57</v>
      </c>
      <c r="O2" s="235" t="s">
        <v>58</v>
      </c>
      <c r="P2" s="235" t="s">
        <v>964</v>
      </c>
      <c r="Q2" s="235" t="s">
        <v>56</v>
      </c>
      <c r="R2" s="235" t="s">
        <v>57</v>
      </c>
      <c r="S2" s="235" t="s">
        <v>58</v>
      </c>
      <c r="T2" s="235" t="s">
        <v>59</v>
      </c>
      <c r="U2" s="64" t="s">
        <v>56</v>
      </c>
      <c r="V2" s="64" t="s">
        <v>57</v>
      </c>
      <c r="W2" s="64" t="s">
        <v>58</v>
      </c>
      <c r="X2" s="64" t="s">
        <v>59</v>
      </c>
      <c r="Y2" s="64" t="s">
        <v>56</v>
      </c>
      <c r="Z2" s="64" t="s">
        <v>57</v>
      </c>
      <c r="AA2" s="64" t="s">
        <v>58</v>
      </c>
      <c r="AB2" s="64" t="s">
        <v>59</v>
      </c>
      <c r="AC2" s="64" t="s">
        <v>476</v>
      </c>
      <c r="AD2" s="64" t="s">
        <v>45</v>
      </c>
      <c r="AE2" s="64" t="s">
        <v>46</v>
      </c>
      <c r="AF2" s="64" t="s">
        <v>373</v>
      </c>
      <c r="AG2" s="64" t="s">
        <v>48</v>
      </c>
      <c r="AH2" s="64" t="s">
        <v>47</v>
      </c>
      <c r="AI2" s="64" t="s">
        <v>1463</v>
      </c>
      <c r="AJ2" s="64" t="s">
        <v>45</v>
      </c>
      <c r="AK2" s="64" t="s">
        <v>373</v>
      </c>
      <c r="AL2" s="64" t="s">
        <v>853</v>
      </c>
      <c r="AN2" s="113" t="s">
        <v>1040</v>
      </c>
      <c r="AO2" s="113" t="s">
        <v>1040</v>
      </c>
      <c r="AP2" s="113" t="s">
        <v>1040</v>
      </c>
      <c r="AQ2" s="113" t="s">
        <v>1040</v>
      </c>
      <c r="AR2" s="113" t="s">
        <v>1040</v>
      </c>
      <c r="AS2" s="113" t="s">
        <v>1040</v>
      </c>
      <c r="AT2" s="113" t="s">
        <v>1040</v>
      </c>
      <c r="AU2" s="113" t="s">
        <v>1041</v>
      </c>
      <c r="AV2" s="113" t="s">
        <v>1041</v>
      </c>
      <c r="AW2" s="113" t="s">
        <v>1041</v>
      </c>
      <c r="AX2" s="113" t="s">
        <v>1041</v>
      </c>
      <c r="AY2" s="113" t="s">
        <v>1041</v>
      </c>
      <c r="AZ2" s="113" t="s">
        <v>1041</v>
      </c>
      <c r="BA2" s="113" t="s">
        <v>1041</v>
      </c>
      <c r="BB2" s="113" t="s">
        <v>1042</v>
      </c>
      <c r="BC2" s="113" t="s">
        <v>1042</v>
      </c>
      <c r="BD2" s="113" t="s">
        <v>1042</v>
      </c>
      <c r="BE2" s="113" t="s">
        <v>1042</v>
      </c>
      <c r="BF2" s="113" t="s">
        <v>1042</v>
      </c>
      <c r="BG2" s="113" t="s">
        <v>1042</v>
      </c>
      <c r="BH2" s="113" t="s">
        <v>1042</v>
      </c>
      <c r="BI2" s="113" t="s">
        <v>1040</v>
      </c>
      <c r="BJ2" s="113" t="s">
        <v>1041</v>
      </c>
      <c r="BK2" s="113" t="s">
        <v>1042</v>
      </c>
      <c r="BL2" s="113" t="s">
        <v>1231</v>
      </c>
    </row>
    <row r="3" spans="1:64" ht="15.75" thickTop="1" x14ac:dyDescent="0.3">
      <c r="A3" s="241">
        <v>1</v>
      </c>
      <c r="B3" s="241">
        <v>2001</v>
      </c>
      <c r="C3" s="242" t="s">
        <v>1305</v>
      </c>
      <c r="D3" s="242" t="s">
        <v>1306</v>
      </c>
      <c r="E3" s="72">
        <v>0</v>
      </c>
      <c r="F3" s="72">
        <v>0</v>
      </c>
      <c r="G3" s="72">
        <v>0</v>
      </c>
      <c r="H3" s="48">
        <v>0</v>
      </c>
      <c r="I3" s="48">
        <v>8.0500001907348633</v>
      </c>
      <c r="J3" s="48">
        <v>0</v>
      </c>
      <c r="K3" s="48">
        <v>8.1000003814697266</v>
      </c>
      <c r="L3" s="48">
        <v>8.0750002861022949</v>
      </c>
      <c r="M3" s="72">
        <v>0</v>
      </c>
      <c r="N3" s="72">
        <v>0</v>
      </c>
      <c r="O3" s="72">
        <v>0</v>
      </c>
      <c r="P3" s="48">
        <v>0</v>
      </c>
      <c r="Q3" s="48">
        <v>7.625</v>
      </c>
      <c r="R3" s="48">
        <v>0</v>
      </c>
      <c r="S3" s="48">
        <v>7.5999999046325684</v>
      </c>
      <c r="T3" s="48">
        <v>7.6124999523162842</v>
      </c>
      <c r="U3" s="72">
        <v>0</v>
      </c>
      <c r="V3" s="72">
        <v>0</v>
      </c>
      <c r="W3" s="72">
        <v>0</v>
      </c>
      <c r="X3" s="48">
        <v>0</v>
      </c>
      <c r="Y3" s="72">
        <v>0</v>
      </c>
      <c r="Z3" s="72">
        <v>0</v>
      </c>
      <c r="AA3" s="72">
        <v>0</v>
      </c>
      <c r="AB3" s="374">
        <v>0</v>
      </c>
      <c r="AC3" s="236">
        <v>0</v>
      </c>
      <c r="AD3" s="48">
        <v>8.0750002861022949</v>
      </c>
      <c r="AE3" s="48">
        <v>0</v>
      </c>
      <c r="AF3" s="48">
        <v>7.6124999523162842</v>
      </c>
      <c r="AG3" s="48">
        <v>0</v>
      </c>
      <c r="AH3" s="48">
        <v>0</v>
      </c>
      <c r="AI3" s="273">
        <v>0</v>
      </c>
      <c r="AJ3" s="48">
        <v>8.0750002861022949</v>
      </c>
      <c r="AK3" s="171">
        <v>7.6124999523162842</v>
      </c>
      <c r="AL3" s="273">
        <v>7.8437501192092896</v>
      </c>
      <c r="AM3" s="75"/>
      <c r="AN3" s="237">
        <v>0</v>
      </c>
      <c r="AO3" s="237">
        <v>8.0500001907348633</v>
      </c>
      <c r="AP3" s="237">
        <v>0</v>
      </c>
      <c r="AQ3" s="237">
        <v>7.625</v>
      </c>
      <c r="AR3" s="237">
        <v>0</v>
      </c>
      <c r="AS3" s="170">
        <v>0</v>
      </c>
      <c r="AT3" s="33">
        <v>7.8375000953674316</v>
      </c>
      <c r="AU3" s="171">
        <v>0</v>
      </c>
      <c r="AV3" s="171">
        <v>0</v>
      </c>
      <c r="AW3" s="171">
        <v>0</v>
      </c>
      <c r="AX3" s="171">
        <v>0</v>
      </c>
      <c r="AY3" s="171">
        <v>0</v>
      </c>
      <c r="AZ3" s="171">
        <v>0</v>
      </c>
      <c r="BA3" s="33">
        <v>0</v>
      </c>
      <c r="BB3" s="171">
        <v>0</v>
      </c>
      <c r="BC3" s="171">
        <v>8.1000003814697266</v>
      </c>
      <c r="BD3" s="171">
        <v>0</v>
      </c>
      <c r="BE3" s="171">
        <v>7.5999999046325684</v>
      </c>
      <c r="BF3" s="171">
        <v>0</v>
      </c>
      <c r="BG3" s="171">
        <v>0</v>
      </c>
      <c r="BH3" s="33">
        <v>7.8500001430511475</v>
      </c>
      <c r="BI3" s="171">
        <v>7.8375000953674316</v>
      </c>
      <c r="BJ3" s="171">
        <v>0</v>
      </c>
      <c r="BK3" s="171">
        <v>7.8500001430511475</v>
      </c>
      <c r="BL3" s="33">
        <v>7.8437501192092896</v>
      </c>
    </row>
    <row r="4" spans="1:64" x14ac:dyDescent="0.3">
      <c r="A4" s="241">
        <v>2</v>
      </c>
      <c r="B4" s="241">
        <v>2002</v>
      </c>
      <c r="C4" s="242" t="s">
        <v>1307</v>
      </c>
      <c r="D4" s="242" t="s">
        <v>1197</v>
      </c>
      <c r="E4" s="72">
        <v>0</v>
      </c>
      <c r="F4" s="72">
        <v>0</v>
      </c>
      <c r="G4" s="72">
        <v>0</v>
      </c>
      <c r="H4" s="48">
        <v>0</v>
      </c>
      <c r="I4" s="48">
        <v>8.3500003814697266</v>
      </c>
      <c r="J4" s="48">
        <v>8.3500003814697266</v>
      </c>
      <c r="K4" s="48">
        <v>8.4499998092651367</v>
      </c>
      <c r="L4" s="48">
        <v>8.3833335240681972</v>
      </c>
      <c r="M4" s="48">
        <v>8.3000001907348633</v>
      </c>
      <c r="N4" s="48">
        <v>8.8500003814697266</v>
      </c>
      <c r="O4" s="48">
        <v>8.9499998092651367</v>
      </c>
      <c r="P4" s="48">
        <v>8.7000001271565761</v>
      </c>
      <c r="Q4" s="48">
        <v>8.0250005722045898</v>
      </c>
      <c r="R4" s="48">
        <v>8.2624998092651367</v>
      </c>
      <c r="S4" s="48">
        <v>8.3249998092651367</v>
      </c>
      <c r="T4" s="48">
        <v>8.204166730244955</v>
      </c>
      <c r="U4" s="72">
        <v>0</v>
      </c>
      <c r="V4" s="72">
        <v>0</v>
      </c>
      <c r="W4" s="72">
        <v>0</v>
      </c>
      <c r="X4" s="48">
        <v>0</v>
      </c>
      <c r="Y4" s="72">
        <v>0</v>
      </c>
      <c r="Z4" s="72">
        <v>0</v>
      </c>
      <c r="AA4" s="72">
        <v>0</v>
      </c>
      <c r="AB4" s="48">
        <v>0</v>
      </c>
      <c r="AC4" s="236">
        <v>0</v>
      </c>
      <c r="AD4" s="48">
        <v>8.3833335240681972</v>
      </c>
      <c r="AE4" s="48">
        <v>8.7000001271565761</v>
      </c>
      <c r="AF4" s="48">
        <v>8.204166730244955</v>
      </c>
      <c r="AG4" s="48">
        <v>0</v>
      </c>
      <c r="AH4" s="48">
        <v>0</v>
      </c>
      <c r="AI4" s="273">
        <v>8.4291667938232422</v>
      </c>
      <c r="AJ4" s="48">
        <v>8.3833335240681972</v>
      </c>
      <c r="AK4" s="171">
        <v>8.204166730244955</v>
      </c>
      <c r="AL4" s="273">
        <v>8.2937501271565761</v>
      </c>
      <c r="AM4" s="75"/>
      <c r="AN4" s="237">
        <v>0</v>
      </c>
      <c r="AO4" s="237">
        <v>8.3500003814697266</v>
      </c>
      <c r="AP4" s="237">
        <v>8.3000001907348633</v>
      </c>
      <c r="AQ4" s="237">
        <v>8.0250005722045898</v>
      </c>
      <c r="AR4" s="237">
        <v>0</v>
      </c>
      <c r="AS4" s="170">
        <v>0</v>
      </c>
      <c r="AT4" s="33">
        <v>8.2250003814697266</v>
      </c>
      <c r="AU4" s="171">
        <v>0</v>
      </c>
      <c r="AV4" s="171">
        <v>8.3500003814697266</v>
      </c>
      <c r="AW4" s="171">
        <v>8.8500003814697266</v>
      </c>
      <c r="AX4" s="171">
        <v>8.2624998092651367</v>
      </c>
      <c r="AY4" s="171">
        <v>0</v>
      </c>
      <c r="AZ4" s="171">
        <v>0</v>
      </c>
      <c r="BA4" s="33">
        <v>8.4875001907348633</v>
      </c>
      <c r="BB4" s="171">
        <v>0</v>
      </c>
      <c r="BC4" s="171">
        <v>8.4499998092651367</v>
      </c>
      <c r="BD4" s="171">
        <v>8.9499998092651367</v>
      </c>
      <c r="BE4" s="171">
        <v>8.3249998092651367</v>
      </c>
      <c r="BF4" s="171">
        <v>0</v>
      </c>
      <c r="BG4" s="171">
        <v>0</v>
      </c>
      <c r="BH4" s="33">
        <v>8.5749998092651367</v>
      </c>
      <c r="BI4" s="171">
        <v>8.2250003814697266</v>
      </c>
      <c r="BJ4" s="171">
        <v>8.4875001907348633</v>
      </c>
      <c r="BK4" s="171">
        <v>8.5749998092651367</v>
      </c>
      <c r="BL4" s="33">
        <v>8.4291667938232422</v>
      </c>
    </row>
    <row r="5" spans="1:64" x14ac:dyDescent="0.3">
      <c r="A5" s="241">
        <v>3</v>
      </c>
      <c r="B5" s="241">
        <v>2002</v>
      </c>
      <c r="C5" s="242" t="s">
        <v>1308</v>
      </c>
      <c r="D5" s="242" t="s">
        <v>1198</v>
      </c>
      <c r="E5" s="72">
        <v>0</v>
      </c>
      <c r="F5" s="72">
        <v>0</v>
      </c>
      <c r="G5" s="72">
        <v>0</v>
      </c>
      <c r="H5" s="48">
        <v>0</v>
      </c>
      <c r="I5" s="48">
        <v>7.4499998092651367</v>
      </c>
      <c r="J5" s="48">
        <v>8.125</v>
      </c>
      <c r="K5" s="48">
        <v>8.2749996185302734</v>
      </c>
      <c r="L5" s="48">
        <v>7.9499998092651367</v>
      </c>
      <c r="M5" s="48">
        <v>8.4624996185302734</v>
      </c>
      <c r="N5" s="48">
        <v>8.3500003814697266</v>
      </c>
      <c r="O5" s="48">
        <v>8.9250001907348633</v>
      </c>
      <c r="P5" s="48">
        <v>8.579166730244955</v>
      </c>
      <c r="Q5" s="48">
        <v>7.3000006675720215</v>
      </c>
      <c r="R5" s="48">
        <v>7.3000006675720215</v>
      </c>
      <c r="S5" s="48">
        <v>7.4166674613952637</v>
      </c>
      <c r="T5" s="48">
        <v>7.3388895988464355</v>
      </c>
      <c r="U5" s="48">
        <v>8.8999996185302734</v>
      </c>
      <c r="V5" s="48">
        <v>9.1000003814697266</v>
      </c>
      <c r="W5" s="48">
        <v>9.2000007629394531</v>
      </c>
      <c r="X5" s="48">
        <v>9.0666669209798183</v>
      </c>
      <c r="Y5" s="72">
        <v>0</v>
      </c>
      <c r="Z5" s="72">
        <v>0</v>
      </c>
      <c r="AA5" s="72">
        <v>0</v>
      </c>
      <c r="AB5" s="48">
        <v>0</v>
      </c>
      <c r="AC5" s="236">
        <v>0</v>
      </c>
      <c r="AD5" s="48">
        <v>7.9499998092651367</v>
      </c>
      <c r="AE5" s="48">
        <v>8.579166730244955</v>
      </c>
      <c r="AF5" s="48">
        <v>7.3388895988464355</v>
      </c>
      <c r="AG5" s="48">
        <v>9.0666669209798183</v>
      </c>
      <c r="AH5" s="48">
        <v>0</v>
      </c>
      <c r="AI5" s="273">
        <v>8.2336807648340873</v>
      </c>
      <c r="AJ5" s="48">
        <v>7.9499998092651367</v>
      </c>
      <c r="AK5" s="171">
        <v>7.3388895988464355</v>
      </c>
      <c r="AL5" s="273">
        <v>7.6444447040557861</v>
      </c>
      <c r="AM5" s="75"/>
      <c r="AN5" s="237">
        <v>0</v>
      </c>
      <c r="AO5" s="237">
        <v>7.4499998092651367</v>
      </c>
      <c r="AP5" s="237">
        <v>8.4624996185302734</v>
      </c>
      <c r="AQ5" s="237">
        <v>7.3000006675720215</v>
      </c>
      <c r="AR5" s="237">
        <v>8.8999996185302734</v>
      </c>
      <c r="AS5" s="170">
        <v>0</v>
      </c>
      <c r="AT5" s="33">
        <v>8.0281249284744263</v>
      </c>
      <c r="AU5" s="171">
        <v>0</v>
      </c>
      <c r="AV5" s="171">
        <v>8.125</v>
      </c>
      <c r="AW5" s="171">
        <v>8.3500003814697266</v>
      </c>
      <c r="AX5" s="171">
        <v>7.3000006675720215</v>
      </c>
      <c r="AY5" s="171">
        <v>9.1000003814697266</v>
      </c>
      <c r="AZ5" s="171">
        <v>0</v>
      </c>
      <c r="BA5" s="33">
        <v>8.2187503576278687</v>
      </c>
      <c r="BB5" s="171">
        <v>0</v>
      </c>
      <c r="BC5" s="171">
        <v>8.2749996185302734</v>
      </c>
      <c r="BD5" s="171">
        <v>8.9250001907348633</v>
      </c>
      <c r="BE5" s="171">
        <v>7.4166674613952637</v>
      </c>
      <c r="BF5" s="171">
        <v>9.2000007629394531</v>
      </c>
      <c r="BG5" s="171">
        <v>0</v>
      </c>
      <c r="BH5" s="33">
        <v>8.4541670083999634</v>
      </c>
      <c r="BI5" s="171">
        <v>8.0281249284744263</v>
      </c>
      <c r="BJ5" s="171">
        <v>8.2187503576278687</v>
      </c>
      <c r="BK5" s="171">
        <v>8.4541670083999634</v>
      </c>
      <c r="BL5" s="33">
        <v>8.2336807648340855</v>
      </c>
    </row>
    <row r="6" spans="1:64" x14ac:dyDescent="0.3">
      <c r="A6" s="241">
        <v>4</v>
      </c>
      <c r="B6" s="241">
        <v>2002</v>
      </c>
      <c r="C6" s="242" t="s">
        <v>1309</v>
      </c>
      <c r="D6" s="242" t="s">
        <v>1199</v>
      </c>
      <c r="E6" s="72">
        <v>0</v>
      </c>
      <c r="F6" s="72">
        <v>0</v>
      </c>
      <c r="G6" s="72">
        <v>0</v>
      </c>
      <c r="H6" s="48">
        <v>0</v>
      </c>
      <c r="I6" s="48">
        <v>8.8000001907348633</v>
      </c>
      <c r="J6" s="48">
        <v>9</v>
      </c>
      <c r="K6" s="48">
        <v>8.8000001907348633</v>
      </c>
      <c r="L6" s="48">
        <v>8.8666667938232422</v>
      </c>
      <c r="M6" s="48">
        <v>9</v>
      </c>
      <c r="N6" s="48">
        <v>8.9333333969116211</v>
      </c>
      <c r="O6" s="48">
        <v>9.6333332061767578</v>
      </c>
      <c r="P6" s="48">
        <v>9.1888888676961269</v>
      </c>
      <c r="Q6" s="48">
        <v>8.4666662216186523</v>
      </c>
      <c r="R6" s="48">
        <v>8.483332633972168</v>
      </c>
      <c r="S6" s="48">
        <v>8.5666666030883789</v>
      </c>
      <c r="T6" s="48">
        <v>8.5055551528930664</v>
      </c>
      <c r="U6" s="72">
        <v>0</v>
      </c>
      <c r="V6" s="72">
        <v>0</v>
      </c>
      <c r="W6" s="72">
        <v>0</v>
      </c>
      <c r="X6" s="48">
        <v>0</v>
      </c>
      <c r="Y6" s="72">
        <v>0</v>
      </c>
      <c r="Z6" s="72">
        <v>0</v>
      </c>
      <c r="AA6" s="72">
        <v>0</v>
      </c>
      <c r="AB6" s="48">
        <v>0</v>
      </c>
      <c r="AC6" s="236">
        <v>0</v>
      </c>
      <c r="AD6" s="48">
        <v>8.8666667938232422</v>
      </c>
      <c r="AE6" s="48">
        <v>9.1888888676961269</v>
      </c>
      <c r="AF6" s="48">
        <v>8.5055551528930664</v>
      </c>
      <c r="AG6" s="48">
        <v>0</v>
      </c>
      <c r="AH6" s="48">
        <v>0</v>
      </c>
      <c r="AI6" s="273">
        <v>8.8537036048041458</v>
      </c>
      <c r="AJ6" s="48">
        <v>8.8666667938232422</v>
      </c>
      <c r="AK6" s="171">
        <v>8.5055551528930664</v>
      </c>
      <c r="AL6" s="273">
        <v>8.6861109733581543</v>
      </c>
      <c r="AM6" s="75"/>
      <c r="AN6" s="237">
        <v>0</v>
      </c>
      <c r="AO6" s="237">
        <v>8.8000001907348633</v>
      </c>
      <c r="AP6" s="237">
        <v>9</v>
      </c>
      <c r="AQ6" s="237">
        <v>8.4666662216186523</v>
      </c>
      <c r="AR6" s="237">
        <v>0</v>
      </c>
      <c r="AS6" s="170">
        <v>0</v>
      </c>
      <c r="AT6" s="33">
        <v>8.7555554707845058</v>
      </c>
      <c r="AU6" s="171">
        <v>0</v>
      </c>
      <c r="AV6" s="171">
        <v>9</v>
      </c>
      <c r="AW6" s="171">
        <v>8.9333333969116211</v>
      </c>
      <c r="AX6" s="171">
        <v>8.483332633972168</v>
      </c>
      <c r="AY6" s="171">
        <v>0</v>
      </c>
      <c r="AZ6" s="171">
        <v>0</v>
      </c>
      <c r="BA6" s="33">
        <v>8.8055553436279297</v>
      </c>
      <c r="BB6" s="171">
        <v>0</v>
      </c>
      <c r="BC6" s="171">
        <v>8.8000001907348633</v>
      </c>
      <c r="BD6" s="171">
        <v>9.6333332061767578</v>
      </c>
      <c r="BE6" s="171">
        <v>8.5666666030883789</v>
      </c>
      <c r="BF6" s="171">
        <v>0</v>
      </c>
      <c r="BG6" s="171">
        <v>0</v>
      </c>
      <c r="BH6" s="33">
        <v>9</v>
      </c>
      <c r="BI6" s="171">
        <v>8.7555554707845058</v>
      </c>
      <c r="BJ6" s="171">
        <v>8.8055553436279297</v>
      </c>
      <c r="BK6" s="171">
        <v>9</v>
      </c>
      <c r="BL6" s="33">
        <v>8.8537036048041458</v>
      </c>
    </row>
    <row r="7" spans="1:64" x14ac:dyDescent="0.3">
      <c r="A7" s="241">
        <v>5</v>
      </c>
      <c r="B7" s="241">
        <v>2003</v>
      </c>
      <c r="C7" s="242" t="s">
        <v>1310</v>
      </c>
      <c r="D7" s="242" t="s">
        <v>1201</v>
      </c>
      <c r="E7" s="72">
        <v>0</v>
      </c>
      <c r="F7" s="72">
        <v>0</v>
      </c>
      <c r="G7" s="72">
        <v>0</v>
      </c>
      <c r="H7" s="48">
        <v>0</v>
      </c>
      <c r="I7" s="48">
        <v>8.75</v>
      </c>
      <c r="J7" s="48">
        <v>7.9499998092651367</v>
      </c>
      <c r="K7" s="48">
        <v>8.1499996185302734</v>
      </c>
      <c r="L7" s="48">
        <v>8.2833331425984706</v>
      </c>
      <c r="M7" s="48">
        <v>8.7800006866455078</v>
      </c>
      <c r="N7" s="48">
        <v>8.9799995422363281</v>
      </c>
      <c r="O7" s="48">
        <v>9.119999885559082</v>
      </c>
      <c r="P7" s="48">
        <v>8.9600000381469727</v>
      </c>
      <c r="Q7" s="48">
        <v>8.4777774810791016</v>
      </c>
      <c r="R7" s="48">
        <v>8.1777772903442383</v>
      </c>
      <c r="S7" s="48">
        <v>8.0555562973022461</v>
      </c>
      <c r="T7" s="48">
        <v>8.2370370229085292</v>
      </c>
      <c r="U7" s="48">
        <v>10</v>
      </c>
      <c r="V7" s="48">
        <v>9.6999998092651367</v>
      </c>
      <c r="W7" s="48">
        <v>10</v>
      </c>
      <c r="X7" s="48">
        <v>9.8999999364217128</v>
      </c>
      <c r="Y7" s="72">
        <v>0</v>
      </c>
      <c r="Z7" s="72">
        <v>0</v>
      </c>
      <c r="AA7" s="72">
        <v>0</v>
      </c>
      <c r="AB7" s="48">
        <v>0</v>
      </c>
      <c r="AC7" s="236">
        <v>0</v>
      </c>
      <c r="AD7" s="48">
        <v>8.2833331425984706</v>
      </c>
      <c r="AE7" s="48">
        <v>8.9600000381469727</v>
      </c>
      <c r="AF7" s="48">
        <v>8.2370370229085292</v>
      </c>
      <c r="AG7" s="48">
        <v>9.8999999364217128</v>
      </c>
      <c r="AH7" s="48">
        <v>0</v>
      </c>
      <c r="AI7" s="273">
        <v>8.8450925350189227</v>
      </c>
      <c r="AJ7" s="48">
        <v>8.2833331425984706</v>
      </c>
      <c r="AK7" s="171">
        <v>8.2370370229085292</v>
      </c>
      <c r="AL7" s="273">
        <v>8.2601850827534999</v>
      </c>
      <c r="AM7" s="75"/>
      <c r="AN7" s="237">
        <v>0</v>
      </c>
      <c r="AO7" s="237">
        <v>8.75</v>
      </c>
      <c r="AP7" s="237">
        <v>8.7800006866455078</v>
      </c>
      <c r="AQ7" s="237">
        <v>8.4777774810791016</v>
      </c>
      <c r="AR7" s="237">
        <v>10</v>
      </c>
      <c r="AS7" s="170">
        <v>0</v>
      </c>
      <c r="AT7" s="33">
        <v>9.0019445419311523</v>
      </c>
      <c r="AU7" s="171">
        <v>0</v>
      </c>
      <c r="AV7" s="171">
        <v>7.9499998092651367</v>
      </c>
      <c r="AW7" s="171">
        <v>8.9799995422363281</v>
      </c>
      <c r="AX7" s="171">
        <v>8.1777772903442383</v>
      </c>
      <c r="AY7" s="171">
        <v>9.6999998092651367</v>
      </c>
      <c r="AZ7" s="171">
        <v>0</v>
      </c>
      <c r="BA7" s="33">
        <v>8.70194411277771</v>
      </c>
      <c r="BB7" s="171">
        <v>0</v>
      </c>
      <c r="BC7" s="171">
        <v>8.1499996185302734</v>
      </c>
      <c r="BD7" s="171">
        <v>9.119999885559082</v>
      </c>
      <c r="BE7" s="171">
        <v>8.0555562973022461</v>
      </c>
      <c r="BF7" s="171">
        <v>10</v>
      </c>
      <c r="BG7" s="171">
        <v>0</v>
      </c>
      <c r="BH7" s="33">
        <v>8.8313889503479004</v>
      </c>
      <c r="BI7" s="171">
        <v>9.0019445419311523</v>
      </c>
      <c r="BJ7" s="171">
        <v>8.70194411277771</v>
      </c>
      <c r="BK7" s="171">
        <v>8.8313889503479004</v>
      </c>
      <c r="BL7" s="33">
        <v>8.8450925350189209</v>
      </c>
    </row>
    <row r="8" spans="1:64" x14ac:dyDescent="0.3">
      <c r="A8" s="241">
        <v>6</v>
      </c>
      <c r="B8" s="241">
        <v>2004</v>
      </c>
      <c r="C8" s="242" t="s">
        <v>1311</v>
      </c>
      <c r="D8" s="242" t="s">
        <v>1202</v>
      </c>
      <c r="E8" s="72">
        <v>0</v>
      </c>
      <c r="F8" s="72">
        <v>0</v>
      </c>
      <c r="G8" s="72">
        <v>0</v>
      </c>
      <c r="H8" s="48">
        <v>0</v>
      </c>
      <c r="I8" s="48">
        <v>9.1999998092651367</v>
      </c>
      <c r="J8" s="48">
        <v>9.3000001907348633</v>
      </c>
      <c r="K8" s="48">
        <v>8.8999996185302734</v>
      </c>
      <c r="L8" s="48">
        <v>9.1333332061767578</v>
      </c>
      <c r="M8" s="48">
        <v>9.1999998092651367</v>
      </c>
      <c r="N8" s="48">
        <v>9.5</v>
      </c>
      <c r="O8" s="48">
        <v>9.3000001907348633</v>
      </c>
      <c r="P8" s="48">
        <v>9.3333333333333339</v>
      </c>
      <c r="Q8" s="48">
        <v>8.8999996185302734</v>
      </c>
      <c r="R8" s="48">
        <v>8.8500003814697266</v>
      </c>
      <c r="S8" s="48">
        <v>8.6125001907348633</v>
      </c>
      <c r="T8" s="48">
        <v>8.7875000635782872</v>
      </c>
      <c r="U8" s="72">
        <v>0</v>
      </c>
      <c r="V8" s="72">
        <v>0</v>
      </c>
      <c r="W8" s="72">
        <v>0</v>
      </c>
      <c r="X8" s="48">
        <v>0</v>
      </c>
      <c r="Y8" s="72">
        <v>0</v>
      </c>
      <c r="Z8" s="72">
        <v>0</v>
      </c>
      <c r="AA8" s="72">
        <v>0</v>
      </c>
      <c r="AB8" s="48">
        <v>0</v>
      </c>
      <c r="AC8" s="236">
        <v>0</v>
      </c>
      <c r="AD8" s="48">
        <v>9.1333332061767578</v>
      </c>
      <c r="AE8" s="48">
        <v>9.3333333333333339</v>
      </c>
      <c r="AF8" s="48">
        <v>8.7875000635782872</v>
      </c>
      <c r="AG8" s="48">
        <v>0</v>
      </c>
      <c r="AH8" s="48">
        <v>0</v>
      </c>
      <c r="AI8" s="273">
        <v>9.084722201029459</v>
      </c>
      <c r="AJ8" s="48">
        <v>9.1333332061767578</v>
      </c>
      <c r="AK8" s="171">
        <v>8.7875000635782872</v>
      </c>
      <c r="AL8" s="273">
        <v>8.9604166348775216</v>
      </c>
      <c r="AM8" s="75"/>
      <c r="AN8" s="237">
        <v>0</v>
      </c>
      <c r="AO8" s="237">
        <v>9.1999998092651367</v>
      </c>
      <c r="AP8" s="237">
        <v>9.1999998092651367</v>
      </c>
      <c r="AQ8" s="237">
        <v>8.8999996185302734</v>
      </c>
      <c r="AR8" s="237">
        <v>0</v>
      </c>
      <c r="AS8" s="170">
        <v>0</v>
      </c>
      <c r="AT8" s="33">
        <v>9.0999997456868496</v>
      </c>
      <c r="AU8" s="171">
        <v>0</v>
      </c>
      <c r="AV8" s="171">
        <v>9.3000001907348633</v>
      </c>
      <c r="AW8" s="171">
        <v>9.5</v>
      </c>
      <c r="AX8" s="171">
        <v>8.8500003814697266</v>
      </c>
      <c r="AY8" s="171">
        <v>0</v>
      </c>
      <c r="AZ8" s="171">
        <v>0</v>
      </c>
      <c r="BA8" s="33">
        <v>9.2166668574015294</v>
      </c>
      <c r="BB8" s="171">
        <v>0</v>
      </c>
      <c r="BC8" s="171">
        <v>8.8999996185302734</v>
      </c>
      <c r="BD8" s="171">
        <v>9.3000001907348633</v>
      </c>
      <c r="BE8" s="171">
        <v>8.6125001907348633</v>
      </c>
      <c r="BF8" s="171">
        <v>0</v>
      </c>
      <c r="BG8" s="171">
        <v>0</v>
      </c>
      <c r="BH8" s="33">
        <v>8.9375</v>
      </c>
      <c r="BI8" s="171">
        <v>9.0999997456868496</v>
      </c>
      <c r="BJ8" s="171">
        <v>9.2166668574015294</v>
      </c>
      <c r="BK8" s="171">
        <v>8.9375</v>
      </c>
      <c r="BL8" s="33">
        <v>9.084722201029459</v>
      </c>
    </row>
    <row r="9" spans="1:64" x14ac:dyDescent="0.3">
      <c r="A9" s="241">
        <v>7</v>
      </c>
      <c r="B9" s="241">
        <v>2004</v>
      </c>
      <c r="C9" s="242" t="s">
        <v>1312</v>
      </c>
      <c r="D9" s="242" t="s">
        <v>1200</v>
      </c>
      <c r="E9" s="72">
        <v>0</v>
      </c>
      <c r="F9" s="72">
        <v>0</v>
      </c>
      <c r="G9" s="72">
        <v>0</v>
      </c>
      <c r="H9" s="48">
        <v>0</v>
      </c>
      <c r="I9" s="48">
        <v>6.6999998092651367</v>
      </c>
      <c r="J9" s="48">
        <v>7.4499998092651367</v>
      </c>
      <c r="K9" s="48">
        <v>5.8000001907348633</v>
      </c>
      <c r="L9" s="48">
        <v>6.6499999364217119</v>
      </c>
      <c r="M9" s="48">
        <v>9.3500003814697266</v>
      </c>
      <c r="N9" s="48">
        <v>9.375</v>
      </c>
      <c r="O9" s="48">
        <v>9.25</v>
      </c>
      <c r="P9" s="48">
        <v>9.3250001271565761</v>
      </c>
      <c r="Q9" s="48">
        <v>7.9428567886352539</v>
      </c>
      <c r="R9" s="48">
        <v>7.8285713195800781</v>
      </c>
      <c r="S9" s="48">
        <v>7.8714284896850586</v>
      </c>
      <c r="T9" s="48">
        <v>7.8809521993001299</v>
      </c>
      <c r="U9" s="72">
        <v>0</v>
      </c>
      <c r="V9" s="72">
        <v>0</v>
      </c>
      <c r="W9" s="72">
        <v>0</v>
      </c>
      <c r="X9" s="48">
        <v>0</v>
      </c>
      <c r="Y9" s="72">
        <v>0</v>
      </c>
      <c r="Z9" s="72">
        <v>0</v>
      </c>
      <c r="AA9" s="72">
        <v>0</v>
      </c>
      <c r="AB9" s="48">
        <v>0</v>
      </c>
      <c r="AC9" s="236">
        <v>0</v>
      </c>
      <c r="AD9" s="48">
        <v>6.6499999364217119</v>
      </c>
      <c r="AE9" s="48">
        <v>9.3250001271565761</v>
      </c>
      <c r="AF9" s="48">
        <v>7.8809521993001299</v>
      </c>
      <c r="AG9" s="48">
        <v>0</v>
      </c>
      <c r="AH9" s="48">
        <v>0</v>
      </c>
      <c r="AI9" s="273">
        <v>7.9519840876261396</v>
      </c>
      <c r="AJ9" s="48">
        <v>6.6499999364217119</v>
      </c>
      <c r="AK9" s="171">
        <v>7.8809521993001299</v>
      </c>
      <c r="AL9" s="273">
        <v>7.2654760678609209</v>
      </c>
      <c r="AM9" s="75"/>
      <c r="AN9" s="237">
        <v>0</v>
      </c>
      <c r="AO9" s="237">
        <v>6.6999998092651367</v>
      </c>
      <c r="AP9" s="237">
        <v>9.3500003814697266</v>
      </c>
      <c r="AQ9" s="237">
        <v>7.9428567886352539</v>
      </c>
      <c r="AR9" s="237">
        <v>0</v>
      </c>
      <c r="AS9" s="170">
        <v>0</v>
      </c>
      <c r="AT9" s="33">
        <v>7.9976189931233721</v>
      </c>
      <c r="AU9" s="171">
        <v>0</v>
      </c>
      <c r="AV9" s="171">
        <v>7.4499998092651367</v>
      </c>
      <c r="AW9" s="171">
        <v>9.375</v>
      </c>
      <c r="AX9" s="171">
        <v>7.8285713195800781</v>
      </c>
      <c r="AY9" s="171">
        <v>0</v>
      </c>
      <c r="AZ9" s="171">
        <v>0</v>
      </c>
      <c r="BA9" s="33">
        <v>8.2178570429484044</v>
      </c>
      <c r="BB9" s="171">
        <v>0</v>
      </c>
      <c r="BC9" s="171">
        <v>5.8000001907348633</v>
      </c>
      <c r="BD9" s="171">
        <v>9.25</v>
      </c>
      <c r="BE9" s="171">
        <v>7.8714284896850586</v>
      </c>
      <c r="BF9" s="171">
        <v>0</v>
      </c>
      <c r="BG9" s="171">
        <v>0</v>
      </c>
      <c r="BH9" s="33">
        <v>7.6404762268066406</v>
      </c>
      <c r="BI9" s="171">
        <v>7.9976189931233721</v>
      </c>
      <c r="BJ9" s="171">
        <v>8.2178570429484044</v>
      </c>
      <c r="BK9" s="171">
        <v>7.6404762268066406</v>
      </c>
      <c r="BL9" s="33">
        <v>7.9519840876261396</v>
      </c>
    </row>
    <row r="10" spans="1:64" x14ac:dyDescent="0.3">
      <c r="A10" s="241">
        <v>8</v>
      </c>
      <c r="B10" s="241">
        <v>2004</v>
      </c>
      <c r="C10" s="242" t="s">
        <v>1313</v>
      </c>
      <c r="D10" s="242" t="s">
        <v>1198</v>
      </c>
      <c r="E10" s="72">
        <v>0</v>
      </c>
      <c r="F10" s="72">
        <v>0</v>
      </c>
      <c r="G10" s="72">
        <v>0</v>
      </c>
      <c r="H10" s="48">
        <v>0</v>
      </c>
      <c r="I10" s="48">
        <v>8.3999996185302734</v>
      </c>
      <c r="J10" s="48">
        <v>8.6999998092651367</v>
      </c>
      <c r="K10" s="48">
        <v>8.75</v>
      </c>
      <c r="L10" s="48">
        <v>8.6166664759318028</v>
      </c>
      <c r="M10" s="48">
        <v>9.0600004196166992</v>
      </c>
      <c r="N10" s="48">
        <v>9.1799993515014648</v>
      </c>
      <c r="O10" s="48">
        <v>9.2799997329711914</v>
      </c>
      <c r="P10" s="48">
        <v>9.1733331680297852</v>
      </c>
      <c r="Q10" s="48">
        <v>8.125</v>
      </c>
      <c r="R10" s="48">
        <v>8.5374994277954102</v>
      </c>
      <c r="S10" s="48">
        <v>8.5249996185302734</v>
      </c>
      <c r="T10" s="48">
        <v>8.3958330154418945</v>
      </c>
      <c r="U10" s="48">
        <v>8.25</v>
      </c>
      <c r="V10" s="48">
        <v>9.3000001907348633</v>
      </c>
      <c r="W10" s="48">
        <v>9.3500003814697266</v>
      </c>
      <c r="X10" s="48">
        <v>8.9666668574015294</v>
      </c>
      <c r="Y10" s="72">
        <v>0</v>
      </c>
      <c r="Z10" s="72">
        <v>0</v>
      </c>
      <c r="AA10" s="72">
        <v>0</v>
      </c>
      <c r="AB10" s="48">
        <v>0</v>
      </c>
      <c r="AC10" s="236">
        <v>0</v>
      </c>
      <c r="AD10" s="48">
        <v>8.6166664759318028</v>
      </c>
      <c r="AE10" s="48">
        <v>9.1733331680297852</v>
      </c>
      <c r="AF10" s="48">
        <v>8.3958330154418945</v>
      </c>
      <c r="AG10" s="48">
        <v>8.9666668574015294</v>
      </c>
      <c r="AH10" s="48">
        <v>0</v>
      </c>
      <c r="AI10" s="273">
        <v>8.7881248792012521</v>
      </c>
      <c r="AJ10" s="48">
        <v>8.6166664759318028</v>
      </c>
      <c r="AK10" s="171">
        <v>8.3958330154418945</v>
      </c>
      <c r="AL10" s="273">
        <v>8.5062497456868478</v>
      </c>
      <c r="AM10" s="75"/>
      <c r="AN10" s="237">
        <v>0</v>
      </c>
      <c r="AO10" s="237">
        <v>8.3999996185302734</v>
      </c>
      <c r="AP10" s="237">
        <v>9.0600004196166992</v>
      </c>
      <c r="AQ10" s="237">
        <v>8.125</v>
      </c>
      <c r="AR10" s="237">
        <v>8.25</v>
      </c>
      <c r="AS10" s="170">
        <v>0</v>
      </c>
      <c r="AT10" s="33">
        <v>8.4587500095367432</v>
      </c>
      <c r="AU10" s="171">
        <v>0</v>
      </c>
      <c r="AV10" s="171">
        <v>8.6999998092651367</v>
      </c>
      <c r="AW10" s="171">
        <v>9.1799993515014648</v>
      </c>
      <c r="AX10" s="171">
        <v>8.5374994277954102</v>
      </c>
      <c r="AY10" s="171">
        <v>9.3000001907348633</v>
      </c>
      <c r="AZ10" s="171">
        <v>0</v>
      </c>
      <c r="BA10" s="33">
        <v>8.9293746948242187</v>
      </c>
      <c r="BB10" s="171">
        <v>0</v>
      </c>
      <c r="BC10" s="171">
        <v>8.75</v>
      </c>
      <c r="BD10" s="171">
        <v>9.2799997329711914</v>
      </c>
      <c r="BE10" s="171">
        <v>8.5249996185302734</v>
      </c>
      <c r="BF10" s="171">
        <v>9.3500003814697266</v>
      </c>
      <c r="BG10" s="171">
        <v>0</v>
      </c>
      <c r="BH10" s="33">
        <v>8.9762499332427979</v>
      </c>
      <c r="BI10" s="171">
        <v>8.4587500095367432</v>
      </c>
      <c r="BJ10" s="171">
        <v>8.9293746948242187</v>
      </c>
      <c r="BK10" s="171">
        <v>8.9762499332427979</v>
      </c>
      <c r="BL10" s="33">
        <v>8.7881248792012538</v>
      </c>
    </row>
    <row r="11" spans="1:64" x14ac:dyDescent="0.3">
      <c r="A11" s="241">
        <v>9</v>
      </c>
      <c r="B11" s="241">
        <v>2004</v>
      </c>
      <c r="C11" s="242" t="s">
        <v>1314</v>
      </c>
      <c r="D11" s="242" t="s">
        <v>1209</v>
      </c>
      <c r="E11" s="72">
        <v>0</v>
      </c>
      <c r="F11" s="72">
        <v>0</v>
      </c>
      <c r="G11" s="72">
        <v>0</v>
      </c>
      <c r="H11" s="48">
        <v>0</v>
      </c>
      <c r="I11" s="72">
        <v>0</v>
      </c>
      <c r="J11" s="72">
        <v>0</v>
      </c>
      <c r="K11" s="72">
        <v>0</v>
      </c>
      <c r="L11" s="48">
        <v>0</v>
      </c>
      <c r="M11" s="48">
        <v>8.8399991989135742</v>
      </c>
      <c r="N11" s="48">
        <v>7.659998893737793</v>
      </c>
      <c r="O11" s="48">
        <v>9.1400003433227539</v>
      </c>
      <c r="P11" s="48">
        <v>8.546666145324707</v>
      </c>
      <c r="Q11" s="48">
        <v>7.385714054107666</v>
      </c>
      <c r="R11" s="48">
        <v>7.642857551574707</v>
      </c>
      <c r="S11" s="48">
        <v>7.5857148170471191</v>
      </c>
      <c r="T11" s="48">
        <v>7.5380954742431641</v>
      </c>
      <c r="U11" s="72">
        <v>0</v>
      </c>
      <c r="V11" s="72">
        <v>0</v>
      </c>
      <c r="W11" s="72">
        <v>0</v>
      </c>
      <c r="X11" s="48">
        <v>0</v>
      </c>
      <c r="Y11" s="48">
        <v>3.2999999523162842</v>
      </c>
      <c r="Z11" s="48">
        <v>9.3999996185302734</v>
      </c>
      <c r="AA11" s="48">
        <v>8</v>
      </c>
      <c r="AB11" s="48">
        <v>6.8999998569488525</v>
      </c>
      <c r="AC11" s="236">
        <v>0</v>
      </c>
      <c r="AD11" s="48">
        <v>0</v>
      </c>
      <c r="AE11" s="48">
        <v>8.546666145324707</v>
      </c>
      <c r="AF11" s="48">
        <v>7.5380954742431641</v>
      </c>
      <c r="AG11" s="48">
        <v>0</v>
      </c>
      <c r="AH11" s="48">
        <v>6.8999998569488525</v>
      </c>
      <c r="AI11" s="273">
        <v>7.6615871588389082</v>
      </c>
      <c r="AJ11" s="48">
        <v>0</v>
      </c>
      <c r="AK11" s="171">
        <v>7.5380954742431641</v>
      </c>
      <c r="AL11" s="273">
        <v>7.5380954742431641</v>
      </c>
      <c r="AM11" s="75"/>
      <c r="AN11" s="237">
        <v>0</v>
      </c>
      <c r="AO11" s="237">
        <v>0</v>
      </c>
      <c r="AP11" s="237">
        <v>8.8399991989135742</v>
      </c>
      <c r="AQ11" s="237">
        <v>7.385714054107666</v>
      </c>
      <c r="AR11" s="237">
        <v>0</v>
      </c>
      <c r="AS11" s="170">
        <v>3.2999999523162842</v>
      </c>
      <c r="AT11" s="33">
        <v>6.5085710684458418</v>
      </c>
      <c r="AU11" s="171">
        <v>0</v>
      </c>
      <c r="AV11" s="171">
        <v>0</v>
      </c>
      <c r="AW11" s="171">
        <v>7.659998893737793</v>
      </c>
      <c r="AX11" s="171">
        <v>7.642857551574707</v>
      </c>
      <c r="AY11" s="171">
        <v>0</v>
      </c>
      <c r="AZ11" s="171">
        <v>9.3999996185302734</v>
      </c>
      <c r="BA11" s="33">
        <v>8.2342853546142578</v>
      </c>
      <c r="BB11" s="171">
        <v>0</v>
      </c>
      <c r="BC11" s="171">
        <v>0</v>
      </c>
      <c r="BD11" s="171">
        <v>9.1400003433227539</v>
      </c>
      <c r="BE11" s="171">
        <v>7.5857148170471191</v>
      </c>
      <c r="BF11" s="171">
        <v>0</v>
      </c>
      <c r="BG11" s="171">
        <v>8</v>
      </c>
      <c r="BH11" s="33">
        <v>8.2419050534566249</v>
      </c>
      <c r="BI11" s="171">
        <v>6.5085710684458418</v>
      </c>
      <c r="BJ11" s="171">
        <v>8.2342853546142578</v>
      </c>
      <c r="BK11" s="171">
        <v>8.2419050534566249</v>
      </c>
      <c r="BL11" s="33">
        <v>7.6615871588389082</v>
      </c>
    </row>
    <row r="12" spans="1:64" x14ac:dyDescent="0.3">
      <c r="A12" s="241">
        <v>10</v>
      </c>
      <c r="B12" s="241">
        <v>2004</v>
      </c>
      <c r="C12" s="242" t="s">
        <v>1315</v>
      </c>
      <c r="D12" s="242" t="s">
        <v>1205</v>
      </c>
      <c r="E12" s="72">
        <v>0</v>
      </c>
      <c r="F12" s="72">
        <v>0</v>
      </c>
      <c r="G12" s="72">
        <v>0</v>
      </c>
      <c r="H12" s="48">
        <v>0</v>
      </c>
      <c r="I12" s="48">
        <v>8.8333330154418945</v>
      </c>
      <c r="J12" s="48">
        <v>8.9666662216186523</v>
      </c>
      <c r="K12" s="48">
        <v>8.3999996185302734</v>
      </c>
      <c r="L12" s="48">
        <v>8.7333329518636074</v>
      </c>
      <c r="M12" s="48">
        <v>7.4499998092651367</v>
      </c>
      <c r="N12" s="48">
        <v>8.7000007629394531</v>
      </c>
      <c r="O12" s="48">
        <v>9.25</v>
      </c>
      <c r="P12" s="48">
        <v>8.4666668574015294</v>
      </c>
      <c r="Q12" s="48">
        <v>8.4111118316650391</v>
      </c>
      <c r="R12" s="48">
        <v>8.2888889312744141</v>
      </c>
      <c r="S12" s="48">
        <v>8.3333330154418945</v>
      </c>
      <c r="T12" s="48">
        <v>8.3444445927937831</v>
      </c>
      <c r="U12" s="72">
        <v>0</v>
      </c>
      <c r="V12" s="72">
        <v>0</v>
      </c>
      <c r="W12" s="72">
        <v>0</v>
      </c>
      <c r="X12" s="48">
        <v>0</v>
      </c>
      <c r="Y12" s="72">
        <v>0</v>
      </c>
      <c r="Z12" s="72">
        <v>0</v>
      </c>
      <c r="AA12" s="72">
        <v>0</v>
      </c>
      <c r="AB12" s="48">
        <v>0</v>
      </c>
      <c r="AC12" s="236">
        <v>0</v>
      </c>
      <c r="AD12" s="48">
        <v>8.7333329518636074</v>
      </c>
      <c r="AE12" s="48">
        <v>8.4666668574015294</v>
      </c>
      <c r="AF12" s="48">
        <v>8.3444445927937831</v>
      </c>
      <c r="AG12" s="48">
        <v>0</v>
      </c>
      <c r="AH12" s="48">
        <v>0</v>
      </c>
      <c r="AI12" s="273">
        <v>8.5148148006863078</v>
      </c>
      <c r="AJ12" s="48">
        <v>8.7333329518636074</v>
      </c>
      <c r="AK12" s="171">
        <v>8.3444445927937831</v>
      </c>
      <c r="AL12" s="273">
        <v>8.5388887723286953</v>
      </c>
      <c r="AM12" s="75"/>
      <c r="AN12" s="237">
        <v>0</v>
      </c>
      <c r="AO12" s="237">
        <v>8.8333330154418945</v>
      </c>
      <c r="AP12" s="237">
        <v>7.4499998092651367</v>
      </c>
      <c r="AQ12" s="237">
        <v>8.4111118316650391</v>
      </c>
      <c r="AR12" s="237">
        <v>0</v>
      </c>
      <c r="AS12" s="170">
        <v>0</v>
      </c>
      <c r="AT12" s="33">
        <v>8.2314815521240234</v>
      </c>
      <c r="AU12" s="171">
        <v>0</v>
      </c>
      <c r="AV12" s="171">
        <v>8.9666662216186523</v>
      </c>
      <c r="AW12" s="171">
        <v>8.7000007629394531</v>
      </c>
      <c r="AX12" s="171">
        <v>8.2888889312744141</v>
      </c>
      <c r="AY12" s="171">
        <v>0</v>
      </c>
      <c r="AZ12" s="171">
        <v>0</v>
      </c>
      <c r="BA12" s="33">
        <v>8.6518519719441738</v>
      </c>
      <c r="BB12" s="171">
        <v>0</v>
      </c>
      <c r="BC12" s="171">
        <v>8.3999996185302734</v>
      </c>
      <c r="BD12" s="171">
        <v>9.25</v>
      </c>
      <c r="BE12" s="171">
        <v>8.3333330154418945</v>
      </c>
      <c r="BF12" s="171">
        <v>0</v>
      </c>
      <c r="BG12" s="171">
        <v>0</v>
      </c>
      <c r="BH12" s="33">
        <v>8.6611108779907227</v>
      </c>
      <c r="BI12" s="171">
        <v>8.2314815521240234</v>
      </c>
      <c r="BJ12" s="171">
        <v>8.6518519719441738</v>
      </c>
      <c r="BK12" s="171">
        <v>8.6611108779907227</v>
      </c>
      <c r="BL12" s="33">
        <v>8.5148148006863078</v>
      </c>
    </row>
    <row r="13" spans="1:64" x14ac:dyDescent="0.3">
      <c r="A13" s="241">
        <v>11</v>
      </c>
      <c r="B13" s="241">
        <v>2004</v>
      </c>
      <c r="C13" s="242" t="s">
        <v>1316</v>
      </c>
      <c r="D13" s="242" t="s">
        <v>1213</v>
      </c>
      <c r="E13" s="72">
        <v>0</v>
      </c>
      <c r="F13" s="72">
        <v>0</v>
      </c>
      <c r="G13" s="72">
        <v>0</v>
      </c>
      <c r="H13" s="48">
        <v>0</v>
      </c>
      <c r="I13" s="72">
        <v>0</v>
      </c>
      <c r="J13" s="72">
        <v>0</v>
      </c>
      <c r="K13" s="72">
        <v>0</v>
      </c>
      <c r="L13" s="48">
        <v>0</v>
      </c>
      <c r="M13" s="48">
        <v>7.6999998092651367</v>
      </c>
      <c r="N13" s="48">
        <v>8.8999996185302734</v>
      </c>
      <c r="O13" s="48">
        <v>8.8999996185302734</v>
      </c>
      <c r="P13" s="48">
        <v>8.4999996821085606</v>
      </c>
      <c r="Q13" s="48">
        <v>7.885714054107666</v>
      </c>
      <c r="R13" s="48">
        <v>8.1571435928344727</v>
      </c>
      <c r="S13" s="48">
        <v>8.228571891784668</v>
      </c>
      <c r="T13" s="48">
        <v>8.0904765129089355</v>
      </c>
      <c r="U13" s="72">
        <v>0</v>
      </c>
      <c r="V13" s="72">
        <v>0</v>
      </c>
      <c r="W13" s="72">
        <v>0</v>
      </c>
      <c r="X13" s="48">
        <v>0</v>
      </c>
      <c r="Y13" s="72">
        <v>0</v>
      </c>
      <c r="Z13" s="72">
        <v>0</v>
      </c>
      <c r="AA13" s="72">
        <v>0</v>
      </c>
      <c r="AB13" s="48">
        <v>0</v>
      </c>
      <c r="AC13" s="236">
        <v>0</v>
      </c>
      <c r="AD13" s="48">
        <v>0</v>
      </c>
      <c r="AE13" s="48">
        <v>8.4999996821085606</v>
      </c>
      <c r="AF13" s="48">
        <v>8.0904765129089355</v>
      </c>
      <c r="AG13" s="48">
        <v>0</v>
      </c>
      <c r="AH13" s="48">
        <v>0</v>
      </c>
      <c r="AI13" s="273">
        <v>8.2952380975087472</v>
      </c>
      <c r="AJ13" s="48">
        <v>0</v>
      </c>
      <c r="AK13" s="171">
        <v>8.0904765129089355</v>
      </c>
      <c r="AL13" s="273">
        <v>8.0904765129089355</v>
      </c>
      <c r="AM13" s="75"/>
      <c r="AN13" s="237">
        <v>0</v>
      </c>
      <c r="AO13" s="237">
        <v>0</v>
      </c>
      <c r="AP13" s="237">
        <v>7.6999998092651367</v>
      </c>
      <c r="AQ13" s="237">
        <v>7.885714054107666</v>
      </c>
      <c r="AR13" s="237">
        <v>0</v>
      </c>
      <c r="AS13" s="170">
        <v>0</v>
      </c>
      <c r="AT13" s="33">
        <v>7.7928569316864014</v>
      </c>
      <c r="AU13" s="171">
        <v>0</v>
      </c>
      <c r="AV13" s="171">
        <v>0</v>
      </c>
      <c r="AW13" s="171">
        <v>8.8999996185302734</v>
      </c>
      <c r="AX13" s="171">
        <v>8.1571435928344727</v>
      </c>
      <c r="AY13" s="171">
        <v>0</v>
      </c>
      <c r="AZ13" s="171">
        <v>0</v>
      </c>
      <c r="BA13" s="33">
        <v>8.528571605682373</v>
      </c>
      <c r="BB13" s="171">
        <v>0</v>
      </c>
      <c r="BC13" s="171">
        <v>0</v>
      </c>
      <c r="BD13" s="171">
        <v>8.8999996185302734</v>
      </c>
      <c r="BE13" s="171">
        <v>8.228571891784668</v>
      </c>
      <c r="BF13" s="171">
        <v>0</v>
      </c>
      <c r="BG13" s="171">
        <v>0</v>
      </c>
      <c r="BH13" s="33">
        <v>8.5642857551574707</v>
      </c>
      <c r="BI13" s="171">
        <v>7.7928569316864014</v>
      </c>
      <c r="BJ13" s="171">
        <v>8.528571605682373</v>
      </c>
      <c r="BK13" s="171">
        <v>8.5642857551574707</v>
      </c>
      <c r="BL13" s="33">
        <v>8.295238097508749</v>
      </c>
    </row>
    <row r="14" spans="1:64" x14ac:dyDescent="0.3">
      <c r="A14" s="241">
        <v>12</v>
      </c>
      <c r="B14" s="241">
        <v>2004</v>
      </c>
      <c r="C14" s="242" t="s">
        <v>1317</v>
      </c>
      <c r="D14" s="242" t="s">
        <v>1206</v>
      </c>
      <c r="E14" s="72">
        <v>0</v>
      </c>
      <c r="F14" s="72">
        <v>0</v>
      </c>
      <c r="G14" s="72">
        <v>0</v>
      </c>
      <c r="H14" s="48">
        <v>0</v>
      </c>
      <c r="I14" s="48">
        <v>8.75</v>
      </c>
      <c r="J14" s="48">
        <v>8.3500003814697266</v>
      </c>
      <c r="K14" s="48">
        <v>8.6000003814697266</v>
      </c>
      <c r="L14" s="48">
        <v>8.5666669209798183</v>
      </c>
      <c r="M14" s="72">
        <v>0</v>
      </c>
      <c r="N14" s="72">
        <v>0</v>
      </c>
      <c r="O14" s="72">
        <v>0</v>
      </c>
      <c r="P14" s="48">
        <v>0</v>
      </c>
      <c r="Q14" s="48">
        <v>8.875</v>
      </c>
      <c r="R14" s="48">
        <v>8.5500001907348633</v>
      </c>
      <c r="S14" s="48">
        <v>8.4749994277954102</v>
      </c>
      <c r="T14" s="48">
        <v>8.6333332061767578</v>
      </c>
      <c r="U14" s="72">
        <v>0</v>
      </c>
      <c r="V14" s="72">
        <v>0</v>
      </c>
      <c r="W14" s="72">
        <v>0</v>
      </c>
      <c r="X14" s="48">
        <v>0</v>
      </c>
      <c r="Y14" s="72">
        <v>0</v>
      </c>
      <c r="Z14" s="72">
        <v>0</v>
      </c>
      <c r="AA14" s="72">
        <v>0</v>
      </c>
      <c r="AB14" s="48">
        <v>0</v>
      </c>
      <c r="AC14" s="236">
        <v>0</v>
      </c>
      <c r="AD14" s="48">
        <v>8.5666669209798183</v>
      </c>
      <c r="AE14" s="48">
        <v>0</v>
      </c>
      <c r="AF14" s="48">
        <v>8.6333332061767578</v>
      </c>
      <c r="AG14" s="48">
        <v>0</v>
      </c>
      <c r="AH14" s="48">
        <v>0</v>
      </c>
      <c r="AI14" s="273">
        <v>8.6000000635782889</v>
      </c>
      <c r="AJ14" s="48">
        <v>8.5666669209798183</v>
      </c>
      <c r="AK14" s="171">
        <v>8.6333332061767578</v>
      </c>
      <c r="AL14" s="273">
        <v>8.6000000635782889</v>
      </c>
      <c r="AM14" s="75"/>
      <c r="AN14" s="237">
        <v>0</v>
      </c>
      <c r="AO14" s="237">
        <v>8.75</v>
      </c>
      <c r="AP14" s="237">
        <v>0</v>
      </c>
      <c r="AQ14" s="237">
        <v>8.875</v>
      </c>
      <c r="AR14" s="237">
        <v>0</v>
      </c>
      <c r="AS14" s="170">
        <v>0</v>
      </c>
      <c r="AT14" s="33">
        <v>8.8125</v>
      </c>
      <c r="AU14" s="171">
        <v>0</v>
      </c>
      <c r="AV14" s="171">
        <v>8.3500003814697266</v>
      </c>
      <c r="AW14" s="171">
        <v>0</v>
      </c>
      <c r="AX14" s="171">
        <v>8.5500001907348633</v>
      </c>
      <c r="AY14" s="171">
        <v>0</v>
      </c>
      <c r="AZ14" s="171">
        <v>0</v>
      </c>
      <c r="BA14" s="33">
        <v>8.4500002861022949</v>
      </c>
      <c r="BB14" s="171">
        <v>0</v>
      </c>
      <c r="BC14" s="171">
        <v>8.6000003814697266</v>
      </c>
      <c r="BD14" s="171">
        <v>0</v>
      </c>
      <c r="BE14" s="171">
        <v>8.4749994277954102</v>
      </c>
      <c r="BF14" s="171">
        <v>0</v>
      </c>
      <c r="BG14" s="171">
        <v>0</v>
      </c>
      <c r="BH14" s="33">
        <v>8.5374999046325684</v>
      </c>
      <c r="BI14" s="171">
        <v>8.8125</v>
      </c>
      <c r="BJ14" s="171">
        <v>8.4500002861022949</v>
      </c>
      <c r="BK14" s="171">
        <v>8.5374999046325684</v>
      </c>
      <c r="BL14" s="33">
        <v>8.6000000635782872</v>
      </c>
    </row>
    <row r="15" spans="1:64" x14ac:dyDescent="0.3">
      <c r="A15" s="241">
        <v>13</v>
      </c>
      <c r="B15" s="241">
        <v>2005</v>
      </c>
      <c r="C15" s="242" t="s">
        <v>1318</v>
      </c>
      <c r="D15" s="242" t="s">
        <v>1319</v>
      </c>
      <c r="E15" s="72">
        <v>0</v>
      </c>
      <c r="F15" s="72">
        <v>0</v>
      </c>
      <c r="G15" s="72">
        <v>0</v>
      </c>
      <c r="H15" s="48">
        <v>0</v>
      </c>
      <c r="I15" s="48">
        <v>8.75</v>
      </c>
      <c r="J15" s="48">
        <v>8.8000001907348633</v>
      </c>
      <c r="K15" s="48">
        <v>8.8000001907348633</v>
      </c>
      <c r="L15" s="48">
        <v>8.7833334604899083</v>
      </c>
      <c r="M15" s="72">
        <v>0</v>
      </c>
      <c r="N15" s="72">
        <v>0</v>
      </c>
      <c r="O15" s="72">
        <v>0</v>
      </c>
      <c r="P15" s="48">
        <v>0</v>
      </c>
      <c r="Q15" s="48">
        <v>8.4800004959106445</v>
      </c>
      <c r="R15" s="48">
        <v>8.5799999237060547</v>
      </c>
      <c r="S15" s="48">
        <v>8.6999998092651367</v>
      </c>
      <c r="T15" s="48">
        <v>8.5866667429606114</v>
      </c>
      <c r="U15" s="72">
        <v>0</v>
      </c>
      <c r="V15" s="72">
        <v>0</v>
      </c>
      <c r="W15" s="72">
        <v>0</v>
      </c>
      <c r="X15" s="48">
        <v>0</v>
      </c>
      <c r="Y15" s="72">
        <v>0</v>
      </c>
      <c r="Z15" s="72">
        <v>0</v>
      </c>
      <c r="AA15" s="72">
        <v>0</v>
      </c>
      <c r="AB15" s="48">
        <v>0</v>
      </c>
      <c r="AC15" s="236">
        <v>0</v>
      </c>
      <c r="AD15" s="48">
        <v>8.7833334604899083</v>
      </c>
      <c r="AE15" s="48">
        <v>0</v>
      </c>
      <c r="AF15" s="48">
        <v>8.5866667429606114</v>
      </c>
      <c r="AG15" s="48">
        <v>0</v>
      </c>
      <c r="AH15" s="48">
        <v>0</v>
      </c>
      <c r="AI15" s="273">
        <v>8.6850001017252598</v>
      </c>
      <c r="AJ15" s="48">
        <v>8.7833334604899083</v>
      </c>
      <c r="AK15" s="171">
        <v>8.5866667429606114</v>
      </c>
      <c r="AL15" s="273">
        <v>8.6850001017252598</v>
      </c>
      <c r="AM15" s="75"/>
      <c r="AN15" s="237">
        <v>0</v>
      </c>
      <c r="AO15" s="237">
        <v>8.75</v>
      </c>
      <c r="AP15" s="237">
        <v>0</v>
      </c>
      <c r="AQ15" s="237">
        <v>8.4800004959106445</v>
      </c>
      <c r="AR15" s="237">
        <v>0</v>
      </c>
      <c r="AS15" s="170">
        <v>0</v>
      </c>
      <c r="AT15" s="33">
        <v>8.6150002479553223</v>
      </c>
      <c r="AU15" s="171">
        <v>0</v>
      </c>
      <c r="AV15" s="171">
        <v>8.8000001907348633</v>
      </c>
      <c r="AW15" s="171">
        <v>0</v>
      </c>
      <c r="AX15" s="171">
        <v>8.5799999237060547</v>
      </c>
      <c r="AY15" s="171">
        <v>0</v>
      </c>
      <c r="AZ15" s="171">
        <v>0</v>
      </c>
      <c r="BA15" s="33">
        <v>8.690000057220459</v>
      </c>
      <c r="BB15" s="171">
        <v>0</v>
      </c>
      <c r="BC15" s="171">
        <v>8.8000001907348633</v>
      </c>
      <c r="BD15" s="171">
        <v>0</v>
      </c>
      <c r="BE15" s="171">
        <v>8.6999998092651367</v>
      </c>
      <c r="BF15" s="171">
        <v>0</v>
      </c>
      <c r="BG15" s="171">
        <v>0</v>
      </c>
      <c r="BH15" s="33">
        <v>8.75</v>
      </c>
      <c r="BI15" s="171">
        <v>8.6150002479553223</v>
      </c>
      <c r="BJ15" s="171">
        <v>8.690000057220459</v>
      </c>
      <c r="BK15" s="171">
        <v>8.75</v>
      </c>
      <c r="BL15" s="33">
        <v>8.6850001017252598</v>
      </c>
    </row>
    <row r="16" spans="1:64" x14ac:dyDescent="0.3">
      <c r="A16" s="241">
        <v>14</v>
      </c>
      <c r="B16" s="241">
        <v>2005</v>
      </c>
      <c r="C16" s="242" t="s">
        <v>1320</v>
      </c>
      <c r="D16" s="242" t="s">
        <v>1203</v>
      </c>
      <c r="E16" s="72">
        <v>0</v>
      </c>
      <c r="F16" s="72">
        <v>0</v>
      </c>
      <c r="G16" s="72">
        <v>0</v>
      </c>
      <c r="H16" s="48">
        <v>0</v>
      </c>
      <c r="I16" s="48">
        <v>8.1000003814697266</v>
      </c>
      <c r="J16" s="48">
        <v>7.9000000953674316</v>
      </c>
      <c r="K16" s="48">
        <v>8.4500007629394531</v>
      </c>
      <c r="L16" s="48">
        <v>8.150000413258871</v>
      </c>
      <c r="M16" s="72">
        <v>0</v>
      </c>
      <c r="N16" s="72">
        <v>0</v>
      </c>
      <c r="O16" s="72">
        <v>0</v>
      </c>
      <c r="P16" s="48">
        <v>0</v>
      </c>
      <c r="Q16" s="48">
        <v>7.4333329200744629</v>
      </c>
      <c r="R16" s="48">
        <v>7.8833332061767578</v>
      </c>
      <c r="S16" s="48">
        <v>7.9333329200744629</v>
      </c>
      <c r="T16" s="48">
        <v>7.7499996821085615</v>
      </c>
      <c r="U16" s="72">
        <v>0</v>
      </c>
      <c r="V16" s="72">
        <v>0</v>
      </c>
      <c r="W16" s="72">
        <v>0</v>
      </c>
      <c r="X16" s="48">
        <v>0</v>
      </c>
      <c r="Y16" s="72">
        <v>0</v>
      </c>
      <c r="Z16" s="72">
        <v>0</v>
      </c>
      <c r="AA16" s="72">
        <v>0</v>
      </c>
      <c r="AB16" s="48">
        <v>0</v>
      </c>
      <c r="AC16" s="236">
        <v>0</v>
      </c>
      <c r="AD16" s="48">
        <v>8.150000413258871</v>
      </c>
      <c r="AE16" s="48">
        <v>0</v>
      </c>
      <c r="AF16" s="48">
        <v>7.7499996821085615</v>
      </c>
      <c r="AG16" s="48">
        <v>0</v>
      </c>
      <c r="AH16" s="48">
        <v>0</v>
      </c>
      <c r="AI16" s="273">
        <v>7.9500000476837158</v>
      </c>
      <c r="AJ16" s="48">
        <v>8.150000413258871</v>
      </c>
      <c r="AK16" s="171">
        <v>7.7499996821085615</v>
      </c>
      <c r="AL16" s="273">
        <v>7.9500000476837158</v>
      </c>
      <c r="AM16" s="75"/>
      <c r="AN16" s="237">
        <v>0</v>
      </c>
      <c r="AO16" s="237">
        <v>8.1000003814697266</v>
      </c>
      <c r="AP16" s="237">
        <v>0</v>
      </c>
      <c r="AQ16" s="237">
        <v>7.4333329200744629</v>
      </c>
      <c r="AR16" s="237">
        <v>0</v>
      </c>
      <c r="AS16" s="170">
        <v>0</v>
      </c>
      <c r="AT16" s="33">
        <v>7.7666666507720947</v>
      </c>
      <c r="AU16" s="171">
        <v>0</v>
      </c>
      <c r="AV16" s="171">
        <v>7.9000000953674316</v>
      </c>
      <c r="AW16" s="171">
        <v>0</v>
      </c>
      <c r="AX16" s="171">
        <v>7.8833332061767578</v>
      </c>
      <c r="AY16" s="171">
        <v>0</v>
      </c>
      <c r="AZ16" s="171">
        <v>0</v>
      </c>
      <c r="BA16" s="33">
        <v>7.8916666507720947</v>
      </c>
      <c r="BB16" s="171">
        <v>0</v>
      </c>
      <c r="BC16" s="171">
        <v>8.4500007629394531</v>
      </c>
      <c r="BD16" s="171">
        <v>0</v>
      </c>
      <c r="BE16" s="171">
        <v>7.9333329200744629</v>
      </c>
      <c r="BF16" s="171">
        <v>0</v>
      </c>
      <c r="BG16" s="171">
        <v>0</v>
      </c>
      <c r="BH16" s="33">
        <v>8.191666841506958</v>
      </c>
      <c r="BI16" s="171">
        <v>7.7666666507720947</v>
      </c>
      <c r="BJ16" s="171">
        <v>7.8916666507720947</v>
      </c>
      <c r="BK16" s="171">
        <v>8.191666841506958</v>
      </c>
      <c r="BL16" s="33">
        <v>7.9500000476837158</v>
      </c>
    </row>
    <row r="17" spans="1:64" x14ac:dyDescent="0.3">
      <c r="A17" s="241">
        <v>15</v>
      </c>
      <c r="B17" s="241">
        <v>2005</v>
      </c>
      <c r="C17" s="242" t="s">
        <v>1321</v>
      </c>
      <c r="D17" s="242" t="s">
        <v>1198</v>
      </c>
      <c r="E17" s="72">
        <v>0</v>
      </c>
      <c r="F17" s="72">
        <v>0</v>
      </c>
      <c r="G17" s="72">
        <v>0</v>
      </c>
      <c r="H17" s="48">
        <v>0</v>
      </c>
      <c r="I17" s="72">
        <v>0</v>
      </c>
      <c r="J17" s="72">
        <v>0</v>
      </c>
      <c r="K17" s="72">
        <v>0</v>
      </c>
      <c r="L17" s="48">
        <v>0</v>
      </c>
      <c r="M17" s="48">
        <v>6.5999999046325684</v>
      </c>
      <c r="N17" s="48">
        <v>0</v>
      </c>
      <c r="O17" s="48">
        <v>0</v>
      </c>
      <c r="P17" s="48">
        <v>6.5999999046325684</v>
      </c>
      <c r="Q17" s="48">
        <v>7.9625005722045898</v>
      </c>
      <c r="R17" s="48">
        <v>7.9375</v>
      </c>
      <c r="S17" s="48">
        <v>8.2624998092651367</v>
      </c>
      <c r="T17" s="48">
        <v>8.0541667938232422</v>
      </c>
      <c r="U17" s="72">
        <v>0</v>
      </c>
      <c r="V17" s="72">
        <v>0</v>
      </c>
      <c r="W17" s="72">
        <v>0</v>
      </c>
      <c r="X17" s="48">
        <v>0</v>
      </c>
      <c r="Y17" s="72">
        <v>0</v>
      </c>
      <c r="Z17" s="72">
        <v>0</v>
      </c>
      <c r="AA17" s="72">
        <v>0</v>
      </c>
      <c r="AB17" s="48">
        <v>0</v>
      </c>
      <c r="AC17" s="236">
        <v>0</v>
      </c>
      <c r="AD17" s="48">
        <v>0</v>
      </c>
      <c r="AE17" s="48">
        <v>6.5999999046325684</v>
      </c>
      <c r="AF17" s="48">
        <v>8.0541667938232422</v>
      </c>
      <c r="AG17" s="48">
        <v>0</v>
      </c>
      <c r="AH17" s="48">
        <v>0</v>
      </c>
      <c r="AI17" s="273">
        <v>7.3270833492279053</v>
      </c>
      <c r="AJ17" s="48">
        <v>0</v>
      </c>
      <c r="AK17" s="171">
        <v>8.0541667938232422</v>
      </c>
      <c r="AL17" s="273">
        <v>8.0541667938232422</v>
      </c>
      <c r="AM17" s="75"/>
      <c r="AN17" s="237">
        <v>0</v>
      </c>
      <c r="AO17" s="237">
        <v>0</v>
      </c>
      <c r="AP17" s="237">
        <v>6.5999999046325684</v>
      </c>
      <c r="AQ17" s="237">
        <v>7.9625005722045898</v>
      </c>
      <c r="AR17" s="237">
        <v>0</v>
      </c>
      <c r="AS17" s="170">
        <v>0</v>
      </c>
      <c r="AT17" s="33">
        <v>7.2812502384185791</v>
      </c>
      <c r="AU17" s="171">
        <v>0</v>
      </c>
      <c r="AV17" s="171">
        <v>0</v>
      </c>
      <c r="AW17" s="171">
        <v>0</v>
      </c>
      <c r="AX17" s="171">
        <v>7.9375</v>
      </c>
      <c r="AY17" s="171">
        <v>0</v>
      </c>
      <c r="AZ17" s="171">
        <v>0</v>
      </c>
      <c r="BA17" s="33">
        <v>7.9375</v>
      </c>
      <c r="BB17" s="171">
        <v>0</v>
      </c>
      <c r="BC17" s="171">
        <v>0</v>
      </c>
      <c r="BD17" s="171">
        <v>0</v>
      </c>
      <c r="BE17" s="171">
        <v>8.2624998092651367</v>
      </c>
      <c r="BF17" s="171">
        <v>0</v>
      </c>
      <c r="BG17" s="171">
        <v>0</v>
      </c>
      <c r="BH17" s="33">
        <v>8.2624998092651367</v>
      </c>
      <c r="BI17" s="171">
        <v>7.2812502384185791</v>
      </c>
      <c r="BJ17" s="171">
        <v>7.9375</v>
      </c>
      <c r="BK17" s="171">
        <v>8.2624998092651367</v>
      </c>
      <c r="BL17" s="33">
        <v>7.8270833492279053</v>
      </c>
    </row>
    <row r="18" spans="1:64" x14ac:dyDescent="0.3">
      <c r="A18" s="241">
        <v>16</v>
      </c>
      <c r="B18" s="241">
        <v>2005</v>
      </c>
      <c r="C18" s="242" t="s">
        <v>1322</v>
      </c>
      <c r="D18" s="242" t="s">
        <v>1204</v>
      </c>
      <c r="E18" s="72">
        <v>0</v>
      </c>
      <c r="F18" s="72">
        <v>0</v>
      </c>
      <c r="G18" s="72">
        <v>0</v>
      </c>
      <c r="H18" s="48">
        <v>0</v>
      </c>
      <c r="I18" s="48">
        <v>8.6999998092651367</v>
      </c>
      <c r="J18" s="48">
        <v>8.6000003814697266</v>
      </c>
      <c r="K18" s="48">
        <v>8.6000003814697266</v>
      </c>
      <c r="L18" s="48">
        <v>8.6333335240681972</v>
      </c>
      <c r="M18" s="48">
        <v>9.233332633972168</v>
      </c>
      <c r="N18" s="48">
        <v>9.3333330154418945</v>
      </c>
      <c r="O18" s="48">
        <v>9.1666669845581055</v>
      </c>
      <c r="P18" s="48">
        <v>9.2444442113240566</v>
      </c>
      <c r="Q18" s="48">
        <v>8.5111122131347656</v>
      </c>
      <c r="R18" s="48">
        <v>8.3999996185302734</v>
      </c>
      <c r="S18" s="48">
        <v>8.2888898849487305</v>
      </c>
      <c r="T18" s="48">
        <v>8.4000005722045898</v>
      </c>
      <c r="U18" s="72">
        <v>0</v>
      </c>
      <c r="V18" s="72">
        <v>0</v>
      </c>
      <c r="W18" s="72">
        <v>0</v>
      </c>
      <c r="X18" s="48">
        <v>0</v>
      </c>
      <c r="Y18" s="72">
        <v>0</v>
      </c>
      <c r="Z18" s="72">
        <v>0</v>
      </c>
      <c r="AA18" s="72">
        <v>0</v>
      </c>
      <c r="AB18" s="48">
        <v>0</v>
      </c>
      <c r="AC18" s="236">
        <v>0</v>
      </c>
      <c r="AD18" s="48">
        <v>8.6333335240681972</v>
      </c>
      <c r="AE18" s="48">
        <v>9.2444442113240566</v>
      </c>
      <c r="AF18" s="48">
        <v>8.4000005722045898</v>
      </c>
      <c r="AG18" s="48">
        <v>0</v>
      </c>
      <c r="AH18" s="48">
        <v>0</v>
      </c>
      <c r="AI18" s="273">
        <v>8.759259435865614</v>
      </c>
      <c r="AJ18" s="48">
        <v>8.6333335240681972</v>
      </c>
      <c r="AK18" s="171">
        <v>8.4000005722045898</v>
      </c>
      <c r="AL18" s="273">
        <v>8.5166670481363944</v>
      </c>
      <c r="AM18" s="75"/>
      <c r="AN18" s="237">
        <v>0</v>
      </c>
      <c r="AO18" s="237">
        <v>8.6999998092651367</v>
      </c>
      <c r="AP18" s="237">
        <v>9.233332633972168</v>
      </c>
      <c r="AQ18" s="237">
        <v>8.5111122131347656</v>
      </c>
      <c r="AR18" s="237">
        <v>0</v>
      </c>
      <c r="AS18" s="170">
        <v>0</v>
      </c>
      <c r="AT18" s="33">
        <v>8.8148148854573574</v>
      </c>
      <c r="AU18" s="171">
        <v>0</v>
      </c>
      <c r="AV18" s="171">
        <v>8.6000003814697266</v>
      </c>
      <c r="AW18" s="171">
        <v>9.3333330154418945</v>
      </c>
      <c r="AX18" s="171">
        <v>8.3999996185302734</v>
      </c>
      <c r="AY18" s="171">
        <v>0</v>
      </c>
      <c r="AZ18" s="171">
        <v>0</v>
      </c>
      <c r="BA18" s="33">
        <v>8.7777776718139648</v>
      </c>
      <c r="BB18" s="171">
        <v>0</v>
      </c>
      <c r="BC18" s="171">
        <v>8.6000003814697266</v>
      </c>
      <c r="BD18" s="171">
        <v>9.1666669845581055</v>
      </c>
      <c r="BE18" s="171">
        <v>8.2888898849487305</v>
      </c>
      <c r="BF18" s="171">
        <v>0</v>
      </c>
      <c r="BG18" s="171">
        <v>0</v>
      </c>
      <c r="BH18" s="33">
        <v>8.6851857503255214</v>
      </c>
      <c r="BI18" s="171">
        <v>8.8148148854573574</v>
      </c>
      <c r="BJ18" s="171">
        <v>8.7777776718139648</v>
      </c>
      <c r="BK18" s="171">
        <v>8.6851857503255214</v>
      </c>
      <c r="BL18" s="33">
        <v>8.7592594358656157</v>
      </c>
    </row>
    <row r="19" spans="1:64" x14ac:dyDescent="0.3">
      <c r="A19" s="241">
        <v>17</v>
      </c>
      <c r="B19" s="241">
        <v>2005</v>
      </c>
      <c r="C19" s="242" t="s">
        <v>1323</v>
      </c>
      <c r="D19" s="242" t="s">
        <v>1203</v>
      </c>
      <c r="E19" s="72">
        <v>0</v>
      </c>
      <c r="F19" s="72">
        <v>0</v>
      </c>
      <c r="G19" s="72">
        <v>0</v>
      </c>
      <c r="H19" s="48">
        <v>0</v>
      </c>
      <c r="I19" s="48">
        <v>9</v>
      </c>
      <c r="J19" s="48">
        <v>8.8999996185302734</v>
      </c>
      <c r="K19" s="48">
        <v>9</v>
      </c>
      <c r="L19" s="48">
        <v>8.9666665395100917</v>
      </c>
      <c r="M19" s="72">
        <v>0</v>
      </c>
      <c r="N19" s="72">
        <v>0</v>
      </c>
      <c r="O19" s="72">
        <v>0</v>
      </c>
      <c r="P19" s="48">
        <v>0</v>
      </c>
      <c r="Q19" s="48">
        <v>8.875</v>
      </c>
      <c r="R19" s="48">
        <v>8.7749996185302734</v>
      </c>
      <c r="S19" s="48">
        <v>8.625</v>
      </c>
      <c r="T19" s="48">
        <v>8.7583332061767578</v>
      </c>
      <c r="U19" s="72">
        <v>0</v>
      </c>
      <c r="V19" s="72">
        <v>0</v>
      </c>
      <c r="W19" s="72">
        <v>0</v>
      </c>
      <c r="X19" s="48">
        <v>0</v>
      </c>
      <c r="Y19" s="72">
        <v>0</v>
      </c>
      <c r="Z19" s="72">
        <v>0</v>
      </c>
      <c r="AA19" s="72">
        <v>0</v>
      </c>
      <c r="AB19" s="48">
        <v>0</v>
      </c>
      <c r="AC19" s="236">
        <v>0</v>
      </c>
      <c r="AD19" s="48">
        <v>8.9666665395100917</v>
      </c>
      <c r="AE19" s="48">
        <v>0</v>
      </c>
      <c r="AF19" s="48">
        <v>8.7583332061767578</v>
      </c>
      <c r="AG19" s="48">
        <v>0</v>
      </c>
      <c r="AH19" s="48">
        <v>0</v>
      </c>
      <c r="AI19" s="273">
        <v>8.8624998728434257</v>
      </c>
      <c r="AJ19" s="48">
        <v>8.9666665395100917</v>
      </c>
      <c r="AK19" s="171">
        <v>8.7583332061767578</v>
      </c>
      <c r="AL19" s="273">
        <v>8.8624998728434257</v>
      </c>
      <c r="AM19" s="75"/>
      <c r="AN19" s="237">
        <v>0</v>
      </c>
      <c r="AO19" s="237">
        <v>9</v>
      </c>
      <c r="AP19" s="237">
        <v>0</v>
      </c>
      <c r="AQ19" s="237">
        <v>8.875</v>
      </c>
      <c r="AR19" s="237">
        <v>0</v>
      </c>
      <c r="AS19" s="170">
        <v>0</v>
      </c>
      <c r="AT19" s="33">
        <v>8.9375</v>
      </c>
      <c r="AU19" s="171">
        <v>0</v>
      </c>
      <c r="AV19" s="171">
        <v>8.8999996185302734</v>
      </c>
      <c r="AW19" s="171">
        <v>0</v>
      </c>
      <c r="AX19" s="171">
        <v>8.7749996185302734</v>
      </c>
      <c r="AY19" s="171">
        <v>0</v>
      </c>
      <c r="AZ19" s="171">
        <v>0</v>
      </c>
      <c r="BA19" s="33">
        <v>8.8374996185302734</v>
      </c>
      <c r="BB19" s="171">
        <v>0</v>
      </c>
      <c r="BC19" s="171">
        <v>9</v>
      </c>
      <c r="BD19" s="171">
        <v>0</v>
      </c>
      <c r="BE19" s="171">
        <v>8.625</v>
      </c>
      <c r="BF19" s="171">
        <v>0</v>
      </c>
      <c r="BG19" s="171">
        <v>0</v>
      </c>
      <c r="BH19" s="33">
        <v>8.8125</v>
      </c>
      <c r="BI19" s="171">
        <v>8.9375</v>
      </c>
      <c r="BJ19" s="171">
        <v>8.8374996185302734</v>
      </c>
      <c r="BK19" s="171">
        <v>8.8125</v>
      </c>
      <c r="BL19" s="33">
        <v>8.8624998728434239</v>
      </c>
    </row>
    <row r="20" spans="1:64" x14ac:dyDescent="0.3">
      <c r="A20" s="241">
        <v>18</v>
      </c>
      <c r="B20" s="241">
        <v>2005</v>
      </c>
      <c r="C20" s="242" t="s">
        <v>1324</v>
      </c>
      <c r="D20" s="242" t="s">
        <v>1325</v>
      </c>
      <c r="E20" s="72">
        <v>0</v>
      </c>
      <c r="F20" s="72">
        <v>0</v>
      </c>
      <c r="G20" s="72">
        <v>0</v>
      </c>
      <c r="H20" s="48">
        <v>0</v>
      </c>
      <c r="I20" s="48">
        <v>9.1000003814697266</v>
      </c>
      <c r="J20" s="48">
        <v>8.9333333969116211</v>
      </c>
      <c r="K20" s="48">
        <v>8.7999992370605469</v>
      </c>
      <c r="L20" s="48">
        <v>8.9444443384806309</v>
      </c>
      <c r="M20" s="48">
        <v>9.1000003814697266</v>
      </c>
      <c r="N20" s="48">
        <v>9.1999998092651367</v>
      </c>
      <c r="O20" s="48">
        <v>9.5</v>
      </c>
      <c r="P20" s="48">
        <v>9.266666730244955</v>
      </c>
      <c r="Q20" s="48">
        <v>8.619999885559082</v>
      </c>
      <c r="R20" s="48">
        <v>8.4400005340576172</v>
      </c>
      <c r="S20" s="48">
        <v>8.380000114440918</v>
      </c>
      <c r="T20" s="48">
        <v>8.4800001780192051</v>
      </c>
      <c r="U20" s="72">
        <v>0</v>
      </c>
      <c r="V20" s="72">
        <v>0</v>
      </c>
      <c r="W20" s="72">
        <v>0</v>
      </c>
      <c r="X20" s="48">
        <v>0</v>
      </c>
      <c r="Y20" s="72">
        <v>0</v>
      </c>
      <c r="Z20" s="72">
        <v>0</v>
      </c>
      <c r="AA20" s="72">
        <v>0</v>
      </c>
      <c r="AB20" s="48">
        <v>0</v>
      </c>
      <c r="AC20" s="236">
        <v>0</v>
      </c>
      <c r="AD20" s="48">
        <v>8.9444443384806309</v>
      </c>
      <c r="AE20" s="48">
        <v>9.266666730244955</v>
      </c>
      <c r="AF20" s="48">
        <v>8.4800001780192051</v>
      </c>
      <c r="AG20" s="48">
        <v>0</v>
      </c>
      <c r="AH20" s="48">
        <v>0</v>
      </c>
      <c r="AI20" s="273">
        <v>8.8970370822482625</v>
      </c>
      <c r="AJ20" s="48">
        <v>8.9444443384806309</v>
      </c>
      <c r="AK20" s="171">
        <v>8.4800001780192051</v>
      </c>
      <c r="AL20" s="273">
        <v>8.712222258249918</v>
      </c>
      <c r="AM20" s="75"/>
      <c r="AN20" s="237">
        <v>0</v>
      </c>
      <c r="AO20" s="237">
        <v>9.1000003814697266</v>
      </c>
      <c r="AP20" s="237">
        <v>9.1000003814697266</v>
      </c>
      <c r="AQ20" s="237">
        <v>8.619999885559082</v>
      </c>
      <c r="AR20" s="237">
        <v>0</v>
      </c>
      <c r="AS20" s="170">
        <v>0</v>
      </c>
      <c r="AT20" s="33">
        <v>8.9400002161661778</v>
      </c>
      <c r="AU20" s="171">
        <v>0</v>
      </c>
      <c r="AV20" s="171">
        <v>8.9333333969116211</v>
      </c>
      <c r="AW20" s="171">
        <v>9.1999998092651367</v>
      </c>
      <c r="AX20" s="171">
        <v>8.4400005340576172</v>
      </c>
      <c r="AY20" s="171">
        <v>0</v>
      </c>
      <c r="AZ20" s="171">
        <v>0</v>
      </c>
      <c r="BA20" s="33">
        <v>8.8577779134114589</v>
      </c>
      <c r="BB20" s="171">
        <v>0</v>
      </c>
      <c r="BC20" s="171">
        <v>8.7999992370605469</v>
      </c>
      <c r="BD20" s="171">
        <v>9.5</v>
      </c>
      <c r="BE20" s="171">
        <v>8.380000114440918</v>
      </c>
      <c r="BF20" s="171">
        <v>0</v>
      </c>
      <c r="BG20" s="171">
        <v>0</v>
      </c>
      <c r="BH20" s="33">
        <v>8.8933331171671544</v>
      </c>
      <c r="BI20" s="171">
        <v>8.9400002161661778</v>
      </c>
      <c r="BJ20" s="171">
        <v>8.8577779134114589</v>
      </c>
      <c r="BK20" s="171">
        <v>8.8933331171671544</v>
      </c>
      <c r="BL20" s="33">
        <v>8.8970370822482625</v>
      </c>
    </row>
    <row r="21" spans="1:64" x14ac:dyDescent="0.3">
      <c r="A21" s="241">
        <v>19</v>
      </c>
      <c r="B21" s="241">
        <v>2006</v>
      </c>
      <c r="C21" s="242" t="s">
        <v>1326</v>
      </c>
      <c r="D21" s="242" t="s">
        <v>1208</v>
      </c>
      <c r="E21" s="72">
        <v>0</v>
      </c>
      <c r="F21" s="72">
        <v>0</v>
      </c>
      <c r="G21" s="72">
        <v>0</v>
      </c>
      <c r="H21" s="48">
        <v>0</v>
      </c>
      <c r="I21" s="72">
        <v>0</v>
      </c>
      <c r="J21" s="72">
        <v>0</v>
      </c>
      <c r="K21" s="72">
        <v>0</v>
      </c>
      <c r="L21" s="48">
        <v>0</v>
      </c>
      <c r="M21" s="72">
        <v>0</v>
      </c>
      <c r="N21" s="72">
        <v>0</v>
      </c>
      <c r="O21" s="72">
        <v>0</v>
      </c>
      <c r="P21" s="48">
        <v>0</v>
      </c>
      <c r="Q21" s="48">
        <v>8.7250003814697266</v>
      </c>
      <c r="R21" s="48">
        <v>8.5499992370605469</v>
      </c>
      <c r="S21" s="48">
        <v>8.4499998092651367</v>
      </c>
      <c r="T21" s="48">
        <v>8.5749998092651367</v>
      </c>
      <c r="U21" s="72">
        <v>0</v>
      </c>
      <c r="V21" s="72">
        <v>0</v>
      </c>
      <c r="W21" s="72">
        <v>0</v>
      </c>
      <c r="X21" s="48">
        <v>0</v>
      </c>
      <c r="Y21" s="72">
        <v>0</v>
      </c>
      <c r="Z21" s="72">
        <v>0</v>
      </c>
      <c r="AA21" s="72">
        <v>0</v>
      </c>
      <c r="AB21" s="48">
        <v>0</v>
      </c>
      <c r="AC21" s="236">
        <v>0</v>
      </c>
      <c r="AD21" s="48">
        <v>0</v>
      </c>
      <c r="AE21" s="48">
        <v>0</v>
      </c>
      <c r="AF21" s="48">
        <v>8.5749998092651367</v>
      </c>
      <c r="AG21" s="48">
        <v>0</v>
      </c>
      <c r="AH21" s="48">
        <v>0</v>
      </c>
      <c r="AI21" s="273">
        <v>8.5749998092651367</v>
      </c>
      <c r="AJ21" s="48">
        <v>0</v>
      </c>
      <c r="AK21" s="171">
        <v>8.5749998092651367</v>
      </c>
      <c r="AL21" s="273">
        <v>8.5749998092651367</v>
      </c>
      <c r="AM21" s="75"/>
      <c r="AN21" s="237">
        <v>0</v>
      </c>
      <c r="AO21" s="237">
        <v>0</v>
      </c>
      <c r="AP21" s="237">
        <v>0</v>
      </c>
      <c r="AQ21" s="237">
        <v>8.7250003814697266</v>
      </c>
      <c r="AR21" s="237">
        <v>0</v>
      </c>
      <c r="AS21" s="170">
        <v>0</v>
      </c>
      <c r="AT21" s="33">
        <v>8.7250003814697266</v>
      </c>
      <c r="AU21" s="171">
        <v>0</v>
      </c>
      <c r="AV21" s="171">
        <v>0</v>
      </c>
      <c r="AW21" s="171">
        <v>0</v>
      </c>
      <c r="AX21" s="171">
        <v>8.5499992370605469</v>
      </c>
      <c r="AY21" s="171">
        <v>0</v>
      </c>
      <c r="AZ21" s="171">
        <v>0</v>
      </c>
      <c r="BA21" s="33">
        <v>8.5499992370605469</v>
      </c>
      <c r="BB21" s="171">
        <v>0</v>
      </c>
      <c r="BC21" s="171">
        <v>0</v>
      </c>
      <c r="BD21" s="171">
        <v>0</v>
      </c>
      <c r="BE21" s="171">
        <v>8.4499998092651367</v>
      </c>
      <c r="BF21" s="171">
        <v>0</v>
      </c>
      <c r="BG21" s="171">
        <v>0</v>
      </c>
      <c r="BH21" s="33">
        <v>8.4499998092651367</v>
      </c>
      <c r="BI21" s="171">
        <v>8.7250003814697266</v>
      </c>
      <c r="BJ21" s="171">
        <v>8.5499992370605469</v>
      </c>
      <c r="BK21" s="171">
        <v>8.4499998092651367</v>
      </c>
      <c r="BL21" s="33">
        <v>8.5749998092651367</v>
      </c>
    </row>
    <row r="22" spans="1:64" x14ac:dyDescent="0.3">
      <c r="A22" s="241">
        <v>20</v>
      </c>
      <c r="B22" s="241">
        <v>2006</v>
      </c>
      <c r="C22" s="242" t="s">
        <v>1327</v>
      </c>
      <c r="D22" s="242" t="s">
        <v>1207</v>
      </c>
      <c r="E22" s="72">
        <v>0</v>
      </c>
      <c r="F22" s="72">
        <v>0</v>
      </c>
      <c r="G22" s="72">
        <v>0</v>
      </c>
      <c r="H22" s="48">
        <v>0</v>
      </c>
      <c r="I22" s="48">
        <v>9.0500001907348633</v>
      </c>
      <c r="J22" s="48">
        <v>8.9499998092651367</v>
      </c>
      <c r="K22" s="48">
        <v>8.6999998092651367</v>
      </c>
      <c r="L22" s="48">
        <v>8.8999999364217128</v>
      </c>
      <c r="M22" s="72">
        <v>0</v>
      </c>
      <c r="N22" s="72">
        <v>0</v>
      </c>
      <c r="O22" s="72">
        <v>0</v>
      </c>
      <c r="P22" s="48">
        <v>0</v>
      </c>
      <c r="Q22" s="48">
        <v>8.9249992370605469</v>
      </c>
      <c r="R22" s="48">
        <v>8.8499994277954102</v>
      </c>
      <c r="S22" s="48">
        <v>8.8249998092651367</v>
      </c>
      <c r="T22" s="48">
        <v>8.8666661580403652</v>
      </c>
      <c r="U22" s="72">
        <v>0</v>
      </c>
      <c r="V22" s="72">
        <v>0</v>
      </c>
      <c r="W22" s="72">
        <v>0</v>
      </c>
      <c r="X22" s="48">
        <v>0</v>
      </c>
      <c r="Y22" s="72">
        <v>0</v>
      </c>
      <c r="Z22" s="72">
        <v>0</v>
      </c>
      <c r="AA22" s="72">
        <v>0</v>
      </c>
      <c r="AB22" s="48">
        <v>0</v>
      </c>
      <c r="AC22" s="236">
        <v>0</v>
      </c>
      <c r="AD22" s="48">
        <v>8.8999999364217128</v>
      </c>
      <c r="AE22" s="48">
        <v>0</v>
      </c>
      <c r="AF22" s="48">
        <v>8.8666661580403652</v>
      </c>
      <c r="AG22" s="48">
        <v>0</v>
      </c>
      <c r="AH22" s="48">
        <v>0</v>
      </c>
      <c r="AI22" s="273">
        <v>8.883333047231039</v>
      </c>
      <c r="AJ22" s="48">
        <v>8.8999999364217128</v>
      </c>
      <c r="AK22" s="171">
        <v>8.8666661580403652</v>
      </c>
      <c r="AL22" s="273">
        <v>8.883333047231039</v>
      </c>
      <c r="AM22" s="75"/>
      <c r="AN22" s="237">
        <v>0</v>
      </c>
      <c r="AO22" s="237">
        <v>9.0500001907348633</v>
      </c>
      <c r="AP22" s="237">
        <v>0</v>
      </c>
      <c r="AQ22" s="237">
        <v>8.9249992370605469</v>
      </c>
      <c r="AR22" s="237">
        <v>0</v>
      </c>
      <c r="AS22" s="170">
        <v>0</v>
      </c>
      <c r="AT22" s="33">
        <v>8.9874997138977051</v>
      </c>
      <c r="AU22" s="171">
        <v>0</v>
      </c>
      <c r="AV22" s="171">
        <v>8.9499998092651367</v>
      </c>
      <c r="AW22" s="171">
        <v>0</v>
      </c>
      <c r="AX22" s="171">
        <v>8.8499994277954102</v>
      </c>
      <c r="AY22" s="171">
        <v>0</v>
      </c>
      <c r="AZ22" s="171">
        <v>0</v>
      </c>
      <c r="BA22" s="33">
        <v>8.8999996185302734</v>
      </c>
      <c r="BB22" s="171">
        <v>0</v>
      </c>
      <c r="BC22" s="171">
        <v>8.6999998092651367</v>
      </c>
      <c r="BD22" s="171">
        <v>0</v>
      </c>
      <c r="BE22" s="171">
        <v>8.8249998092651367</v>
      </c>
      <c r="BF22" s="171">
        <v>0</v>
      </c>
      <c r="BG22" s="171">
        <v>0</v>
      </c>
      <c r="BH22" s="33">
        <v>8.7624998092651367</v>
      </c>
      <c r="BI22" s="171">
        <v>8.9874997138977051</v>
      </c>
      <c r="BJ22" s="171">
        <v>8.8999996185302734</v>
      </c>
      <c r="BK22" s="171">
        <v>8.7624998092651367</v>
      </c>
      <c r="BL22" s="33">
        <v>8.883333047231039</v>
      </c>
    </row>
    <row r="23" spans="1:64" x14ac:dyDescent="0.3">
      <c r="A23" s="241">
        <v>21</v>
      </c>
      <c r="B23" s="241">
        <v>2006</v>
      </c>
      <c r="C23" s="242" t="s">
        <v>1328</v>
      </c>
      <c r="D23" s="242" t="s">
        <v>1207</v>
      </c>
      <c r="E23" s="72">
        <v>0</v>
      </c>
      <c r="F23" s="72">
        <v>0</v>
      </c>
      <c r="G23" s="72">
        <v>0</v>
      </c>
      <c r="H23" s="48">
        <v>0</v>
      </c>
      <c r="I23" s="48">
        <v>8.8999996185302734</v>
      </c>
      <c r="J23" s="48">
        <v>9</v>
      </c>
      <c r="K23" s="48">
        <v>9.1499996185302734</v>
      </c>
      <c r="L23" s="48">
        <v>9.0166664123535156</v>
      </c>
      <c r="M23" s="72">
        <v>0</v>
      </c>
      <c r="N23" s="72">
        <v>0</v>
      </c>
      <c r="O23" s="72">
        <v>0</v>
      </c>
      <c r="P23" s="48">
        <v>0</v>
      </c>
      <c r="Q23" s="48">
        <v>8.7333335876464844</v>
      </c>
      <c r="R23" s="48">
        <v>8.8666658401489258</v>
      </c>
      <c r="S23" s="48">
        <v>8.6999998092651367</v>
      </c>
      <c r="T23" s="48">
        <v>8.7666664123535156</v>
      </c>
      <c r="U23" s="72">
        <v>0</v>
      </c>
      <c r="V23" s="72">
        <v>0</v>
      </c>
      <c r="W23" s="72">
        <v>0</v>
      </c>
      <c r="X23" s="48">
        <v>0</v>
      </c>
      <c r="Y23" s="72">
        <v>0</v>
      </c>
      <c r="Z23" s="72">
        <v>0</v>
      </c>
      <c r="AA23" s="72">
        <v>0</v>
      </c>
      <c r="AB23" s="48">
        <v>0</v>
      </c>
      <c r="AC23" s="236">
        <v>0</v>
      </c>
      <c r="AD23" s="48">
        <v>9.0166664123535156</v>
      </c>
      <c r="AE23" s="48">
        <v>0</v>
      </c>
      <c r="AF23" s="48">
        <v>8.7666664123535156</v>
      </c>
      <c r="AG23" s="48">
        <v>0</v>
      </c>
      <c r="AH23" s="48">
        <v>0</v>
      </c>
      <c r="AI23" s="273">
        <v>8.8916664123535156</v>
      </c>
      <c r="AJ23" s="48">
        <v>9.0166664123535156</v>
      </c>
      <c r="AK23" s="171">
        <v>8.7666664123535156</v>
      </c>
      <c r="AL23" s="273">
        <v>8.8916664123535156</v>
      </c>
      <c r="AM23" s="75"/>
      <c r="AN23" s="237">
        <v>0</v>
      </c>
      <c r="AO23" s="237">
        <v>8.8999996185302734</v>
      </c>
      <c r="AP23" s="237">
        <v>0</v>
      </c>
      <c r="AQ23" s="237">
        <v>8.7333335876464844</v>
      </c>
      <c r="AR23" s="237">
        <v>0</v>
      </c>
      <c r="AS23" s="170">
        <v>0</v>
      </c>
      <c r="AT23" s="33">
        <v>8.8166666030883789</v>
      </c>
      <c r="AU23" s="171">
        <v>0</v>
      </c>
      <c r="AV23" s="171">
        <v>9</v>
      </c>
      <c r="AW23" s="171">
        <v>0</v>
      </c>
      <c r="AX23" s="171">
        <v>8.8666658401489258</v>
      </c>
      <c r="AY23" s="171">
        <v>0</v>
      </c>
      <c r="AZ23" s="171">
        <v>0</v>
      </c>
      <c r="BA23" s="33">
        <v>8.9333329200744629</v>
      </c>
      <c r="BB23" s="171">
        <v>0</v>
      </c>
      <c r="BC23" s="171">
        <v>9.1499996185302734</v>
      </c>
      <c r="BD23" s="171">
        <v>0</v>
      </c>
      <c r="BE23" s="171">
        <v>8.6999998092651367</v>
      </c>
      <c r="BF23" s="171">
        <v>0</v>
      </c>
      <c r="BG23" s="171">
        <v>0</v>
      </c>
      <c r="BH23" s="33">
        <v>8.9249997138977051</v>
      </c>
      <c r="BI23" s="171">
        <v>8.8166666030883789</v>
      </c>
      <c r="BJ23" s="171">
        <v>8.9333329200744629</v>
      </c>
      <c r="BK23" s="171">
        <v>8.9249997138977051</v>
      </c>
      <c r="BL23" s="33">
        <v>8.8916664123535156</v>
      </c>
    </row>
    <row r="24" spans="1:64" x14ac:dyDescent="0.3">
      <c r="A24" s="241">
        <v>22</v>
      </c>
      <c r="B24" s="241">
        <v>2006</v>
      </c>
      <c r="C24" s="242" t="s">
        <v>1329</v>
      </c>
      <c r="D24" s="242" t="s">
        <v>1201</v>
      </c>
      <c r="E24" s="72">
        <v>0</v>
      </c>
      <c r="F24" s="72">
        <v>0</v>
      </c>
      <c r="G24" s="72">
        <v>0</v>
      </c>
      <c r="H24" s="48">
        <v>0</v>
      </c>
      <c r="I24" s="48">
        <v>8.6000003814697266</v>
      </c>
      <c r="J24" s="48">
        <v>8.3999996185302734</v>
      </c>
      <c r="K24" s="48">
        <v>8.3000001907348633</v>
      </c>
      <c r="L24" s="48">
        <v>8.4333333969116211</v>
      </c>
      <c r="M24" s="48">
        <v>9.5</v>
      </c>
      <c r="N24" s="48">
        <v>9.3999996185302734</v>
      </c>
      <c r="O24" s="48">
        <v>9.3000001907348633</v>
      </c>
      <c r="P24" s="48">
        <v>9.3999999364217128</v>
      </c>
      <c r="Q24" s="48">
        <v>7.8714284896850586</v>
      </c>
      <c r="R24" s="48">
        <v>7.728571891784668</v>
      </c>
      <c r="S24" s="48">
        <v>7.7142858505249023</v>
      </c>
      <c r="T24" s="48">
        <v>7.7714287439982099</v>
      </c>
      <c r="U24" s="72">
        <v>0</v>
      </c>
      <c r="V24" s="72">
        <v>0</v>
      </c>
      <c r="W24" s="72">
        <v>0</v>
      </c>
      <c r="X24" s="48">
        <v>0</v>
      </c>
      <c r="Y24" s="72">
        <v>0</v>
      </c>
      <c r="Z24" s="72">
        <v>0</v>
      </c>
      <c r="AA24" s="72">
        <v>0</v>
      </c>
      <c r="AB24" s="48">
        <v>0</v>
      </c>
      <c r="AC24" s="236">
        <v>0</v>
      </c>
      <c r="AD24" s="48">
        <v>8.4333333969116211</v>
      </c>
      <c r="AE24" s="48">
        <v>9.3999999364217128</v>
      </c>
      <c r="AF24" s="48">
        <v>7.7714287439982099</v>
      </c>
      <c r="AG24" s="48">
        <v>0</v>
      </c>
      <c r="AH24" s="48">
        <v>0</v>
      </c>
      <c r="AI24" s="273">
        <v>8.5349206924438494</v>
      </c>
      <c r="AJ24" s="48">
        <v>8.4333333969116211</v>
      </c>
      <c r="AK24" s="171">
        <v>7.7714287439982099</v>
      </c>
      <c r="AL24" s="273">
        <v>8.102381070454916</v>
      </c>
      <c r="AM24" s="75"/>
      <c r="AN24" s="237">
        <v>0</v>
      </c>
      <c r="AO24" s="237">
        <v>8.6000003814697266</v>
      </c>
      <c r="AP24" s="237">
        <v>9.5</v>
      </c>
      <c r="AQ24" s="237">
        <v>7.8714284896850586</v>
      </c>
      <c r="AR24" s="237">
        <v>0</v>
      </c>
      <c r="AS24" s="170">
        <v>0</v>
      </c>
      <c r="AT24" s="33">
        <v>8.6571429570515956</v>
      </c>
      <c r="AU24" s="171">
        <v>0</v>
      </c>
      <c r="AV24" s="171">
        <v>8.3999996185302734</v>
      </c>
      <c r="AW24" s="171">
        <v>9.3999996185302734</v>
      </c>
      <c r="AX24" s="171">
        <v>7.728571891784668</v>
      </c>
      <c r="AY24" s="171">
        <v>0</v>
      </c>
      <c r="AZ24" s="171">
        <v>0</v>
      </c>
      <c r="BA24" s="33">
        <v>8.5095237096150722</v>
      </c>
      <c r="BB24" s="171">
        <v>0</v>
      </c>
      <c r="BC24" s="171">
        <v>8.3000001907348633</v>
      </c>
      <c r="BD24" s="171">
        <v>9.3000001907348633</v>
      </c>
      <c r="BE24" s="171">
        <v>7.7142858505249023</v>
      </c>
      <c r="BF24" s="171">
        <v>0</v>
      </c>
      <c r="BG24" s="171">
        <v>0</v>
      </c>
      <c r="BH24" s="33">
        <v>8.4380954106648769</v>
      </c>
      <c r="BI24" s="171">
        <v>8.6571429570515956</v>
      </c>
      <c r="BJ24" s="171">
        <v>8.5095237096150722</v>
      </c>
      <c r="BK24" s="171">
        <v>8.4380954106648769</v>
      </c>
      <c r="BL24" s="33">
        <v>8.5349206924438477</v>
      </c>
    </row>
    <row r="25" spans="1:64" x14ac:dyDescent="0.3">
      <c r="A25" s="241">
        <v>23</v>
      </c>
      <c r="B25" s="241">
        <v>2006</v>
      </c>
      <c r="C25" s="242" t="s">
        <v>1330</v>
      </c>
      <c r="D25" s="242" t="s">
        <v>1208</v>
      </c>
      <c r="E25" s="72">
        <v>0</v>
      </c>
      <c r="F25" s="72">
        <v>0</v>
      </c>
      <c r="G25" s="72">
        <v>0</v>
      </c>
      <c r="H25" s="48">
        <v>0</v>
      </c>
      <c r="I25" s="48">
        <v>8.3000001907348633</v>
      </c>
      <c r="J25" s="48">
        <v>8.6499996185302734</v>
      </c>
      <c r="K25" s="48">
        <v>9.2999992370605469</v>
      </c>
      <c r="L25" s="48">
        <v>8.7499996821085606</v>
      </c>
      <c r="M25" s="48">
        <v>9.1499996185302734</v>
      </c>
      <c r="N25" s="48">
        <v>9.5</v>
      </c>
      <c r="O25" s="48">
        <v>9.3000001907348633</v>
      </c>
      <c r="P25" s="48">
        <v>9.3166666030883789</v>
      </c>
      <c r="Q25" s="48">
        <v>7.8250002861022949</v>
      </c>
      <c r="R25" s="48">
        <v>7.9250001907348633</v>
      </c>
      <c r="S25" s="48">
        <v>8.375</v>
      </c>
      <c r="T25" s="48">
        <v>8.0416668256123867</v>
      </c>
      <c r="U25" s="72">
        <v>0</v>
      </c>
      <c r="V25" s="72">
        <v>0</v>
      </c>
      <c r="W25" s="72">
        <v>0</v>
      </c>
      <c r="X25" s="48">
        <v>0</v>
      </c>
      <c r="Y25" s="72">
        <v>0</v>
      </c>
      <c r="Z25" s="72">
        <v>0</v>
      </c>
      <c r="AA25" s="72">
        <v>0</v>
      </c>
      <c r="AB25" s="48">
        <v>0</v>
      </c>
      <c r="AC25" s="236">
        <v>0</v>
      </c>
      <c r="AD25" s="48">
        <v>8.7499996821085606</v>
      </c>
      <c r="AE25" s="48">
        <v>9.3166666030883789</v>
      </c>
      <c r="AF25" s="48">
        <v>8.0416668256123867</v>
      </c>
      <c r="AG25" s="48">
        <v>0</v>
      </c>
      <c r="AH25" s="48">
        <v>0</v>
      </c>
      <c r="AI25" s="273">
        <v>8.7027777036031093</v>
      </c>
      <c r="AJ25" s="48">
        <v>8.7499996821085606</v>
      </c>
      <c r="AK25" s="171">
        <v>8.0416668256123867</v>
      </c>
      <c r="AL25" s="273">
        <v>8.3958332538604736</v>
      </c>
      <c r="AM25" s="75"/>
      <c r="AN25" s="237">
        <v>0</v>
      </c>
      <c r="AO25" s="237">
        <v>8.3000001907348633</v>
      </c>
      <c r="AP25" s="237">
        <v>9.1499996185302734</v>
      </c>
      <c r="AQ25" s="237">
        <v>7.8250002861022949</v>
      </c>
      <c r="AR25" s="237">
        <v>0</v>
      </c>
      <c r="AS25" s="170">
        <v>0</v>
      </c>
      <c r="AT25" s="33">
        <v>8.4250000317891445</v>
      </c>
      <c r="AU25" s="171">
        <v>0</v>
      </c>
      <c r="AV25" s="171">
        <v>8.6499996185302734</v>
      </c>
      <c r="AW25" s="171">
        <v>9.5</v>
      </c>
      <c r="AX25" s="171">
        <v>7.9250001907348633</v>
      </c>
      <c r="AY25" s="171">
        <v>0</v>
      </c>
      <c r="AZ25" s="171">
        <v>0</v>
      </c>
      <c r="BA25" s="33">
        <v>8.6916666030883789</v>
      </c>
      <c r="BB25" s="171">
        <v>0</v>
      </c>
      <c r="BC25" s="171">
        <v>9.2999992370605469</v>
      </c>
      <c r="BD25" s="171">
        <v>9.3000001907348633</v>
      </c>
      <c r="BE25" s="171">
        <v>8.375</v>
      </c>
      <c r="BF25" s="171">
        <v>0</v>
      </c>
      <c r="BG25" s="171">
        <v>0</v>
      </c>
      <c r="BH25" s="33">
        <v>8.9916664759318028</v>
      </c>
      <c r="BI25" s="171">
        <v>8.4250000317891445</v>
      </c>
      <c r="BJ25" s="171">
        <v>8.6916666030883789</v>
      </c>
      <c r="BK25" s="171">
        <v>8.9916664759318028</v>
      </c>
      <c r="BL25" s="33">
        <v>8.7027777036031093</v>
      </c>
    </row>
    <row r="26" spans="1:64" x14ac:dyDescent="0.3">
      <c r="A26" s="241">
        <v>24</v>
      </c>
      <c r="B26" s="241">
        <v>2008</v>
      </c>
      <c r="C26" s="242" t="s">
        <v>1331</v>
      </c>
      <c r="D26" s="242" t="s">
        <v>1209</v>
      </c>
      <c r="E26" s="72">
        <v>0</v>
      </c>
      <c r="F26" s="72">
        <v>0</v>
      </c>
      <c r="G26" s="72">
        <v>0</v>
      </c>
      <c r="H26" s="48">
        <v>0</v>
      </c>
      <c r="I26" s="48">
        <v>8.3999996185302734</v>
      </c>
      <c r="J26" s="48">
        <v>8.1000003814697266</v>
      </c>
      <c r="K26" s="48">
        <v>8.3999996185302734</v>
      </c>
      <c r="L26" s="48">
        <v>8.2999998728434239</v>
      </c>
      <c r="M26" s="72">
        <v>0</v>
      </c>
      <c r="N26" s="72">
        <v>0</v>
      </c>
      <c r="O26" s="72">
        <v>0</v>
      </c>
      <c r="P26" s="48">
        <v>0</v>
      </c>
      <c r="Q26" s="48">
        <v>7.7249999046325684</v>
      </c>
      <c r="R26" s="48">
        <v>7.4749999046325684</v>
      </c>
      <c r="S26" s="48">
        <v>7.7750000953674316</v>
      </c>
      <c r="T26" s="48">
        <v>7.6583333015441895</v>
      </c>
      <c r="U26" s="72">
        <v>0</v>
      </c>
      <c r="V26" s="72">
        <v>0</v>
      </c>
      <c r="W26" s="72">
        <v>0</v>
      </c>
      <c r="X26" s="48">
        <v>0</v>
      </c>
      <c r="Y26" s="72">
        <v>0</v>
      </c>
      <c r="Z26" s="72">
        <v>0</v>
      </c>
      <c r="AA26" s="72">
        <v>0</v>
      </c>
      <c r="AB26" s="48">
        <v>0</v>
      </c>
      <c r="AC26" s="236">
        <v>0</v>
      </c>
      <c r="AD26" s="48">
        <v>8.2999998728434239</v>
      </c>
      <c r="AE26" s="48">
        <v>0</v>
      </c>
      <c r="AF26" s="48">
        <v>7.6583333015441895</v>
      </c>
      <c r="AG26" s="48">
        <v>0</v>
      </c>
      <c r="AH26" s="48">
        <v>0</v>
      </c>
      <c r="AI26" s="273">
        <v>7.9791665871938067</v>
      </c>
      <c r="AJ26" s="48">
        <v>8.2999998728434239</v>
      </c>
      <c r="AK26" s="171">
        <v>7.6583333015441895</v>
      </c>
      <c r="AL26" s="273">
        <v>7.9791665871938067</v>
      </c>
      <c r="AM26" s="75"/>
      <c r="AN26" s="237">
        <v>0</v>
      </c>
      <c r="AO26" s="237">
        <v>8.3999996185302734</v>
      </c>
      <c r="AP26" s="237">
        <v>0</v>
      </c>
      <c r="AQ26" s="237">
        <v>7.7249999046325684</v>
      </c>
      <c r="AR26" s="237">
        <v>0</v>
      </c>
      <c r="AS26" s="170">
        <v>0</v>
      </c>
      <c r="AT26" s="33">
        <v>8.0624997615814209</v>
      </c>
      <c r="AU26" s="171">
        <v>0</v>
      </c>
      <c r="AV26" s="171">
        <v>8.1000003814697266</v>
      </c>
      <c r="AW26" s="171">
        <v>0</v>
      </c>
      <c r="AX26" s="171">
        <v>7.4749999046325684</v>
      </c>
      <c r="AY26" s="171">
        <v>0</v>
      </c>
      <c r="AZ26" s="171">
        <v>0</v>
      </c>
      <c r="BA26" s="33">
        <v>7.7875001430511475</v>
      </c>
      <c r="BB26" s="171">
        <v>0</v>
      </c>
      <c r="BC26" s="171">
        <v>8.3999996185302734</v>
      </c>
      <c r="BD26" s="171">
        <v>0</v>
      </c>
      <c r="BE26" s="171">
        <v>7.7750000953674316</v>
      </c>
      <c r="BF26" s="171">
        <v>0</v>
      </c>
      <c r="BG26" s="171">
        <v>0</v>
      </c>
      <c r="BH26" s="33">
        <v>8.0874998569488525</v>
      </c>
      <c r="BI26" s="171">
        <v>8.0624997615814209</v>
      </c>
      <c r="BJ26" s="171">
        <v>7.7875001430511475</v>
      </c>
      <c r="BK26" s="171">
        <v>8.0874998569488525</v>
      </c>
      <c r="BL26" s="33">
        <v>7.9791665871938067</v>
      </c>
    </row>
    <row r="27" spans="1:64" x14ac:dyDescent="0.3">
      <c r="A27" s="241">
        <v>25</v>
      </c>
      <c r="B27" s="241">
        <v>2008</v>
      </c>
      <c r="C27" s="242" t="s">
        <v>1332</v>
      </c>
      <c r="D27" s="242" t="s">
        <v>1207</v>
      </c>
      <c r="E27" s="72">
        <v>0</v>
      </c>
      <c r="F27" s="72">
        <v>0</v>
      </c>
      <c r="G27" s="72">
        <v>0</v>
      </c>
      <c r="H27" s="48">
        <v>0</v>
      </c>
      <c r="I27" s="72">
        <v>0</v>
      </c>
      <c r="J27" s="72">
        <v>0</v>
      </c>
      <c r="K27" s="72">
        <v>0</v>
      </c>
      <c r="L27" s="48">
        <v>0</v>
      </c>
      <c r="M27" s="72">
        <v>0</v>
      </c>
      <c r="N27" s="72">
        <v>0</v>
      </c>
      <c r="O27" s="72">
        <v>0</v>
      </c>
      <c r="P27" s="48">
        <v>0</v>
      </c>
      <c r="Q27" s="48">
        <v>8.9500007629394531</v>
      </c>
      <c r="R27" s="48">
        <v>8.9500007629394531</v>
      </c>
      <c r="S27" s="48">
        <v>8.9666662216186523</v>
      </c>
      <c r="T27" s="48">
        <v>8.9555559158325195</v>
      </c>
      <c r="U27" s="72">
        <v>0</v>
      </c>
      <c r="V27" s="72">
        <v>0</v>
      </c>
      <c r="W27" s="72">
        <v>0</v>
      </c>
      <c r="X27" s="48">
        <v>0</v>
      </c>
      <c r="Y27" s="72">
        <v>0</v>
      </c>
      <c r="Z27" s="72">
        <v>0</v>
      </c>
      <c r="AA27" s="72">
        <v>0</v>
      </c>
      <c r="AB27" s="48">
        <v>0</v>
      </c>
      <c r="AC27" s="236">
        <v>0</v>
      </c>
      <c r="AD27" s="48">
        <v>0</v>
      </c>
      <c r="AE27" s="48">
        <v>0</v>
      </c>
      <c r="AF27" s="48">
        <v>8.9555559158325195</v>
      </c>
      <c r="AG27" s="48">
        <v>0</v>
      </c>
      <c r="AH27" s="48">
        <v>0</v>
      </c>
      <c r="AI27" s="273">
        <v>8.9555559158325195</v>
      </c>
      <c r="AJ27" s="48">
        <v>0</v>
      </c>
      <c r="AK27" s="171">
        <v>8.9555559158325195</v>
      </c>
      <c r="AL27" s="273">
        <v>8.9555559158325195</v>
      </c>
      <c r="AM27" s="75"/>
      <c r="AN27" s="237">
        <v>0</v>
      </c>
      <c r="AO27" s="237">
        <v>0</v>
      </c>
      <c r="AP27" s="237">
        <v>0</v>
      </c>
      <c r="AQ27" s="237">
        <v>8.9500007629394531</v>
      </c>
      <c r="AR27" s="237">
        <v>0</v>
      </c>
      <c r="AS27" s="170">
        <v>0</v>
      </c>
      <c r="AT27" s="33">
        <v>8.9500007629394531</v>
      </c>
      <c r="AU27" s="171">
        <v>0</v>
      </c>
      <c r="AV27" s="171">
        <v>0</v>
      </c>
      <c r="AW27" s="171">
        <v>0</v>
      </c>
      <c r="AX27" s="171">
        <v>8.9500007629394531</v>
      </c>
      <c r="AY27" s="171">
        <v>0</v>
      </c>
      <c r="AZ27" s="171">
        <v>0</v>
      </c>
      <c r="BA27" s="33">
        <v>8.9500007629394531</v>
      </c>
      <c r="BB27" s="171">
        <v>0</v>
      </c>
      <c r="BC27" s="171">
        <v>0</v>
      </c>
      <c r="BD27" s="171">
        <v>0</v>
      </c>
      <c r="BE27" s="171">
        <v>8.9666662216186523</v>
      </c>
      <c r="BF27" s="171">
        <v>0</v>
      </c>
      <c r="BG27" s="171">
        <v>0</v>
      </c>
      <c r="BH27" s="33">
        <v>8.9666662216186523</v>
      </c>
      <c r="BI27" s="171">
        <v>8.9500007629394531</v>
      </c>
      <c r="BJ27" s="171">
        <v>8.9500007629394531</v>
      </c>
      <c r="BK27" s="171">
        <v>8.9666662216186523</v>
      </c>
      <c r="BL27" s="33">
        <v>8.9555559158325195</v>
      </c>
    </row>
    <row r="28" spans="1:64" x14ac:dyDescent="0.3">
      <c r="A28" s="241">
        <v>26</v>
      </c>
      <c r="B28" s="241">
        <v>2008</v>
      </c>
      <c r="C28" s="242" t="s">
        <v>1333</v>
      </c>
      <c r="D28" s="242" t="s">
        <v>1210</v>
      </c>
      <c r="E28" s="72">
        <v>0</v>
      </c>
      <c r="F28" s="72">
        <v>0</v>
      </c>
      <c r="G28" s="72">
        <v>0</v>
      </c>
      <c r="H28" s="48">
        <v>0</v>
      </c>
      <c r="I28" s="48">
        <v>8.8500003814697266</v>
      </c>
      <c r="J28" s="48">
        <v>8.6000003814697266</v>
      </c>
      <c r="K28" s="48">
        <v>8.5</v>
      </c>
      <c r="L28" s="48">
        <v>8.6500002543131504</v>
      </c>
      <c r="M28" s="72">
        <v>0</v>
      </c>
      <c r="N28" s="72">
        <v>0</v>
      </c>
      <c r="O28" s="72">
        <v>0</v>
      </c>
      <c r="P28" s="48">
        <v>0</v>
      </c>
      <c r="Q28" s="48">
        <v>8.6999998092651367</v>
      </c>
      <c r="R28" s="48">
        <v>8.7000007629394531</v>
      </c>
      <c r="S28" s="48">
        <v>8.6333341598510742</v>
      </c>
      <c r="T28" s="48">
        <v>8.6777782440185547</v>
      </c>
      <c r="U28" s="72">
        <v>0</v>
      </c>
      <c r="V28" s="72">
        <v>0</v>
      </c>
      <c r="W28" s="72">
        <v>0</v>
      </c>
      <c r="X28" s="48">
        <v>0</v>
      </c>
      <c r="Y28" s="72">
        <v>0</v>
      </c>
      <c r="Z28" s="72">
        <v>0</v>
      </c>
      <c r="AA28" s="72">
        <v>0</v>
      </c>
      <c r="AB28" s="48">
        <v>0</v>
      </c>
      <c r="AC28" s="236">
        <v>0</v>
      </c>
      <c r="AD28" s="48">
        <v>8.6500002543131504</v>
      </c>
      <c r="AE28" s="48">
        <v>0</v>
      </c>
      <c r="AF28" s="48">
        <v>8.6777782440185547</v>
      </c>
      <c r="AG28" s="48">
        <v>0</v>
      </c>
      <c r="AH28" s="48">
        <v>0</v>
      </c>
      <c r="AI28" s="273">
        <v>8.6638892491658517</v>
      </c>
      <c r="AJ28" s="48">
        <v>8.6500002543131504</v>
      </c>
      <c r="AK28" s="171">
        <v>8.6777782440185547</v>
      </c>
      <c r="AL28" s="273">
        <v>8.6638892491658517</v>
      </c>
      <c r="AM28" s="75"/>
      <c r="AN28" s="237">
        <v>0</v>
      </c>
      <c r="AO28" s="237">
        <v>8.8500003814697266</v>
      </c>
      <c r="AP28" s="237">
        <v>0</v>
      </c>
      <c r="AQ28" s="237">
        <v>8.6999998092651367</v>
      </c>
      <c r="AR28" s="237">
        <v>0</v>
      </c>
      <c r="AS28" s="170">
        <v>0</v>
      </c>
      <c r="AT28" s="33">
        <v>8.7750000953674316</v>
      </c>
      <c r="AU28" s="171">
        <v>0</v>
      </c>
      <c r="AV28" s="171">
        <v>8.6000003814697266</v>
      </c>
      <c r="AW28" s="171">
        <v>0</v>
      </c>
      <c r="AX28" s="171">
        <v>8.7000007629394531</v>
      </c>
      <c r="AY28" s="171">
        <v>0</v>
      </c>
      <c r="AZ28" s="171">
        <v>0</v>
      </c>
      <c r="BA28" s="33">
        <v>8.6500005722045898</v>
      </c>
      <c r="BB28" s="171">
        <v>0</v>
      </c>
      <c r="BC28" s="171">
        <v>8.5</v>
      </c>
      <c r="BD28" s="171">
        <v>0</v>
      </c>
      <c r="BE28" s="171">
        <v>8.6333341598510742</v>
      </c>
      <c r="BF28" s="171">
        <v>0</v>
      </c>
      <c r="BG28" s="171">
        <v>0</v>
      </c>
      <c r="BH28" s="33">
        <v>8.5666670799255371</v>
      </c>
      <c r="BI28" s="171">
        <v>8.7750000953674316</v>
      </c>
      <c r="BJ28" s="171">
        <v>8.6500005722045898</v>
      </c>
      <c r="BK28" s="171">
        <v>8.5666670799255371</v>
      </c>
      <c r="BL28" s="33">
        <v>8.6638892491658535</v>
      </c>
    </row>
    <row r="29" spans="1:64" x14ac:dyDescent="0.3">
      <c r="A29" s="241">
        <v>27</v>
      </c>
      <c r="B29" s="241">
        <v>2008</v>
      </c>
      <c r="C29" s="242" t="s">
        <v>1334</v>
      </c>
      <c r="D29" s="242" t="s">
        <v>1211</v>
      </c>
      <c r="E29" s="72">
        <v>0</v>
      </c>
      <c r="F29" s="72">
        <v>0</v>
      </c>
      <c r="G29" s="72">
        <v>0</v>
      </c>
      <c r="H29" s="48">
        <v>0</v>
      </c>
      <c r="I29" s="48">
        <v>8.75</v>
      </c>
      <c r="J29" s="48">
        <v>8.6499996185302734</v>
      </c>
      <c r="K29" s="48">
        <v>8.9499998092651367</v>
      </c>
      <c r="L29" s="48">
        <v>8.7833331425984706</v>
      </c>
      <c r="M29" s="72">
        <v>0</v>
      </c>
      <c r="N29" s="72">
        <v>0</v>
      </c>
      <c r="O29" s="72">
        <v>0</v>
      </c>
      <c r="P29" s="48">
        <v>0</v>
      </c>
      <c r="Q29" s="48">
        <v>8.3000001907348633</v>
      </c>
      <c r="R29" s="48">
        <v>8.3999996185302734</v>
      </c>
      <c r="S29" s="48">
        <v>8.4333333969116211</v>
      </c>
      <c r="T29" s="48">
        <v>8.377777735392252</v>
      </c>
      <c r="U29" s="72">
        <v>0</v>
      </c>
      <c r="V29" s="72">
        <v>0</v>
      </c>
      <c r="W29" s="72">
        <v>0</v>
      </c>
      <c r="X29" s="48">
        <v>0</v>
      </c>
      <c r="Y29" s="72">
        <v>0</v>
      </c>
      <c r="Z29" s="72">
        <v>0</v>
      </c>
      <c r="AA29" s="72">
        <v>0</v>
      </c>
      <c r="AB29" s="48">
        <v>0</v>
      </c>
      <c r="AC29" s="236">
        <v>0</v>
      </c>
      <c r="AD29" s="48">
        <v>8.7833331425984706</v>
      </c>
      <c r="AE29" s="48">
        <v>0</v>
      </c>
      <c r="AF29" s="48">
        <v>8.377777735392252</v>
      </c>
      <c r="AG29" s="48">
        <v>0</v>
      </c>
      <c r="AH29" s="48">
        <v>0</v>
      </c>
      <c r="AI29" s="273">
        <v>8.5805554389953613</v>
      </c>
      <c r="AJ29" s="48">
        <v>8.7833331425984706</v>
      </c>
      <c r="AK29" s="171">
        <v>8.377777735392252</v>
      </c>
      <c r="AL29" s="273">
        <v>8.5805554389953613</v>
      </c>
      <c r="AM29" s="75"/>
      <c r="AN29" s="237">
        <v>0</v>
      </c>
      <c r="AO29" s="237">
        <v>8.75</v>
      </c>
      <c r="AP29" s="237">
        <v>0</v>
      </c>
      <c r="AQ29" s="237">
        <v>8.3000001907348633</v>
      </c>
      <c r="AR29" s="237">
        <v>0</v>
      </c>
      <c r="AS29" s="170">
        <v>0</v>
      </c>
      <c r="AT29" s="33">
        <v>8.5250000953674316</v>
      </c>
      <c r="AU29" s="171">
        <v>0</v>
      </c>
      <c r="AV29" s="171">
        <v>8.6499996185302734</v>
      </c>
      <c r="AW29" s="171">
        <v>0</v>
      </c>
      <c r="AX29" s="171">
        <v>8.3999996185302734</v>
      </c>
      <c r="AY29" s="171">
        <v>0</v>
      </c>
      <c r="AZ29" s="171">
        <v>0</v>
      </c>
      <c r="BA29" s="33">
        <v>8.5249996185302734</v>
      </c>
      <c r="BB29" s="171">
        <v>0</v>
      </c>
      <c r="BC29" s="171">
        <v>8.9499998092651367</v>
      </c>
      <c r="BD29" s="171">
        <v>0</v>
      </c>
      <c r="BE29" s="171">
        <v>8.4333333969116211</v>
      </c>
      <c r="BF29" s="171">
        <v>0</v>
      </c>
      <c r="BG29" s="171">
        <v>0</v>
      </c>
      <c r="BH29" s="33">
        <v>8.6916666030883789</v>
      </c>
      <c r="BI29" s="171">
        <v>8.5250000953674316</v>
      </c>
      <c r="BJ29" s="171">
        <v>8.5249996185302734</v>
      </c>
      <c r="BK29" s="171">
        <v>8.6916666030883789</v>
      </c>
      <c r="BL29" s="33">
        <v>8.5805554389953613</v>
      </c>
    </row>
    <row r="30" spans="1:64" x14ac:dyDescent="0.3">
      <c r="A30" s="241">
        <v>28</v>
      </c>
      <c r="B30" s="241">
        <v>2008</v>
      </c>
      <c r="C30" s="242" t="s">
        <v>1335</v>
      </c>
      <c r="D30" s="242" t="s">
        <v>1196</v>
      </c>
      <c r="E30" s="48">
        <v>9.6000003814697266</v>
      </c>
      <c r="F30" s="48">
        <v>9.1000003814697266</v>
      </c>
      <c r="G30" s="48">
        <v>8.8999996185302734</v>
      </c>
      <c r="H30" s="48">
        <v>9.2000001271565761</v>
      </c>
      <c r="I30" s="48">
        <v>7.8333334922790527</v>
      </c>
      <c r="J30" s="48">
        <v>8.7000007629394531</v>
      </c>
      <c r="K30" s="48">
        <v>8.5500001907348633</v>
      </c>
      <c r="L30" s="48">
        <v>8.361111481984457</v>
      </c>
      <c r="M30" s="72">
        <v>0</v>
      </c>
      <c r="N30" s="72">
        <v>0</v>
      </c>
      <c r="O30" s="72">
        <v>0</v>
      </c>
      <c r="P30" s="48">
        <v>0</v>
      </c>
      <c r="Q30" s="48">
        <v>8.6000003814697266</v>
      </c>
      <c r="R30" s="48">
        <v>8.6499996185302734</v>
      </c>
      <c r="S30" s="48">
        <v>8.8500003814697266</v>
      </c>
      <c r="T30" s="48">
        <v>8.7000001271565761</v>
      </c>
      <c r="U30" s="72">
        <v>0</v>
      </c>
      <c r="V30" s="72">
        <v>0</v>
      </c>
      <c r="W30" s="72">
        <v>0</v>
      </c>
      <c r="X30" s="48">
        <v>0</v>
      </c>
      <c r="Y30" s="72">
        <v>0</v>
      </c>
      <c r="Z30" s="72">
        <v>0</v>
      </c>
      <c r="AA30" s="72">
        <v>0</v>
      </c>
      <c r="AB30" s="48">
        <v>0</v>
      </c>
      <c r="AC30" s="236">
        <v>9.2000001271565761</v>
      </c>
      <c r="AD30" s="48">
        <v>8.361111481984457</v>
      </c>
      <c r="AE30" s="48">
        <v>0</v>
      </c>
      <c r="AF30" s="48">
        <v>8.7000001271565761</v>
      </c>
      <c r="AG30" s="48">
        <v>0</v>
      </c>
      <c r="AH30" s="48">
        <v>0</v>
      </c>
      <c r="AI30" s="273">
        <v>8.7537039120992031</v>
      </c>
      <c r="AJ30" s="48">
        <v>8.361111481984457</v>
      </c>
      <c r="AK30" s="171">
        <v>8.7000001271565761</v>
      </c>
      <c r="AL30" s="273">
        <v>8.5305558045705165</v>
      </c>
      <c r="AM30" s="75"/>
      <c r="AN30" s="237">
        <v>9.6000003814697266</v>
      </c>
      <c r="AO30" s="237">
        <v>7.8333334922790527</v>
      </c>
      <c r="AP30" s="237">
        <v>0</v>
      </c>
      <c r="AQ30" s="237">
        <v>8.6000003814697266</v>
      </c>
      <c r="AR30" s="237">
        <v>0</v>
      </c>
      <c r="AS30" s="170">
        <v>0</v>
      </c>
      <c r="AT30" s="33">
        <v>8.6777780850728359</v>
      </c>
      <c r="AU30" s="171">
        <v>9.1000003814697266</v>
      </c>
      <c r="AV30" s="171">
        <v>8.7000007629394531</v>
      </c>
      <c r="AW30" s="171">
        <v>0</v>
      </c>
      <c r="AX30" s="171">
        <v>8.6499996185302734</v>
      </c>
      <c r="AY30" s="171">
        <v>0</v>
      </c>
      <c r="AZ30" s="171">
        <v>0</v>
      </c>
      <c r="BA30" s="33">
        <v>8.8166669209798183</v>
      </c>
      <c r="BB30" s="171">
        <v>8.8999996185302734</v>
      </c>
      <c r="BC30" s="171">
        <v>8.5500001907348633</v>
      </c>
      <c r="BD30" s="171">
        <v>0</v>
      </c>
      <c r="BE30" s="171">
        <v>8.8500003814697266</v>
      </c>
      <c r="BF30" s="171">
        <v>0</v>
      </c>
      <c r="BG30" s="171">
        <v>0</v>
      </c>
      <c r="BH30" s="33">
        <v>8.766666730244955</v>
      </c>
      <c r="BI30" s="171">
        <v>8.6777780850728359</v>
      </c>
      <c r="BJ30" s="171">
        <v>8.8166669209798183</v>
      </c>
      <c r="BK30" s="171">
        <v>8.766666730244955</v>
      </c>
      <c r="BL30" s="33">
        <v>8.7537039120992031</v>
      </c>
    </row>
    <row r="31" spans="1:64" x14ac:dyDescent="0.3">
      <c r="A31" s="241">
        <v>29</v>
      </c>
      <c r="B31" s="241">
        <v>2008</v>
      </c>
      <c r="C31" s="242" t="s">
        <v>1336</v>
      </c>
      <c r="D31" s="242" t="s">
        <v>1204</v>
      </c>
      <c r="E31" s="72">
        <v>0</v>
      </c>
      <c r="F31" s="72">
        <v>0</v>
      </c>
      <c r="G31" s="72">
        <v>0</v>
      </c>
      <c r="H31" s="48">
        <v>0</v>
      </c>
      <c r="I31" s="48">
        <v>8.5</v>
      </c>
      <c r="J31" s="48">
        <v>8.6000003814697266</v>
      </c>
      <c r="K31" s="48">
        <v>8.6999998092651367</v>
      </c>
      <c r="L31" s="48">
        <v>8.6000000635782872</v>
      </c>
      <c r="M31" s="48">
        <v>9.5</v>
      </c>
      <c r="N31" s="48">
        <v>9.8000001907348633</v>
      </c>
      <c r="O31" s="48">
        <v>9.8000001907348633</v>
      </c>
      <c r="P31" s="48">
        <v>9.7000001271565761</v>
      </c>
      <c r="Q31" s="48">
        <v>7.8142857551574707</v>
      </c>
      <c r="R31" s="48">
        <v>8.1500005722045898</v>
      </c>
      <c r="S31" s="48">
        <v>8.0833339691162109</v>
      </c>
      <c r="T31" s="48">
        <v>8.0158734321594238</v>
      </c>
      <c r="U31" s="72">
        <v>0</v>
      </c>
      <c r="V31" s="72">
        <v>0</v>
      </c>
      <c r="W31" s="72">
        <v>0</v>
      </c>
      <c r="X31" s="48">
        <v>0</v>
      </c>
      <c r="Y31" s="72">
        <v>0</v>
      </c>
      <c r="Z31" s="72">
        <v>0</v>
      </c>
      <c r="AA31" s="72">
        <v>0</v>
      </c>
      <c r="AB31" s="48">
        <v>0</v>
      </c>
      <c r="AC31" s="236">
        <v>0</v>
      </c>
      <c r="AD31" s="48">
        <v>8.6000000635782872</v>
      </c>
      <c r="AE31" s="48">
        <v>9.7000001271565761</v>
      </c>
      <c r="AF31" s="48">
        <v>8.0158734321594238</v>
      </c>
      <c r="AG31" s="48">
        <v>0</v>
      </c>
      <c r="AH31" s="48">
        <v>0</v>
      </c>
      <c r="AI31" s="273">
        <v>8.7719578742980957</v>
      </c>
      <c r="AJ31" s="48">
        <v>8.6000000635782872</v>
      </c>
      <c r="AK31" s="171">
        <v>8.0158734321594238</v>
      </c>
      <c r="AL31" s="273">
        <v>8.3079367478688546</v>
      </c>
      <c r="AM31" s="75"/>
      <c r="AN31" s="237">
        <v>0</v>
      </c>
      <c r="AO31" s="237">
        <v>8.5</v>
      </c>
      <c r="AP31" s="237">
        <v>9.5</v>
      </c>
      <c r="AQ31" s="237">
        <v>7.8142857551574707</v>
      </c>
      <c r="AR31" s="237">
        <v>0</v>
      </c>
      <c r="AS31" s="170">
        <v>0</v>
      </c>
      <c r="AT31" s="33">
        <v>8.6047619183858242</v>
      </c>
      <c r="AU31" s="171">
        <v>0</v>
      </c>
      <c r="AV31" s="171">
        <v>8.6000003814697266</v>
      </c>
      <c r="AW31" s="171">
        <v>9.8000001907348633</v>
      </c>
      <c r="AX31" s="171">
        <v>8.1500005722045898</v>
      </c>
      <c r="AY31" s="171">
        <v>0</v>
      </c>
      <c r="AZ31" s="171">
        <v>0</v>
      </c>
      <c r="BA31" s="33">
        <v>8.8500003814697266</v>
      </c>
      <c r="BB31" s="171">
        <v>0</v>
      </c>
      <c r="BC31" s="171">
        <v>8.6999998092651367</v>
      </c>
      <c r="BD31" s="171">
        <v>9.8000001907348633</v>
      </c>
      <c r="BE31" s="171">
        <v>8.0833339691162109</v>
      </c>
      <c r="BF31" s="171">
        <v>0</v>
      </c>
      <c r="BG31" s="171">
        <v>0</v>
      </c>
      <c r="BH31" s="33">
        <v>8.8611113230387364</v>
      </c>
      <c r="BI31" s="171">
        <v>8.6047619183858242</v>
      </c>
      <c r="BJ31" s="171">
        <v>8.8500003814697266</v>
      </c>
      <c r="BK31" s="171">
        <v>8.8611113230387364</v>
      </c>
      <c r="BL31" s="33">
        <v>8.7719578742980957</v>
      </c>
    </row>
    <row r="32" spans="1:64" x14ac:dyDescent="0.3">
      <c r="A32" s="241">
        <v>30</v>
      </c>
      <c r="B32" s="241">
        <v>2008</v>
      </c>
      <c r="C32" s="242" t="s">
        <v>1337</v>
      </c>
      <c r="D32" s="242" t="s">
        <v>1198</v>
      </c>
      <c r="E32" s="72">
        <v>0</v>
      </c>
      <c r="F32" s="72">
        <v>0</v>
      </c>
      <c r="G32" s="72">
        <v>0</v>
      </c>
      <c r="H32" s="48">
        <v>0</v>
      </c>
      <c r="I32" s="48">
        <v>8.3666658401489258</v>
      </c>
      <c r="J32" s="48">
        <v>8.6666669845581055</v>
      </c>
      <c r="K32" s="48">
        <v>8.5999994277954102</v>
      </c>
      <c r="L32" s="48">
        <v>8.5444440841674805</v>
      </c>
      <c r="M32" s="48">
        <v>9</v>
      </c>
      <c r="N32" s="48">
        <v>9.233332633972168</v>
      </c>
      <c r="O32" s="48">
        <v>9.0666666030883789</v>
      </c>
      <c r="P32" s="48">
        <v>9.0999997456868496</v>
      </c>
      <c r="Q32" s="48">
        <v>8.4399995803833008</v>
      </c>
      <c r="R32" s="48">
        <v>8.8399991989135742</v>
      </c>
      <c r="S32" s="48">
        <v>8.5399999618530273</v>
      </c>
      <c r="T32" s="48">
        <v>8.6066662470499669</v>
      </c>
      <c r="U32" s="72">
        <v>0</v>
      </c>
      <c r="V32" s="72">
        <v>0</v>
      </c>
      <c r="W32" s="72">
        <v>0</v>
      </c>
      <c r="X32" s="48">
        <v>0</v>
      </c>
      <c r="Y32" s="72">
        <v>0</v>
      </c>
      <c r="Z32" s="72">
        <v>0</v>
      </c>
      <c r="AA32" s="72">
        <v>0</v>
      </c>
      <c r="AB32" s="48">
        <v>0</v>
      </c>
      <c r="AC32" s="236">
        <v>0</v>
      </c>
      <c r="AD32" s="48">
        <v>8.5444440841674805</v>
      </c>
      <c r="AE32" s="48">
        <v>9.0999997456868496</v>
      </c>
      <c r="AF32" s="48">
        <v>8.6066662470499669</v>
      </c>
      <c r="AG32" s="48">
        <v>0</v>
      </c>
      <c r="AH32" s="48">
        <v>0</v>
      </c>
      <c r="AI32" s="273">
        <v>8.7503700256347656</v>
      </c>
      <c r="AJ32" s="48">
        <v>8.5444440841674805</v>
      </c>
      <c r="AK32" s="171">
        <v>8.6066662470499669</v>
      </c>
      <c r="AL32" s="273">
        <v>8.5755551656087228</v>
      </c>
      <c r="AM32" s="75"/>
      <c r="AN32" s="237">
        <v>0</v>
      </c>
      <c r="AO32" s="237">
        <v>8.3666658401489258</v>
      </c>
      <c r="AP32" s="237">
        <v>9</v>
      </c>
      <c r="AQ32" s="237">
        <v>8.4399995803833008</v>
      </c>
      <c r="AR32" s="237">
        <v>0</v>
      </c>
      <c r="AS32" s="170">
        <v>0</v>
      </c>
      <c r="AT32" s="33">
        <v>8.6022218068440761</v>
      </c>
      <c r="AU32" s="171">
        <v>0</v>
      </c>
      <c r="AV32" s="171">
        <v>8.6666669845581055</v>
      </c>
      <c r="AW32" s="171">
        <v>9.233332633972168</v>
      </c>
      <c r="AX32" s="171">
        <v>8.8399991989135742</v>
      </c>
      <c r="AY32" s="171">
        <v>0</v>
      </c>
      <c r="AZ32" s="171">
        <v>0</v>
      </c>
      <c r="BA32" s="33">
        <v>8.9133329391479492</v>
      </c>
      <c r="BB32" s="171">
        <v>0</v>
      </c>
      <c r="BC32" s="171">
        <v>8.5999994277954102</v>
      </c>
      <c r="BD32" s="171">
        <v>9.0666666030883789</v>
      </c>
      <c r="BE32" s="171">
        <v>8.5399999618530273</v>
      </c>
      <c r="BF32" s="171">
        <v>0</v>
      </c>
      <c r="BG32" s="171">
        <v>0</v>
      </c>
      <c r="BH32" s="33">
        <v>8.7355553309122715</v>
      </c>
      <c r="BI32" s="171">
        <v>8.6022218068440761</v>
      </c>
      <c r="BJ32" s="171">
        <v>8.9133329391479492</v>
      </c>
      <c r="BK32" s="171">
        <v>8.7355553309122715</v>
      </c>
      <c r="BL32" s="33">
        <v>8.7503700256347656</v>
      </c>
    </row>
    <row r="33" spans="1:64" x14ac:dyDescent="0.3">
      <c r="A33" s="241">
        <v>31</v>
      </c>
      <c r="B33" s="241">
        <v>2008</v>
      </c>
      <c r="C33" s="242" t="s">
        <v>1338</v>
      </c>
      <c r="D33" s="242" t="s">
        <v>1204</v>
      </c>
      <c r="E33" s="72">
        <v>0</v>
      </c>
      <c r="F33" s="72">
        <v>0</v>
      </c>
      <c r="G33" s="72">
        <v>0</v>
      </c>
      <c r="H33" s="48">
        <v>0</v>
      </c>
      <c r="I33" s="48">
        <v>8.3999996185302734</v>
      </c>
      <c r="J33" s="48">
        <v>8.3999996185302734</v>
      </c>
      <c r="K33" s="48">
        <v>8.3000001907348633</v>
      </c>
      <c r="L33" s="48">
        <v>8.3666664759318028</v>
      </c>
      <c r="M33" s="48">
        <v>0</v>
      </c>
      <c r="N33" s="48">
        <v>0</v>
      </c>
      <c r="O33" s="48">
        <v>0</v>
      </c>
      <c r="P33" s="48">
        <v>0</v>
      </c>
      <c r="Q33" s="48">
        <v>8.4142856597900391</v>
      </c>
      <c r="R33" s="48">
        <v>8.1999998092651367</v>
      </c>
      <c r="S33" s="48">
        <v>8.3000001907348633</v>
      </c>
      <c r="T33" s="48">
        <v>8.3047618865966797</v>
      </c>
      <c r="U33" s="72">
        <v>0</v>
      </c>
      <c r="V33" s="72">
        <v>0</v>
      </c>
      <c r="W33" s="72">
        <v>0</v>
      </c>
      <c r="X33" s="48">
        <v>0</v>
      </c>
      <c r="Y33" s="72">
        <v>0</v>
      </c>
      <c r="Z33" s="72">
        <v>0</v>
      </c>
      <c r="AA33" s="72">
        <v>0</v>
      </c>
      <c r="AB33" s="48">
        <v>0</v>
      </c>
      <c r="AC33" s="236">
        <v>0</v>
      </c>
      <c r="AD33" s="48">
        <v>8.3666664759318028</v>
      </c>
      <c r="AE33" s="48">
        <v>0</v>
      </c>
      <c r="AF33" s="48">
        <v>8.3047618865966797</v>
      </c>
      <c r="AG33" s="48">
        <v>0</v>
      </c>
      <c r="AH33" s="48">
        <v>0</v>
      </c>
      <c r="AI33" s="273">
        <v>8.3357141812642404</v>
      </c>
      <c r="AJ33" s="48">
        <v>8.3666664759318028</v>
      </c>
      <c r="AK33" s="171">
        <v>8.3047618865966797</v>
      </c>
      <c r="AL33" s="273">
        <v>8.3357141812642404</v>
      </c>
      <c r="AM33" s="75"/>
      <c r="AN33" s="237">
        <v>0</v>
      </c>
      <c r="AO33" s="237">
        <v>8.3999996185302734</v>
      </c>
      <c r="AP33" s="237">
        <v>0</v>
      </c>
      <c r="AQ33" s="237">
        <v>8.4142856597900391</v>
      </c>
      <c r="AR33" s="237">
        <v>0</v>
      </c>
      <c r="AS33" s="170">
        <v>0</v>
      </c>
      <c r="AT33" s="33">
        <v>8.4071426391601562</v>
      </c>
      <c r="AU33" s="171">
        <v>0</v>
      </c>
      <c r="AV33" s="171">
        <v>8.3999996185302734</v>
      </c>
      <c r="AW33" s="171">
        <v>0</v>
      </c>
      <c r="AX33" s="171">
        <v>8.1999998092651367</v>
      </c>
      <c r="AY33" s="171">
        <v>0</v>
      </c>
      <c r="AZ33" s="171">
        <v>0</v>
      </c>
      <c r="BA33" s="33">
        <v>8.2999997138977051</v>
      </c>
      <c r="BB33" s="171">
        <v>0</v>
      </c>
      <c r="BC33" s="171">
        <v>8.3000001907348633</v>
      </c>
      <c r="BD33" s="171">
        <v>0</v>
      </c>
      <c r="BE33" s="171">
        <v>8.3000001907348633</v>
      </c>
      <c r="BF33" s="171">
        <v>0</v>
      </c>
      <c r="BG33" s="171">
        <v>0</v>
      </c>
      <c r="BH33" s="33">
        <v>8.3000001907348633</v>
      </c>
      <c r="BI33" s="171">
        <v>8.4071426391601562</v>
      </c>
      <c r="BJ33" s="171">
        <v>8.2999997138977051</v>
      </c>
      <c r="BK33" s="171">
        <v>8.3000001907348633</v>
      </c>
      <c r="BL33" s="33">
        <v>8.3357141812642421</v>
      </c>
    </row>
    <row r="34" spans="1:64" x14ac:dyDescent="0.3">
      <c r="A34" s="241">
        <v>32</v>
      </c>
      <c r="B34" s="241">
        <v>2008</v>
      </c>
      <c r="C34" s="242" t="s">
        <v>1339</v>
      </c>
      <c r="D34" s="242" t="s">
        <v>1199</v>
      </c>
      <c r="E34" s="72">
        <v>0</v>
      </c>
      <c r="F34" s="72">
        <v>0</v>
      </c>
      <c r="G34" s="72">
        <v>0</v>
      </c>
      <c r="H34" s="48">
        <v>0</v>
      </c>
      <c r="I34" s="48">
        <v>8.2999992370605469</v>
      </c>
      <c r="J34" s="48">
        <v>8.5500001907348633</v>
      </c>
      <c r="K34" s="48">
        <v>8.5500001907348633</v>
      </c>
      <c r="L34" s="48">
        <v>8.4666665395100917</v>
      </c>
      <c r="M34" s="72">
        <v>0</v>
      </c>
      <c r="N34" s="72">
        <v>0</v>
      </c>
      <c r="O34" s="72">
        <v>0</v>
      </c>
      <c r="P34" s="48">
        <v>0</v>
      </c>
      <c r="Q34" s="48">
        <v>8.0999994277954102</v>
      </c>
      <c r="R34" s="48">
        <v>8.6333332061767578</v>
      </c>
      <c r="S34" s="48">
        <v>8.6333332061767578</v>
      </c>
      <c r="T34" s="48">
        <v>8.4555552800496425</v>
      </c>
      <c r="U34" s="72">
        <v>0</v>
      </c>
      <c r="V34" s="72">
        <v>0</v>
      </c>
      <c r="W34" s="72">
        <v>0</v>
      </c>
      <c r="X34" s="48">
        <v>0</v>
      </c>
      <c r="Y34" s="72">
        <v>0</v>
      </c>
      <c r="Z34" s="72">
        <v>0</v>
      </c>
      <c r="AA34" s="72">
        <v>0</v>
      </c>
      <c r="AB34" s="48">
        <v>0</v>
      </c>
      <c r="AC34" s="236">
        <v>0</v>
      </c>
      <c r="AD34" s="48">
        <v>8.4666665395100917</v>
      </c>
      <c r="AE34" s="48">
        <v>0</v>
      </c>
      <c r="AF34" s="48">
        <v>8.4555552800496425</v>
      </c>
      <c r="AG34" s="48">
        <v>0</v>
      </c>
      <c r="AH34" s="48">
        <v>0</v>
      </c>
      <c r="AI34" s="273">
        <v>8.4611109097798671</v>
      </c>
      <c r="AJ34" s="48">
        <v>8.4666665395100917</v>
      </c>
      <c r="AK34" s="171">
        <v>8.4555552800496425</v>
      </c>
      <c r="AL34" s="273">
        <v>8.4611109097798671</v>
      </c>
      <c r="AM34" s="75"/>
      <c r="AN34" s="237">
        <v>0</v>
      </c>
      <c r="AO34" s="237">
        <v>8.2999992370605469</v>
      </c>
      <c r="AP34" s="237">
        <v>0</v>
      </c>
      <c r="AQ34" s="237">
        <v>8.0999994277954102</v>
      </c>
      <c r="AR34" s="237">
        <v>0</v>
      </c>
      <c r="AS34" s="170">
        <v>0</v>
      </c>
      <c r="AT34" s="33">
        <v>8.1999993324279785</v>
      </c>
      <c r="AU34" s="171">
        <v>0</v>
      </c>
      <c r="AV34" s="171">
        <v>8.5500001907348633</v>
      </c>
      <c r="AW34" s="171">
        <v>0</v>
      </c>
      <c r="AX34" s="171">
        <v>8.6333332061767578</v>
      </c>
      <c r="AY34" s="171">
        <v>0</v>
      </c>
      <c r="AZ34" s="171">
        <v>0</v>
      </c>
      <c r="BA34" s="33">
        <v>8.5916666984558105</v>
      </c>
      <c r="BB34" s="171">
        <v>0</v>
      </c>
      <c r="BC34" s="171">
        <v>8.5500001907348633</v>
      </c>
      <c r="BD34" s="171">
        <v>0</v>
      </c>
      <c r="BE34" s="171">
        <v>8.6333332061767578</v>
      </c>
      <c r="BF34" s="171">
        <v>0</v>
      </c>
      <c r="BG34" s="171">
        <v>0</v>
      </c>
      <c r="BH34" s="33">
        <v>8.5916666984558105</v>
      </c>
      <c r="BI34" s="171">
        <v>8.1999993324279785</v>
      </c>
      <c r="BJ34" s="171">
        <v>8.5916666984558105</v>
      </c>
      <c r="BK34" s="171">
        <v>8.5916666984558105</v>
      </c>
      <c r="BL34" s="33">
        <v>8.4611109097798671</v>
      </c>
    </row>
    <row r="35" spans="1:64" x14ac:dyDescent="0.3">
      <c r="A35" s="241">
        <v>33</v>
      </c>
      <c r="B35" s="241">
        <v>2008</v>
      </c>
      <c r="C35" s="242" t="s">
        <v>1340</v>
      </c>
      <c r="D35" s="242" t="s">
        <v>1201</v>
      </c>
      <c r="E35" s="72">
        <v>0</v>
      </c>
      <c r="F35" s="72">
        <v>0</v>
      </c>
      <c r="G35" s="72">
        <v>0</v>
      </c>
      <c r="H35" s="48">
        <v>0</v>
      </c>
      <c r="I35" s="48">
        <v>9</v>
      </c>
      <c r="J35" s="48">
        <v>9</v>
      </c>
      <c r="K35" s="48">
        <v>9</v>
      </c>
      <c r="L35" s="48">
        <v>9</v>
      </c>
      <c r="M35" s="72">
        <v>0</v>
      </c>
      <c r="N35" s="72">
        <v>0</v>
      </c>
      <c r="O35" s="72">
        <v>0</v>
      </c>
      <c r="P35" s="48">
        <v>0</v>
      </c>
      <c r="Q35" s="48">
        <v>9</v>
      </c>
      <c r="R35" s="48">
        <v>9</v>
      </c>
      <c r="S35" s="48">
        <v>9</v>
      </c>
      <c r="T35" s="48">
        <v>9</v>
      </c>
      <c r="U35" s="72">
        <v>0</v>
      </c>
      <c r="V35" s="72">
        <v>0</v>
      </c>
      <c r="W35" s="72">
        <v>0</v>
      </c>
      <c r="X35" s="48">
        <v>0</v>
      </c>
      <c r="Y35" s="72">
        <v>0</v>
      </c>
      <c r="Z35" s="72">
        <v>0</v>
      </c>
      <c r="AA35" s="72">
        <v>0</v>
      </c>
      <c r="AB35" s="48">
        <v>0</v>
      </c>
      <c r="AC35" s="236">
        <v>0</v>
      </c>
      <c r="AD35" s="48">
        <v>9</v>
      </c>
      <c r="AE35" s="48">
        <v>0</v>
      </c>
      <c r="AF35" s="48">
        <v>9</v>
      </c>
      <c r="AG35" s="48">
        <v>0</v>
      </c>
      <c r="AH35" s="48">
        <v>0</v>
      </c>
      <c r="AI35" s="273">
        <v>9</v>
      </c>
      <c r="AJ35" s="48">
        <v>9</v>
      </c>
      <c r="AK35" s="171">
        <v>9</v>
      </c>
      <c r="AL35" s="273">
        <v>9</v>
      </c>
      <c r="AM35" s="75"/>
      <c r="AN35" s="237">
        <v>0</v>
      </c>
      <c r="AO35" s="237">
        <v>9</v>
      </c>
      <c r="AP35" s="237">
        <v>0</v>
      </c>
      <c r="AQ35" s="237">
        <v>9</v>
      </c>
      <c r="AR35" s="237">
        <v>0</v>
      </c>
      <c r="AS35" s="170">
        <v>0</v>
      </c>
      <c r="AT35" s="33">
        <v>9</v>
      </c>
      <c r="AU35" s="171">
        <v>0</v>
      </c>
      <c r="AV35" s="171">
        <v>9</v>
      </c>
      <c r="AW35" s="171">
        <v>0</v>
      </c>
      <c r="AX35" s="171">
        <v>9</v>
      </c>
      <c r="AY35" s="171">
        <v>0</v>
      </c>
      <c r="AZ35" s="171">
        <v>0</v>
      </c>
      <c r="BA35" s="33">
        <v>9</v>
      </c>
      <c r="BB35" s="171">
        <v>0</v>
      </c>
      <c r="BC35" s="171">
        <v>9</v>
      </c>
      <c r="BD35" s="171">
        <v>0</v>
      </c>
      <c r="BE35" s="171">
        <v>9</v>
      </c>
      <c r="BF35" s="171">
        <v>0</v>
      </c>
      <c r="BG35" s="171">
        <v>0</v>
      </c>
      <c r="BH35" s="33">
        <v>9</v>
      </c>
      <c r="BI35" s="171">
        <v>9</v>
      </c>
      <c r="BJ35" s="171">
        <v>9</v>
      </c>
      <c r="BK35" s="171">
        <v>9</v>
      </c>
      <c r="BL35" s="33">
        <v>9</v>
      </c>
    </row>
    <row r="36" spans="1:64" x14ac:dyDescent="0.3">
      <c r="A36" s="241">
        <v>34</v>
      </c>
      <c r="B36" s="241">
        <v>2009</v>
      </c>
      <c r="C36" s="242" t="s">
        <v>1341</v>
      </c>
      <c r="D36" s="242" t="s">
        <v>1204</v>
      </c>
      <c r="E36" s="72">
        <v>0</v>
      </c>
      <c r="F36" s="72">
        <v>0</v>
      </c>
      <c r="G36" s="72">
        <v>0</v>
      </c>
      <c r="H36" s="48">
        <v>0</v>
      </c>
      <c r="I36" s="72">
        <v>0</v>
      </c>
      <c r="J36" s="72">
        <v>0</v>
      </c>
      <c r="K36" s="72">
        <v>0</v>
      </c>
      <c r="L36" s="48">
        <v>0</v>
      </c>
      <c r="M36" s="72">
        <v>0</v>
      </c>
      <c r="N36" s="72">
        <v>0</v>
      </c>
      <c r="O36" s="72">
        <v>0</v>
      </c>
      <c r="P36" s="48">
        <v>0</v>
      </c>
      <c r="Q36" s="48">
        <v>7.7333335876464844</v>
      </c>
      <c r="R36" s="48">
        <v>7.6166667938232422</v>
      </c>
      <c r="S36" s="48">
        <v>7.383333683013916</v>
      </c>
      <c r="T36" s="48">
        <v>7.5777780214945478</v>
      </c>
      <c r="U36" s="72">
        <v>0</v>
      </c>
      <c r="V36" s="72">
        <v>0</v>
      </c>
      <c r="W36" s="72">
        <v>0</v>
      </c>
      <c r="X36" s="48">
        <v>0</v>
      </c>
      <c r="Y36" s="72">
        <v>0</v>
      </c>
      <c r="Z36" s="72">
        <v>0</v>
      </c>
      <c r="AA36" s="72">
        <v>0</v>
      </c>
      <c r="AB36" s="48">
        <v>0</v>
      </c>
      <c r="AC36" s="236">
        <v>0</v>
      </c>
      <c r="AD36" s="48">
        <v>0</v>
      </c>
      <c r="AE36" s="48">
        <v>0</v>
      </c>
      <c r="AF36" s="48">
        <v>7.5777780214945478</v>
      </c>
      <c r="AG36" s="48">
        <v>0</v>
      </c>
      <c r="AH36" s="48">
        <v>0</v>
      </c>
      <c r="AI36" s="273">
        <v>7.5777780214945478</v>
      </c>
      <c r="AJ36" s="48">
        <v>0</v>
      </c>
      <c r="AK36" s="171">
        <v>7.5777780214945478</v>
      </c>
      <c r="AL36" s="273">
        <v>7.5777780214945478</v>
      </c>
      <c r="AM36" s="75"/>
      <c r="AN36" s="237">
        <v>0</v>
      </c>
      <c r="AO36" s="237">
        <v>0</v>
      </c>
      <c r="AP36" s="237">
        <v>0</v>
      </c>
      <c r="AQ36" s="237">
        <v>7.7333335876464844</v>
      </c>
      <c r="AR36" s="237">
        <v>0</v>
      </c>
      <c r="AS36" s="170">
        <v>0</v>
      </c>
      <c r="AT36" s="33">
        <v>7.7333335876464844</v>
      </c>
      <c r="AU36" s="171">
        <v>0</v>
      </c>
      <c r="AV36" s="171">
        <v>0</v>
      </c>
      <c r="AW36" s="171">
        <v>0</v>
      </c>
      <c r="AX36" s="171">
        <v>7.6166667938232422</v>
      </c>
      <c r="AY36" s="171">
        <v>0</v>
      </c>
      <c r="AZ36" s="171">
        <v>0</v>
      </c>
      <c r="BA36" s="33">
        <v>7.6166667938232422</v>
      </c>
      <c r="BB36" s="171">
        <v>0</v>
      </c>
      <c r="BC36" s="171">
        <v>0</v>
      </c>
      <c r="BD36" s="171">
        <v>0</v>
      </c>
      <c r="BE36" s="171">
        <v>7.383333683013916</v>
      </c>
      <c r="BF36" s="171">
        <v>0</v>
      </c>
      <c r="BG36" s="171">
        <v>0</v>
      </c>
      <c r="BH36" s="33">
        <v>7.383333683013916</v>
      </c>
      <c r="BI36" s="171">
        <v>7.7333335876464844</v>
      </c>
      <c r="BJ36" s="171">
        <v>7.6166667938232422</v>
      </c>
      <c r="BK36" s="171">
        <v>7.383333683013916</v>
      </c>
      <c r="BL36" s="33">
        <v>7.5777780214945478</v>
      </c>
    </row>
    <row r="37" spans="1:64" x14ac:dyDescent="0.3">
      <c r="A37" s="241">
        <v>35</v>
      </c>
      <c r="B37" s="241">
        <v>2009</v>
      </c>
      <c r="C37" s="242" t="s">
        <v>1342</v>
      </c>
      <c r="D37" s="242" t="s">
        <v>1208</v>
      </c>
      <c r="E37" s="72">
        <v>0</v>
      </c>
      <c r="F37" s="72">
        <v>0</v>
      </c>
      <c r="G37" s="72">
        <v>0</v>
      </c>
      <c r="H37" s="48">
        <v>0</v>
      </c>
      <c r="I37" s="48">
        <v>8.3999996185302734</v>
      </c>
      <c r="J37" s="48">
        <v>8.8500003814697266</v>
      </c>
      <c r="K37" s="48">
        <v>8.6999998092651367</v>
      </c>
      <c r="L37" s="48">
        <v>8.6499999364217128</v>
      </c>
      <c r="M37" s="72">
        <v>0</v>
      </c>
      <c r="N37" s="72">
        <v>0</v>
      </c>
      <c r="O37" s="72">
        <v>0</v>
      </c>
      <c r="P37" s="48">
        <v>0</v>
      </c>
      <c r="Q37" s="48">
        <v>8.6499996185302734</v>
      </c>
      <c r="R37" s="48">
        <v>8.8500003814697266</v>
      </c>
      <c r="S37" s="48">
        <v>8.75</v>
      </c>
      <c r="T37" s="48">
        <v>8.75</v>
      </c>
      <c r="U37" s="72">
        <v>0</v>
      </c>
      <c r="V37" s="72">
        <v>0</v>
      </c>
      <c r="W37" s="72">
        <v>0</v>
      </c>
      <c r="X37" s="48">
        <v>0</v>
      </c>
      <c r="Y37" s="72">
        <v>0</v>
      </c>
      <c r="Z37" s="72">
        <v>0</v>
      </c>
      <c r="AA37" s="72">
        <v>0</v>
      </c>
      <c r="AB37" s="48">
        <v>0</v>
      </c>
      <c r="AC37" s="236">
        <v>0</v>
      </c>
      <c r="AD37" s="48">
        <v>8.6499999364217128</v>
      </c>
      <c r="AE37" s="48">
        <v>0</v>
      </c>
      <c r="AF37" s="48">
        <v>8.75</v>
      </c>
      <c r="AG37" s="48">
        <v>0</v>
      </c>
      <c r="AH37" s="48">
        <v>0</v>
      </c>
      <c r="AI37" s="273">
        <v>8.6999999682108573</v>
      </c>
      <c r="AJ37" s="48">
        <v>8.6499999364217128</v>
      </c>
      <c r="AK37" s="171">
        <v>8.75</v>
      </c>
      <c r="AL37" s="273">
        <v>8.6999999682108573</v>
      </c>
      <c r="AM37" s="75"/>
      <c r="AN37" s="237">
        <v>0</v>
      </c>
      <c r="AO37" s="237">
        <v>8.3999996185302734</v>
      </c>
      <c r="AP37" s="237">
        <v>0</v>
      </c>
      <c r="AQ37" s="237">
        <v>8.6499996185302734</v>
      </c>
      <c r="AR37" s="237">
        <v>0</v>
      </c>
      <c r="AS37" s="170">
        <v>0</v>
      </c>
      <c r="AT37" s="33">
        <v>8.5249996185302734</v>
      </c>
      <c r="AU37" s="171">
        <v>0</v>
      </c>
      <c r="AV37" s="171">
        <v>8.8500003814697266</v>
      </c>
      <c r="AW37" s="171">
        <v>0</v>
      </c>
      <c r="AX37" s="171">
        <v>8.8500003814697266</v>
      </c>
      <c r="AY37" s="171">
        <v>0</v>
      </c>
      <c r="AZ37" s="171">
        <v>0</v>
      </c>
      <c r="BA37" s="33">
        <v>8.8500003814697266</v>
      </c>
      <c r="BB37" s="171">
        <v>0</v>
      </c>
      <c r="BC37" s="171">
        <v>8.6999998092651367</v>
      </c>
      <c r="BD37" s="171">
        <v>0</v>
      </c>
      <c r="BE37" s="171">
        <v>8.75</v>
      </c>
      <c r="BF37" s="171">
        <v>0</v>
      </c>
      <c r="BG37" s="171">
        <v>0</v>
      </c>
      <c r="BH37" s="33">
        <v>8.7249999046325684</v>
      </c>
      <c r="BI37" s="171">
        <v>8.5249996185302734</v>
      </c>
      <c r="BJ37" s="171">
        <v>8.8500003814697266</v>
      </c>
      <c r="BK37" s="171">
        <v>8.7249999046325684</v>
      </c>
      <c r="BL37" s="33">
        <v>8.6999999682108555</v>
      </c>
    </row>
    <row r="38" spans="1:64" x14ac:dyDescent="0.3">
      <c r="A38" s="241">
        <v>36</v>
      </c>
      <c r="B38" s="241">
        <v>2010</v>
      </c>
      <c r="C38" s="242" t="s">
        <v>1343</v>
      </c>
      <c r="D38" s="242" t="s">
        <v>1209</v>
      </c>
      <c r="E38" s="72">
        <v>0</v>
      </c>
      <c r="F38" s="72">
        <v>0</v>
      </c>
      <c r="G38" s="72">
        <v>0</v>
      </c>
      <c r="H38" s="48">
        <v>0</v>
      </c>
      <c r="I38" s="48">
        <v>8.3999996185302734</v>
      </c>
      <c r="J38" s="48">
        <v>8.6999998092651367</v>
      </c>
      <c r="K38" s="48">
        <v>7.8000001907348633</v>
      </c>
      <c r="L38" s="48">
        <v>8.2999998728434239</v>
      </c>
      <c r="M38" s="72">
        <v>0</v>
      </c>
      <c r="N38" s="72">
        <v>0</v>
      </c>
      <c r="O38" s="72">
        <v>0</v>
      </c>
      <c r="P38" s="48">
        <v>0</v>
      </c>
      <c r="Q38" s="48">
        <v>8.5666666030883789</v>
      </c>
      <c r="R38" s="48">
        <v>8.4999990463256836</v>
      </c>
      <c r="S38" s="48">
        <v>8.1666669845581055</v>
      </c>
      <c r="T38" s="48">
        <v>8.4111108779907227</v>
      </c>
      <c r="U38" s="72">
        <v>0</v>
      </c>
      <c r="V38" s="72">
        <v>0</v>
      </c>
      <c r="W38" s="72">
        <v>0</v>
      </c>
      <c r="X38" s="48">
        <v>0</v>
      </c>
      <c r="Y38" s="72">
        <v>0</v>
      </c>
      <c r="Z38" s="72">
        <v>0</v>
      </c>
      <c r="AA38" s="72">
        <v>0</v>
      </c>
      <c r="AB38" s="48">
        <v>0</v>
      </c>
      <c r="AC38" s="236">
        <v>0</v>
      </c>
      <c r="AD38" s="48">
        <v>8.2999998728434239</v>
      </c>
      <c r="AE38" s="48">
        <v>0</v>
      </c>
      <c r="AF38" s="48">
        <v>8.4111108779907227</v>
      </c>
      <c r="AG38" s="48">
        <v>0</v>
      </c>
      <c r="AH38" s="48">
        <v>0</v>
      </c>
      <c r="AI38" s="273">
        <v>8.3555553754170724</v>
      </c>
      <c r="AJ38" s="48">
        <v>8.2999998728434239</v>
      </c>
      <c r="AK38" s="171">
        <v>8.4111108779907227</v>
      </c>
      <c r="AL38" s="273">
        <v>8.3555553754170724</v>
      </c>
      <c r="AM38" s="75"/>
      <c r="AN38" s="237">
        <v>0</v>
      </c>
      <c r="AO38" s="237">
        <v>8.3999996185302734</v>
      </c>
      <c r="AP38" s="237">
        <v>0</v>
      </c>
      <c r="AQ38" s="237">
        <v>8.5666666030883789</v>
      </c>
      <c r="AR38" s="237">
        <v>0</v>
      </c>
      <c r="AS38" s="170">
        <v>0</v>
      </c>
      <c r="AT38" s="33">
        <v>8.4833331108093262</v>
      </c>
      <c r="AU38" s="171">
        <v>0</v>
      </c>
      <c r="AV38" s="171">
        <v>8.6999998092651367</v>
      </c>
      <c r="AW38" s="171">
        <v>0</v>
      </c>
      <c r="AX38" s="171">
        <v>8.4999990463256836</v>
      </c>
      <c r="AY38" s="171">
        <v>0</v>
      </c>
      <c r="AZ38" s="171">
        <v>0</v>
      </c>
      <c r="BA38" s="33">
        <v>8.5999994277954102</v>
      </c>
      <c r="BB38" s="171">
        <v>0</v>
      </c>
      <c r="BC38" s="171">
        <v>7.8000001907348633</v>
      </c>
      <c r="BD38" s="171">
        <v>0</v>
      </c>
      <c r="BE38" s="171">
        <v>8.1666669845581055</v>
      </c>
      <c r="BF38" s="171">
        <v>0</v>
      </c>
      <c r="BG38" s="171">
        <v>0</v>
      </c>
      <c r="BH38" s="33">
        <v>7.9833335876464844</v>
      </c>
      <c r="BI38" s="171">
        <v>8.4833331108093262</v>
      </c>
      <c r="BJ38" s="171">
        <v>8.5999994277954102</v>
      </c>
      <c r="BK38" s="171">
        <v>7.9833335876464844</v>
      </c>
      <c r="BL38" s="33">
        <v>8.3555553754170742</v>
      </c>
    </row>
    <row r="39" spans="1:64" x14ac:dyDescent="0.3">
      <c r="A39" s="241">
        <v>37</v>
      </c>
      <c r="B39" s="241">
        <v>2010</v>
      </c>
      <c r="C39" s="242" t="s">
        <v>1344</v>
      </c>
      <c r="D39" s="242" t="s">
        <v>1212</v>
      </c>
      <c r="E39" s="72">
        <v>0</v>
      </c>
      <c r="F39" s="72">
        <v>0</v>
      </c>
      <c r="G39" s="72">
        <v>0</v>
      </c>
      <c r="H39" s="48">
        <v>0</v>
      </c>
      <c r="I39" s="48">
        <v>8.3000001907348633</v>
      </c>
      <c r="J39" s="48">
        <v>8.3999996185302734</v>
      </c>
      <c r="K39" s="48">
        <v>8.5499992370605469</v>
      </c>
      <c r="L39" s="48">
        <v>8.4166663487752285</v>
      </c>
      <c r="M39" s="72">
        <v>0</v>
      </c>
      <c r="N39" s="72">
        <v>0</v>
      </c>
      <c r="O39" s="72">
        <v>0</v>
      </c>
      <c r="P39" s="48">
        <v>0</v>
      </c>
      <c r="Q39" s="48">
        <v>8.4250001907348633</v>
      </c>
      <c r="R39" s="48">
        <v>8.5500001907348633</v>
      </c>
      <c r="S39" s="48">
        <v>8.5249996185302734</v>
      </c>
      <c r="T39" s="48">
        <v>8.5</v>
      </c>
      <c r="U39" s="72">
        <v>0</v>
      </c>
      <c r="V39" s="72">
        <v>0</v>
      </c>
      <c r="W39" s="72">
        <v>0</v>
      </c>
      <c r="X39" s="48">
        <v>0</v>
      </c>
      <c r="Y39" s="72">
        <v>0</v>
      </c>
      <c r="Z39" s="72">
        <v>0</v>
      </c>
      <c r="AA39" s="72">
        <v>0</v>
      </c>
      <c r="AB39" s="48">
        <v>0</v>
      </c>
      <c r="AC39" s="236">
        <v>0</v>
      </c>
      <c r="AD39" s="48">
        <v>8.4166663487752285</v>
      </c>
      <c r="AE39" s="48">
        <v>0</v>
      </c>
      <c r="AF39" s="48">
        <v>8.5</v>
      </c>
      <c r="AG39" s="48">
        <v>0</v>
      </c>
      <c r="AH39" s="48">
        <v>0</v>
      </c>
      <c r="AI39" s="273">
        <v>8.4583331743876151</v>
      </c>
      <c r="AJ39" s="48">
        <v>8.4166663487752285</v>
      </c>
      <c r="AK39" s="171">
        <v>8.5</v>
      </c>
      <c r="AL39" s="273">
        <v>8.4583331743876151</v>
      </c>
      <c r="AM39" s="75"/>
      <c r="AN39" s="237">
        <v>0</v>
      </c>
      <c r="AO39" s="237">
        <v>8.3000001907348633</v>
      </c>
      <c r="AP39" s="237">
        <v>0</v>
      </c>
      <c r="AQ39" s="237">
        <v>8.4250001907348633</v>
      </c>
      <c r="AR39" s="237">
        <v>0</v>
      </c>
      <c r="AS39" s="170">
        <v>0</v>
      </c>
      <c r="AT39" s="33">
        <v>8.3625001907348633</v>
      </c>
      <c r="AU39" s="171">
        <v>0</v>
      </c>
      <c r="AV39" s="171">
        <v>8.3999996185302734</v>
      </c>
      <c r="AW39" s="171">
        <v>0</v>
      </c>
      <c r="AX39" s="171">
        <v>8.5500001907348633</v>
      </c>
      <c r="AY39" s="171">
        <v>0</v>
      </c>
      <c r="AZ39" s="171">
        <v>0</v>
      </c>
      <c r="BA39" s="33">
        <v>8.4749999046325684</v>
      </c>
      <c r="BB39" s="171">
        <v>0</v>
      </c>
      <c r="BC39" s="171">
        <v>8.5499992370605469</v>
      </c>
      <c r="BD39" s="171">
        <v>0</v>
      </c>
      <c r="BE39" s="171">
        <v>8.5249996185302734</v>
      </c>
      <c r="BF39" s="171">
        <v>0</v>
      </c>
      <c r="BG39" s="171">
        <v>0</v>
      </c>
      <c r="BH39" s="33">
        <v>8.5374994277954102</v>
      </c>
      <c r="BI39" s="171">
        <v>8.3625001907348633</v>
      </c>
      <c r="BJ39" s="171">
        <v>8.4749999046325684</v>
      </c>
      <c r="BK39" s="171">
        <v>8.5374994277954102</v>
      </c>
      <c r="BL39" s="33">
        <v>8.4583331743876133</v>
      </c>
    </row>
    <row r="40" spans="1:64" x14ac:dyDescent="0.3">
      <c r="A40" s="241">
        <v>38</v>
      </c>
      <c r="B40" s="241">
        <v>2010</v>
      </c>
      <c r="C40" s="242" t="s">
        <v>1345</v>
      </c>
      <c r="D40" s="242" t="s">
        <v>1202</v>
      </c>
      <c r="E40" s="72">
        <v>0</v>
      </c>
      <c r="F40" s="72">
        <v>0</v>
      </c>
      <c r="G40" s="72">
        <v>0</v>
      </c>
      <c r="H40" s="48">
        <v>0</v>
      </c>
      <c r="I40" s="72">
        <v>0</v>
      </c>
      <c r="J40" s="72">
        <v>0</v>
      </c>
      <c r="K40" s="72">
        <v>0</v>
      </c>
      <c r="L40" s="48">
        <v>0</v>
      </c>
      <c r="M40" s="48">
        <v>9</v>
      </c>
      <c r="N40" s="48">
        <v>9.5</v>
      </c>
      <c r="O40" s="48">
        <v>9.3999996185302734</v>
      </c>
      <c r="P40" s="48">
        <v>9.2999998728434239</v>
      </c>
      <c r="Q40" s="48">
        <v>8.5699996948242187</v>
      </c>
      <c r="R40" s="48">
        <v>8.6700000762939453</v>
      </c>
      <c r="S40" s="48">
        <v>8.6499996185302734</v>
      </c>
      <c r="T40" s="48">
        <v>8.6299997965494786</v>
      </c>
      <c r="U40" s="72">
        <v>0</v>
      </c>
      <c r="V40" s="72">
        <v>0</v>
      </c>
      <c r="W40" s="72">
        <v>0</v>
      </c>
      <c r="X40" s="48">
        <v>0</v>
      </c>
      <c r="Y40" s="72">
        <v>0</v>
      </c>
      <c r="Z40" s="72">
        <v>0</v>
      </c>
      <c r="AA40" s="72">
        <v>0</v>
      </c>
      <c r="AB40" s="48">
        <v>0</v>
      </c>
      <c r="AC40" s="236">
        <v>0</v>
      </c>
      <c r="AD40" s="48">
        <v>0</v>
      </c>
      <c r="AE40" s="48">
        <v>9.2999998728434239</v>
      </c>
      <c r="AF40" s="48">
        <v>8.6299997965494786</v>
      </c>
      <c r="AG40" s="48">
        <v>0</v>
      </c>
      <c r="AH40" s="48">
        <v>0</v>
      </c>
      <c r="AI40" s="273">
        <v>8.9649998346964512</v>
      </c>
      <c r="AJ40" s="48">
        <v>0</v>
      </c>
      <c r="AK40" s="171">
        <v>8.6299997965494786</v>
      </c>
      <c r="AL40" s="273">
        <v>8.6299997965494786</v>
      </c>
      <c r="AM40" s="75"/>
      <c r="AN40" s="237">
        <v>0</v>
      </c>
      <c r="AO40" s="237">
        <v>0</v>
      </c>
      <c r="AP40" s="237">
        <v>9</v>
      </c>
      <c r="AQ40" s="237">
        <v>8.5699996948242187</v>
      </c>
      <c r="AR40" s="237">
        <v>0</v>
      </c>
      <c r="AS40" s="170">
        <v>0</v>
      </c>
      <c r="AT40" s="33">
        <v>8.7849998474121094</v>
      </c>
      <c r="AU40" s="171">
        <v>0</v>
      </c>
      <c r="AV40" s="171">
        <v>0</v>
      </c>
      <c r="AW40" s="171">
        <v>9.5</v>
      </c>
      <c r="AX40" s="171">
        <v>8.6700000762939453</v>
      </c>
      <c r="AY40" s="171">
        <v>0</v>
      </c>
      <c r="AZ40" s="171">
        <v>0</v>
      </c>
      <c r="BA40" s="33">
        <v>9.0850000381469727</v>
      </c>
      <c r="BB40" s="171">
        <v>0</v>
      </c>
      <c r="BC40" s="171">
        <v>0</v>
      </c>
      <c r="BD40" s="171">
        <v>9.3999996185302734</v>
      </c>
      <c r="BE40" s="171">
        <v>8.6499996185302734</v>
      </c>
      <c r="BF40" s="171">
        <v>0</v>
      </c>
      <c r="BG40" s="171">
        <v>0</v>
      </c>
      <c r="BH40" s="33">
        <v>9.0249996185302734</v>
      </c>
      <c r="BI40" s="171">
        <v>8.7849998474121094</v>
      </c>
      <c r="BJ40" s="171">
        <v>9.0850000381469727</v>
      </c>
      <c r="BK40" s="171">
        <v>9.0249996185302734</v>
      </c>
      <c r="BL40" s="33">
        <v>8.9649998346964512</v>
      </c>
    </row>
    <row r="41" spans="1:64" x14ac:dyDescent="0.3">
      <c r="A41" s="241">
        <v>39</v>
      </c>
      <c r="B41" s="241">
        <v>2010</v>
      </c>
      <c r="C41" s="242" t="s">
        <v>1346</v>
      </c>
      <c r="D41" s="242" t="s">
        <v>1213</v>
      </c>
      <c r="E41" s="72">
        <v>0</v>
      </c>
      <c r="F41" s="72">
        <v>0</v>
      </c>
      <c r="G41" s="72">
        <v>0</v>
      </c>
      <c r="H41" s="48">
        <v>0</v>
      </c>
      <c r="I41" s="48">
        <v>9.1000003814697266</v>
      </c>
      <c r="J41" s="48">
        <v>8.6999998092651367</v>
      </c>
      <c r="K41" s="48">
        <v>8.6999998092651367</v>
      </c>
      <c r="L41" s="48">
        <v>8.8333333333333339</v>
      </c>
      <c r="M41" s="72">
        <v>0</v>
      </c>
      <c r="N41" s="72">
        <v>0</v>
      </c>
      <c r="O41" s="72">
        <v>0</v>
      </c>
      <c r="P41" s="48">
        <v>0</v>
      </c>
      <c r="Q41" s="48">
        <v>8.9000005722045898</v>
      </c>
      <c r="R41" s="48">
        <v>8.4000005722045898</v>
      </c>
      <c r="S41" s="48">
        <v>8.6999998092651367</v>
      </c>
      <c r="T41" s="48">
        <v>8.6666669845581055</v>
      </c>
      <c r="U41" s="72">
        <v>0</v>
      </c>
      <c r="V41" s="72">
        <v>0</v>
      </c>
      <c r="W41" s="72">
        <v>0</v>
      </c>
      <c r="X41" s="48">
        <v>0</v>
      </c>
      <c r="Y41" s="72">
        <v>0</v>
      </c>
      <c r="Z41" s="72">
        <v>0</v>
      </c>
      <c r="AA41" s="72">
        <v>0</v>
      </c>
      <c r="AB41" s="48">
        <v>0</v>
      </c>
      <c r="AC41" s="236">
        <v>0</v>
      </c>
      <c r="AD41" s="48">
        <v>8.8333333333333339</v>
      </c>
      <c r="AE41" s="48">
        <v>0</v>
      </c>
      <c r="AF41" s="48">
        <v>8.6666669845581055</v>
      </c>
      <c r="AG41" s="48">
        <v>0</v>
      </c>
      <c r="AH41" s="48">
        <v>0</v>
      </c>
      <c r="AI41" s="273">
        <v>8.7500001589457206</v>
      </c>
      <c r="AJ41" s="48">
        <v>8.8333333333333339</v>
      </c>
      <c r="AK41" s="171">
        <v>8.6666669845581055</v>
      </c>
      <c r="AL41" s="273">
        <v>8.7500001589457206</v>
      </c>
      <c r="AM41" s="75"/>
      <c r="AN41" s="237">
        <v>0</v>
      </c>
      <c r="AO41" s="237">
        <v>9.1000003814697266</v>
      </c>
      <c r="AP41" s="237">
        <v>0</v>
      </c>
      <c r="AQ41" s="237">
        <v>8.9000005722045898</v>
      </c>
      <c r="AR41" s="237">
        <v>0</v>
      </c>
      <c r="AS41" s="170">
        <v>0</v>
      </c>
      <c r="AT41" s="33">
        <v>9.0000004768371582</v>
      </c>
      <c r="AU41" s="171">
        <v>0</v>
      </c>
      <c r="AV41" s="171">
        <v>8.6999998092651367</v>
      </c>
      <c r="AW41" s="171">
        <v>0</v>
      </c>
      <c r="AX41" s="171">
        <v>8.4000005722045898</v>
      </c>
      <c r="AY41" s="171">
        <v>0</v>
      </c>
      <c r="AZ41" s="171">
        <v>0</v>
      </c>
      <c r="BA41" s="33">
        <v>8.5500001907348633</v>
      </c>
      <c r="BB41" s="171">
        <v>0</v>
      </c>
      <c r="BC41" s="171">
        <v>8.6999998092651367</v>
      </c>
      <c r="BD41" s="171">
        <v>0</v>
      </c>
      <c r="BE41" s="171">
        <v>8.6999998092651367</v>
      </c>
      <c r="BF41" s="171">
        <v>0</v>
      </c>
      <c r="BG41" s="171">
        <v>0</v>
      </c>
      <c r="BH41" s="33">
        <v>8.6999998092651367</v>
      </c>
      <c r="BI41" s="171">
        <v>9.0000004768371582</v>
      </c>
      <c r="BJ41" s="171">
        <v>8.5500001907348633</v>
      </c>
      <c r="BK41" s="171">
        <v>8.6999998092651367</v>
      </c>
      <c r="BL41" s="33">
        <v>8.7500001589457188</v>
      </c>
    </row>
    <row r="42" spans="1:64" x14ac:dyDescent="0.3">
      <c r="A42" s="241">
        <v>40</v>
      </c>
      <c r="B42" s="241">
        <v>2011</v>
      </c>
      <c r="C42" s="242" t="s">
        <v>1347</v>
      </c>
      <c r="D42" s="242" t="s">
        <v>1214</v>
      </c>
      <c r="E42" s="72">
        <v>0</v>
      </c>
      <c r="F42" s="72">
        <v>0</v>
      </c>
      <c r="G42" s="72">
        <v>0</v>
      </c>
      <c r="H42" s="48">
        <v>0</v>
      </c>
      <c r="I42" s="72">
        <v>0</v>
      </c>
      <c r="J42" s="72">
        <v>0</v>
      </c>
      <c r="K42" s="72">
        <v>0</v>
      </c>
      <c r="L42" s="48">
        <v>0</v>
      </c>
      <c r="M42" s="72">
        <v>0</v>
      </c>
      <c r="N42" s="72">
        <v>0</v>
      </c>
      <c r="O42" s="72">
        <v>0</v>
      </c>
      <c r="P42" s="48">
        <v>0</v>
      </c>
      <c r="Q42" s="48">
        <v>8.75</v>
      </c>
      <c r="R42" s="48">
        <v>7.3250002861022949</v>
      </c>
      <c r="S42" s="48">
        <v>7.9499998092651367</v>
      </c>
      <c r="T42" s="48">
        <v>8.0083333651224766</v>
      </c>
      <c r="U42" s="72">
        <v>0</v>
      </c>
      <c r="V42" s="72">
        <v>0</v>
      </c>
      <c r="W42" s="72">
        <v>0</v>
      </c>
      <c r="X42" s="48">
        <v>0</v>
      </c>
      <c r="Y42" s="72">
        <v>0</v>
      </c>
      <c r="Z42" s="72">
        <v>0</v>
      </c>
      <c r="AA42" s="72">
        <v>0</v>
      </c>
      <c r="AB42" s="48">
        <v>0</v>
      </c>
      <c r="AC42" s="236">
        <v>0</v>
      </c>
      <c r="AD42" s="48">
        <v>0</v>
      </c>
      <c r="AE42" s="48">
        <v>0</v>
      </c>
      <c r="AF42" s="48">
        <v>8.0083333651224766</v>
      </c>
      <c r="AG42" s="48">
        <v>0</v>
      </c>
      <c r="AH42" s="48">
        <v>0</v>
      </c>
      <c r="AI42" s="273">
        <v>8.0083333651224766</v>
      </c>
      <c r="AJ42" s="48">
        <v>0</v>
      </c>
      <c r="AK42" s="171">
        <v>8.0083333651224766</v>
      </c>
      <c r="AL42" s="273">
        <v>8.0083333651224766</v>
      </c>
      <c r="AM42" s="75"/>
      <c r="AN42" s="237">
        <v>0</v>
      </c>
      <c r="AO42" s="237">
        <v>0</v>
      </c>
      <c r="AP42" s="237">
        <v>0</v>
      </c>
      <c r="AQ42" s="237">
        <v>8.75</v>
      </c>
      <c r="AR42" s="237">
        <v>0</v>
      </c>
      <c r="AS42" s="170">
        <v>0</v>
      </c>
      <c r="AT42" s="33">
        <v>8.75</v>
      </c>
      <c r="AU42" s="171">
        <v>0</v>
      </c>
      <c r="AV42" s="171">
        <v>0</v>
      </c>
      <c r="AW42" s="171">
        <v>0</v>
      </c>
      <c r="AX42" s="171">
        <v>7.3250002861022949</v>
      </c>
      <c r="AY42" s="171">
        <v>0</v>
      </c>
      <c r="AZ42" s="171">
        <v>0</v>
      </c>
      <c r="BA42" s="33">
        <v>7.3250002861022949</v>
      </c>
      <c r="BB42" s="171">
        <v>0</v>
      </c>
      <c r="BC42" s="171">
        <v>0</v>
      </c>
      <c r="BD42" s="171">
        <v>0</v>
      </c>
      <c r="BE42" s="171">
        <v>7.9499998092651367</v>
      </c>
      <c r="BF42" s="171">
        <v>0</v>
      </c>
      <c r="BG42" s="171">
        <v>0</v>
      </c>
      <c r="BH42" s="33">
        <v>7.9499998092651367</v>
      </c>
      <c r="BI42" s="171">
        <v>8.75</v>
      </c>
      <c r="BJ42" s="171">
        <v>7.3250002861022949</v>
      </c>
      <c r="BK42" s="171">
        <v>7.9499998092651367</v>
      </c>
      <c r="BL42" s="33">
        <v>8.0083333651224766</v>
      </c>
    </row>
    <row r="43" spans="1:64" x14ac:dyDescent="0.3">
      <c r="A43" s="241">
        <v>41</v>
      </c>
      <c r="B43" s="241">
        <v>2011</v>
      </c>
      <c r="C43" s="242" t="s">
        <v>1348</v>
      </c>
      <c r="D43" s="242" t="s">
        <v>1325</v>
      </c>
      <c r="E43" s="72">
        <v>0</v>
      </c>
      <c r="F43" s="72">
        <v>0</v>
      </c>
      <c r="G43" s="72">
        <v>0</v>
      </c>
      <c r="H43" s="48">
        <v>0</v>
      </c>
      <c r="I43" s="48">
        <v>8.3999996185302734</v>
      </c>
      <c r="J43" s="48">
        <v>8.1999998092651367</v>
      </c>
      <c r="K43" s="48">
        <v>8.1000003814697266</v>
      </c>
      <c r="L43" s="48">
        <v>8.233333269755045</v>
      </c>
      <c r="M43" s="48">
        <v>9.3000001907348633</v>
      </c>
      <c r="N43" s="48">
        <v>9.1000003814697266</v>
      </c>
      <c r="O43" s="48">
        <v>8.8999996185302734</v>
      </c>
      <c r="P43" s="48">
        <v>9.1000000635782872</v>
      </c>
      <c r="Q43" s="48">
        <v>8.2800006866455078</v>
      </c>
      <c r="R43" s="48">
        <v>8.380000114440918</v>
      </c>
      <c r="S43" s="48">
        <v>8.4000005722045898</v>
      </c>
      <c r="T43" s="48">
        <v>8.3533337910970058</v>
      </c>
      <c r="U43" s="72">
        <v>0</v>
      </c>
      <c r="V43" s="72">
        <v>0</v>
      </c>
      <c r="W43" s="72">
        <v>0</v>
      </c>
      <c r="X43" s="48">
        <v>0</v>
      </c>
      <c r="Y43" s="72">
        <v>0</v>
      </c>
      <c r="Z43" s="72">
        <v>0</v>
      </c>
      <c r="AA43" s="72">
        <v>0</v>
      </c>
      <c r="AB43" s="48">
        <v>0</v>
      </c>
      <c r="AC43" s="236">
        <v>0</v>
      </c>
      <c r="AD43" s="48">
        <v>8.233333269755045</v>
      </c>
      <c r="AE43" s="48">
        <v>9.1000000635782872</v>
      </c>
      <c r="AF43" s="48">
        <v>8.3533337910970058</v>
      </c>
      <c r="AG43" s="48">
        <v>0</v>
      </c>
      <c r="AH43" s="48">
        <v>0</v>
      </c>
      <c r="AI43" s="273">
        <v>8.5622223748101121</v>
      </c>
      <c r="AJ43" s="48">
        <v>8.233333269755045</v>
      </c>
      <c r="AK43" s="171">
        <v>8.3533337910970058</v>
      </c>
      <c r="AL43" s="273">
        <v>8.2933335304260254</v>
      </c>
      <c r="AM43" s="75"/>
      <c r="AN43" s="237">
        <v>0</v>
      </c>
      <c r="AO43" s="237">
        <v>8.3999996185302734</v>
      </c>
      <c r="AP43" s="237">
        <v>9.3000001907348633</v>
      </c>
      <c r="AQ43" s="237">
        <v>8.2800006866455078</v>
      </c>
      <c r="AR43" s="237">
        <v>0</v>
      </c>
      <c r="AS43" s="170">
        <v>0</v>
      </c>
      <c r="AT43" s="33">
        <v>8.6600001653035488</v>
      </c>
      <c r="AU43" s="171">
        <v>0</v>
      </c>
      <c r="AV43" s="171">
        <v>8.1999998092651367</v>
      </c>
      <c r="AW43" s="171">
        <v>9.1000003814697266</v>
      </c>
      <c r="AX43" s="171">
        <v>8.380000114440918</v>
      </c>
      <c r="AY43" s="171">
        <v>0</v>
      </c>
      <c r="AZ43" s="171">
        <v>0</v>
      </c>
      <c r="BA43" s="33">
        <v>8.5600001017252598</v>
      </c>
      <c r="BB43" s="171">
        <v>0</v>
      </c>
      <c r="BC43" s="171">
        <v>8.1000003814697266</v>
      </c>
      <c r="BD43" s="171">
        <v>8.8999996185302734</v>
      </c>
      <c r="BE43" s="171">
        <v>8.4000005722045898</v>
      </c>
      <c r="BF43" s="171">
        <v>0</v>
      </c>
      <c r="BG43" s="171">
        <v>0</v>
      </c>
      <c r="BH43" s="33">
        <v>8.4666668574015294</v>
      </c>
      <c r="BI43" s="171">
        <v>8.6600001653035488</v>
      </c>
      <c r="BJ43" s="171">
        <v>8.5600001017252598</v>
      </c>
      <c r="BK43" s="171">
        <v>8.4666668574015294</v>
      </c>
      <c r="BL43" s="33">
        <v>8.5622223748101121</v>
      </c>
    </row>
    <row r="44" spans="1:64" x14ac:dyDescent="0.3">
      <c r="A44" s="241">
        <v>42</v>
      </c>
      <c r="B44" s="241">
        <v>2011</v>
      </c>
      <c r="C44" s="242" t="s">
        <v>1349</v>
      </c>
      <c r="D44" s="242" t="s">
        <v>1201</v>
      </c>
      <c r="E44" s="72">
        <v>0</v>
      </c>
      <c r="F44" s="72">
        <v>0</v>
      </c>
      <c r="G44" s="72">
        <v>0</v>
      </c>
      <c r="H44" s="48">
        <v>0</v>
      </c>
      <c r="I44" s="48">
        <v>8.25</v>
      </c>
      <c r="J44" s="48">
        <v>8.25</v>
      </c>
      <c r="K44" s="48">
        <v>8.1000003814697266</v>
      </c>
      <c r="L44" s="48">
        <v>8.2000001271565761</v>
      </c>
      <c r="M44" s="72">
        <v>0</v>
      </c>
      <c r="N44" s="72">
        <v>0</v>
      </c>
      <c r="O44" s="72">
        <v>0</v>
      </c>
      <c r="P44" s="48">
        <v>0</v>
      </c>
      <c r="Q44" s="48">
        <v>8.125</v>
      </c>
      <c r="R44" s="48">
        <v>8.0500001907348633</v>
      </c>
      <c r="S44" s="48">
        <v>7.7750000953674316</v>
      </c>
      <c r="T44" s="48">
        <v>7.9833334287007647</v>
      </c>
      <c r="U44" s="72">
        <v>0</v>
      </c>
      <c r="V44" s="72">
        <v>0</v>
      </c>
      <c r="W44" s="72">
        <v>0</v>
      </c>
      <c r="X44" s="48">
        <v>0</v>
      </c>
      <c r="Y44" s="72">
        <v>0</v>
      </c>
      <c r="Z44" s="72">
        <v>0</v>
      </c>
      <c r="AA44" s="72">
        <v>0</v>
      </c>
      <c r="AB44" s="48">
        <v>0</v>
      </c>
      <c r="AC44" s="236">
        <v>0</v>
      </c>
      <c r="AD44" s="48">
        <v>8.2000001271565761</v>
      </c>
      <c r="AE44" s="48">
        <v>0</v>
      </c>
      <c r="AF44" s="48">
        <v>7.9833334287007647</v>
      </c>
      <c r="AG44" s="48">
        <v>0</v>
      </c>
      <c r="AH44" s="48">
        <v>0</v>
      </c>
      <c r="AI44" s="273">
        <v>8.0916667779286708</v>
      </c>
      <c r="AJ44" s="48">
        <v>8.2000001271565761</v>
      </c>
      <c r="AK44" s="171">
        <v>7.9833334287007647</v>
      </c>
      <c r="AL44" s="273">
        <v>8.0916667779286708</v>
      </c>
      <c r="AM44" s="75"/>
      <c r="AN44" s="237">
        <v>0</v>
      </c>
      <c r="AO44" s="237">
        <v>8.25</v>
      </c>
      <c r="AP44" s="237">
        <v>0</v>
      </c>
      <c r="AQ44" s="237">
        <v>8.125</v>
      </c>
      <c r="AR44" s="237">
        <v>0</v>
      </c>
      <c r="AS44" s="170">
        <v>0</v>
      </c>
      <c r="AT44" s="33">
        <v>8.1875</v>
      </c>
      <c r="AU44" s="171">
        <v>0</v>
      </c>
      <c r="AV44" s="171">
        <v>8.25</v>
      </c>
      <c r="AW44" s="171">
        <v>0</v>
      </c>
      <c r="AX44" s="171">
        <v>8.0500001907348633</v>
      </c>
      <c r="AY44" s="171">
        <v>0</v>
      </c>
      <c r="AZ44" s="171">
        <v>0</v>
      </c>
      <c r="BA44" s="33">
        <v>8.1500000953674316</v>
      </c>
      <c r="BB44" s="171">
        <v>0</v>
      </c>
      <c r="BC44" s="171">
        <v>8.1000003814697266</v>
      </c>
      <c r="BD44" s="171">
        <v>0</v>
      </c>
      <c r="BE44" s="171">
        <v>7.7750000953674316</v>
      </c>
      <c r="BF44" s="171">
        <v>0</v>
      </c>
      <c r="BG44" s="171">
        <v>0</v>
      </c>
      <c r="BH44" s="33">
        <v>7.9375002384185791</v>
      </c>
      <c r="BI44" s="171">
        <v>8.1875</v>
      </c>
      <c r="BJ44" s="171">
        <v>8.1500000953674316</v>
      </c>
      <c r="BK44" s="171">
        <v>7.9375002384185791</v>
      </c>
      <c r="BL44" s="33">
        <v>8.0916667779286708</v>
      </c>
    </row>
    <row r="45" spans="1:64" x14ac:dyDescent="0.3">
      <c r="A45" s="241">
        <v>43</v>
      </c>
      <c r="B45" s="241">
        <v>2012</v>
      </c>
      <c r="C45" s="242" t="s">
        <v>1350</v>
      </c>
      <c r="D45" s="242" t="s">
        <v>1212</v>
      </c>
      <c r="E45" s="72">
        <v>0</v>
      </c>
      <c r="F45" s="72">
        <v>0</v>
      </c>
      <c r="G45" s="72">
        <v>0</v>
      </c>
      <c r="H45" s="48">
        <v>0</v>
      </c>
      <c r="I45" s="48">
        <v>8.4750003814697266</v>
      </c>
      <c r="J45" s="48">
        <v>8.3000001907348633</v>
      </c>
      <c r="K45" s="48">
        <v>8.3666658401489258</v>
      </c>
      <c r="L45" s="48">
        <v>8.3805554707845058</v>
      </c>
      <c r="M45" s="72">
        <v>0</v>
      </c>
      <c r="N45" s="72">
        <v>0</v>
      </c>
      <c r="O45" s="72">
        <v>0</v>
      </c>
      <c r="P45" s="48">
        <v>0</v>
      </c>
      <c r="Q45" s="48">
        <v>8.6499996185302734</v>
      </c>
      <c r="R45" s="48">
        <v>8.6999998092651367</v>
      </c>
      <c r="S45" s="48">
        <v>8.75</v>
      </c>
      <c r="T45" s="48">
        <v>8.6999998092651367</v>
      </c>
      <c r="U45" s="72">
        <v>0</v>
      </c>
      <c r="V45" s="72">
        <v>0</v>
      </c>
      <c r="W45" s="72">
        <v>0</v>
      </c>
      <c r="X45" s="48">
        <v>0</v>
      </c>
      <c r="Y45" s="72">
        <v>0</v>
      </c>
      <c r="Z45" s="72">
        <v>0</v>
      </c>
      <c r="AA45" s="72">
        <v>0</v>
      </c>
      <c r="AB45" s="48">
        <v>0</v>
      </c>
      <c r="AC45" s="236">
        <v>0</v>
      </c>
      <c r="AD45" s="48">
        <v>8.3805554707845058</v>
      </c>
      <c r="AE45" s="48">
        <v>0</v>
      </c>
      <c r="AF45" s="48">
        <v>8.6999998092651367</v>
      </c>
      <c r="AG45" s="48">
        <v>0</v>
      </c>
      <c r="AH45" s="48">
        <v>0</v>
      </c>
      <c r="AI45" s="273">
        <v>8.5402776400248221</v>
      </c>
      <c r="AJ45" s="48">
        <v>8.3805554707845058</v>
      </c>
      <c r="AK45" s="171">
        <v>8.6999998092651367</v>
      </c>
      <c r="AL45" s="273">
        <v>8.5402776400248221</v>
      </c>
      <c r="AM45" s="75"/>
      <c r="AN45" s="237">
        <v>0</v>
      </c>
      <c r="AO45" s="237">
        <v>8.4750003814697266</v>
      </c>
      <c r="AP45" s="237">
        <v>0</v>
      </c>
      <c r="AQ45" s="237">
        <v>8.6499996185302734</v>
      </c>
      <c r="AR45" s="237">
        <v>0</v>
      </c>
      <c r="AS45" s="170">
        <v>0</v>
      </c>
      <c r="AT45" s="33">
        <v>8.5625</v>
      </c>
      <c r="AU45" s="171">
        <v>0</v>
      </c>
      <c r="AV45" s="171">
        <v>8.3000001907348633</v>
      </c>
      <c r="AW45" s="171">
        <v>0</v>
      </c>
      <c r="AX45" s="171">
        <v>8.6999998092651367</v>
      </c>
      <c r="AY45" s="171">
        <v>0</v>
      </c>
      <c r="AZ45" s="171">
        <v>0</v>
      </c>
      <c r="BA45" s="33">
        <v>8.5</v>
      </c>
      <c r="BB45" s="171">
        <v>0</v>
      </c>
      <c r="BC45" s="171">
        <v>8.3666658401489258</v>
      </c>
      <c r="BD45" s="171">
        <v>0</v>
      </c>
      <c r="BE45" s="171">
        <v>8.75</v>
      </c>
      <c r="BF45" s="171">
        <v>0</v>
      </c>
      <c r="BG45" s="171">
        <v>0</v>
      </c>
      <c r="BH45" s="33">
        <v>8.5583329200744629</v>
      </c>
      <c r="BI45" s="171">
        <v>8.5625</v>
      </c>
      <c r="BJ45" s="171">
        <v>8.5</v>
      </c>
      <c r="BK45" s="171">
        <v>8.5583329200744629</v>
      </c>
      <c r="BL45" s="33">
        <v>8.5402776400248204</v>
      </c>
    </row>
    <row r="46" spans="1:64" x14ac:dyDescent="0.3">
      <c r="A46" s="241">
        <v>44</v>
      </c>
      <c r="B46" s="241">
        <v>2012</v>
      </c>
      <c r="C46" s="242" t="s">
        <v>1351</v>
      </c>
      <c r="D46" s="242" t="s">
        <v>1203</v>
      </c>
      <c r="E46" s="72">
        <v>0</v>
      </c>
      <c r="F46" s="72">
        <v>0</v>
      </c>
      <c r="G46" s="72">
        <v>0</v>
      </c>
      <c r="H46" s="48">
        <v>0</v>
      </c>
      <c r="I46" s="48">
        <v>9</v>
      </c>
      <c r="J46" s="48">
        <v>8.8999996185302734</v>
      </c>
      <c r="K46" s="48">
        <v>9</v>
      </c>
      <c r="L46" s="48">
        <v>8.9666665395100917</v>
      </c>
      <c r="M46" s="72">
        <v>0</v>
      </c>
      <c r="N46" s="72">
        <v>0</v>
      </c>
      <c r="O46" s="72">
        <v>0</v>
      </c>
      <c r="P46" s="48">
        <v>0</v>
      </c>
      <c r="Q46" s="48">
        <v>8.5</v>
      </c>
      <c r="R46" s="48">
        <v>8.6499996185302734</v>
      </c>
      <c r="S46" s="48">
        <v>8.3999996185302734</v>
      </c>
      <c r="T46" s="48">
        <v>8.5166664123535156</v>
      </c>
      <c r="U46" s="72">
        <v>0</v>
      </c>
      <c r="V46" s="72">
        <v>0</v>
      </c>
      <c r="W46" s="72">
        <v>0</v>
      </c>
      <c r="X46" s="48">
        <v>0</v>
      </c>
      <c r="Y46" s="72">
        <v>0</v>
      </c>
      <c r="Z46" s="72">
        <v>0</v>
      </c>
      <c r="AA46" s="72">
        <v>0</v>
      </c>
      <c r="AB46" s="48">
        <v>0</v>
      </c>
      <c r="AC46" s="236">
        <v>0</v>
      </c>
      <c r="AD46" s="48">
        <v>8.9666665395100917</v>
      </c>
      <c r="AE46" s="48">
        <v>0</v>
      </c>
      <c r="AF46" s="48">
        <v>8.5166664123535156</v>
      </c>
      <c r="AG46" s="48">
        <v>0</v>
      </c>
      <c r="AH46" s="48">
        <v>0</v>
      </c>
      <c r="AI46" s="273">
        <v>8.7416664759318046</v>
      </c>
      <c r="AJ46" s="48">
        <v>8.9666665395100917</v>
      </c>
      <c r="AK46" s="171">
        <v>8.5166664123535156</v>
      </c>
      <c r="AL46" s="273">
        <v>8.7416664759318046</v>
      </c>
      <c r="AM46" s="75"/>
      <c r="AN46" s="237">
        <v>0</v>
      </c>
      <c r="AO46" s="237">
        <v>9</v>
      </c>
      <c r="AP46" s="237">
        <v>0</v>
      </c>
      <c r="AQ46" s="237">
        <v>8.5</v>
      </c>
      <c r="AR46" s="237">
        <v>0</v>
      </c>
      <c r="AS46" s="170">
        <v>0</v>
      </c>
      <c r="AT46" s="33">
        <v>8.75</v>
      </c>
      <c r="AU46" s="171">
        <v>0</v>
      </c>
      <c r="AV46" s="171">
        <v>8.8999996185302734</v>
      </c>
      <c r="AW46" s="171">
        <v>0</v>
      </c>
      <c r="AX46" s="171">
        <v>8.6499996185302734</v>
      </c>
      <c r="AY46" s="171">
        <v>0</v>
      </c>
      <c r="AZ46" s="171">
        <v>0</v>
      </c>
      <c r="BA46" s="33">
        <v>8.7749996185302734</v>
      </c>
      <c r="BB46" s="171">
        <v>0</v>
      </c>
      <c r="BC46" s="171">
        <v>9</v>
      </c>
      <c r="BD46" s="171">
        <v>0</v>
      </c>
      <c r="BE46" s="171">
        <v>8.3999996185302734</v>
      </c>
      <c r="BF46" s="171">
        <v>0</v>
      </c>
      <c r="BG46" s="171">
        <v>0</v>
      </c>
      <c r="BH46" s="33">
        <v>8.6999998092651367</v>
      </c>
      <c r="BI46" s="171">
        <v>8.75</v>
      </c>
      <c r="BJ46" s="171">
        <v>8.7749996185302734</v>
      </c>
      <c r="BK46" s="171">
        <v>8.6999998092651367</v>
      </c>
      <c r="BL46" s="33">
        <v>8.7416664759318028</v>
      </c>
    </row>
    <row r="47" spans="1:64" x14ac:dyDescent="0.3">
      <c r="A47" s="241">
        <v>45</v>
      </c>
      <c r="B47" s="241">
        <v>2012</v>
      </c>
      <c r="C47" s="242" t="s">
        <v>1352</v>
      </c>
      <c r="D47" s="242" t="s">
        <v>285</v>
      </c>
      <c r="E47" s="72">
        <v>0</v>
      </c>
      <c r="F47" s="72">
        <v>0</v>
      </c>
      <c r="G47" s="72">
        <v>0</v>
      </c>
      <c r="H47" s="48">
        <v>0</v>
      </c>
      <c r="I47" s="48">
        <v>8.6000003814697266</v>
      </c>
      <c r="J47" s="48">
        <v>8.3999996185302734</v>
      </c>
      <c r="K47" s="48">
        <v>7.6999998092651367</v>
      </c>
      <c r="L47" s="48">
        <v>8.233333269755045</v>
      </c>
      <c r="M47" s="72">
        <v>0</v>
      </c>
      <c r="N47" s="72">
        <v>0</v>
      </c>
      <c r="O47" s="72">
        <v>0</v>
      </c>
      <c r="P47" s="48">
        <v>0</v>
      </c>
      <c r="Q47" s="48">
        <v>8.7000007629394531</v>
      </c>
      <c r="R47" s="48">
        <v>8.1499996185302734</v>
      </c>
      <c r="S47" s="48">
        <v>8.3999996185302734</v>
      </c>
      <c r="T47" s="48">
        <v>8.4166666666666661</v>
      </c>
      <c r="U47" s="72">
        <v>0</v>
      </c>
      <c r="V47" s="72">
        <v>0</v>
      </c>
      <c r="W47" s="72">
        <v>0</v>
      </c>
      <c r="X47" s="48">
        <v>0</v>
      </c>
      <c r="Y47" s="72">
        <v>0</v>
      </c>
      <c r="Z47" s="72">
        <v>0</v>
      </c>
      <c r="AA47" s="72">
        <v>0</v>
      </c>
      <c r="AB47" s="48">
        <v>0</v>
      </c>
      <c r="AC47" s="236">
        <v>0</v>
      </c>
      <c r="AD47" s="48">
        <v>8.233333269755045</v>
      </c>
      <c r="AE47" s="48">
        <v>0</v>
      </c>
      <c r="AF47" s="48">
        <v>8.4166666666666661</v>
      </c>
      <c r="AG47" s="48">
        <v>0</v>
      </c>
      <c r="AH47" s="48">
        <v>0</v>
      </c>
      <c r="AI47" s="273">
        <v>8.3249999682108555</v>
      </c>
      <c r="AJ47" s="48">
        <v>8.233333269755045</v>
      </c>
      <c r="AK47" s="171">
        <v>8.4166666666666661</v>
      </c>
      <c r="AL47" s="273">
        <v>8.3249999682108555</v>
      </c>
      <c r="AM47" s="75"/>
      <c r="AN47" s="237">
        <v>0</v>
      </c>
      <c r="AO47" s="237">
        <v>8.6000003814697266</v>
      </c>
      <c r="AP47" s="237">
        <v>0</v>
      </c>
      <c r="AQ47" s="237">
        <v>8.7000007629394531</v>
      </c>
      <c r="AR47" s="237">
        <v>0</v>
      </c>
      <c r="AS47" s="170">
        <v>0</v>
      </c>
      <c r="AT47" s="33">
        <v>8.6500005722045898</v>
      </c>
      <c r="AU47" s="171">
        <v>0</v>
      </c>
      <c r="AV47" s="171">
        <v>8.3999996185302734</v>
      </c>
      <c r="AW47" s="171">
        <v>0</v>
      </c>
      <c r="AX47" s="171">
        <v>8.1499996185302734</v>
      </c>
      <c r="AY47" s="171">
        <v>0</v>
      </c>
      <c r="AZ47" s="171">
        <v>0</v>
      </c>
      <c r="BA47" s="33">
        <v>8.2749996185302734</v>
      </c>
      <c r="BB47" s="171">
        <v>0</v>
      </c>
      <c r="BC47" s="171">
        <v>7.6999998092651367</v>
      </c>
      <c r="BD47" s="171">
        <v>0</v>
      </c>
      <c r="BE47" s="171">
        <v>8.3999996185302734</v>
      </c>
      <c r="BF47" s="171">
        <v>0</v>
      </c>
      <c r="BG47" s="171">
        <v>0</v>
      </c>
      <c r="BH47" s="33">
        <v>8.0499997138977051</v>
      </c>
      <c r="BI47" s="171">
        <v>8.6500005722045898</v>
      </c>
      <c r="BJ47" s="171">
        <v>8.2749996185302734</v>
      </c>
      <c r="BK47" s="171">
        <v>8.0499997138977051</v>
      </c>
      <c r="BL47" s="33">
        <v>8.3249999682108555</v>
      </c>
    </row>
    <row r="48" spans="1:64" x14ac:dyDescent="0.3">
      <c r="A48" s="241">
        <v>46</v>
      </c>
      <c r="B48" s="241">
        <v>2012</v>
      </c>
      <c r="C48" s="242" t="s">
        <v>1353</v>
      </c>
      <c r="D48" s="242" t="s">
        <v>1209</v>
      </c>
      <c r="E48" s="72">
        <v>0</v>
      </c>
      <c r="F48" s="72">
        <v>0</v>
      </c>
      <c r="G48" s="72">
        <v>0</v>
      </c>
      <c r="H48" s="48">
        <v>0</v>
      </c>
      <c r="I48" s="48">
        <v>8.8999996185302734</v>
      </c>
      <c r="J48" s="48">
        <v>9.1999998092651367</v>
      </c>
      <c r="K48" s="48">
        <v>9.1000003814697266</v>
      </c>
      <c r="L48" s="48">
        <v>9.0666666030883789</v>
      </c>
      <c r="M48" s="72">
        <v>0</v>
      </c>
      <c r="N48" s="72">
        <v>0</v>
      </c>
      <c r="O48" s="72">
        <v>0</v>
      </c>
      <c r="P48" s="48">
        <v>0</v>
      </c>
      <c r="Q48" s="48">
        <v>8.6333332061767578</v>
      </c>
      <c r="R48" s="48">
        <v>8.5333328247070312</v>
      </c>
      <c r="S48" s="48">
        <v>8.9333333969116211</v>
      </c>
      <c r="T48" s="48">
        <v>8.6999998092651367</v>
      </c>
      <c r="U48" s="72">
        <v>0</v>
      </c>
      <c r="V48" s="72">
        <v>0</v>
      </c>
      <c r="W48" s="72">
        <v>0</v>
      </c>
      <c r="X48" s="48">
        <v>0</v>
      </c>
      <c r="Y48" s="72">
        <v>0</v>
      </c>
      <c r="Z48" s="72">
        <v>0</v>
      </c>
      <c r="AA48" s="72">
        <v>0</v>
      </c>
      <c r="AB48" s="48">
        <v>0</v>
      </c>
      <c r="AC48" s="236">
        <v>0</v>
      </c>
      <c r="AD48" s="48">
        <v>9.0666666030883789</v>
      </c>
      <c r="AE48" s="48">
        <v>0</v>
      </c>
      <c r="AF48" s="48">
        <v>8.6999998092651367</v>
      </c>
      <c r="AG48" s="48">
        <v>0</v>
      </c>
      <c r="AH48" s="48">
        <v>0</v>
      </c>
      <c r="AI48" s="273">
        <v>8.8833332061767578</v>
      </c>
      <c r="AJ48" s="48">
        <v>9.0666666030883789</v>
      </c>
      <c r="AK48" s="171">
        <v>8.6999998092651367</v>
      </c>
      <c r="AL48" s="273">
        <v>8.8833332061767578</v>
      </c>
      <c r="AM48" s="75"/>
      <c r="AN48" s="237">
        <v>0</v>
      </c>
      <c r="AO48" s="237">
        <v>8.8999996185302734</v>
      </c>
      <c r="AP48" s="237">
        <v>0</v>
      </c>
      <c r="AQ48" s="237">
        <v>8.6333332061767578</v>
      </c>
      <c r="AR48" s="237">
        <v>0</v>
      </c>
      <c r="AS48" s="170">
        <v>0</v>
      </c>
      <c r="AT48" s="33">
        <v>8.7666664123535156</v>
      </c>
      <c r="AU48" s="171">
        <v>0</v>
      </c>
      <c r="AV48" s="171">
        <v>9.1999998092651367</v>
      </c>
      <c r="AW48" s="171">
        <v>0</v>
      </c>
      <c r="AX48" s="171">
        <v>8.5333328247070312</v>
      </c>
      <c r="AY48" s="171">
        <v>0</v>
      </c>
      <c r="AZ48" s="171">
        <v>0</v>
      </c>
      <c r="BA48" s="33">
        <v>8.866666316986084</v>
      </c>
      <c r="BB48" s="171">
        <v>0</v>
      </c>
      <c r="BC48" s="171">
        <v>9.1000003814697266</v>
      </c>
      <c r="BD48" s="171">
        <v>0</v>
      </c>
      <c r="BE48" s="171">
        <v>8.9333333969116211</v>
      </c>
      <c r="BF48" s="171">
        <v>0</v>
      </c>
      <c r="BG48" s="171">
        <v>0</v>
      </c>
      <c r="BH48" s="33">
        <v>9.0166668891906738</v>
      </c>
      <c r="BI48" s="171">
        <v>8.7666664123535156</v>
      </c>
      <c r="BJ48" s="171">
        <v>8.866666316986084</v>
      </c>
      <c r="BK48" s="171">
        <v>9.0166668891906738</v>
      </c>
      <c r="BL48" s="33">
        <v>8.8833332061767578</v>
      </c>
    </row>
    <row r="49" spans="1:64" x14ac:dyDescent="0.3">
      <c r="A49" s="241">
        <v>47</v>
      </c>
      <c r="B49" s="241">
        <v>2012</v>
      </c>
      <c r="C49" s="242" t="s">
        <v>1354</v>
      </c>
      <c r="D49" s="242" t="s">
        <v>1355</v>
      </c>
      <c r="E49" s="72">
        <v>0</v>
      </c>
      <c r="F49" s="72">
        <v>0</v>
      </c>
      <c r="G49" s="72">
        <v>0</v>
      </c>
      <c r="H49" s="48">
        <v>0</v>
      </c>
      <c r="I49" s="48">
        <v>8</v>
      </c>
      <c r="J49" s="48">
        <v>8</v>
      </c>
      <c r="K49" s="48">
        <v>8</v>
      </c>
      <c r="L49" s="48">
        <v>8</v>
      </c>
      <c r="M49" s="48">
        <v>8.5</v>
      </c>
      <c r="N49" s="48">
        <v>8.5</v>
      </c>
      <c r="O49" s="48">
        <v>8.5</v>
      </c>
      <c r="P49" s="48">
        <v>8.5</v>
      </c>
      <c r="Q49" s="48">
        <v>8.25</v>
      </c>
      <c r="R49" s="48">
        <v>8.25</v>
      </c>
      <c r="S49" s="48">
        <v>8.25</v>
      </c>
      <c r="T49" s="48">
        <v>8.25</v>
      </c>
      <c r="U49" s="72">
        <v>0</v>
      </c>
      <c r="V49" s="72">
        <v>0</v>
      </c>
      <c r="W49" s="72">
        <v>0</v>
      </c>
      <c r="X49" s="48">
        <v>0</v>
      </c>
      <c r="Y49" s="72">
        <v>0</v>
      </c>
      <c r="Z49" s="72">
        <v>0</v>
      </c>
      <c r="AA49" s="72">
        <v>0</v>
      </c>
      <c r="AB49" s="48">
        <v>0</v>
      </c>
      <c r="AC49" s="236">
        <v>0</v>
      </c>
      <c r="AD49" s="48">
        <v>8</v>
      </c>
      <c r="AE49" s="48">
        <v>8.5</v>
      </c>
      <c r="AF49" s="48">
        <v>8.25</v>
      </c>
      <c r="AG49" s="48">
        <v>0</v>
      </c>
      <c r="AH49" s="48">
        <v>0</v>
      </c>
      <c r="AI49" s="273">
        <v>8.25</v>
      </c>
      <c r="AJ49" s="48">
        <v>8</v>
      </c>
      <c r="AK49" s="171">
        <v>8.25</v>
      </c>
      <c r="AL49" s="273">
        <v>8.125</v>
      </c>
      <c r="AM49" s="75"/>
      <c r="AN49" s="237">
        <v>0</v>
      </c>
      <c r="AO49" s="237">
        <v>8</v>
      </c>
      <c r="AP49" s="237">
        <v>8.5</v>
      </c>
      <c r="AQ49" s="237">
        <v>8.25</v>
      </c>
      <c r="AR49" s="237">
        <v>0</v>
      </c>
      <c r="AS49" s="170">
        <v>0</v>
      </c>
      <c r="AT49" s="33">
        <v>8.25</v>
      </c>
      <c r="AU49" s="171">
        <v>0</v>
      </c>
      <c r="AV49" s="171">
        <v>8</v>
      </c>
      <c r="AW49" s="171">
        <v>8.5</v>
      </c>
      <c r="AX49" s="171">
        <v>8.25</v>
      </c>
      <c r="AY49" s="171">
        <v>0</v>
      </c>
      <c r="AZ49" s="171">
        <v>0</v>
      </c>
      <c r="BA49" s="33">
        <v>8.25</v>
      </c>
      <c r="BB49" s="171">
        <v>0</v>
      </c>
      <c r="BC49" s="171">
        <v>8</v>
      </c>
      <c r="BD49" s="171">
        <v>8.5</v>
      </c>
      <c r="BE49" s="171">
        <v>8.25</v>
      </c>
      <c r="BF49" s="171">
        <v>0</v>
      </c>
      <c r="BG49" s="171">
        <v>0</v>
      </c>
      <c r="BH49" s="33">
        <v>8.25</v>
      </c>
      <c r="BI49" s="171">
        <v>8.25</v>
      </c>
      <c r="BJ49" s="171">
        <v>8.25</v>
      </c>
      <c r="BK49" s="171">
        <v>8.25</v>
      </c>
      <c r="BL49" s="33">
        <v>8.25</v>
      </c>
    </row>
    <row r="50" spans="1:64" x14ac:dyDescent="0.3">
      <c r="A50" s="241">
        <v>48</v>
      </c>
      <c r="B50" s="241">
        <v>2012</v>
      </c>
      <c r="C50" s="242" t="s">
        <v>1356</v>
      </c>
      <c r="D50" s="242" t="s">
        <v>1205</v>
      </c>
      <c r="E50" s="72">
        <v>0</v>
      </c>
      <c r="F50" s="72">
        <v>0</v>
      </c>
      <c r="G50" s="72">
        <v>0</v>
      </c>
      <c r="H50" s="48">
        <v>0</v>
      </c>
      <c r="I50" s="48">
        <v>8.3333330154418945</v>
      </c>
      <c r="J50" s="48">
        <v>8.3249998092651367</v>
      </c>
      <c r="K50" s="48">
        <v>8.1750001907348633</v>
      </c>
      <c r="L50" s="48">
        <v>8.2777776718139648</v>
      </c>
      <c r="M50" s="72">
        <v>0</v>
      </c>
      <c r="N50" s="72">
        <v>0</v>
      </c>
      <c r="O50" s="72">
        <v>0</v>
      </c>
      <c r="P50" s="48">
        <v>0</v>
      </c>
      <c r="Q50" s="48">
        <v>7.8199996948242187</v>
      </c>
      <c r="R50" s="48">
        <v>7.1750001907348633</v>
      </c>
      <c r="S50" s="48">
        <v>7.5999999046325684</v>
      </c>
      <c r="T50" s="48">
        <v>7.5316665967305498</v>
      </c>
      <c r="U50" s="72">
        <v>0</v>
      </c>
      <c r="V50" s="72">
        <v>0</v>
      </c>
      <c r="W50" s="72">
        <v>0</v>
      </c>
      <c r="X50" s="48">
        <v>0</v>
      </c>
      <c r="Y50" s="72">
        <v>0</v>
      </c>
      <c r="Z50" s="72">
        <v>0</v>
      </c>
      <c r="AA50" s="72">
        <v>0</v>
      </c>
      <c r="AB50" s="48">
        <v>0</v>
      </c>
      <c r="AC50" s="236">
        <v>0</v>
      </c>
      <c r="AD50" s="48">
        <v>8.2777776718139648</v>
      </c>
      <c r="AE50" s="48">
        <v>0</v>
      </c>
      <c r="AF50" s="48">
        <v>7.5316665967305498</v>
      </c>
      <c r="AG50" s="48">
        <v>0</v>
      </c>
      <c r="AH50" s="48">
        <v>0</v>
      </c>
      <c r="AI50" s="273">
        <v>7.9047221342722569</v>
      </c>
      <c r="AJ50" s="48">
        <v>8.2777776718139648</v>
      </c>
      <c r="AK50" s="171">
        <v>7.5316665967305498</v>
      </c>
      <c r="AL50" s="273">
        <v>7.9047221342722569</v>
      </c>
      <c r="AM50" s="75"/>
      <c r="AN50" s="237">
        <v>0</v>
      </c>
      <c r="AO50" s="237">
        <v>8.3333330154418945</v>
      </c>
      <c r="AP50" s="237">
        <v>0</v>
      </c>
      <c r="AQ50" s="237">
        <v>7.8199996948242187</v>
      </c>
      <c r="AR50" s="237">
        <v>0</v>
      </c>
      <c r="AS50" s="170">
        <v>0</v>
      </c>
      <c r="AT50" s="33">
        <v>8.0766663551330566</v>
      </c>
      <c r="AU50" s="171">
        <v>0</v>
      </c>
      <c r="AV50" s="171">
        <v>8.3249998092651367</v>
      </c>
      <c r="AW50" s="171">
        <v>0</v>
      </c>
      <c r="AX50" s="171">
        <v>7.1750001907348633</v>
      </c>
      <c r="AY50" s="171">
        <v>0</v>
      </c>
      <c r="AZ50" s="171">
        <v>0</v>
      </c>
      <c r="BA50" s="33">
        <v>7.75</v>
      </c>
      <c r="BB50" s="171">
        <v>0</v>
      </c>
      <c r="BC50" s="171">
        <v>8.1750001907348633</v>
      </c>
      <c r="BD50" s="171">
        <v>0</v>
      </c>
      <c r="BE50" s="171">
        <v>7.5999999046325684</v>
      </c>
      <c r="BF50" s="171">
        <v>0</v>
      </c>
      <c r="BG50" s="171">
        <v>0</v>
      </c>
      <c r="BH50" s="33">
        <v>7.8875000476837158</v>
      </c>
      <c r="BI50" s="171">
        <v>8.0766663551330566</v>
      </c>
      <c r="BJ50" s="171">
        <v>7.75</v>
      </c>
      <c r="BK50" s="171">
        <v>7.8875000476837158</v>
      </c>
      <c r="BL50" s="33">
        <v>7.9047221342722578</v>
      </c>
    </row>
    <row r="51" spans="1:64" x14ac:dyDescent="0.3">
      <c r="A51" s="241">
        <v>49</v>
      </c>
      <c r="B51" s="241">
        <v>2012</v>
      </c>
      <c r="C51" s="242" t="s">
        <v>1357</v>
      </c>
      <c r="D51" s="242" t="s">
        <v>1358</v>
      </c>
      <c r="E51" s="72">
        <v>0</v>
      </c>
      <c r="F51" s="72">
        <v>0</v>
      </c>
      <c r="G51" s="72">
        <v>0</v>
      </c>
      <c r="H51" s="48">
        <v>0</v>
      </c>
      <c r="I51" s="48">
        <v>9.1000003814697266</v>
      </c>
      <c r="J51" s="48">
        <v>8.6000003814697266</v>
      </c>
      <c r="K51" s="48">
        <v>8.8000001907348633</v>
      </c>
      <c r="L51" s="48">
        <v>8.8333336512247715</v>
      </c>
      <c r="M51" s="72">
        <v>0</v>
      </c>
      <c r="N51" s="72">
        <v>0</v>
      </c>
      <c r="O51" s="72">
        <v>0</v>
      </c>
      <c r="P51" s="48">
        <v>0</v>
      </c>
      <c r="Q51" s="48">
        <v>9</v>
      </c>
      <c r="R51" s="48">
        <v>8.6999998092651367</v>
      </c>
      <c r="S51" s="48">
        <v>9.0500001907348633</v>
      </c>
      <c r="T51" s="48">
        <v>8.9166666666666661</v>
      </c>
      <c r="U51" s="72">
        <v>0</v>
      </c>
      <c r="V51" s="72">
        <v>0</v>
      </c>
      <c r="W51" s="72">
        <v>0</v>
      </c>
      <c r="X51" s="48">
        <v>0</v>
      </c>
      <c r="Y51" s="72">
        <v>0</v>
      </c>
      <c r="Z51" s="72">
        <v>0</v>
      </c>
      <c r="AA51" s="72">
        <v>0</v>
      </c>
      <c r="AB51" s="48">
        <v>0</v>
      </c>
      <c r="AC51" s="236">
        <v>0</v>
      </c>
      <c r="AD51" s="48">
        <v>8.8333336512247715</v>
      </c>
      <c r="AE51" s="48">
        <v>0</v>
      </c>
      <c r="AF51" s="48">
        <v>8.9166666666666661</v>
      </c>
      <c r="AG51" s="48">
        <v>0</v>
      </c>
      <c r="AH51" s="48">
        <v>0</v>
      </c>
      <c r="AI51" s="273">
        <v>8.8750001589457188</v>
      </c>
      <c r="AJ51" s="48">
        <v>8.8333336512247715</v>
      </c>
      <c r="AK51" s="171">
        <v>8.9166666666666661</v>
      </c>
      <c r="AL51" s="273">
        <v>8.8750001589457188</v>
      </c>
      <c r="AM51" s="75"/>
      <c r="AN51" s="237">
        <v>0</v>
      </c>
      <c r="AO51" s="237">
        <v>9.1000003814697266</v>
      </c>
      <c r="AP51" s="237">
        <v>0</v>
      </c>
      <c r="AQ51" s="237">
        <v>9</v>
      </c>
      <c r="AR51" s="237">
        <v>0</v>
      </c>
      <c r="AS51" s="170">
        <v>0</v>
      </c>
      <c r="AT51" s="33">
        <v>9.0500001907348633</v>
      </c>
      <c r="AU51" s="171">
        <v>0</v>
      </c>
      <c r="AV51" s="171">
        <v>8.6000003814697266</v>
      </c>
      <c r="AW51" s="171">
        <v>0</v>
      </c>
      <c r="AX51" s="171">
        <v>8.6999998092651367</v>
      </c>
      <c r="AY51" s="171">
        <v>0</v>
      </c>
      <c r="AZ51" s="171">
        <v>0</v>
      </c>
      <c r="BA51" s="33">
        <v>8.6500000953674316</v>
      </c>
      <c r="BB51" s="171">
        <v>0</v>
      </c>
      <c r="BC51" s="171">
        <v>8.8000001907348633</v>
      </c>
      <c r="BD51" s="171">
        <v>0</v>
      </c>
      <c r="BE51" s="171">
        <v>9.0500001907348633</v>
      </c>
      <c r="BF51" s="171">
        <v>0</v>
      </c>
      <c r="BG51" s="171">
        <v>0</v>
      </c>
      <c r="BH51" s="33">
        <v>8.9250001907348633</v>
      </c>
      <c r="BI51" s="171">
        <v>9.0500001907348633</v>
      </c>
      <c r="BJ51" s="171">
        <v>8.6500000953674316</v>
      </c>
      <c r="BK51" s="171">
        <v>8.9250001907348633</v>
      </c>
      <c r="BL51" s="33">
        <v>8.8750001589457188</v>
      </c>
    </row>
    <row r="52" spans="1:64" x14ac:dyDescent="0.3">
      <c r="A52" s="241">
        <v>50</v>
      </c>
      <c r="B52" s="241">
        <v>2012</v>
      </c>
      <c r="C52" s="242" t="s">
        <v>1359</v>
      </c>
      <c r="D52" s="242" t="s">
        <v>1355</v>
      </c>
      <c r="E52" s="72">
        <v>0</v>
      </c>
      <c r="F52" s="72">
        <v>0</v>
      </c>
      <c r="G52" s="72">
        <v>0</v>
      </c>
      <c r="H52" s="48">
        <v>0</v>
      </c>
      <c r="I52" s="48">
        <v>8.3333330154418945</v>
      </c>
      <c r="J52" s="48">
        <v>8.3333330154418945</v>
      </c>
      <c r="K52" s="48">
        <v>8.5666666030883789</v>
      </c>
      <c r="L52" s="48">
        <v>8.4111108779907227</v>
      </c>
      <c r="M52" s="72">
        <v>0</v>
      </c>
      <c r="N52" s="72">
        <v>0</v>
      </c>
      <c r="O52" s="72">
        <v>0</v>
      </c>
      <c r="P52" s="48">
        <v>0</v>
      </c>
      <c r="Q52" s="48">
        <v>8.3500003814697266</v>
      </c>
      <c r="R52" s="48">
        <v>8.3500003814697266</v>
      </c>
      <c r="S52" s="48">
        <v>8.3500003814697266</v>
      </c>
      <c r="T52" s="48">
        <v>8.3500003814697266</v>
      </c>
      <c r="U52" s="72">
        <v>0</v>
      </c>
      <c r="V52" s="72">
        <v>0</v>
      </c>
      <c r="W52" s="72">
        <v>0</v>
      </c>
      <c r="X52" s="48">
        <v>0</v>
      </c>
      <c r="Y52" s="72">
        <v>0</v>
      </c>
      <c r="Z52" s="72">
        <v>0</v>
      </c>
      <c r="AA52" s="72">
        <v>0</v>
      </c>
      <c r="AB52" s="48">
        <v>0</v>
      </c>
      <c r="AC52" s="236">
        <v>0</v>
      </c>
      <c r="AD52" s="48">
        <v>8.4111108779907227</v>
      </c>
      <c r="AE52" s="48">
        <v>0</v>
      </c>
      <c r="AF52" s="48">
        <v>8.3500003814697266</v>
      </c>
      <c r="AG52" s="48">
        <v>0</v>
      </c>
      <c r="AH52" s="48">
        <v>0</v>
      </c>
      <c r="AI52" s="273">
        <v>8.3805556297302246</v>
      </c>
      <c r="AJ52" s="48">
        <v>8.4111108779907227</v>
      </c>
      <c r="AK52" s="171">
        <v>8.3500003814697266</v>
      </c>
      <c r="AL52" s="273">
        <v>8.3805556297302246</v>
      </c>
      <c r="AM52" s="75"/>
      <c r="AN52" s="237">
        <v>0</v>
      </c>
      <c r="AO52" s="237">
        <v>8.3333330154418945</v>
      </c>
      <c r="AP52" s="237">
        <v>0</v>
      </c>
      <c r="AQ52" s="237">
        <v>8.3500003814697266</v>
      </c>
      <c r="AR52" s="237">
        <v>0</v>
      </c>
      <c r="AS52" s="170">
        <v>0</v>
      </c>
      <c r="AT52" s="33">
        <v>8.3416666984558105</v>
      </c>
      <c r="AU52" s="171">
        <v>0</v>
      </c>
      <c r="AV52" s="171">
        <v>8.3333330154418945</v>
      </c>
      <c r="AW52" s="171">
        <v>0</v>
      </c>
      <c r="AX52" s="171">
        <v>8.3500003814697266</v>
      </c>
      <c r="AY52" s="171">
        <v>0</v>
      </c>
      <c r="AZ52" s="171">
        <v>0</v>
      </c>
      <c r="BA52" s="33">
        <v>8.3416666984558105</v>
      </c>
      <c r="BB52" s="171">
        <v>0</v>
      </c>
      <c r="BC52" s="171">
        <v>8.5666666030883789</v>
      </c>
      <c r="BD52" s="171">
        <v>0</v>
      </c>
      <c r="BE52" s="171">
        <v>8.3500003814697266</v>
      </c>
      <c r="BF52" s="171">
        <v>0</v>
      </c>
      <c r="BG52" s="171">
        <v>0</v>
      </c>
      <c r="BH52" s="33">
        <v>8.4583334922790527</v>
      </c>
      <c r="BI52" s="171">
        <v>8.3416666984558105</v>
      </c>
      <c r="BJ52" s="171">
        <v>8.3416666984558105</v>
      </c>
      <c r="BK52" s="171">
        <v>8.4583334922790527</v>
      </c>
      <c r="BL52" s="33">
        <v>8.3805556297302246</v>
      </c>
    </row>
    <row r="53" spans="1:64" x14ac:dyDescent="0.3">
      <c r="A53" s="241">
        <v>51</v>
      </c>
      <c r="B53" s="241">
        <v>2012</v>
      </c>
      <c r="C53" s="242" t="s">
        <v>1360</v>
      </c>
      <c r="D53" s="242" t="s">
        <v>1205</v>
      </c>
      <c r="E53" s="72">
        <v>0</v>
      </c>
      <c r="F53" s="72">
        <v>0</v>
      </c>
      <c r="G53" s="72">
        <v>0</v>
      </c>
      <c r="H53" s="48">
        <v>0</v>
      </c>
      <c r="I53" s="48">
        <v>8.8999996185302734</v>
      </c>
      <c r="J53" s="48">
        <v>9.1000003814697266</v>
      </c>
      <c r="K53" s="48">
        <v>9.1999998092651367</v>
      </c>
      <c r="L53" s="48">
        <v>9.0666666030883789</v>
      </c>
      <c r="M53" s="72">
        <v>0</v>
      </c>
      <c r="N53" s="72">
        <v>0</v>
      </c>
      <c r="O53" s="72">
        <v>0</v>
      </c>
      <c r="P53" s="48">
        <v>0</v>
      </c>
      <c r="Q53" s="48">
        <v>8.3333330154418945</v>
      </c>
      <c r="R53" s="48">
        <v>8.5</v>
      </c>
      <c r="S53" s="48">
        <v>8.1666669845581055</v>
      </c>
      <c r="T53" s="48">
        <v>8.3333333333333339</v>
      </c>
      <c r="U53" s="72">
        <v>0</v>
      </c>
      <c r="V53" s="72">
        <v>0</v>
      </c>
      <c r="W53" s="72">
        <v>0</v>
      </c>
      <c r="X53" s="48">
        <v>0</v>
      </c>
      <c r="Y53" s="72">
        <v>0</v>
      </c>
      <c r="Z53" s="72">
        <v>0</v>
      </c>
      <c r="AA53" s="72">
        <v>0</v>
      </c>
      <c r="AB53" s="48">
        <v>0</v>
      </c>
      <c r="AC53" s="236">
        <v>0</v>
      </c>
      <c r="AD53" s="48">
        <v>9.0666666030883789</v>
      </c>
      <c r="AE53" s="48">
        <v>0</v>
      </c>
      <c r="AF53" s="48">
        <v>8.3333333333333339</v>
      </c>
      <c r="AG53" s="48">
        <v>0</v>
      </c>
      <c r="AH53" s="48">
        <v>0</v>
      </c>
      <c r="AI53" s="273">
        <v>8.6999999682108573</v>
      </c>
      <c r="AJ53" s="48">
        <v>9.0666666030883789</v>
      </c>
      <c r="AK53" s="171">
        <v>8.3333333333333339</v>
      </c>
      <c r="AL53" s="273">
        <v>8.6999999682108573</v>
      </c>
      <c r="AM53" s="75"/>
      <c r="AN53" s="237">
        <v>0</v>
      </c>
      <c r="AO53" s="237">
        <v>8.8999996185302734</v>
      </c>
      <c r="AP53" s="237">
        <v>0</v>
      </c>
      <c r="AQ53" s="237">
        <v>8.3333330154418945</v>
      </c>
      <c r="AR53" s="237">
        <v>0</v>
      </c>
      <c r="AS53" s="170">
        <v>0</v>
      </c>
      <c r="AT53" s="33">
        <v>8.616666316986084</v>
      </c>
      <c r="AU53" s="171">
        <v>0</v>
      </c>
      <c r="AV53" s="171">
        <v>9.1000003814697266</v>
      </c>
      <c r="AW53" s="171">
        <v>0</v>
      </c>
      <c r="AX53" s="171">
        <v>8.5</v>
      </c>
      <c r="AY53" s="171">
        <v>0</v>
      </c>
      <c r="AZ53" s="171">
        <v>0</v>
      </c>
      <c r="BA53" s="33">
        <v>8.8000001907348633</v>
      </c>
      <c r="BB53" s="171">
        <v>0</v>
      </c>
      <c r="BC53" s="171">
        <v>9.1999998092651367</v>
      </c>
      <c r="BD53" s="171">
        <v>0</v>
      </c>
      <c r="BE53" s="171">
        <v>8.1666669845581055</v>
      </c>
      <c r="BF53" s="171">
        <v>0</v>
      </c>
      <c r="BG53" s="171">
        <v>0</v>
      </c>
      <c r="BH53" s="33">
        <v>8.6833333969116211</v>
      </c>
      <c r="BI53" s="171">
        <v>8.616666316986084</v>
      </c>
      <c r="BJ53" s="171">
        <v>8.8000001907348633</v>
      </c>
      <c r="BK53" s="171">
        <v>8.6833333969116211</v>
      </c>
      <c r="BL53" s="33">
        <v>8.6999999682108555</v>
      </c>
    </row>
    <row r="54" spans="1:64" x14ac:dyDescent="0.3">
      <c r="A54" s="241">
        <v>52</v>
      </c>
      <c r="B54" s="241">
        <v>2013</v>
      </c>
      <c r="C54" s="242" t="s">
        <v>1361</v>
      </c>
      <c r="D54" s="242" t="s">
        <v>1201</v>
      </c>
      <c r="E54" s="72">
        <v>0</v>
      </c>
      <c r="F54" s="72">
        <v>0</v>
      </c>
      <c r="G54" s="72">
        <v>0</v>
      </c>
      <c r="H54" s="48">
        <v>0</v>
      </c>
      <c r="I54" s="48">
        <v>7.4666666984558105</v>
      </c>
      <c r="J54" s="48">
        <v>8.2333335876464844</v>
      </c>
      <c r="K54" s="48">
        <v>8.2666664123535156</v>
      </c>
      <c r="L54" s="48">
        <v>7.9888888994852705</v>
      </c>
      <c r="M54" s="72">
        <v>0</v>
      </c>
      <c r="N54" s="72">
        <v>0</v>
      </c>
      <c r="O54" s="72">
        <v>0</v>
      </c>
      <c r="P54" s="48">
        <v>0</v>
      </c>
      <c r="Q54" s="48">
        <v>7.875</v>
      </c>
      <c r="R54" s="48">
        <v>7.9749999046325684</v>
      </c>
      <c r="S54" s="48">
        <v>7.9000000953674316</v>
      </c>
      <c r="T54" s="48">
        <v>7.916666666666667</v>
      </c>
      <c r="U54" s="72">
        <v>0</v>
      </c>
      <c r="V54" s="72">
        <v>0</v>
      </c>
      <c r="W54" s="72">
        <v>0</v>
      </c>
      <c r="X54" s="48">
        <v>0</v>
      </c>
      <c r="Y54" s="72">
        <v>0</v>
      </c>
      <c r="Z54" s="72">
        <v>0</v>
      </c>
      <c r="AA54" s="72">
        <v>0</v>
      </c>
      <c r="AB54" s="48">
        <v>0</v>
      </c>
      <c r="AC54" s="236">
        <v>0</v>
      </c>
      <c r="AD54" s="48">
        <v>7.9888888994852705</v>
      </c>
      <c r="AE54" s="48">
        <v>0</v>
      </c>
      <c r="AF54" s="48">
        <v>7.916666666666667</v>
      </c>
      <c r="AG54" s="48">
        <v>0</v>
      </c>
      <c r="AH54" s="48">
        <v>0</v>
      </c>
      <c r="AI54" s="273">
        <v>7.9527777830759687</v>
      </c>
      <c r="AJ54" s="48">
        <v>7.9888888994852705</v>
      </c>
      <c r="AK54" s="171">
        <v>7.916666666666667</v>
      </c>
      <c r="AL54" s="273">
        <v>7.9527777830759687</v>
      </c>
      <c r="AM54" s="75"/>
      <c r="AN54" s="237">
        <v>0</v>
      </c>
      <c r="AO54" s="237">
        <v>7.4666666984558105</v>
      </c>
      <c r="AP54" s="237">
        <v>0</v>
      </c>
      <c r="AQ54" s="237">
        <v>7.875</v>
      </c>
      <c r="AR54" s="237">
        <v>0</v>
      </c>
      <c r="AS54" s="170">
        <v>0</v>
      </c>
      <c r="AT54" s="33">
        <v>7.6708333492279053</v>
      </c>
      <c r="AU54" s="171">
        <v>0</v>
      </c>
      <c r="AV54" s="171">
        <v>8.2333335876464844</v>
      </c>
      <c r="AW54" s="171">
        <v>0</v>
      </c>
      <c r="AX54" s="171">
        <v>7.9749999046325684</v>
      </c>
      <c r="AY54" s="171">
        <v>0</v>
      </c>
      <c r="AZ54" s="171">
        <v>0</v>
      </c>
      <c r="BA54" s="33">
        <v>8.1041667461395264</v>
      </c>
      <c r="BB54" s="171">
        <v>0</v>
      </c>
      <c r="BC54" s="171">
        <v>8.2666664123535156</v>
      </c>
      <c r="BD54" s="171">
        <v>0</v>
      </c>
      <c r="BE54" s="171">
        <v>7.9000000953674316</v>
      </c>
      <c r="BF54" s="171">
        <v>0</v>
      </c>
      <c r="BG54" s="171">
        <v>0</v>
      </c>
      <c r="BH54" s="33">
        <v>8.0833332538604736</v>
      </c>
      <c r="BI54" s="171">
        <v>7.6708333492279053</v>
      </c>
      <c r="BJ54" s="171">
        <v>8.1041667461395264</v>
      </c>
      <c r="BK54" s="171">
        <v>8.0833332538604736</v>
      </c>
      <c r="BL54" s="33">
        <v>7.9527777830759687</v>
      </c>
    </row>
    <row r="55" spans="1:64" x14ac:dyDescent="0.3">
      <c r="A55" s="241">
        <v>53</v>
      </c>
      <c r="B55" s="241">
        <v>2013</v>
      </c>
      <c r="C55" s="242" t="s">
        <v>1362</v>
      </c>
      <c r="D55" s="242" t="s">
        <v>1201</v>
      </c>
      <c r="E55" s="72">
        <v>0</v>
      </c>
      <c r="F55" s="72">
        <v>0</v>
      </c>
      <c r="G55" s="72">
        <v>0</v>
      </c>
      <c r="H55" s="48">
        <v>0</v>
      </c>
      <c r="I55" s="48">
        <v>7.0999999046325684</v>
      </c>
      <c r="J55" s="48">
        <v>7.3000001907348633</v>
      </c>
      <c r="K55" s="48">
        <v>7.5</v>
      </c>
      <c r="L55" s="48">
        <v>7.3000000317891436</v>
      </c>
      <c r="M55" s="72">
        <v>0</v>
      </c>
      <c r="N55" s="72">
        <v>0</v>
      </c>
      <c r="O55" s="72">
        <v>0</v>
      </c>
      <c r="P55" s="48">
        <v>0</v>
      </c>
      <c r="Q55" s="48">
        <v>6.5999999046325684</v>
      </c>
      <c r="R55" s="48">
        <v>6.7750000953674316</v>
      </c>
      <c r="S55" s="48">
        <v>6.7249999046325684</v>
      </c>
      <c r="T55" s="48">
        <v>6.6999999682108564</v>
      </c>
      <c r="U55" s="72">
        <v>0</v>
      </c>
      <c r="V55" s="72">
        <v>0</v>
      </c>
      <c r="W55" s="72">
        <v>0</v>
      </c>
      <c r="X55" s="48">
        <v>0</v>
      </c>
      <c r="Y55" s="72">
        <v>0</v>
      </c>
      <c r="Z55" s="72">
        <v>0</v>
      </c>
      <c r="AA55" s="72">
        <v>0</v>
      </c>
      <c r="AB55" s="48">
        <v>0</v>
      </c>
      <c r="AC55" s="236">
        <v>0</v>
      </c>
      <c r="AD55" s="48">
        <v>7.3000000317891436</v>
      </c>
      <c r="AE55" s="48">
        <v>0</v>
      </c>
      <c r="AF55" s="48">
        <v>6.6999999682108564</v>
      </c>
      <c r="AG55" s="48">
        <v>0</v>
      </c>
      <c r="AH55" s="48">
        <v>0</v>
      </c>
      <c r="AI55" s="273">
        <v>7</v>
      </c>
      <c r="AJ55" s="48">
        <v>7.3000000317891436</v>
      </c>
      <c r="AK55" s="171">
        <v>6.6999999682108564</v>
      </c>
      <c r="AL55" s="273">
        <v>7</v>
      </c>
      <c r="AM55" s="75"/>
      <c r="AN55" s="237">
        <v>0</v>
      </c>
      <c r="AO55" s="237">
        <v>7.0999999046325684</v>
      </c>
      <c r="AP55" s="237">
        <v>0</v>
      </c>
      <c r="AQ55" s="237">
        <v>6.5999999046325684</v>
      </c>
      <c r="AR55" s="237">
        <v>0</v>
      </c>
      <c r="AS55" s="170">
        <v>0</v>
      </c>
      <c r="AT55" s="33">
        <v>6.8499999046325684</v>
      </c>
      <c r="AU55" s="171">
        <v>0</v>
      </c>
      <c r="AV55" s="171">
        <v>7.3000001907348633</v>
      </c>
      <c r="AW55" s="171">
        <v>0</v>
      </c>
      <c r="AX55" s="171">
        <v>6.7750000953674316</v>
      </c>
      <c r="AY55" s="171">
        <v>0</v>
      </c>
      <c r="AZ55" s="171">
        <v>0</v>
      </c>
      <c r="BA55" s="33">
        <v>7.0375001430511475</v>
      </c>
      <c r="BB55" s="171">
        <v>0</v>
      </c>
      <c r="BC55" s="171">
        <v>7.5</v>
      </c>
      <c r="BD55" s="171">
        <v>0</v>
      </c>
      <c r="BE55" s="171">
        <v>6.7249999046325684</v>
      </c>
      <c r="BF55" s="171">
        <v>0</v>
      </c>
      <c r="BG55" s="171">
        <v>0</v>
      </c>
      <c r="BH55" s="33">
        <v>7.1124999523162842</v>
      </c>
      <c r="BI55" s="171">
        <v>6.8499999046325684</v>
      </c>
      <c r="BJ55" s="171">
        <v>7.0375001430511475</v>
      </c>
      <c r="BK55" s="171">
        <v>7.1124999523162842</v>
      </c>
      <c r="BL55" s="33">
        <v>7</v>
      </c>
    </row>
    <row r="56" spans="1:64" x14ac:dyDescent="0.3">
      <c r="A56" s="241">
        <v>54</v>
      </c>
      <c r="B56" s="241">
        <v>2013</v>
      </c>
      <c r="C56" s="242" t="s">
        <v>1363</v>
      </c>
      <c r="D56" s="242" t="s">
        <v>1201</v>
      </c>
      <c r="E56" s="72">
        <v>0</v>
      </c>
      <c r="F56" s="72">
        <v>0</v>
      </c>
      <c r="G56" s="72">
        <v>0</v>
      </c>
      <c r="H56" s="48">
        <v>0</v>
      </c>
      <c r="I56" s="48">
        <v>7.5999999046325684</v>
      </c>
      <c r="J56" s="48">
        <v>8.3999996185302734</v>
      </c>
      <c r="K56" s="48">
        <v>8.6000003814697266</v>
      </c>
      <c r="L56" s="48">
        <v>8.1999999682108555</v>
      </c>
      <c r="M56" s="72">
        <v>0</v>
      </c>
      <c r="N56" s="72">
        <v>0</v>
      </c>
      <c r="O56" s="72">
        <v>0</v>
      </c>
      <c r="P56" s="48">
        <v>0</v>
      </c>
      <c r="Q56" s="48">
        <v>8.3666658401489258</v>
      </c>
      <c r="R56" s="48">
        <v>7.9666666984558105</v>
      </c>
      <c r="S56" s="48">
        <v>8.0999994277954102</v>
      </c>
      <c r="T56" s="48">
        <v>8.1444439888000488</v>
      </c>
      <c r="U56" s="72">
        <v>0</v>
      </c>
      <c r="V56" s="72">
        <v>0</v>
      </c>
      <c r="W56" s="72">
        <v>0</v>
      </c>
      <c r="X56" s="48">
        <v>0</v>
      </c>
      <c r="Y56" s="72">
        <v>0</v>
      </c>
      <c r="Z56" s="72">
        <v>0</v>
      </c>
      <c r="AA56" s="72">
        <v>0</v>
      </c>
      <c r="AB56" s="48">
        <v>0</v>
      </c>
      <c r="AC56" s="236">
        <v>0</v>
      </c>
      <c r="AD56" s="48">
        <v>8.1999999682108555</v>
      </c>
      <c r="AE56" s="48">
        <v>0</v>
      </c>
      <c r="AF56" s="48">
        <v>8.1444439888000488</v>
      </c>
      <c r="AG56" s="48">
        <v>0</v>
      </c>
      <c r="AH56" s="48">
        <v>0</v>
      </c>
      <c r="AI56" s="273">
        <v>8.1722219785054513</v>
      </c>
      <c r="AJ56" s="48">
        <v>8.1999999682108555</v>
      </c>
      <c r="AK56" s="171">
        <v>8.1444439888000488</v>
      </c>
      <c r="AL56" s="273">
        <v>8.1722219785054513</v>
      </c>
      <c r="AM56" s="75"/>
      <c r="AN56" s="237">
        <v>0</v>
      </c>
      <c r="AO56" s="237">
        <v>7.5999999046325684</v>
      </c>
      <c r="AP56" s="237">
        <v>0</v>
      </c>
      <c r="AQ56" s="237">
        <v>8.3666658401489258</v>
      </c>
      <c r="AR56" s="237">
        <v>0</v>
      </c>
      <c r="AS56" s="170">
        <v>0</v>
      </c>
      <c r="AT56" s="33">
        <v>7.9833328723907471</v>
      </c>
      <c r="AU56" s="171">
        <v>0</v>
      </c>
      <c r="AV56" s="171">
        <v>8.3999996185302734</v>
      </c>
      <c r="AW56" s="171">
        <v>0</v>
      </c>
      <c r="AX56" s="171">
        <v>7.9666666984558105</v>
      </c>
      <c r="AY56" s="171">
        <v>0</v>
      </c>
      <c r="AZ56" s="171">
        <v>0</v>
      </c>
      <c r="BA56" s="33">
        <v>8.183333158493042</v>
      </c>
      <c r="BB56" s="171">
        <v>0</v>
      </c>
      <c r="BC56" s="171">
        <v>8.6000003814697266</v>
      </c>
      <c r="BD56" s="171">
        <v>0</v>
      </c>
      <c r="BE56" s="171">
        <v>8.0999994277954102</v>
      </c>
      <c r="BF56" s="171">
        <v>0</v>
      </c>
      <c r="BG56" s="171">
        <v>0</v>
      </c>
      <c r="BH56" s="33">
        <v>8.3499999046325684</v>
      </c>
      <c r="BI56" s="171">
        <v>7.9833328723907471</v>
      </c>
      <c r="BJ56" s="171">
        <v>8.183333158493042</v>
      </c>
      <c r="BK56" s="171">
        <v>8.3499999046325684</v>
      </c>
      <c r="BL56" s="33">
        <v>8.1722219785054531</v>
      </c>
    </row>
    <row r="57" spans="1:64" x14ac:dyDescent="0.3">
      <c r="A57" s="241">
        <v>55</v>
      </c>
      <c r="B57" s="241">
        <v>2013</v>
      </c>
      <c r="C57" s="242" t="s">
        <v>1364</v>
      </c>
      <c r="D57" s="242" t="s">
        <v>1201</v>
      </c>
      <c r="E57" s="72">
        <v>0</v>
      </c>
      <c r="F57" s="72">
        <v>0</v>
      </c>
      <c r="G57" s="72">
        <v>0</v>
      </c>
      <c r="H57" s="48">
        <v>0</v>
      </c>
      <c r="I57" s="72">
        <v>0</v>
      </c>
      <c r="J57" s="72">
        <v>0</v>
      </c>
      <c r="K57" s="72">
        <v>0</v>
      </c>
      <c r="L57" s="48">
        <v>0</v>
      </c>
      <c r="M57" s="72">
        <v>0</v>
      </c>
      <c r="N57" s="72">
        <v>0</v>
      </c>
      <c r="O57" s="72">
        <v>0</v>
      </c>
      <c r="P57" s="48">
        <v>0</v>
      </c>
      <c r="Q57" s="48">
        <v>8.8000001907348633</v>
      </c>
      <c r="R57" s="48">
        <v>8.8000001907348633</v>
      </c>
      <c r="S57" s="48">
        <v>8.8000001907348633</v>
      </c>
      <c r="T57" s="48">
        <v>8.8000001907348633</v>
      </c>
      <c r="U57" s="72">
        <v>0</v>
      </c>
      <c r="V57" s="72">
        <v>0</v>
      </c>
      <c r="W57" s="72">
        <v>0</v>
      </c>
      <c r="X57" s="48">
        <v>0</v>
      </c>
      <c r="Y57" s="72">
        <v>0</v>
      </c>
      <c r="Z57" s="72">
        <v>0</v>
      </c>
      <c r="AA57" s="72">
        <v>0</v>
      </c>
      <c r="AB57" s="48">
        <v>0</v>
      </c>
      <c r="AC57" s="236">
        <v>0</v>
      </c>
      <c r="AD57" s="48">
        <v>0</v>
      </c>
      <c r="AE57" s="48">
        <v>0</v>
      </c>
      <c r="AF57" s="48">
        <v>8.8000001907348633</v>
      </c>
      <c r="AG57" s="48">
        <v>0</v>
      </c>
      <c r="AH57" s="48">
        <v>0</v>
      </c>
      <c r="AI57" s="273">
        <v>8.8000001907348633</v>
      </c>
      <c r="AJ57" s="48">
        <v>0</v>
      </c>
      <c r="AK57" s="171">
        <v>8.8000001907348633</v>
      </c>
      <c r="AL57" s="273">
        <v>8.8000001907348633</v>
      </c>
      <c r="AM57" s="75"/>
      <c r="AN57" s="237">
        <v>0</v>
      </c>
      <c r="AO57" s="237">
        <v>0</v>
      </c>
      <c r="AP57" s="237">
        <v>0</v>
      </c>
      <c r="AQ57" s="237">
        <v>8.8000001907348633</v>
      </c>
      <c r="AR57" s="237">
        <v>0</v>
      </c>
      <c r="AS57" s="170">
        <v>0</v>
      </c>
      <c r="AT57" s="33">
        <v>8.8000001907348633</v>
      </c>
      <c r="AU57" s="171">
        <v>0</v>
      </c>
      <c r="AV57" s="171">
        <v>0</v>
      </c>
      <c r="AW57" s="171">
        <v>0</v>
      </c>
      <c r="AX57" s="171">
        <v>8.8000001907348633</v>
      </c>
      <c r="AY57" s="171">
        <v>0</v>
      </c>
      <c r="AZ57" s="171">
        <v>0</v>
      </c>
      <c r="BA57" s="33">
        <v>8.8000001907348633</v>
      </c>
      <c r="BB57" s="171">
        <v>0</v>
      </c>
      <c r="BC57" s="171">
        <v>0</v>
      </c>
      <c r="BD57" s="171">
        <v>0</v>
      </c>
      <c r="BE57" s="171">
        <v>8.8000001907348633</v>
      </c>
      <c r="BF57" s="171">
        <v>0</v>
      </c>
      <c r="BG57" s="171">
        <v>0</v>
      </c>
      <c r="BH57" s="33">
        <v>8.8000001907348633</v>
      </c>
      <c r="BI57" s="171">
        <v>8.8000001907348633</v>
      </c>
      <c r="BJ57" s="171">
        <v>8.8000001907348633</v>
      </c>
      <c r="BK57" s="171">
        <v>8.8000001907348633</v>
      </c>
      <c r="BL57" s="33">
        <v>8.8000001907348633</v>
      </c>
    </row>
    <row r="58" spans="1:64" x14ac:dyDescent="0.3">
      <c r="A58" s="241">
        <v>56</v>
      </c>
      <c r="B58" s="241">
        <v>2013</v>
      </c>
      <c r="C58" s="242" t="s">
        <v>1365</v>
      </c>
      <c r="D58" s="242" t="s">
        <v>1214</v>
      </c>
      <c r="E58" s="72">
        <v>0</v>
      </c>
      <c r="F58" s="72">
        <v>0</v>
      </c>
      <c r="G58" s="72">
        <v>0</v>
      </c>
      <c r="H58" s="48">
        <v>0</v>
      </c>
      <c r="I58" s="72">
        <v>0</v>
      </c>
      <c r="J58" s="72">
        <v>0</v>
      </c>
      <c r="K58" s="72">
        <v>0</v>
      </c>
      <c r="L58" s="48">
        <v>0</v>
      </c>
      <c r="M58" s="72">
        <v>0</v>
      </c>
      <c r="N58" s="72">
        <v>0</v>
      </c>
      <c r="O58" s="72">
        <v>0</v>
      </c>
      <c r="P58" s="48">
        <v>0</v>
      </c>
      <c r="Q58" s="48">
        <v>8.6999998092651367</v>
      </c>
      <c r="R58" s="48">
        <v>8.5333337783813477</v>
      </c>
      <c r="S58" s="48">
        <v>8.5666666030883789</v>
      </c>
      <c r="T58" s="48">
        <v>8.6000000635782872</v>
      </c>
      <c r="U58" s="72">
        <v>0</v>
      </c>
      <c r="V58" s="72">
        <v>0</v>
      </c>
      <c r="W58" s="72">
        <v>0</v>
      </c>
      <c r="X58" s="48">
        <v>0</v>
      </c>
      <c r="Y58" s="72">
        <v>0</v>
      </c>
      <c r="Z58" s="72">
        <v>0</v>
      </c>
      <c r="AA58" s="72">
        <v>0</v>
      </c>
      <c r="AB58" s="48">
        <v>0</v>
      </c>
      <c r="AC58" s="236">
        <v>0</v>
      </c>
      <c r="AD58" s="48">
        <v>0</v>
      </c>
      <c r="AE58" s="48">
        <v>0</v>
      </c>
      <c r="AF58" s="48">
        <v>8.6000000635782872</v>
      </c>
      <c r="AG58" s="48">
        <v>0</v>
      </c>
      <c r="AH58" s="48">
        <v>0</v>
      </c>
      <c r="AI58" s="273">
        <v>8.6000000635782872</v>
      </c>
      <c r="AJ58" s="48">
        <v>0</v>
      </c>
      <c r="AK58" s="171">
        <v>8.6000000635782872</v>
      </c>
      <c r="AL58" s="273">
        <v>8.6000000635782872</v>
      </c>
      <c r="AM58" s="75"/>
      <c r="AN58" s="237">
        <v>0</v>
      </c>
      <c r="AO58" s="237">
        <v>0</v>
      </c>
      <c r="AP58" s="237">
        <v>0</v>
      </c>
      <c r="AQ58" s="237">
        <v>8.6999998092651367</v>
      </c>
      <c r="AR58" s="237">
        <v>0</v>
      </c>
      <c r="AS58" s="170">
        <v>0</v>
      </c>
      <c r="AT58" s="33">
        <v>8.6999998092651367</v>
      </c>
      <c r="AU58" s="171">
        <v>0</v>
      </c>
      <c r="AV58" s="171">
        <v>0</v>
      </c>
      <c r="AW58" s="171">
        <v>0</v>
      </c>
      <c r="AX58" s="171">
        <v>8.5333337783813477</v>
      </c>
      <c r="AY58" s="171">
        <v>0</v>
      </c>
      <c r="AZ58" s="171">
        <v>0</v>
      </c>
      <c r="BA58" s="33">
        <v>8.5333337783813477</v>
      </c>
      <c r="BB58" s="171">
        <v>0</v>
      </c>
      <c r="BC58" s="171">
        <v>0</v>
      </c>
      <c r="BD58" s="171">
        <v>0</v>
      </c>
      <c r="BE58" s="171">
        <v>8.5666666030883789</v>
      </c>
      <c r="BF58" s="171">
        <v>0</v>
      </c>
      <c r="BG58" s="171">
        <v>0</v>
      </c>
      <c r="BH58" s="33">
        <v>8.5666666030883789</v>
      </c>
      <c r="BI58" s="171">
        <v>8.6999998092651367</v>
      </c>
      <c r="BJ58" s="171">
        <v>8.5333337783813477</v>
      </c>
      <c r="BK58" s="171">
        <v>8.5666666030883789</v>
      </c>
      <c r="BL58" s="33">
        <v>8.6000000635782872</v>
      </c>
    </row>
    <row r="59" spans="1:64" x14ac:dyDescent="0.3">
      <c r="A59" s="241">
        <v>57</v>
      </c>
      <c r="B59" s="241">
        <v>2013</v>
      </c>
      <c r="C59" s="242" t="s">
        <v>1366</v>
      </c>
      <c r="D59" s="242" t="s">
        <v>1201</v>
      </c>
      <c r="E59" s="72">
        <v>0</v>
      </c>
      <c r="F59" s="72">
        <v>0</v>
      </c>
      <c r="G59" s="72">
        <v>0</v>
      </c>
      <c r="H59" s="48">
        <v>0</v>
      </c>
      <c r="I59" s="48">
        <v>8.8500003814697266</v>
      </c>
      <c r="J59" s="48">
        <v>8.8000001907348633</v>
      </c>
      <c r="K59" s="48">
        <v>8.1999998092651367</v>
      </c>
      <c r="L59" s="48">
        <v>8.6166667938232422</v>
      </c>
      <c r="M59" s="72">
        <v>0</v>
      </c>
      <c r="N59" s="72">
        <v>0</v>
      </c>
      <c r="O59" s="72">
        <v>0</v>
      </c>
      <c r="P59" s="48">
        <v>0</v>
      </c>
      <c r="Q59" s="48">
        <v>8.3999996185302734</v>
      </c>
      <c r="R59" s="48">
        <v>8.3249998092651367</v>
      </c>
      <c r="S59" s="48">
        <v>8.0500001907348633</v>
      </c>
      <c r="T59" s="48">
        <v>8.2583332061767578</v>
      </c>
      <c r="U59" s="72">
        <v>0</v>
      </c>
      <c r="V59" s="72">
        <v>0</v>
      </c>
      <c r="W59" s="72">
        <v>0</v>
      </c>
      <c r="X59" s="48">
        <v>0</v>
      </c>
      <c r="Y59" s="72">
        <v>0</v>
      </c>
      <c r="Z59" s="72">
        <v>0</v>
      </c>
      <c r="AA59" s="72">
        <v>0</v>
      </c>
      <c r="AB59" s="48">
        <v>0</v>
      </c>
      <c r="AC59" s="236">
        <v>0</v>
      </c>
      <c r="AD59" s="48">
        <v>8.6166667938232422</v>
      </c>
      <c r="AE59" s="48">
        <v>0</v>
      </c>
      <c r="AF59" s="48">
        <v>8.2583332061767578</v>
      </c>
      <c r="AG59" s="48">
        <v>0</v>
      </c>
      <c r="AH59" s="48">
        <v>0</v>
      </c>
      <c r="AI59" s="273">
        <v>8.4375</v>
      </c>
      <c r="AJ59" s="48">
        <v>8.6166667938232422</v>
      </c>
      <c r="AK59" s="171">
        <v>8.2583332061767578</v>
      </c>
      <c r="AL59" s="273">
        <v>8.4375</v>
      </c>
      <c r="AM59" s="75"/>
      <c r="AN59" s="237">
        <v>0</v>
      </c>
      <c r="AO59" s="237">
        <v>8.8500003814697266</v>
      </c>
      <c r="AP59" s="237">
        <v>0</v>
      </c>
      <c r="AQ59" s="237">
        <v>8.3999996185302734</v>
      </c>
      <c r="AR59" s="237">
        <v>0</v>
      </c>
      <c r="AS59" s="170">
        <v>0</v>
      </c>
      <c r="AT59" s="33">
        <v>8.625</v>
      </c>
      <c r="AU59" s="171">
        <v>0</v>
      </c>
      <c r="AV59" s="171">
        <v>8.8000001907348633</v>
      </c>
      <c r="AW59" s="171">
        <v>0</v>
      </c>
      <c r="AX59" s="171">
        <v>8.3249998092651367</v>
      </c>
      <c r="AY59" s="171">
        <v>0</v>
      </c>
      <c r="AZ59" s="171">
        <v>0</v>
      </c>
      <c r="BA59" s="33">
        <v>8.5625</v>
      </c>
      <c r="BB59" s="171">
        <v>0</v>
      </c>
      <c r="BC59" s="171">
        <v>8.1999998092651367</v>
      </c>
      <c r="BD59" s="171">
        <v>0</v>
      </c>
      <c r="BE59" s="171">
        <v>8.0500001907348633</v>
      </c>
      <c r="BF59" s="171">
        <v>0</v>
      </c>
      <c r="BG59" s="171">
        <v>0</v>
      </c>
      <c r="BH59" s="33">
        <v>8.125</v>
      </c>
      <c r="BI59" s="171">
        <v>8.625</v>
      </c>
      <c r="BJ59" s="171">
        <v>8.5625</v>
      </c>
      <c r="BK59" s="171">
        <v>8.125</v>
      </c>
      <c r="BL59" s="33">
        <v>8.4375</v>
      </c>
    </row>
    <row r="60" spans="1:64" x14ac:dyDescent="0.3">
      <c r="A60" s="241">
        <v>58</v>
      </c>
      <c r="B60" s="241">
        <v>2013</v>
      </c>
      <c r="C60" s="242" t="s">
        <v>1367</v>
      </c>
      <c r="D60" s="242" t="s">
        <v>1358</v>
      </c>
      <c r="E60" s="72">
        <v>0</v>
      </c>
      <c r="F60" s="72">
        <v>0</v>
      </c>
      <c r="G60" s="72">
        <v>0</v>
      </c>
      <c r="H60" s="48">
        <v>0</v>
      </c>
      <c r="I60" s="48">
        <v>8.8999996185302734</v>
      </c>
      <c r="J60" s="48">
        <v>8.3000001907348633</v>
      </c>
      <c r="K60" s="48">
        <v>8.5</v>
      </c>
      <c r="L60" s="48">
        <v>8.5666666030883789</v>
      </c>
      <c r="M60" s="72">
        <v>0</v>
      </c>
      <c r="N60" s="72">
        <v>0</v>
      </c>
      <c r="O60" s="72">
        <v>0</v>
      </c>
      <c r="P60" s="48">
        <v>0</v>
      </c>
      <c r="Q60" s="48">
        <v>8.9750003814697266</v>
      </c>
      <c r="R60" s="48">
        <v>8.8500003814697266</v>
      </c>
      <c r="S60" s="48">
        <v>8.75</v>
      </c>
      <c r="T60" s="48">
        <v>8.8583335876464844</v>
      </c>
      <c r="U60" s="72">
        <v>0</v>
      </c>
      <c r="V60" s="72">
        <v>0</v>
      </c>
      <c r="W60" s="72">
        <v>0</v>
      </c>
      <c r="X60" s="48">
        <v>0</v>
      </c>
      <c r="Y60" s="72">
        <v>0</v>
      </c>
      <c r="Z60" s="72">
        <v>0</v>
      </c>
      <c r="AA60" s="72">
        <v>0</v>
      </c>
      <c r="AB60" s="48">
        <v>0</v>
      </c>
      <c r="AC60" s="236">
        <v>0</v>
      </c>
      <c r="AD60" s="48">
        <v>8.5666666030883789</v>
      </c>
      <c r="AE60" s="48">
        <v>0</v>
      </c>
      <c r="AF60" s="48">
        <v>8.8583335876464844</v>
      </c>
      <c r="AG60" s="48">
        <v>0</v>
      </c>
      <c r="AH60" s="48">
        <v>0</v>
      </c>
      <c r="AI60" s="273">
        <v>8.7125000953674316</v>
      </c>
      <c r="AJ60" s="48">
        <v>8.5666666030883789</v>
      </c>
      <c r="AK60" s="171">
        <v>8.8583335876464844</v>
      </c>
      <c r="AL60" s="273">
        <v>8.7125000953674316</v>
      </c>
      <c r="AM60" s="75"/>
      <c r="AN60" s="237">
        <v>0</v>
      </c>
      <c r="AO60" s="237">
        <v>8.8999996185302734</v>
      </c>
      <c r="AP60" s="237">
        <v>0</v>
      </c>
      <c r="AQ60" s="237">
        <v>8.9750003814697266</v>
      </c>
      <c r="AR60" s="237">
        <v>0</v>
      </c>
      <c r="AS60" s="170">
        <v>0</v>
      </c>
      <c r="AT60" s="33">
        <v>8.9375</v>
      </c>
      <c r="AU60" s="171">
        <v>0</v>
      </c>
      <c r="AV60" s="171">
        <v>8.3000001907348633</v>
      </c>
      <c r="AW60" s="171">
        <v>0</v>
      </c>
      <c r="AX60" s="171">
        <v>8.8500003814697266</v>
      </c>
      <c r="AY60" s="171">
        <v>0</v>
      </c>
      <c r="AZ60" s="171">
        <v>0</v>
      </c>
      <c r="BA60" s="33">
        <v>8.5750002861022949</v>
      </c>
      <c r="BB60" s="171">
        <v>0</v>
      </c>
      <c r="BC60" s="171">
        <v>8.5</v>
      </c>
      <c r="BD60" s="171">
        <v>0</v>
      </c>
      <c r="BE60" s="171">
        <v>8.75</v>
      </c>
      <c r="BF60" s="171">
        <v>0</v>
      </c>
      <c r="BG60" s="171">
        <v>0</v>
      </c>
      <c r="BH60" s="33">
        <v>8.625</v>
      </c>
      <c r="BI60" s="171">
        <v>8.9375</v>
      </c>
      <c r="BJ60" s="171">
        <v>8.5750002861022949</v>
      </c>
      <c r="BK60" s="171">
        <v>8.625</v>
      </c>
      <c r="BL60" s="33">
        <v>8.7125000953674316</v>
      </c>
    </row>
    <row r="61" spans="1:64" x14ac:dyDescent="0.3">
      <c r="A61" s="241">
        <v>59</v>
      </c>
      <c r="B61" s="241">
        <v>2014</v>
      </c>
      <c r="C61" s="242" t="s">
        <v>1368</v>
      </c>
      <c r="D61" s="242" t="s">
        <v>1198</v>
      </c>
      <c r="E61" s="72">
        <v>0</v>
      </c>
      <c r="F61" s="72">
        <v>0</v>
      </c>
      <c r="G61" s="72">
        <v>0</v>
      </c>
      <c r="H61" s="48">
        <v>0</v>
      </c>
      <c r="I61" s="72">
        <v>0</v>
      </c>
      <c r="J61" s="72">
        <v>0</v>
      </c>
      <c r="K61" s="72">
        <v>0</v>
      </c>
      <c r="L61" s="48">
        <v>0</v>
      </c>
      <c r="M61" s="48">
        <v>9</v>
      </c>
      <c r="N61" s="48">
        <v>9.1000003814697266</v>
      </c>
      <c r="O61" s="48">
        <v>9.3999996185302734</v>
      </c>
      <c r="P61" s="48">
        <v>9.1666666666666661</v>
      </c>
      <c r="Q61" s="48">
        <v>8.625</v>
      </c>
      <c r="R61" s="48">
        <v>8.6499996185302734</v>
      </c>
      <c r="S61" s="48">
        <v>8.4500007629394531</v>
      </c>
      <c r="T61" s="48">
        <v>8.5750001271565761</v>
      </c>
      <c r="U61" s="72">
        <v>0</v>
      </c>
      <c r="V61" s="72">
        <v>0</v>
      </c>
      <c r="W61" s="72">
        <v>0</v>
      </c>
      <c r="X61" s="48">
        <v>0</v>
      </c>
      <c r="Y61" s="72">
        <v>0</v>
      </c>
      <c r="Z61" s="72">
        <v>0</v>
      </c>
      <c r="AA61" s="72">
        <v>0</v>
      </c>
      <c r="AB61" s="48">
        <v>0</v>
      </c>
      <c r="AC61" s="236">
        <v>0</v>
      </c>
      <c r="AD61" s="48">
        <v>0</v>
      </c>
      <c r="AE61" s="48">
        <v>9.1666666666666661</v>
      </c>
      <c r="AF61" s="48">
        <v>8.5750001271565761</v>
      </c>
      <c r="AG61" s="48">
        <v>0</v>
      </c>
      <c r="AH61" s="48">
        <v>0</v>
      </c>
      <c r="AI61" s="273">
        <v>8.8708333969116211</v>
      </c>
      <c r="AJ61" s="48">
        <v>0</v>
      </c>
      <c r="AK61" s="171">
        <v>8.5750001271565761</v>
      </c>
      <c r="AL61" s="273">
        <v>8.5750001271565761</v>
      </c>
      <c r="AM61" s="75"/>
      <c r="AN61" s="237">
        <v>0</v>
      </c>
      <c r="AO61" s="237">
        <v>0</v>
      </c>
      <c r="AP61" s="237">
        <v>9</v>
      </c>
      <c r="AQ61" s="237">
        <v>8.625</v>
      </c>
      <c r="AR61" s="237">
        <v>0</v>
      </c>
      <c r="AS61" s="170">
        <v>0</v>
      </c>
      <c r="AT61" s="33">
        <v>8.8125</v>
      </c>
      <c r="AU61" s="171">
        <v>0</v>
      </c>
      <c r="AV61" s="171">
        <v>0</v>
      </c>
      <c r="AW61" s="171">
        <v>9.1000003814697266</v>
      </c>
      <c r="AX61" s="171">
        <v>8.6499996185302734</v>
      </c>
      <c r="AY61" s="171">
        <v>0</v>
      </c>
      <c r="AZ61" s="171">
        <v>0</v>
      </c>
      <c r="BA61" s="33">
        <v>8.875</v>
      </c>
      <c r="BB61" s="171">
        <v>0</v>
      </c>
      <c r="BC61" s="171">
        <v>0</v>
      </c>
      <c r="BD61" s="171">
        <v>9.3999996185302734</v>
      </c>
      <c r="BE61" s="171">
        <v>8.4500007629394531</v>
      </c>
      <c r="BF61" s="171">
        <v>0</v>
      </c>
      <c r="BG61" s="171">
        <v>0</v>
      </c>
      <c r="BH61" s="33">
        <v>8.9250001907348633</v>
      </c>
      <c r="BI61" s="171">
        <v>8.8125</v>
      </c>
      <c r="BJ61" s="171">
        <v>8.875</v>
      </c>
      <c r="BK61" s="171">
        <v>8.9250001907348633</v>
      </c>
      <c r="BL61" s="33">
        <v>8.8708333969116211</v>
      </c>
    </row>
    <row r="62" spans="1:64" x14ac:dyDescent="0.3">
      <c r="A62" s="241">
        <v>60</v>
      </c>
      <c r="B62" s="241">
        <v>2014</v>
      </c>
      <c r="C62" s="242" t="s">
        <v>1369</v>
      </c>
      <c r="D62" s="242" t="s">
        <v>1358</v>
      </c>
      <c r="E62" s="72">
        <v>0</v>
      </c>
      <c r="F62" s="72">
        <v>0</v>
      </c>
      <c r="G62" s="72">
        <v>0</v>
      </c>
      <c r="H62" s="48">
        <v>0</v>
      </c>
      <c r="I62" s="72">
        <v>0</v>
      </c>
      <c r="J62" s="72">
        <v>0</v>
      </c>
      <c r="K62" s="72">
        <v>0</v>
      </c>
      <c r="L62" s="48">
        <v>0</v>
      </c>
      <c r="M62" s="72">
        <v>0</v>
      </c>
      <c r="N62" s="72">
        <v>0</v>
      </c>
      <c r="O62" s="72">
        <v>0</v>
      </c>
      <c r="P62" s="48">
        <v>0</v>
      </c>
      <c r="Q62" s="48">
        <v>8.1999998092651367</v>
      </c>
      <c r="R62" s="48">
        <v>7.8666667938232422</v>
      </c>
      <c r="S62" s="48">
        <v>7.9333329200744629</v>
      </c>
      <c r="T62" s="48">
        <v>7.9999998410542803</v>
      </c>
      <c r="U62" s="72">
        <v>0</v>
      </c>
      <c r="V62" s="72">
        <v>0</v>
      </c>
      <c r="W62" s="72">
        <v>0</v>
      </c>
      <c r="X62" s="48">
        <v>0</v>
      </c>
      <c r="Y62" s="72">
        <v>0</v>
      </c>
      <c r="Z62" s="72">
        <v>0</v>
      </c>
      <c r="AA62" s="72">
        <v>0</v>
      </c>
      <c r="AB62" s="48">
        <v>0</v>
      </c>
      <c r="AC62" s="236">
        <v>0</v>
      </c>
      <c r="AD62" s="48">
        <v>0</v>
      </c>
      <c r="AE62" s="48">
        <v>0</v>
      </c>
      <c r="AF62" s="48">
        <v>7.9999998410542803</v>
      </c>
      <c r="AG62" s="48">
        <v>0</v>
      </c>
      <c r="AH62" s="48">
        <v>0</v>
      </c>
      <c r="AI62" s="273">
        <v>7.9999998410542803</v>
      </c>
      <c r="AJ62" s="48">
        <v>0</v>
      </c>
      <c r="AK62" s="171">
        <v>7.9999998410542803</v>
      </c>
      <c r="AL62" s="273">
        <v>7.9999998410542803</v>
      </c>
      <c r="AM62" s="75"/>
      <c r="AN62" s="237">
        <v>0</v>
      </c>
      <c r="AO62" s="237">
        <v>0</v>
      </c>
      <c r="AP62" s="237">
        <v>0</v>
      </c>
      <c r="AQ62" s="237">
        <v>8.1999998092651367</v>
      </c>
      <c r="AR62" s="237">
        <v>0</v>
      </c>
      <c r="AS62" s="170">
        <v>0</v>
      </c>
      <c r="AT62" s="33">
        <v>8.1999998092651367</v>
      </c>
      <c r="AU62" s="171">
        <v>0</v>
      </c>
      <c r="AV62" s="171">
        <v>0</v>
      </c>
      <c r="AW62" s="171">
        <v>0</v>
      </c>
      <c r="AX62" s="171">
        <v>7.8666667938232422</v>
      </c>
      <c r="AY62" s="171">
        <v>0</v>
      </c>
      <c r="AZ62" s="171">
        <v>0</v>
      </c>
      <c r="BA62" s="33">
        <v>7.8666667938232422</v>
      </c>
      <c r="BB62" s="171">
        <v>0</v>
      </c>
      <c r="BC62" s="171">
        <v>0</v>
      </c>
      <c r="BD62" s="171">
        <v>0</v>
      </c>
      <c r="BE62" s="171">
        <v>7.9333329200744629</v>
      </c>
      <c r="BF62" s="171">
        <v>0</v>
      </c>
      <c r="BG62" s="171">
        <v>0</v>
      </c>
      <c r="BH62" s="33">
        <v>7.9333329200744629</v>
      </c>
      <c r="BI62" s="171">
        <v>8.1999998092651367</v>
      </c>
      <c r="BJ62" s="171">
        <v>7.8666667938232422</v>
      </c>
      <c r="BK62" s="171">
        <v>7.9333329200744629</v>
      </c>
      <c r="BL62" s="33">
        <v>7.9999998410542803</v>
      </c>
    </row>
    <row r="63" spans="1:64" x14ac:dyDescent="0.3">
      <c r="A63" s="241">
        <v>61</v>
      </c>
      <c r="B63" s="241">
        <v>2014</v>
      </c>
      <c r="C63" s="242" t="s">
        <v>1370</v>
      </c>
      <c r="D63" s="242" t="s">
        <v>1358</v>
      </c>
      <c r="E63" s="72">
        <v>0</v>
      </c>
      <c r="F63" s="72">
        <v>0</v>
      </c>
      <c r="G63" s="72">
        <v>0</v>
      </c>
      <c r="H63" s="48">
        <v>0</v>
      </c>
      <c r="I63" s="48">
        <v>8.6000003814697266</v>
      </c>
      <c r="J63" s="48">
        <v>8.7999992370605469</v>
      </c>
      <c r="K63" s="48">
        <v>8.3999996185302734</v>
      </c>
      <c r="L63" s="48">
        <v>8.5999997456868496</v>
      </c>
      <c r="M63" s="72">
        <v>0</v>
      </c>
      <c r="N63" s="72">
        <v>0</v>
      </c>
      <c r="O63" s="72">
        <v>0</v>
      </c>
      <c r="P63" s="48">
        <v>0</v>
      </c>
      <c r="Q63" s="48">
        <v>8.3666667938232422</v>
      </c>
      <c r="R63" s="48">
        <v>8.5333328247070312</v>
      </c>
      <c r="S63" s="48">
        <v>8.266667366027832</v>
      </c>
      <c r="T63" s="48">
        <v>8.3888889948527012</v>
      </c>
      <c r="U63" s="72">
        <v>0</v>
      </c>
      <c r="V63" s="72">
        <v>0</v>
      </c>
      <c r="W63" s="72">
        <v>0</v>
      </c>
      <c r="X63" s="48">
        <v>0</v>
      </c>
      <c r="Y63" s="72">
        <v>0</v>
      </c>
      <c r="Z63" s="72">
        <v>0</v>
      </c>
      <c r="AA63" s="72">
        <v>0</v>
      </c>
      <c r="AB63" s="48">
        <v>0</v>
      </c>
      <c r="AC63" s="236">
        <v>0</v>
      </c>
      <c r="AD63" s="48">
        <v>8.5999997456868496</v>
      </c>
      <c r="AE63" s="48">
        <v>0</v>
      </c>
      <c r="AF63" s="48">
        <v>8.3888889948527012</v>
      </c>
      <c r="AG63" s="48">
        <v>0</v>
      </c>
      <c r="AH63" s="48">
        <v>0</v>
      </c>
      <c r="AI63" s="273">
        <v>8.4944443702697754</v>
      </c>
      <c r="AJ63" s="48">
        <v>8.5999997456868496</v>
      </c>
      <c r="AK63" s="171">
        <v>8.3888889948527012</v>
      </c>
      <c r="AL63" s="273">
        <v>8.4944443702697754</v>
      </c>
      <c r="AM63" s="75"/>
      <c r="AN63" s="237">
        <v>0</v>
      </c>
      <c r="AO63" s="237">
        <v>8.6000003814697266</v>
      </c>
      <c r="AP63" s="237">
        <v>0</v>
      </c>
      <c r="AQ63" s="237">
        <v>8.3666667938232422</v>
      </c>
      <c r="AR63" s="237">
        <v>0</v>
      </c>
      <c r="AS63" s="170">
        <v>0</v>
      </c>
      <c r="AT63" s="33">
        <v>8.4833335876464844</v>
      </c>
      <c r="AU63" s="171">
        <v>0</v>
      </c>
      <c r="AV63" s="171">
        <v>8.7999992370605469</v>
      </c>
      <c r="AW63" s="171">
        <v>0</v>
      </c>
      <c r="AX63" s="171">
        <v>8.5333328247070312</v>
      </c>
      <c r="AY63" s="171">
        <v>0</v>
      </c>
      <c r="AZ63" s="171">
        <v>0</v>
      </c>
      <c r="BA63" s="33">
        <v>8.6666660308837891</v>
      </c>
      <c r="BB63" s="171">
        <v>0</v>
      </c>
      <c r="BC63" s="171">
        <v>8.3999996185302734</v>
      </c>
      <c r="BD63" s="171">
        <v>0</v>
      </c>
      <c r="BE63" s="171">
        <v>8.266667366027832</v>
      </c>
      <c r="BF63" s="171">
        <v>0</v>
      </c>
      <c r="BG63" s="171">
        <v>0</v>
      </c>
      <c r="BH63" s="33">
        <v>8.3333334922790527</v>
      </c>
      <c r="BI63" s="171">
        <v>8.4833335876464844</v>
      </c>
      <c r="BJ63" s="171">
        <v>8.6666660308837891</v>
      </c>
      <c r="BK63" s="171">
        <v>8.3333334922790527</v>
      </c>
      <c r="BL63" s="33">
        <v>8.4944443702697754</v>
      </c>
    </row>
    <row r="64" spans="1:64" x14ac:dyDescent="0.3">
      <c r="A64" s="241">
        <v>62</v>
      </c>
      <c r="B64" s="241">
        <v>2015</v>
      </c>
      <c r="C64" s="242" t="s">
        <v>1371</v>
      </c>
      <c r="D64" s="242" t="s">
        <v>287</v>
      </c>
      <c r="E64" s="72">
        <v>0</v>
      </c>
      <c r="F64" s="72">
        <v>0</v>
      </c>
      <c r="G64" s="72">
        <v>0</v>
      </c>
      <c r="H64" s="48">
        <v>0</v>
      </c>
      <c r="I64" s="72">
        <v>0</v>
      </c>
      <c r="J64" s="72">
        <v>0</v>
      </c>
      <c r="K64" s="72">
        <v>0</v>
      </c>
      <c r="L64" s="48">
        <v>0</v>
      </c>
      <c r="M64" s="72">
        <v>0</v>
      </c>
      <c r="N64" s="72">
        <v>0</v>
      </c>
      <c r="O64" s="72">
        <v>0</v>
      </c>
      <c r="P64" s="48">
        <v>0</v>
      </c>
      <c r="Q64" s="48">
        <v>8.8666658401489258</v>
      </c>
      <c r="R64" s="48">
        <v>8.6999998092651367</v>
      </c>
      <c r="S64" s="48">
        <v>8.8999996185302734</v>
      </c>
      <c r="T64" s="48">
        <v>8.8222217559814453</v>
      </c>
      <c r="U64" s="72">
        <v>0</v>
      </c>
      <c r="V64" s="72">
        <v>0</v>
      </c>
      <c r="W64" s="72">
        <v>0</v>
      </c>
      <c r="X64" s="48">
        <v>0</v>
      </c>
      <c r="Y64" s="72">
        <v>0</v>
      </c>
      <c r="Z64" s="72">
        <v>0</v>
      </c>
      <c r="AA64" s="72">
        <v>0</v>
      </c>
      <c r="AB64" s="48">
        <v>0</v>
      </c>
      <c r="AC64" s="236">
        <v>0</v>
      </c>
      <c r="AD64" s="48">
        <v>0</v>
      </c>
      <c r="AE64" s="48">
        <v>0</v>
      </c>
      <c r="AF64" s="48">
        <v>8.8222217559814453</v>
      </c>
      <c r="AG64" s="48">
        <v>0</v>
      </c>
      <c r="AH64" s="48">
        <v>0</v>
      </c>
      <c r="AI64" s="273">
        <v>8.8222217559814453</v>
      </c>
      <c r="AJ64" s="48">
        <v>0</v>
      </c>
      <c r="AK64" s="171">
        <v>8.8222217559814453</v>
      </c>
      <c r="AL64" s="273">
        <v>8.8222217559814453</v>
      </c>
      <c r="AM64" s="75"/>
      <c r="AN64" s="237">
        <v>0</v>
      </c>
      <c r="AO64" s="237">
        <v>0</v>
      </c>
      <c r="AP64" s="237">
        <v>0</v>
      </c>
      <c r="AQ64" s="237">
        <v>8.8666658401489258</v>
      </c>
      <c r="AR64" s="237">
        <v>0</v>
      </c>
      <c r="AS64" s="170">
        <v>0</v>
      </c>
      <c r="AT64" s="33">
        <v>8.8666658401489258</v>
      </c>
      <c r="AU64" s="171">
        <v>0</v>
      </c>
      <c r="AV64" s="171">
        <v>0</v>
      </c>
      <c r="AW64" s="171">
        <v>0</v>
      </c>
      <c r="AX64" s="171">
        <v>8.6999998092651367</v>
      </c>
      <c r="AY64" s="171">
        <v>0</v>
      </c>
      <c r="AZ64" s="171">
        <v>0</v>
      </c>
      <c r="BA64" s="33">
        <v>8.6999998092651367</v>
      </c>
      <c r="BB64" s="171">
        <v>0</v>
      </c>
      <c r="BC64" s="171">
        <v>0</v>
      </c>
      <c r="BD64" s="171">
        <v>0</v>
      </c>
      <c r="BE64" s="171">
        <v>8.8999996185302734</v>
      </c>
      <c r="BF64" s="171">
        <v>0</v>
      </c>
      <c r="BG64" s="171">
        <v>0</v>
      </c>
      <c r="BH64" s="33">
        <v>8.8999996185302734</v>
      </c>
      <c r="BI64" s="171">
        <v>8.8666658401489258</v>
      </c>
      <c r="BJ64" s="171">
        <v>8.6999998092651367</v>
      </c>
      <c r="BK64" s="171">
        <v>8.8999996185302734</v>
      </c>
      <c r="BL64" s="33">
        <v>8.8222217559814453</v>
      </c>
    </row>
    <row r="65" spans="1:64" ht="15.75" thickBot="1" x14ac:dyDescent="0.35">
      <c r="A65" s="241">
        <v>63</v>
      </c>
      <c r="B65" s="241">
        <v>2020</v>
      </c>
      <c r="C65" s="242" t="s">
        <v>1372</v>
      </c>
      <c r="D65" s="242" t="s">
        <v>286</v>
      </c>
      <c r="E65" s="72">
        <v>0</v>
      </c>
      <c r="F65" s="72">
        <v>0</v>
      </c>
      <c r="G65" s="72">
        <v>0</v>
      </c>
      <c r="H65" s="48">
        <v>0</v>
      </c>
      <c r="I65" s="48">
        <v>8.7999992370605469</v>
      </c>
      <c r="J65" s="48">
        <v>8.2000007629394531</v>
      </c>
      <c r="K65" s="48">
        <v>8.75</v>
      </c>
      <c r="L65" s="48">
        <v>8.5833333333333339</v>
      </c>
      <c r="M65" s="72">
        <v>0</v>
      </c>
      <c r="N65" s="72">
        <v>0</v>
      </c>
      <c r="O65" s="72">
        <v>0</v>
      </c>
      <c r="P65" s="48">
        <v>0</v>
      </c>
      <c r="Q65" s="72">
        <v>0</v>
      </c>
      <c r="R65" s="72">
        <v>0</v>
      </c>
      <c r="S65" s="72">
        <v>0</v>
      </c>
      <c r="T65" s="48">
        <v>0</v>
      </c>
      <c r="U65" s="72">
        <v>0</v>
      </c>
      <c r="V65" s="72">
        <v>0</v>
      </c>
      <c r="W65" s="72">
        <v>0</v>
      </c>
      <c r="X65" s="48">
        <v>0</v>
      </c>
      <c r="Y65" s="72">
        <v>0</v>
      </c>
      <c r="Z65" s="72">
        <v>0</v>
      </c>
      <c r="AA65" s="72">
        <v>0</v>
      </c>
      <c r="AB65" s="48">
        <v>0</v>
      </c>
      <c r="AC65" s="236">
        <v>0</v>
      </c>
      <c r="AD65" s="48">
        <v>8.5833333333333339</v>
      </c>
      <c r="AE65" s="48">
        <v>0</v>
      </c>
      <c r="AF65" s="48">
        <v>0</v>
      </c>
      <c r="AG65" s="48">
        <v>0</v>
      </c>
      <c r="AH65" s="48">
        <v>0</v>
      </c>
      <c r="AI65" s="273">
        <v>8.5833333333333339</v>
      </c>
      <c r="AJ65" s="48">
        <v>8.5833333333333339</v>
      </c>
      <c r="AK65" s="171">
        <v>0</v>
      </c>
      <c r="AL65" s="273">
        <v>8.5833333333333339</v>
      </c>
      <c r="AM65" s="75"/>
      <c r="AN65" s="237">
        <v>0</v>
      </c>
      <c r="AO65" s="237">
        <v>8.7999992370605469</v>
      </c>
      <c r="AP65" s="237">
        <v>0</v>
      </c>
      <c r="AQ65" s="237">
        <v>0</v>
      </c>
      <c r="AR65" s="237">
        <v>0</v>
      </c>
      <c r="AS65" s="170">
        <v>0</v>
      </c>
      <c r="AT65" s="33">
        <v>8.7999992370605469</v>
      </c>
      <c r="AU65" s="171">
        <v>0</v>
      </c>
      <c r="AV65" s="171">
        <v>8.2000007629394531</v>
      </c>
      <c r="AW65" s="171">
        <v>0</v>
      </c>
      <c r="AX65" s="171">
        <v>0</v>
      </c>
      <c r="AY65" s="171">
        <v>0</v>
      </c>
      <c r="AZ65" s="171">
        <v>0</v>
      </c>
      <c r="BA65" s="33">
        <v>8.2000007629394531</v>
      </c>
      <c r="BB65" s="171">
        <v>0</v>
      </c>
      <c r="BC65" s="171">
        <v>8.75</v>
      </c>
      <c r="BD65" s="171">
        <v>0</v>
      </c>
      <c r="BE65" s="171">
        <v>0</v>
      </c>
      <c r="BF65" s="171">
        <v>0</v>
      </c>
      <c r="BG65" s="171">
        <v>0</v>
      </c>
      <c r="BH65" s="33">
        <v>8.75</v>
      </c>
      <c r="BI65" s="171">
        <v>8.7999992370605469</v>
      </c>
      <c r="BJ65" s="171">
        <v>8.2000007629394531</v>
      </c>
      <c r="BK65" s="171">
        <v>8.75</v>
      </c>
      <c r="BL65" s="33">
        <v>8.5833333333333339</v>
      </c>
    </row>
    <row r="66" spans="1:64" ht="16.5" thickTop="1" thickBot="1" x14ac:dyDescent="0.35">
      <c r="A66" s="241"/>
      <c r="B66" s="241"/>
      <c r="C66" s="242"/>
      <c r="D66" s="242" t="s">
        <v>44</v>
      </c>
      <c r="E66" s="274">
        <v>9.6000003814697266</v>
      </c>
      <c r="F66" s="274">
        <v>9.1000003814697266</v>
      </c>
      <c r="G66" s="274">
        <v>8.8999996185302734</v>
      </c>
      <c r="H66" s="278">
        <v>9.2000001271565761</v>
      </c>
      <c r="I66" s="276">
        <v>8.4732992795048929</v>
      </c>
      <c r="J66" s="276">
        <v>8.5350694358348846</v>
      </c>
      <c r="K66" s="276">
        <v>8.4734693254743298</v>
      </c>
      <c r="L66" s="278">
        <v>8.4939460136047025</v>
      </c>
      <c r="M66" s="276">
        <v>8.7631348882402698</v>
      </c>
      <c r="N66" s="276">
        <v>9.0547499179840081</v>
      </c>
      <c r="O66" s="276">
        <v>9.2040832996368405</v>
      </c>
      <c r="P66" s="278">
        <v>9.0073227019537061</v>
      </c>
      <c r="Q66" s="276">
        <v>8.3457546234130859</v>
      </c>
      <c r="R66" s="276">
        <v>8.3170159762022919</v>
      </c>
      <c r="S66" s="276">
        <v>8.31784055309911</v>
      </c>
      <c r="T66" s="278">
        <v>8.3268703842381626</v>
      </c>
      <c r="U66" s="276">
        <v>9.0499998728434239</v>
      </c>
      <c r="V66" s="276">
        <v>9.3666667938232422</v>
      </c>
      <c r="W66" s="276">
        <v>9.5166670481363926</v>
      </c>
      <c r="X66" s="278">
        <v>9.3111112382676851</v>
      </c>
      <c r="Y66" s="276">
        <v>3.2999999523162842</v>
      </c>
      <c r="Z66" s="276">
        <v>9.3999996185302734</v>
      </c>
      <c r="AA66" s="276">
        <v>8</v>
      </c>
      <c r="AB66" s="278">
        <v>6.8999998569488525</v>
      </c>
      <c r="AC66" s="277">
        <v>9.2000001271565761</v>
      </c>
      <c r="AD66" s="278">
        <v>8.4939460136047025</v>
      </c>
      <c r="AE66" s="278">
        <v>9.0073227019537061</v>
      </c>
      <c r="AF66" s="278">
        <v>8.3268703842381626</v>
      </c>
      <c r="AG66" s="278">
        <v>9.3111112382676851</v>
      </c>
      <c r="AH66" s="278">
        <v>6.8999998569488525</v>
      </c>
      <c r="AI66" s="278">
        <v>8.5398750536949475</v>
      </c>
      <c r="AJ66" s="278">
        <v>8.4939460136047025</v>
      </c>
      <c r="AK66" s="279">
        <v>8.3268703842381626</v>
      </c>
      <c r="AL66" s="278">
        <v>8.4104081989214325</v>
      </c>
      <c r="AN66" s="237">
        <v>9.6000003814697266</v>
      </c>
      <c r="AO66" s="237">
        <v>8.4732992795048929</v>
      </c>
      <c r="AP66" s="237">
        <v>8.7631348882402698</v>
      </c>
      <c r="AQ66" s="237">
        <v>8.3457546234130859</v>
      </c>
      <c r="AR66" s="237">
        <v>9.0499998728434239</v>
      </c>
      <c r="AS66" s="170">
        <v>3.2999999523162842</v>
      </c>
      <c r="AT66" s="278">
        <v>7.9220314996312799</v>
      </c>
      <c r="AU66" s="171">
        <v>9.1000003814697266</v>
      </c>
      <c r="AV66" s="171">
        <v>8.5350694358348846</v>
      </c>
      <c r="AW66" s="171">
        <v>9.0547499179840081</v>
      </c>
      <c r="AX66" s="171">
        <v>8.3170159762022919</v>
      </c>
      <c r="AY66" s="171">
        <v>9.3666667938232422</v>
      </c>
      <c r="AZ66" s="171">
        <v>9.3999996185302734</v>
      </c>
      <c r="BA66" s="278">
        <v>8.9622503539740705</v>
      </c>
      <c r="BB66" s="171">
        <v>8.8999996185302734</v>
      </c>
      <c r="BC66" s="171">
        <v>8.4734693254743298</v>
      </c>
      <c r="BD66" s="171">
        <v>9.2040832996368405</v>
      </c>
      <c r="BE66" s="171">
        <v>8.31784055309911</v>
      </c>
      <c r="BF66" s="171">
        <v>9.5166670481363926</v>
      </c>
      <c r="BG66" s="171">
        <v>8</v>
      </c>
      <c r="BH66" s="278">
        <v>8.7353433074794911</v>
      </c>
      <c r="BI66" s="171">
        <v>7.9220314996312799</v>
      </c>
      <c r="BJ66" s="171">
        <v>8.9622503539740705</v>
      </c>
      <c r="BK66" s="171">
        <v>8.7353433074794911</v>
      </c>
      <c r="BL66" s="278">
        <v>8.5398750536949475</v>
      </c>
    </row>
    <row r="67" spans="1:64" ht="15.75" thickTop="1" x14ac:dyDescent="0.3">
      <c r="I67" s="280"/>
      <c r="J67" s="206"/>
      <c r="K67" s="280"/>
      <c r="L67" s="280"/>
      <c r="M67" s="162"/>
    </row>
    <row r="68" spans="1:64" x14ac:dyDescent="0.3">
      <c r="J68" s="206"/>
      <c r="M68" s="162"/>
    </row>
    <row r="69" spans="1:64" x14ac:dyDescent="0.3">
      <c r="J69" s="206"/>
      <c r="M69" s="162"/>
    </row>
    <row r="70" spans="1:64" x14ac:dyDescent="0.3">
      <c r="J70" s="206"/>
      <c r="M70" s="281"/>
    </row>
    <row r="71" spans="1:64" x14ac:dyDescent="0.3">
      <c r="J71" s="282"/>
    </row>
    <row r="72" spans="1:64" x14ac:dyDescent="0.3">
      <c r="J72" s="282"/>
    </row>
    <row r="73" spans="1:64" x14ac:dyDescent="0.3">
      <c r="J73" s="142"/>
    </row>
  </sheetData>
  <mergeCells count="7">
    <mergeCell ref="E1:H1"/>
    <mergeCell ref="I1:L1"/>
    <mergeCell ref="M1:P1"/>
    <mergeCell ref="Q1:T1"/>
    <mergeCell ref="AD1:AF1"/>
    <mergeCell ref="U1:X1"/>
    <mergeCell ref="Y1:A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J67"/>
  <sheetViews>
    <sheetView showGridLines="0" zoomScaleNormal="100" zoomScaleSheetLayoutView="100" workbookViewId="0">
      <pane xSplit="3" ySplit="2" topLeftCell="D37" activePane="bottomRight" state="frozen"/>
      <selection activeCell="M101" sqref="M101"/>
      <selection pane="topRight" activeCell="M101" sqref="M101"/>
      <selection pane="bottomLeft" activeCell="M101" sqref="M101"/>
      <selection pane="bottomRight" activeCell="I3" sqref="I3:I66"/>
    </sheetView>
  </sheetViews>
  <sheetFormatPr baseColWidth="10" defaultRowHeight="15" x14ac:dyDescent="0.3"/>
  <cols>
    <col min="1" max="1" width="5.85546875" style="25" bestFit="1" customWidth="1"/>
    <col min="2" max="2" width="6.85546875" style="25" bestFit="1" customWidth="1"/>
    <col min="3" max="3" width="64" style="25" bestFit="1" customWidth="1"/>
    <col min="4" max="4" width="17.85546875" style="25" bestFit="1" customWidth="1"/>
    <col min="5" max="5" width="16.42578125" style="25" customWidth="1"/>
    <col min="6" max="8" width="13.7109375" style="25" customWidth="1"/>
    <col min="9" max="9" width="14.28515625" style="25" customWidth="1"/>
    <col min="10" max="16384" width="11.42578125" style="25"/>
  </cols>
  <sheetData>
    <row r="1" spans="1:10" ht="15.75" thickBot="1" x14ac:dyDescent="0.35">
      <c r="A1" s="621" t="s">
        <v>1240</v>
      </c>
      <c r="B1" s="621"/>
      <c r="C1" s="621"/>
      <c r="D1" s="621"/>
      <c r="E1" s="621"/>
      <c r="F1" s="621"/>
      <c r="G1" s="621"/>
      <c r="H1" s="621"/>
      <c r="I1" s="621"/>
    </row>
    <row r="2" spans="1:10" ht="76.5" thickTop="1" thickBot="1" x14ac:dyDescent="0.35">
      <c r="A2" s="260" t="s">
        <v>1220</v>
      </c>
      <c r="B2" s="260" t="s">
        <v>1302</v>
      </c>
      <c r="C2" s="260" t="s">
        <v>1303</v>
      </c>
      <c r="D2" s="260" t="s">
        <v>1304</v>
      </c>
      <c r="E2" s="64" t="s">
        <v>1468</v>
      </c>
      <c r="F2" s="64" t="s">
        <v>1469</v>
      </c>
      <c r="G2" s="64" t="s">
        <v>1470</v>
      </c>
      <c r="H2" s="64" t="s">
        <v>1471</v>
      </c>
      <c r="I2" s="283" t="s">
        <v>278</v>
      </c>
    </row>
    <row r="3" spans="1:10" ht="15.75" thickTop="1" x14ac:dyDescent="0.3">
      <c r="A3" s="241">
        <v>19</v>
      </c>
      <c r="B3" s="241">
        <v>2006</v>
      </c>
      <c r="C3" s="242" t="s">
        <v>1326</v>
      </c>
      <c r="D3" s="242" t="s">
        <v>1208</v>
      </c>
      <c r="E3" s="209">
        <v>0</v>
      </c>
      <c r="F3" s="209">
        <v>0</v>
      </c>
      <c r="G3" s="209">
        <v>61.229595272278175</v>
      </c>
      <c r="H3" s="209">
        <v>0</v>
      </c>
      <c r="I3" s="209">
        <v>61.229595272278175</v>
      </c>
      <c r="J3" s="165"/>
    </row>
    <row r="4" spans="1:10" x14ac:dyDescent="0.3">
      <c r="A4" s="241">
        <v>34</v>
      </c>
      <c r="B4" s="241">
        <v>2009</v>
      </c>
      <c r="C4" s="242" t="s">
        <v>1341</v>
      </c>
      <c r="D4" s="242" t="s">
        <v>1204</v>
      </c>
      <c r="E4" s="209">
        <v>0</v>
      </c>
      <c r="F4" s="209">
        <v>0</v>
      </c>
      <c r="G4" s="209">
        <v>39.813996130299728</v>
      </c>
      <c r="H4" s="209">
        <v>0</v>
      </c>
      <c r="I4" s="209">
        <v>39.813996130299728</v>
      </c>
      <c r="J4" s="165"/>
    </row>
    <row r="5" spans="1:10" x14ac:dyDescent="0.3">
      <c r="A5" s="241">
        <v>1</v>
      </c>
      <c r="B5" s="241">
        <v>2001</v>
      </c>
      <c r="C5" s="242" t="s">
        <v>1305</v>
      </c>
      <c r="D5" s="242" t="s">
        <v>1306</v>
      </c>
      <c r="E5" s="209">
        <v>24.43781062795636</v>
      </c>
      <c r="F5" s="209">
        <v>0</v>
      </c>
      <c r="G5" s="209">
        <v>50.12524661535673</v>
      </c>
      <c r="H5" s="209">
        <v>0</v>
      </c>
      <c r="I5" s="209">
        <v>37.281528621656548</v>
      </c>
      <c r="J5" s="223"/>
    </row>
    <row r="6" spans="1:10" x14ac:dyDescent="0.3">
      <c r="A6" s="241">
        <v>16</v>
      </c>
      <c r="B6" s="241">
        <v>2005</v>
      </c>
      <c r="C6" s="242" t="s">
        <v>1322</v>
      </c>
      <c r="D6" s="242" t="s">
        <v>1204</v>
      </c>
      <c r="E6" s="209">
        <v>41.904322366532035</v>
      </c>
      <c r="F6" s="209">
        <v>9.9433106575963723</v>
      </c>
      <c r="G6" s="209">
        <v>55.006432783668231</v>
      </c>
      <c r="H6" s="209">
        <v>0</v>
      </c>
      <c r="I6" s="209">
        <v>35.618021935932212</v>
      </c>
      <c r="J6" s="223"/>
    </row>
    <row r="7" spans="1:10" x14ac:dyDescent="0.3">
      <c r="A7" s="241">
        <v>29</v>
      </c>
      <c r="B7" s="241">
        <v>2008</v>
      </c>
      <c r="C7" s="242" t="s">
        <v>1336</v>
      </c>
      <c r="D7" s="242" t="s">
        <v>1204</v>
      </c>
      <c r="E7" s="209">
        <v>20.257609315898097</v>
      </c>
      <c r="F7" s="209">
        <v>0</v>
      </c>
      <c r="G7" s="209">
        <v>36.74309026836557</v>
      </c>
      <c r="H7" s="209">
        <v>0</v>
      </c>
      <c r="I7" s="209">
        <v>28.500349792131836</v>
      </c>
      <c r="J7" s="223"/>
    </row>
    <row r="8" spans="1:10" x14ac:dyDescent="0.3">
      <c r="A8" s="241">
        <v>48</v>
      </c>
      <c r="B8" s="241">
        <v>2012</v>
      </c>
      <c r="C8" s="242" t="s">
        <v>1356</v>
      </c>
      <c r="D8" s="242" t="s">
        <v>1205</v>
      </c>
      <c r="E8" s="209">
        <v>18.643485267376487</v>
      </c>
      <c r="F8" s="209">
        <v>0</v>
      </c>
      <c r="G8" s="209">
        <v>31.021893829559357</v>
      </c>
      <c r="H8" s="209">
        <v>0</v>
      </c>
      <c r="I8" s="209">
        <v>24.832689548467922</v>
      </c>
    </row>
    <row r="9" spans="1:10" x14ac:dyDescent="0.3">
      <c r="A9" s="241">
        <v>22</v>
      </c>
      <c r="B9" s="241">
        <v>2006</v>
      </c>
      <c r="C9" s="242" t="s">
        <v>1329</v>
      </c>
      <c r="D9" s="242" t="s">
        <v>1201</v>
      </c>
      <c r="E9" s="209">
        <v>21.086860721351091</v>
      </c>
      <c r="F9" s="209">
        <v>10.764022590168144</v>
      </c>
      <c r="G9" s="209">
        <v>40.23390375261814</v>
      </c>
      <c r="H9" s="209">
        <v>0</v>
      </c>
      <c r="I9" s="209">
        <v>24.028262354712457</v>
      </c>
    </row>
    <row r="10" spans="1:10" x14ac:dyDescent="0.3">
      <c r="A10" s="241">
        <v>38</v>
      </c>
      <c r="B10" s="241">
        <v>2010</v>
      </c>
      <c r="C10" s="242" t="s">
        <v>1345</v>
      </c>
      <c r="D10" s="242" t="s">
        <v>1202</v>
      </c>
      <c r="E10" s="209">
        <v>0</v>
      </c>
      <c r="F10" s="209">
        <v>0</v>
      </c>
      <c r="G10" s="209">
        <v>23.600739587354951</v>
      </c>
      <c r="H10" s="209">
        <v>0</v>
      </c>
      <c r="I10" s="209">
        <v>23.600739587354951</v>
      </c>
    </row>
    <row r="11" spans="1:10" x14ac:dyDescent="0.3">
      <c r="A11" s="241">
        <v>61</v>
      </c>
      <c r="B11" s="241">
        <v>2014</v>
      </c>
      <c r="C11" s="242" t="s">
        <v>1370</v>
      </c>
      <c r="D11" s="242" t="s">
        <v>1358</v>
      </c>
      <c r="E11" s="209">
        <v>19.899996720376802</v>
      </c>
      <c r="F11" s="209">
        <v>0</v>
      </c>
      <c r="G11" s="209">
        <v>26.681862158378348</v>
      </c>
      <c r="H11" s="209">
        <v>0</v>
      </c>
      <c r="I11" s="209">
        <v>23.290929439377575</v>
      </c>
    </row>
    <row r="12" spans="1:10" x14ac:dyDescent="0.3">
      <c r="A12" s="241">
        <v>31</v>
      </c>
      <c r="B12" s="241">
        <v>2008</v>
      </c>
      <c r="C12" s="242" t="s">
        <v>1338</v>
      </c>
      <c r="D12" s="242" t="s">
        <v>1204</v>
      </c>
      <c r="E12" s="209">
        <v>22.743452269588378</v>
      </c>
      <c r="F12" s="209">
        <v>0</v>
      </c>
      <c r="G12" s="209">
        <v>23.180077389921902</v>
      </c>
      <c r="H12" s="209">
        <v>0</v>
      </c>
      <c r="I12" s="209">
        <v>22.96176482975514</v>
      </c>
    </row>
    <row r="13" spans="1:10" x14ac:dyDescent="0.3">
      <c r="A13" s="241">
        <v>18</v>
      </c>
      <c r="B13" s="241">
        <v>2005</v>
      </c>
      <c r="C13" s="242" t="s">
        <v>1324</v>
      </c>
      <c r="D13" s="242" t="s">
        <v>1325</v>
      </c>
      <c r="E13" s="209">
        <v>15.760617443809616</v>
      </c>
      <c r="F13" s="209">
        <v>0</v>
      </c>
      <c r="G13" s="209">
        <v>30.095229878272772</v>
      </c>
      <c r="H13" s="209">
        <v>0</v>
      </c>
      <c r="I13" s="209">
        <v>22.927923661041195</v>
      </c>
    </row>
    <row r="14" spans="1:10" x14ac:dyDescent="0.3">
      <c r="A14" s="241">
        <v>50</v>
      </c>
      <c r="B14" s="241">
        <v>2012</v>
      </c>
      <c r="C14" s="242" t="s">
        <v>1359</v>
      </c>
      <c r="D14" s="242" t="s">
        <v>1355</v>
      </c>
      <c r="E14" s="209">
        <v>16.268079060552566</v>
      </c>
      <c r="F14" s="209">
        <v>0</v>
      </c>
      <c r="G14" s="209">
        <v>26.136870407979838</v>
      </c>
      <c r="H14" s="209">
        <v>0</v>
      </c>
      <c r="I14" s="209">
        <v>21.202474734266204</v>
      </c>
    </row>
    <row r="15" spans="1:10" x14ac:dyDescent="0.3">
      <c r="A15" s="241">
        <v>43</v>
      </c>
      <c r="B15" s="241">
        <v>2012</v>
      </c>
      <c r="C15" s="242" t="s">
        <v>1350</v>
      </c>
      <c r="D15" s="242" t="s">
        <v>1212</v>
      </c>
      <c r="E15" s="209">
        <v>21.319188464400121</v>
      </c>
      <c r="F15" s="209">
        <v>0</v>
      </c>
      <c r="G15" s="209">
        <v>14.227244616855009</v>
      </c>
      <c r="H15" s="209">
        <v>0</v>
      </c>
      <c r="I15" s="209">
        <v>17.773216540627566</v>
      </c>
    </row>
    <row r="16" spans="1:10" x14ac:dyDescent="0.3">
      <c r="A16" s="241">
        <v>23</v>
      </c>
      <c r="B16" s="241">
        <v>2006</v>
      </c>
      <c r="C16" s="242" t="s">
        <v>1330</v>
      </c>
      <c r="D16" s="242" t="s">
        <v>1208</v>
      </c>
      <c r="E16" s="209">
        <v>8.5148825239911048</v>
      </c>
      <c r="F16" s="209">
        <v>0</v>
      </c>
      <c r="G16" s="209">
        <v>25.661492316717311</v>
      </c>
      <c r="H16" s="209">
        <v>0</v>
      </c>
      <c r="I16" s="209">
        <v>17.08818742035421</v>
      </c>
    </row>
    <row r="17" spans="1:9" x14ac:dyDescent="0.3">
      <c r="A17" s="241">
        <v>60</v>
      </c>
      <c r="B17" s="241">
        <v>2014</v>
      </c>
      <c r="C17" s="242" t="s">
        <v>1369</v>
      </c>
      <c r="D17" s="242" t="s">
        <v>1358</v>
      </c>
      <c r="E17" s="209">
        <v>0</v>
      </c>
      <c r="F17" s="209">
        <v>0</v>
      </c>
      <c r="G17" s="209">
        <v>17.056222195820627</v>
      </c>
      <c r="H17" s="209">
        <v>0</v>
      </c>
      <c r="I17" s="209">
        <v>17.056222195820627</v>
      </c>
    </row>
    <row r="18" spans="1:9" x14ac:dyDescent="0.3">
      <c r="A18" s="241">
        <v>7</v>
      </c>
      <c r="B18" s="241">
        <v>2004</v>
      </c>
      <c r="C18" s="242" t="s">
        <v>1312</v>
      </c>
      <c r="D18" s="242" t="s">
        <v>1200</v>
      </c>
      <c r="E18" s="209">
        <v>15.330455404905946</v>
      </c>
      <c r="F18" s="209">
        <v>1.8113130813359646</v>
      </c>
      <c r="G18" s="209">
        <v>28.733466682915154</v>
      </c>
      <c r="H18" s="209">
        <v>0</v>
      </c>
      <c r="I18" s="209">
        <v>15.291745056385688</v>
      </c>
    </row>
    <row r="19" spans="1:9" x14ac:dyDescent="0.3">
      <c r="A19" s="241">
        <v>40</v>
      </c>
      <c r="B19" s="241">
        <v>2011</v>
      </c>
      <c r="C19" s="242" t="s">
        <v>1347</v>
      </c>
      <c r="D19" s="242" t="s">
        <v>1214</v>
      </c>
      <c r="E19" s="209">
        <v>0</v>
      </c>
      <c r="F19" s="209">
        <v>0</v>
      </c>
      <c r="G19" s="209">
        <v>14.839924398017745</v>
      </c>
      <c r="H19" s="209">
        <v>0</v>
      </c>
      <c r="I19" s="209">
        <v>14.839924398017745</v>
      </c>
    </row>
    <row r="20" spans="1:9" x14ac:dyDescent="0.3">
      <c r="A20" s="241">
        <v>51</v>
      </c>
      <c r="B20" s="241">
        <v>2012</v>
      </c>
      <c r="C20" s="242" t="s">
        <v>1360</v>
      </c>
      <c r="D20" s="242" t="s">
        <v>1205</v>
      </c>
      <c r="E20" s="209">
        <v>9.9585062240663902</v>
      </c>
      <c r="F20" s="209">
        <v>0</v>
      </c>
      <c r="G20" s="209">
        <v>19.160104986876643</v>
      </c>
      <c r="H20" s="209">
        <v>0</v>
      </c>
      <c r="I20" s="209">
        <v>14.559305605471517</v>
      </c>
    </row>
    <row r="21" spans="1:9" x14ac:dyDescent="0.3">
      <c r="A21" s="241">
        <v>47</v>
      </c>
      <c r="B21" s="241">
        <v>2012</v>
      </c>
      <c r="C21" s="242" t="s">
        <v>1354</v>
      </c>
      <c r="D21" s="242" t="s">
        <v>1355</v>
      </c>
      <c r="E21" s="209">
        <v>14.335863377609108</v>
      </c>
      <c r="F21" s="209">
        <v>23.703703703703702</v>
      </c>
      <c r="G21" s="209">
        <v>0.91185410334346495</v>
      </c>
      <c r="H21" s="209">
        <v>0</v>
      </c>
      <c r="I21" s="209">
        <v>12.983807061552092</v>
      </c>
    </row>
    <row r="22" spans="1:9" x14ac:dyDescent="0.3">
      <c r="A22" s="241">
        <v>24</v>
      </c>
      <c r="B22" s="241">
        <v>2008</v>
      </c>
      <c r="C22" s="242" t="s">
        <v>1331</v>
      </c>
      <c r="D22" s="242" t="s">
        <v>1209</v>
      </c>
      <c r="E22" s="209">
        <v>10.575786002809577</v>
      </c>
      <c r="F22" s="209">
        <v>0</v>
      </c>
      <c r="G22" s="209">
        <v>14.857641083518971</v>
      </c>
      <c r="H22" s="209">
        <v>0</v>
      </c>
      <c r="I22" s="209">
        <v>12.716713543164275</v>
      </c>
    </row>
    <row r="23" spans="1:9" x14ac:dyDescent="0.3">
      <c r="A23" s="241">
        <v>11</v>
      </c>
      <c r="B23" s="241">
        <v>2004</v>
      </c>
      <c r="C23" s="242" t="s">
        <v>1316</v>
      </c>
      <c r="D23" s="242" t="s">
        <v>1213</v>
      </c>
      <c r="E23" s="209">
        <v>0</v>
      </c>
      <c r="F23" s="209">
        <v>7.1639471639471637</v>
      </c>
      <c r="G23" s="209">
        <v>15.687356878202289</v>
      </c>
      <c r="H23" s="209">
        <v>0</v>
      </c>
      <c r="I23" s="209">
        <v>11.425652021074725</v>
      </c>
    </row>
    <row r="24" spans="1:9" x14ac:dyDescent="0.3">
      <c r="A24" s="241">
        <v>20</v>
      </c>
      <c r="B24" s="241">
        <v>2006</v>
      </c>
      <c r="C24" s="242" t="s">
        <v>1327</v>
      </c>
      <c r="D24" s="242" t="s">
        <v>1207</v>
      </c>
      <c r="E24" s="209">
        <v>11.276859872874304</v>
      </c>
      <c r="F24" s="209">
        <v>0</v>
      </c>
      <c r="G24" s="209">
        <v>10.878427387172104</v>
      </c>
      <c r="H24" s="209">
        <v>0</v>
      </c>
      <c r="I24" s="209">
        <v>11.077643630023204</v>
      </c>
    </row>
    <row r="25" spans="1:9" x14ac:dyDescent="0.3">
      <c r="A25" s="241">
        <v>63</v>
      </c>
      <c r="B25" s="241">
        <v>2020</v>
      </c>
      <c r="C25" s="242" t="s">
        <v>1372</v>
      </c>
      <c r="D25" s="242" t="s">
        <v>286</v>
      </c>
      <c r="E25" s="209">
        <v>10.534405808434972</v>
      </c>
      <c r="F25" s="209">
        <v>0</v>
      </c>
      <c r="G25" s="209">
        <v>0</v>
      </c>
      <c r="H25" s="209">
        <v>0</v>
      </c>
      <c r="I25" s="209">
        <v>10.534405808434972</v>
      </c>
    </row>
    <row r="26" spans="1:9" x14ac:dyDescent="0.3">
      <c r="A26" s="241">
        <v>15</v>
      </c>
      <c r="B26" s="241">
        <v>2005</v>
      </c>
      <c r="C26" s="242" t="s">
        <v>1321</v>
      </c>
      <c r="D26" s="242" t="s">
        <v>1198</v>
      </c>
      <c r="E26" s="209">
        <v>0</v>
      </c>
      <c r="F26" s="209">
        <v>0</v>
      </c>
      <c r="G26" s="209">
        <v>10.176041978798247</v>
      </c>
      <c r="H26" s="209">
        <v>0</v>
      </c>
      <c r="I26" s="209">
        <v>10.176041978798247</v>
      </c>
    </row>
    <row r="27" spans="1:9" x14ac:dyDescent="0.3">
      <c r="A27" s="241">
        <v>27</v>
      </c>
      <c r="B27" s="241">
        <v>2008</v>
      </c>
      <c r="C27" s="242" t="s">
        <v>1334</v>
      </c>
      <c r="D27" s="242" t="s">
        <v>1211</v>
      </c>
      <c r="E27" s="209">
        <v>7.5950530611684082</v>
      </c>
      <c r="F27" s="209">
        <v>0</v>
      </c>
      <c r="G27" s="209">
        <v>12.606451177376087</v>
      </c>
      <c r="H27" s="209">
        <v>0</v>
      </c>
      <c r="I27" s="209">
        <v>10.100752119272247</v>
      </c>
    </row>
    <row r="28" spans="1:9" x14ac:dyDescent="0.3">
      <c r="A28" s="241">
        <v>13</v>
      </c>
      <c r="B28" s="241">
        <v>2005</v>
      </c>
      <c r="C28" s="242" t="s">
        <v>1318</v>
      </c>
      <c r="D28" s="242" t="s">
        <v>1319</v>
      </c>
      <c r="E28" s="209">
        <v>7.1424263403372512</v>
      </c>
      <c r="F28" s="209">
        <v>0</v>
      </c>
      <c r="G28" s="209">
        <v>10.178470768473144</v>
      </c>
      <c r="H28" s="209">
        <v>0</v>
      </c>
      <c r="I28" s="209">
        <v>8.6604485544051979</v>
      </c>
    </row>
    <row r="29" spans="1:9" x14ac:dyDescent="0.3">
      <c r="A29" s="241">
        <v>35</v>
      </c>
      <c r="B29" s="241">
        <v>2009</v>
      </c>
      <c r="C29" s="242" t="s">
        <v>1342</v>
      </c>
      <c r="D29" s="242" t="s">
        <v>1208</v>
      </c>
      <c r="E29" s="209">
        <v>10.207700101317123</v>
      </c>
      <c r="F29" s="209">
        <v>0</v>
      </c>
      <c r="G29" s="209">
        <v>6.7435222159381958</v>
      </c>
      <c r="H29" s="209">
        <v>0</v>
      </c>
      <c r="I29" s="209">
        <v>8.4756111586276592</v>
      </c>
    </row>
    <row r="30" spans="1:9" x14ac:dyDescent="0.3">
      <c r="A30" s="506"/>
      <c r="B30" s="506"/>
      <c r="C30" s="505" t="s">
        <v>403</v>
      </c>
      <c r="D30" s="505" t="s">
        <v>44</v>
      </c>
      <c r="E30" s="507">
        <v>9.4969930365999868</v>
      </c>
      <c r="F30" s="507">
        <v>3.3935334353802644</v>
      </c>
      <c r="G30" s="507">
        <v>16.956557329399896</v>
      </c>
      <c r="H30" s="507">
        <v>3.5467671060891397</v>
      </c>
      <c r="I30" s="507">
        <v>8.3484627268673215</v>
      </c>
    </row>
    <row r="31" spans="1:9" x14ac:dyDescent="0.3">
      <c r="A31" s="241">
        <v>53</v>
      </c>
      <c r="B31" s="241">
        <v>2013</v>
      </c>
      <c r="C31" s="242" t="s">
        <v>1362</v>
      </c>
      <c r="D31" s="242" t="s">
        <v>1201</v>
      </c>
      <c r="E31" s="209">
        <v>4.0277407379351287</v>
      </c>
      <c r="F31" s="209">
        <v>0</v>
      </c>
      <c r="G31" s="209">
        <v>11.715838385684625</v>
      </c>
      <c r="H31" s="209">
        <v>0</v>
      </c>
      <c r="I31" s="209">
        <v>7.8717895618098765</v>
      </c>
    </row>
    <row r="32" spans="1:9" x14ac:dyDescent="0.3">
      <c r="A32" s="241">
        <v>36</v>
      </c>
      <c r="B32" s="241">
        <v>2010</v>
      </c>
      <c r="C32" s="242" t="s">
        <v>1343</v>
      </c>
      <c r="D32" s="242" t="s">
        <v>1209</v>
      </c>
      <c r="E32" s="209">
        <v>8.9596938132750701</v>
      </c>
      <c r="F32" s="209">
        <v>0</v>
      </c>
      <c r="G32" s="209">
        <v>6.752820691652512</v>
      </c>
      <c r="H32" s="209">
        <v>0</v>
      </c>
      <c r="I32" s="209">
        <v>7.8562572524637915</v>
      </c>
    </row>
    <row r="33" spans="1:9" x14ac:dyDescent="0.3">
      <c r="A33" s="241">
        <v>30</v>
      </c>
      <c r="B33" s="241">
        <v>2008</v>
      </c>
      <c r="C33" s="242" t="s">
        <v>1337</v>
      </c>
      <c r="D33" s="242" t="s">
        <v>1198</v>
      </c>
      <c r="E33" s="209">
        <v>7.1396161742127822</v>
      </c>
      <c r="F33" s="209">
        <v>4.4871794871794872</v>
      </c>
      <c r="G33" s="209">
        <v>11.629782000002512</v>
      </c>
      <c r="H33" s="209">
        <v>0</v>
      </c>
      <c r="I33" s="209">
        <v>7.7521925537982597</v>
      </c>
    </row>
    <row r="34" spans="1:9" x14ac:dyDescent="0.3">
      <c r="A34" s="241">
        <v>54</v>
      </c>
      <c r="B34" s="241">
        <v>2013</v>
      </c>
      <c r="C34" s="242" t="s">
        <v>1363</v>
      </c>
      <c r="D34" s="242" t="s">
        <v>1201</v>
      </c>
      <c r="E34" s="209">
        <v>7.1470045219811098</v>
      </c>
      <c r="F34" s="209">
        <v>0</v>
      </c>
      <c r="G34" s="209">
        <v>7.6689456616107448</v>
      </c>
      <c r="H34" s="209">
        <v>0</v>
      </c>
      <c r="I34" s="209">
        <v>7.4079750917959277</v>
      </c>
    </row>
    <row r="35" spans="1:9" x14ac:dyDescent="0.3">
      <c r="A35" s="241">
        <v>26</v>
      </c>
      <c r="B35" s="241">
        <v>2008</v>
      </c>
      <c r="C35" s="242" t="s">
        <v>1333</v>
      </c>
      <c r="D35" s="242" t="s">
        <v>1210</v>
      </c>
      <c r="E35" s="209">
        <v>7.2748519860432141</v>
      </c>
      <c r="F35" s="209">
        <v>0</v>
      </c>
      <c r="G35" s="209">
        <v>7.3495066306898691</v>
      </c>
      <c r="H35" s="209">
        <v>0</v>
      </c>
      <c r="I35" s="209">
        <v>7.3121793083665416</v>
      </c>
    </row>
    <row r="36" spans="1:9" x14ac:dyDescent="0.3">
      <c r="A36" s="241">
        <v>4</v>
      </c>
      <c r="B36" s="241">
        <v>2002</v>
      </c>
      <c r="C36" s="242" t="s">
        <v>1309</v>
      </c>
      <c r="D36" s="242" t="s">
        <v>1199</v>
      </c>
      <c r="E36" s="209">
        <v>3.8755282127765347</v>
      </c>
      <c r="F36" s="209">
        <v>12.692307692307693</v>
      </c>
      <c r="G36" s="209">
        <v>4.5494953883815805</v>
      </c>
      <c r="H36" s="209">
        <v>0</v>
      </c>
      <c r="I36" s="209">
        <v>7.0391104311552688</v>
      </c>
    </row>
    <row r="37" spans="1:9" x14ac:dyDescent="0.3">
      <c r="A37" s="241">
        <v>42</v>
      </c>
      <c r="B37" s="241">
        <v>2011</v>
      </c>
      <c r="C37" s="242" t="s">
        <v>1349</v>
      </c>
      <c r="D37" s="242" t="s">
        <v>1201</v>
      </c>
      <c r="E37" s="209">
        <v>4.8371858027030443</v>
      </c>
      <c r="F37" s="209">
        <v>0</v>
      </c>
      <c r="G37" s="209">
        <v>9.0587898023571114</v>
      </c>
      <c r="H37" s="209">
        <v>0</v>
      </c>
      <c r="I37" s="209">
        <v>6.9479878025300774</v>
      </c>
    </row>
    <row r="38" spans="1:9" x14ac:dyDescent="0.3">
      <c r="A38" s="241">
        <v>10</v>
      </c>
      <c r="B38" s="241">
        <v>2004</v>
      </c>
      <c r="C38" s="242" t="s">
        <v>1315</v>
      </c>
      <c r="D38" s="242" t="s">
        <v>1205</v>
      </c>
      <c r="E38" s="209">
        <v>5.7932839153651905</v>
      </c>
      <c r="F38" s="209">
        <v>5.0052766470676922</v>
      </c>
      <c r="G38" s="209">
        <v>9.9555730693327416</v>
      </c>
      <c r="H38" s="209">
        <v>0</v>
      </c>
      <c r="I38" s="209">
        <v>6.9180445439218756</v>
      </c>
    </row>
    <row r="39" spans="1:9" x14ac:dyDescent="0.3">
      <c r="A39" s="241">
        <v>56</v>
      </c>
      <c r="B39" s="241">
        <v>2013</v>
      </c>
      <c r="C39" s="242" t="s">
        <v>1365</v>
      </c>
      <c r="D39" s="242" t="s">
        <v>1214</v>
      </c>
      <c r="E39" s="209">
        <v>0</v>
      </c>
      <c r="F39" s="209">
        <v>0</v>
      </c>
      <c r="G39" s="209">
        <v>6.9074953220515241</v>
      </c>
      <c r="H39" s="209">
        <v>0</v>
      </c>
      <c r="I39" s="209">
        <v>6.9074953220515241</v>
      </c>
    </row>
    <row r="40" spans="1:9" x14ac:dyDescent="0.3">
      <c r="A40" s="241">
        <v>28</v>
      </c>
      <c r="B40" s="241">
        <v>2008</v>
      </c>
      <c r="C40" s="242" t="s">
        <v>1335</v>
      </c>
      <c r="D40" s="242" t="s">
        <v>1196</v>
      </c>
      <c r="E40" s="209">
        <v>7.6712554914886901</v>
      </c>
      <c r="F40" s="209">
        <v>0</v>
      </c>
      <c r="G40" s="209">
        <v>4.8580141032971218</v>
      </c>
      <c r="H40" s="209">
        <v>0</v>
      </c>
      <c r="I40" s="209">
        <v>6.2646347973929064</v>
      </c>
    </row>
    <row r="41" spans="1:9" x14ac:dyDescent="0.3">
      <c r="A41" s="241">
        <v>9</v>
      </c>
      <c r="B41" s="241">
        <v>2004</v>
      </c>
      <c r="C41" s="242" t="s">
        <v>1314</v>
      </c>
      <c r="D41" s="242" t="s">
        <v>1209</v>
      </c>
      <c r="E41" s="209">
        <v>0</v>
      </c>
      <c r="F41" s="209">
        <v>6.2408112804063087</v>
      </c>
      <c r="G41" s="209">
        <v>6.1693287572083788</v>
      </c>
      <c r="H41" s="209">
        <v>0</v>
      </c>
      <c r="I41" s="209">
        <v>6.2050700188073442</v>
      </c>
    </row>
    <row r="42" spans="1:9" x14ac:dyDescent="0.3">
      <c r="A42" s="241">
        <v>57</v>
      </c>
      <c r="B42" s="241">
        <v>2013</v>
      </c>
      <c r="C42" s="242" t="s">
        <v>1366</v>
      </c>
      <c r="D42" s="242" t="s">
        <v>1201</v>
      </c>
      <c r="E42" s="209">
        <v>4.4901281652137817</v>
      </c>
      <c r="F42" s="209">
        <v>0</v>
      </c>
      <c r="G42" s="209">
        <v>7.6471297151809745</v>
      </c>
      <c r="H42" s="209">
        <v>0</v>
      </c>
      <c r="I42" s="209">
        <v>6.0686289401973781</v>
      </c>
    </row>
    <row r="43" spans="1:9" x14ac:dyDescent="0.3">
      <c r="A43" s="241">
        <v>45</v>
      </c>
      <c r="B43" s="241">
        <v>2012</v>
      </c>
      <c r="C43" s="242" t="s">
        <v>1352</v>
      </c>
      <c r="D43" s="242" t="s">
        <v>285</v>
      </c>
      <c r="E43" s="209">
        <v>6.0307449743791883</v>
      </c>
      <c r="F43" s="209">
        <v>0</v>
      </c>
      <c r="G43" s="209">
        <v>5.9069767441860463</v>
      </c>
      <c r="H43" s="209">
        <v>0</v>
      </c>
      <c r="I43" s="209">
        <v>5.9688608592826178</v>
      </c>
    </row>
    <row r="44" spans="1:9" x14ac:dyDescent="0.3">
      <c r="A44" s="241">
        <v>52</v>
      </c>
      <c r="B44" s="241">
        <v>2013</v>
      </c>
      <c r="C44" s="242" t="s">
        <v>1361</v>
      </c>
      <c r="D44" s="242" t="s">
        <v>1201</v>
      </c>
      <c r="E44" s="209">
        <v>5.20627855422849</v>
      </c>
      <c r="F44" s="209">
        <v>0</v>
      </c>
      <c r="G44" s="209">
        <v>6.6384173417968206</v>
      </c>
      <c r="H44" s="209">
        <v>0</v>
      </c>
      <c r="I44" s="209">
        <v>5.9223479480126553</v>
      </c>
    </row>
    <row r="45" spans="1:9" x14ac:dyDescent="0.3">
      <c r="A45" s="241">
        <v>41</v>
      </c>
      <c r="B45" s="241">
        <v>2011</v>
      </c>
      <c r="C45" s="242" t="s">
        <v>1348</v>
      </c>
      <c r="D45" s="242" t="s">
        <v>1325</v>
      </c>
      <c r="E45" s="209">
        <v>6.3147936648935987</v>
      </c>
      <c r="F45" s="209">
        <v>5.5555555555555554</v>
      </c>
      <c r="G45" s="209">
        <v>5.3358182773251768</v>
      </c>
      <c r="H45" s="209">
        <v>0</v>
      </c>
      <c r="I45" s="209">
        <v>5.7353891659247767</v>
      </c>
    </row>
    <row r="46" spans="1:9" x14ac:dyDescent="0.3">
      <c r="A46" s="241">
        <v>32</v>
      </c>
      <c r="B46" s="241">
        <v>2008</v>
      </c>
      <c r="C46" s="242" t="s">
        <v>1339</v>
      </c>
      <c r="D46" s="242" t="s">
        <v>1199</v>
      </c>
      <c r="E46" s="209">
        <v>5.3886260303558542</v>
      </c>
      <c r="F46" s="209">
        <v>0</v>
      </c>
      <c r="G46" s="209">
        <v>5.6205942693536883</v>
      </c>
      <c r="H46" s="209">
        <v>0</v>
      </c>
      <c r="I46" s="209">
        <v>5.5046101498547717</v>
      </c>
    </row>
    <row r="47" spans="1:9" x14ac:dyDescent="0.3">
      <c r="A47" s="241">
        <v>2</v>
      </c>
      <c r="B47" s="241">
        <v>2002</v>
      </c>
      <c r="C47" s="242" t="s">
        <v>1307</v>
      </c>
      <c r="D47" s="242" t="s">
        <v>1197</v>
      </c>
      <c r="E47" s="209">
        <v>5.9537875246150138</v>
      </c>
      <c r="F47" s="209">
        <v>4.8780487804878048</v>
      </c>
      <c r="G47" s="209">
        <v>4.8740021290619788</v>
      </c>
      <c r="H47" s="209">
        <v>0</v>
      </c>
      <c r="I47" s="209">
        <v>5.2352794780549319</v>
      </c>
    </row>
    <row r="48" spans="1:9" x14ac:dyDescent="0.3">
      <c r="A48" s="241">
        <v>62</v>
      </c>
      <c r="B48" s="241">
        <v>2015</v>
      </c>
      <c r="C48" s="242" t="s">
        <v>1371</v>
      </c>
      <c r="D48" s="242" t="s">
        <v>287</v>
      </c>
      <c r="E48" s="209">
        <v>0</v>
      </c>
      <c r="F48" s="209">
        <v>0</v>
      </c>
      <c r="G48" s="209">
        <v>5.0561244964150331</v>
      </c>
      <c r="H48" s="209">
        <v>0</v>
      </c>
      <c r="I48" s="209">
        <v>5.0561244964150331</v>
      </c>
    </row>
    <row r="49" spans="1:9" x14ac:dyDescent="0.3">
      <c r="A49" s="241">
        <v>33</v>
      </c>
      <c r="B49" s="241">
        <v>2008</v>
      </c>
      <c r="C49" s="242" t="s">
        <v>1340</v>
      </c>
      <c r="D49" s="242" t="s">
        <v>1201</v>
      </c>
      <c r="E49" s="209">
        <v>3.1664459326478731</v>
      </c>
      <c r="F49" s="209">
        <v>0</v>
      </c>
      <c r="G49" s="209">
        <v>6.864060152560973</v>
      </c>
      <c r="H49" s="209">
        <v>0</v>
      </c>
      <c r="I49" s="209">
        <v>5.0152530426044226</v>
      </c>
    </row>
    <row r="50" spans="1:9" x14ac:dyDescent="0.3">
      <c r="A50" s="241">
        <v>25</v>
      </c>
      <c r="B50" s="241">
        <v>2008</v>
      </c>
      <c r="C50" s="242" t="s">
        <v>1332</v>
      </c>
      <c r="D50" s="242" t="s">
        <v>1207</v>
      </c>
      <c r="E50" s="209">
        <v>0</v>
      </c>
      <c r="F50" s="209">
        <v>0</v>
      </c>
      <c r="G50" s="209">
        <v>4.8596259322193234</v>
      </c>
      <c r="H50" s="209">
        <v>0</v>
      </c>
      <c r="I50" s="209">
        <v>4.8596259322193234</v>
      </c>
    </row>
    <row r="51" spans="1:9" x14ac:dyDescent="0.3">
      <c r="A51" s="241">
        <v>58</v>
      </c>
      <c r="B51" s="241">
        <v>2013</v>
      </c>
      <c r="C51" s="242" t="s">
        <v>1367</v>
      </c>
      <c r="D51" s="242" t="s">
        <v>1358</v>
      </c>
      <c r="E51" s="209">
        <v>3.6207539483718296</v>
      </c>
      <c r="F51" s="209">
        <v>0</v>
      </c>
      <c r="G51" s="209">
        <v>4.8989931529038353</v>
      </c>
      <c r="H51" s="209">
        <v>0</v>
      </c>
      <c r="I51" s="209">
        <v>4.2598735506378329</v>
      </c>
    </row>
    <row r="52" spans="1:9" x14ac:dyDescent="0.3">
      <c r="A52" s="241">
        <v>37</v>
      </c>
      <c r="B52" s="241">
        <v>2010</v>
      </c>
      <c r="C52" s="242" t="s">
        <v>1344</v>
      </c>
      <c r="D52" s="242" t="s">
        <v>1212</v>
      </c>
      <c r="E52" s="209">
        <v>3.8418164452548411</v>
      </c>
      <c r="F52" s="209">
        <v>0</v>
      </c>
      <c r="G52" s="209">
        <v>4.4520847900956602</v>
      </c>
      <c r="H52" s="209">
        <v>0</v>
      </c>
      <c r="I52" s="209">
        <v>4.1469506176752509</v>
      </c>
    </row>
    <row r="53" spans="1:9" x14ac:dyDescent="0.3">
      <c r="A53" s="241">
        <v>55</v>
      </c>
      <c r="B53" s="241">
        <v>2013</v>
      </c>
      <c r="C53" s="242" t="s">
        <v>1364</v>
      </c>
      <c r="D53" s="242" t="s">
        <v>1201</v>
      </c>
      <c r="E53" s="209">
        <v>0</v>
      </c>
      <c r="F53" s="209">
        <v>0</v>
      </c>
      <c r="G53" s="209">
        <v>4.1371998028344779</v>
      </c>
      <c r="H53" s="209">
        <v>0</v>
      </c>
      <c r="I53" s="209">
        <v>4.1371998028344779</v>
      </c>
    </row>
    <row r="54" spans="1:9" x14ac:dyDescent="0.3">
      <c r="A54" s="241">
        <v>3</v>
      </c>
      <c r="B54" s="241">
        <v>2002</v>
      </c>
      <c r="C54" s="242" t="s">
        <v>1308</v>
      </c>
      <c r="D54" s="242" t="s">
        <v>1198</v>
      </c>
      <c r="E54" s="209">
        <v>4.8402895710508496</v>
      </c>
      <c r="F54" s="209">
        <v>2.2742337531392081</v>
      </c>
      <c r="G54" s="209">
        <v>5.7682650501046773</v>
      </c>
      <c r="H54" s="209">
        <v>2.7651515151515151</v>
      </c>
      <c r="I54" s="209">
        <v>3.9119849723615627</v>
      </c>
    </row>
    <row r="55" spans="1:9" x14ac:dyDescent="0.3">
      <c r="A55" s="241">
        <v>8</v>
      </c>
      <c r="B55" s="241">
        <v>2004</v>
      </c>
      <c r="C55" s="242" t="s">
        <v>1313</v>
      </c>
      <c r="D55" s="242" t="s">
        <v>1198</v>
      </c>
      <c r="E55" s="209">
        <v>1.7360060268906947</v>
      </c>
      <c r="F55" s="209">
        <v>0</v>
      </c>
      <c r="G55" s="209">
        <v>2.513541999287324</v>
      </c>
      <c r="H55" s="209">
        <v>6.0661764705882346</v>
      </c>
      <c r="I55" s="209">
        <v>3.4385748322554179</v>
      </c>
    </row>
    <row r="56" spans="1:9" x14ac:dyDescent="0.3">
      <c r="A56" s="241">
        <v>12</v>
      </c>
      <c r="B56" s="241">
        <v>2004</v>
      </c>
      <c r="C56" s="242" t="s">
        <v>1317</v>
      </c>
      <c r="D56" s="242" t="s">
        <v>1206</v>
      </c>
      <c r="E56" s="209">
        <v>1.4475479623801304</v>
      </c>
      <c r="F56" s="209">
        <v>0</v>
      </c>
      <c r="G56" s="209">
        <v>3.997001262626263</v>
      </c>
      <c r="H56" s="209">
        <v>0</v>
      </c>
      <c r="I56" s="209">
        <v>2.7222746125031967</v>
      </c>
    </row>
    <row r="57" spans="1:9" x14ac:dyDescent="0.3">
      <c r="A57" s="241">
        <v>21</v>
      </c>
      <c r="B57" s="241">
        <v>2006</v>
      </c>
      <c r="C57" s="242" t="s">
        <v>1328</v>
      </c>
      <c r="D57" s="242" t="s">
        <v>1207</v>
      </c>
      <c r="E57" s="209">
        <v>2.7268847615096035</v>
      </c>
      <c r="F57" s="209">
        <v>0</v>
      </c>
      <c r="G57" s="209">
        <v>2.6101643809713631</v>
      </c>
      <c r="H57" s="209">
        <v>0</v>
      </c>
      <c r="I57" s="209">
        <v>2.668524571240483</v>
      </c>
    </row>
    <row r="58" spans="1:9" x14ac:dyDescent="0.3">
      <c r="A58" s="241">
        <v>39</v>
      </c>
      <c r="B58" s="241">
        <v>2010</v>
      </c>
      <c r="C58" s="242" t="s">
        <v>1346</v>
      </c>
      <c r="D58" s="242" t="s">
        <v>1213</v>
      </c>
      <c r="E58" s="209">
        <v>2.083333333333333</v>
      </c>
      <c r="F58" s="209">
        <v>0</v>
      </c>
      <c r="G58" s="209">
        <v>3.1839005496623138</v>
      </c>
      <c r="H58" s="209">
        <v>0</v>
      </c>
      <c r="I58" s="209">
        <v>2.6336169414978237</v>
      </c>
    </row>
    <row r="59" spans="1:9" x14ac:dyDescent="0.3">
      <c r="A59" s="241">
        <v>44</v>
      </c>
      <c r="B59" s="241">
        <v>2012</v>
      </c>
      <c r="C59" s="242" t="s">
        <v>1351</v>
      </c>
      <c r="D59" s="242" t="s">
        <v>1203</v>
      </c>
      <c r="E59" s="209">
        <v>2.1748759744861799</v>
      </c>
      <c r="F59" s="209">
        <v>0</v>
      </c>
      <c r="G59" s="209">
        <v>2.6986083720535619</v>
      </c>
      <c r="H59" s="209">
        <v>0</v>
      </c>
      <c r="I59" s="209">
        <v>2.4367421732698711</v>
      </c>
    </row>
    <row r="60" spans="1:9" x14ac:dyDescent="0.3">
      <c r="A60" s="241">
        <v>49</v>
      </c>
      <c r="B60" s="241">
        <v>2012</v>
      </c>
      <c r="C60" s="242" t="s">
        <v>1357</v>
      </c>
      <c r="D60" s="242" t="s">
        <v>1358</v>
      </c>
      <c r="E60" s="209">
        <v>3.0880928693464114</v>
      </c>
      <c r="F60" s="209">
        <v>0</v>
      </c>
      <c r="G60" s="209">
        <v>1.2659219595666344</v>
      </c>
      <c r="H60" s="209">
        <v>0</v>
      </c>
      <c r="I60" s="209">
        <v>2.177007414456523</v>
      </c>
    </row>
    <row r="61" spans="1:9" x14ac:dyDescent="0.3">
      <c r="A61" s="241">
        <v>46</v>
      </c>
      <c r="B61" s="241">
        <v>2012</v>
      </c>
      <c r="C61" s="242" t="s">
        <v>1353</v>
      </c>
      <c r="D61" s="242" t="s">
        <v>1209</v>
      </c>
      <c r="E61" s="209">
        <v>1.0537518394967942</v>
      </c>
      <c r="F61" s="209">
        <v>0</v>
      </c>
      <c r="G61" s="209">
        <v>1.8955643906056272</v>
      </c>
      <c r="H61" s="209">
        <v>0</v>
      </c>
      <c r="I61" s="209">
        <v>1.4746581150512106</v>
      </c>
    </row>
    <row r="62" spans="1:9" x14ac:dyDescent="0.3">
      <c r="A62" s="241">
        <v>5</v>
      </c>
      <c r="B62" s="241">
        <v>2003</v>
      </c>
      <c r="C62" s="242" t="s">
        <v>1310</v>
      </c>
      <c r="D62" s="242" t="s">
        <v>1201</v>
      </c>
      <c r="E62" s="209">
        <v>1.1993771160616726</v>
      </c>
      <c r="F62" s="209">
        <v>1.2522281556517632</v>
      </c>
      <c r="G62" s="209">
        <v>1.4740406027716924</v>
      </c>
      <c r="H62" s="209">
        <v>0</v>
      </c>
      <c r="I62" s="209">
        <v>1.308548624828376</v>
      </c>
    </row>
    <row r="63" spans="1:9" x14ac:dyDescent="0.3">
      <c r="A63" s="241">
        <v>59</v>
      </c>
      <c r="B63" s="241">
        <v>2014</v>
      </c>
      <c r="C63" s="242" t="s">
        <v>1368</v>
      </c>
      <c r="D63" s="242" t="s">
        <v>1198</v>
      </c>
      <c r="E63" s="209">
        <v>0</v>
      </c>
      <c r="F63" s="209">
        <v>0</v>
      </c>
      <c r="G63" s="209">
        <v>0.81876512997141115</v>
      </c>
      <c r="H63" s="209">
        <v>0</v>
      </c>
      <c r="I63" s="209">
        <v>0.81876512997141115</v>
      </c>
    </row>
    <row r="64" spans="1:9" s="4" customFormat="1" x14ac:dyDescent="0.3">
      <c r="A64" s="241">
        <v>6</v>
      </c>
      <c r="B64" s="241">
        <v>2004</v>
      </c>
      <c r="C64" s="242" t="s">
        <v>1311</v>
      </c>
      <c r="D64" s="242" t="s">
        <v>1202</v>
      </c>
      <c r="E64" s="209">
        <v>0.76923076923076927</v>
      </c>
      <c r="F64" s="209">
        <v>0</v>
      </c>
      <c r="G64" s="209">
        <v>0.72335641603539391</v>
      </c>
      <c r="H64" s="209">
        <v>0</v>
      </c>
      <c r="I64" s="209">
        <v>0.74629359263308159</v>
      </c>
    </row>
    <row r="65" spans="1:9" s="4" customFormat="1" x14ac:dyDescent="0.3">
      <c r="A65" s="241">
        <v>14</v>
      </c>
      <c r="B65" s="241">
        <v>2005</v>
      </c>
      <c r="C65" s="242" t="s">
        <v>1320</v>
      </c>
      <c r="D65" s="242" t="s">
        <v>1203</v>
      </c>
      <c r="E65" s="209">
        <v>0.5988023952095809</v>
      </c>
      <c r="F65" s="209">
        <v>0</v>
      </c>
      <c r="G65" s="209">
        <v>0.71175316171187808</v>
      </c>
      <c r="H65" s="209">
        <v>0</v>
      </c>
      <c r="I65" s="209">
        <v>0.65527777846072954</v>
      </c>
    </row>
    <row r="66" spans="1:9" s="4" customFormat="1" x14ac:dyDescent="0.3">
      <c r="A66" s="241">
        <v>17</v>
      </c>
      <c r="B66" s="241">
        <v>2005</v>
      </c>
      <c r="C66" s="242" t="s">
        <v>1323</v>
      </c>
      <c r="D66" s="242" t="s">
        <v>1203</v>
      </c>
      <c r="E66" s="209">
        <v>0.2061855670103093</v>
      </c>
      <c r="F66" s="209">
        <v>0</v>
      </c>
      <c r="G66" s="209">
        <v>0.51997039796548727</v>
      </c>
      <c r="H66" s="209">
        <v>0</v>
      </c>
      <c r="I66" s="209">
        <v>0.3630779824878983</v>
      </c>
    </row>
    <row r="67" spans="1:9" x14ac:dyDescent="0.3">
      <c r="A67" s="627" t="s">
        <v>1241</v>
      </c>
      <c r="B67" s="627"/>
      <c r="C67" s="627"/>
      <c r="D67" s="627"/>
      <c r="E67" s="627"/>
      <c r="F67" s="627"/>
      <c r="G67" s="627"/>
      <c r="H67" s="627"/>
      <c r="I67" s="628"/>
    </row>
  </sheetData>
  <sortState ref="A3:I66">
    <sortCondition descending="1" ref="I3:I66"/>
  </sortState>
  <mergeCells count="2">
    <mergeCell ref="A67:I67"/>
    <mergeCell ref="A1:I1"/>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7"/>
  <sheetViews>
    <sheetView showGridLines="0" zoomScaleNormal="100" zoomScaleSheetLayoutView="100" workbookViewId="0">
      <pane xSplit="3" ySplit="2" topLeftCell="D22" activePane="bottomRight" state="frozen"/>
      <selection activeCell="M101" sqref="M101"/>
      <selection pane="topRight" activeCell="M101" sqref="M101"/>
      <selection pane="bottomLeft" activeCell="M101" sqref="M101"/>
      <selection pane="bottomRight" activeCell="G39" sqref="G39"/>
    </sheetView>
  </sheetViews>
  <sheetFormatPr baseColWidth="10" defaultRowHeight="15" x14ac:dyDescent="0.3"/>
  <cols>
    <col min="1" max="1" width="5.85546875" style="25" bestFit="1" customWidth="1"/>
    <col min="2" max="2" width="6.85546875" style="25" bestFit="1" customWidth="1"/>
    <col min="3" max="3" width="64" style="25" bestFit="1" customWidth="1"/>
    <col min="4" max="4" width="17.85546875" style="25" bestFit="1" customWidth="1"/>
    <col min="5" max="5" width="16.42578125" style="25" customWidth="1"/>
    <col min="6" max="8" width="13.7109375" style="25" customWidth="1"/>
    <col min="9" max="9" width="14.28515625" style="25" customWidth="1"/>
    <col min="10" max="16384" width="11.42578125" style="25"/>
  </cols>
  <sheetData>
    <row r="1" spans="1:9" ht="15.75" thickBot="1" x14ac:dyDescent="0.35">
      <c r="A1" s="621" t="s">
        <v>1240</v>
      </c>
      <c r="B1" s="621"/>
      <c r="C1" s="621"/>
      <c r="D1" s="621"/>
      <c r="E1" s="621"/>
      <c r="F1" s="621"/>
      <c r="G1" s="621"/>
      <c r="H1" s="621"/>
      <c r="I1" s="621"/>
    </row>
    <row r="2" spans="1:9" ht="76.5" thickTop="1" thickBot="1" x14ac:dyDescent="0.35">
      <c r="A2" s="260" t="s">
        <v>1220</v>
      </c>
      <c r="B2" s="260" t="s">
        <v>1302</v>
      </c>
      <c r="C2" s="260" t="s">
        <v>1303</v>
      </c>
      <c r="D2" s="260" t="s">
        <v>1304</v>
      </c>
      <c r="E2" s="283" t="s">
        <v>1472</v>
      </c>
      <c r="F2" s="64" t="s">
        <v>1469</v>
      </c>
      <c r="G2" s="64" t="s">
        <v>1470</v>
      </c>
      <c r="H2" s="64" t="s">
        <v>1471</v>
      </c>
      <c r="I2" s="64" t="s">
        <v>278</v>
      </c>
    </row>
    <row r="3" spans="1:9" ht="15.75" thickTop="1" x14ac:dyDescent="0.3">
      <c r="A3" s="241">
        <v>9</v>
      </c>
      <c r="B3" s="241">
        <v>2004</v>
      </c>
      <c r="C3" s="242" t="s">
        <v>1314</v>
      </c>
      <c r="D3" s="242" t="s">
        <v>1209</v>
      </c>
      <c r="E3" s="209">
        <v>0</v>
      </c>
      <c r="F3" s="209">
        <v>6.2408112804063087</v>
      </c>
      <c r="G3" s="209">
        <v>6.1693287572083788</v>
      </c>
      <c r="H3" s="209">
        <v>0</v>
      </c>
      <c r="I3" s="209">
        <v>6.2050700188073442</v>
      </c>
    </row>
    <row r="4" spans="1:9" x14ac:dyDescent="0.3">
      <c r="A4" s="241">
        <v>11</v>
      </c>
      <c r="B4" s="241">
        <v>2004</v>
      </c>
      <c r="C4" s="242" t="s">
        <v>1316</v>
      </c>
      <c r="D4" s="242" t="s">
        <v>1213</v>
      </c>
      <c r="E4" s="209">
        <v>0</v>
      </c>
      <c r="F4" s="209">
        <v>7.1639471639471637</v>
      </c>
      <c r="G4" s="209">
        <v>15.687356878202289</v>
      </c>
      <c r="H4" s="209">
        <v>0</v>
      </c>
      <c r="I4" s="209">
        <v>11.425652021074725</v>
      </c>
    </row>
    <row r="5" spans="1:9" x14ac:dyDescent="0.3">
      <c r="A5" s="241">
        <v>15</v>
      </c>
      <c r="B5" s="241">
        <v>2005</v>
      </c>
      <c r="C5" s="242" t="s">
        <v>1321</v>
      </c>
      <c r="D5" s="242" t="s">
        <v>1198</v>
      </c>
      <c r="E5" s="209">
        <v>0</v>
      </c>
      <c r="F5" s="209">
        <v>0</v>
      </c>
      <c r="G5" s="209">
        <v>10.176041978798247</v>
      </c>
      <c r="H5" s="209">
        <v>0</v>
      </c>
      <c r="I5" s="209">
        <v>10.176041978798247</v>
      </c>
    </row>
    <row r="6" spans="1:9" x14ac:dyDescent="0.3">
      <c r="A6" s="241">
        <v>19</v>
      </c>
      <c r="B6" s="241">
        <v>2006</v>
      </c>
      <c r="C6" s="242" t="s">
        <v>1326</v>
      </c>
      <c r="D6" s="242" t="s">
        <v>1208</v>
      </c>
      <c r="E6" s="209">
        <v>0</v>
      </c>
      <c r="F6" s="209">
        <v>0</v>
      </c>
      <c r="G6" s="209">
        <v>61.229595272278175</v>
      </c>
      <c r="H6" s="209">
        <v>0</v>
      </c>
      <c r="I6" s="209">
        <v>61.229595272278175</v>
      </c>
    </row>
    <row r="7" spans="1:9" x14ac:dyDescent="0.3">
      <c r="A7" s="241">
        <v>25</v>
      </c>
      <c r="B7" s="241">
        <v>2008</v>
      </c>
      <c r="C7" s="242" t="s">
        <v>1332</v>
      </c>
      <c r="D7" s="242" t="s">
        <v>1207</v>
      </c>
      <c r="E7" s="209">
        <v>0</v>
      </c>
      <c r="F7" s="209">
        <v>0</v>
      </c>
      <c r="G7" s="209">
        <v>4.8596259322193234</v>
      </c>
      <c r="H7" s="209">
        <v>0</v>
      </c>
      <c r="I7" s="209">
        <v>4.8596259322193234</v>
      </c>
    </row>
    <row r="8" spans="1:9" x14ac:dyDescent="0.3">
      <c r="A8" s="241">
        <v>34</v>
      </c>
      <c r="B8" s="241">
        <v>2009</v>
      </c>
      <c r="C8" s="242" t="s">
        <v>1341</v>
      </c>
      <c r="D8" s="242" t="s">
        <v>1204</v>
      </c>
      <c r="E8" s="209">
        <v>0</v>
      </c>
      <c r="F8" s="209">
        <v>0</v>
      </c>
      <c r="G8" s="209">
        <v>39.813996130299728</v>
      </c>
      <c r="H8" s="209">
        <v>0</v>
      </c>
      <c r="I8" s="209">
        <v>39.813996130299728</v>
      </c>
    </row>
    <row r="9" spans="1:9" x14ac:dyDescent="0.3">
      <c r="A9" s="241">
        <v>38</v>
      </c>
      <c r="B9" s="241">
        <v>2010</v>
      </c>
      <c r="C9" s="242" t="s">
        <v>1345</v>
      </c>
      <c r="D9" s="242" t="s">
        <v>1202</v>
      </c>
      <c r="E9" s="209">
        <v>0</v>
      </c>
      <c r="F9" s="209">
        <v>0</v>
      </c>
      <c r="G9" s="209">
        <v>23.600739587354951</v>
      </c>
      <c r="H9" s="209">
        <v>0</v>
      </c>
      <c r="I9" s="209">
        <v>23.600739587354951</v>
      </c>
    </row>
    <row r="10" spans="1:9" x14ac:dyDescent="0.3">
      <c r="A10" s="241">
        <v>40</v>
      </c>
      <c r="B10" s="241">
        <v>2011</v>
      </c>
      <c r="C10" s="242" t="s">
        <v>1347</v>
      </c>
      <c r="D10" s="242" t="s">
        <v>1214</v>
      </c>
      <c r="E10" s="209">
        <v>0</v>
      </c>
      <c r="F10" s="209">
        <v>0</v>
      </c>
      <c r="G10" s="209">
        <v>14.839924398017745</v>
      </c>
      <c r="H10" s="209">
        <v>0</v>
      </c>
      <c r="I10" s="209">
        <v>14.839924398017745</v>
      </c>
    </row>
    <row r="11" spans="1:9" x14ac:dyDescent="0.3">
      <c r="A11" s="241">
        <v>55</v>
      </c>
      <c r="B11" s="241">
        <v>2013</v>
      </c>
      <c r="C11" s="242" t="s">
        <v>1364</v>
      </c>
      <c r="D11" s="242" t="s">
        <v>1201</v>
      </c>
      <c r="E11" s="209">
        <v>0</v>
      </c>
      <c r="F11" s="209">
        <v>0</v>
      </c>
      <c r="G11" s="209">
        <v>4.1371998028344779</v>
      </c>
      <c r="H11" s="209">
        <v>0</v>
      </c>
      <c r="I11" s="209">
        <v>4.1371998028344779</v>
      </c>
    </row>
    <row r="12" spans="1:9" x14ac:dyDescent="0.3">
      <c r="A12" s="241">
        <v>56</v>
      </c>
      <c r="B12" s="241">
        <v>2013</v>
      </c>
      <c r="C12" s="242" t="s">
        <v>1365</v>
      </c>
      <c r="D12" s="242" t="s">
        <v>1214</v>
      </c>
      <c r="E12" s="209">
        <v>0</v>
      </c>
      <c r="F12" s="209">
        <v>0</v>
      </c>
      <c r="G12" s="209">
        <v>6.9074953220515241</v>
      </c>
      <c r="H12" s="209">
        <v>0</v>
      </c>
      <c r="I12" s="209">
        <v>6.9074953220515241</v>
      </c>
    </row>
    <row r="13" spans="1:9" x14ac:dyDescent="0.3">
      <c r="A13" s="241">
        <v>59</v>
      </c>
      <c r="B13" s="241">
        <v>2014</v>
      </c>
      <c r="C13" s="242" t="s">
        <v>1368</v>
      </c>
      <c r="D13" s="242" t="s">
        <v>1198</v>
      </c>
      <c r="E13" s="209">
        <v>0</v>
      </c>
      <c r="F13" s="209">
        <v>0</v>
      </c>
      <c r="G13" s="209">
        <v>0.81876512997141115</v>
      </c>
      <c r="H13" s="209">
        <v>0</v>
      </c>
      <c r="I13" s="209">
        <v>0.81876512997141115</v>
      </c>
    </row>
    <row r="14" spans="1:9" x14ac:dyDescent="0.3">
      <c r="A14" s="241">
        <v>60</v>
      </c>
      <c r="B14" s="241">
        <v>2014</v>
      </c>
      <c r="C14" s="242" t="s">
        <v>1369</v>
      </c>
      <c r="D14" s="242" t="s">
        <v>1358</v>
      </c>
      <c r="E14" s="209">
        <v>0</v>
      </c>
      <c r="F14" s="209">
        <v>0</v>
      </c>
      <c r="G14" s="209">
        <v>17.056222195820627</v>
      </c>
      <c r="H14" s="209">
        <v>0</v>
      </c>
      <c r="I14" s="209">
        <v>17.056222195820627</v>
      </c>
    </row>
    <row r="15" spans="1:9" x14ac:dyDescent="0.3">
      <c r="A15" s="241">
        <v>62</v>
      </c>
      <c r="B15" s="241">
        <v>2015</v>
      </c>
      <c r="C15" s="242" t="s">
        <v>1371</v>
      </c>
      <c r="D15" s="242" t="s">
        <v>287</v>
      </c>
      <c r="E15" s="209">
        <v>0</v>
      </c>
      <c r="F15" s="209">
        <v>0</v>
      </c>
      <c r="G15" s="209">
        <v>5.0561244964150331</v>
      </c>
      <c r="H15" s="209">
        <v>0</v>
      </c>
      <c r="I15" s="209">
        <v>5.0561244964150331</v>
      </c>
    </row>
    <row r="16" spans="1:9" x14ac:dyDescent="0.3">
      <c r="A16" s="241">
        <v>16</v>
      </c>
      <c r="B16" s="241">
        <v>2005</v>
      </c>
      <c r="C16" s="242" t="s">
        <v>1322</v>
      </c>
      <c r="D16" s="242" t="s">
        <v>1204</v>
      </c>
      <c r="E16" s="209">
        <v>41.904322366532035</v>
      </c>
      <c r="F16" s="209">
        <v>9.9433106575963723</v>
      </c>
      <c r="G16" s="209">
        <v>55.006432783668231</v>
      </c>
      <c r="H16" s="209">
        <v>0</v>
      </c>
      <c r="I16" s="209">
        <v>35.618021935932212</v>
      </c>
    </row>
    <row r="17" spans="1:9" x14ac:dyDescent="0.3">
      <c r="A17" s="241">
        <v>1</v>
      </c>
      <c r="B17" s="241">
        <v>2001</v>
      </c>
      <c r="C17" s="242" t="s">
        <v>1305</v>
      </c>
      <c r="D17" s="242" t="s">
        <v>1306</v>
      </c>
      <c r="E17" s="209">
        <v>24.43781062795636</v>
      </c>
      <c r="F17" s="209">
        <v>0</v>
      </c>
      <c r="G17" s="209">
        <v>50.12524661535673</v>
      </c>
      <c r="H17" s="209">
        <v>0</v>
      </c>
      <c r="I17" s="209">
        <v>37.281528621656548</v>
      </c>
    </row>
    <row r="18" spans="1:9" x14ac:dyDescent="0.3">
      <c r="A18" s="241">
        <v>31</v>
      </c>
      <c r="B18" s="241">
        <v>2008</v>
      </c>
      <c r="C18" s="242" t="s">
        <v>1338</v>
      </c>
      <c r="D18" s="242" t="s">
        <v>1204</v>
      </c>
      <c r="E18" s="209">
        <v>22.743452269588378</v>
      </c>
      <c r="F18" s="209">
        <v>0</v>
      </c>
      <c r="G18" s="209">
        <v>23.180077389921902</v>
      </c>
      <c r="H18" s="209">
        <v>0</v>
      </c>
      <c r="I18" s="209">
        <v>22.96176482975514</v>
      </c>
    </row>
    <row r="19" spans="1:9" x14ac:dyDescent="0.3">
      <c r="A19" s="241">
        <v>43</v>
      </c>
      <c r="B19" s="241">
        <v>2012</v>
      </c>
      <c r="C19" s="242" t="s">
        <v>1350</v>
      </c>
      <c r="D19" s="242" t="s">
        <v>1212</v>
      </c>
      <c r="E19" s="209">
        <v>21.319188464400121</v>
      </c>
      <c r="F19" s="209">
        <v>0</v>
      </c>
      <c r="G19" s="209">
        <v>14.227244616855009</v>
      </c>
      <c r="H19" s="209">
        <v>0</v>
      </c>
      <c r="I19" s="209">
        <v>17.773216540627566</v>
      </c>
    </row>
    <row r="20" spans="1:9" x14ac:dyDescent="0.3">
      <c r="A20" s="241">
        <v>22</v>
      </c>
      <c r="B20" s="241">
        <v>2006</v>
      </c>
      <c r="C20" s="242" t="s">
        <v>1329</v>
      </c>
      <c r="D20" s="242" t="s">
        <v>1201</v>
      </c>
      <c r="E20" s="209">
        <v>21.086860721351091</v>
      </c>
      <c r="F20" s="209">
        <v>10.764022590168144</v>
      </c>
      <c r="G20" s="209">
        <v>40.23390375261814</v>
      </c>
      <c r="H20" s="209">
        <v>0</v>
      </c>
      <c r="I20" s="209">
        <v>24.028262354712457</v>
      </c>
    </row>
    <row r="21" spans="1:9" x14ac:dyDescent="0.3">
      <c r="A21" s="241">
        <v>29</v>
      </c>
      <c r="B21" s="241">
        <v>2008</v>
      </c>
      <c r="C21" s="242" t="s">
        <v>1336</v>
      </c>
      <c r="D21" s="242" t="s">
        <v>1204</v>
      </c>
      <c r="E21" s="209">
        <v>20.257609315898097</v>
      </c>
      <c r="F21" s="209">
        <v>0</v>
      </c>
      <c r="G21" s="209">
        <v>36.74309026836557</v>
      </c>
      <c r="H21" s="209">
        <v>0</v>
      </c>
      <c r="I21" s="209">
        <v>28.500349792131836</v>
      </c>
    </row>
    <row r="22" spans="1:9" x14ac:dyDescent="0.3">
      <c r="A22" s="241">
        <v>61</v>
      </c>
      <c r="B22" s="241">
        <v>2014</v>
      </c>
      <c r="C22" s="242" t="s">
        <v>1370</v>
      </c>
      <c r="D22" s="242" t="s">
        <v>1358</v>
      </c>
      <c r="E22" s="209">
        <v>19.899996720376802</v>
      </c>
      <c r="F22" s="209">
        <v>0</v>
      </c>
      <c r="G22" s="209">
        <v>26.681862158378348</v>
      </c>
      <c r="H22" s="209">
        <v>0</v>
      </c>
      <c r="I22" s="209">
        <v>23.290929439377575</v>
      </c>
    </row>
    <row r="23" spans="1:9" x14ac:dyDescent="0.3">
      <c r="A23" s="241">
        <v>48</v>
      </c>
      <c r="B23" s="241">
        <v>2012</v>
      </c>
      <c r="C23" s="242" t="s">
        <v>1356</v>
      </c>
      <c r="D23" s="242" t="s">
        <v>1205</v>
      </c>
      <c r="E23" s="209">
        <v>18.643485267376487</v>
      </c>
      <c r="F23" s="209">
        <v>0</v>
      </c>
      <c r="G23" s="209">
        <v>31.021893829559357</v>
      </c>
      <c r="H23" s="209">
        <v>0</v>
      </c>
      <c r="I23" s="209">
        <v>24.832689548467922</v>
      </c>
    </row>
    <row r="24" spans="1:9" x14ac:dyDescent="0.3">
      <c r="A24" s="241">
        <v>50</v>
      </c>
      <c r="B24" s="241">
        <v>2012</v>
      </c>
      <c r="C24" s="242" t="s">
        <v>1359</v>
      </c>
      <c r="D24" s="242" t="s">
        <v>1355</v>
      </c>
      <c r="E24" s="209">
        <v>16.268079060552566</v>
      </c>
      <c r="F24" s="209">
        <v>0</v>
      </c>
      <c r="G24" s="209">
        <v>26.136870407979838</v>
      </c>
      <c r="H24" s="209">
        <v>0</v>
      </c>
      <c r="I24" s="209">
        <v>21.202474734266204</v>
      </c>
    </row>
    <row r="25" spans="1:9" x14ac:dyDescent="0.3">
      <c r="A25" s="241">
        <v>18</v>
      </c>
      <c r="B25" s="241">
        <v>2005</v>
      </c>
      <c r="C25" s="242" t="s">
        <v>1324</v>
      </c>
      <c r="D25" s="242" t="s">
        <v>1325</v>
      </c>
      <c r="E25" s="209">
        <v>15.760617443809616</v>
      </c>
      <c r="F25" s="209">
        <v>0</v>
      </c>
      <c r="G25" s="209">
        <v>30.095229878272772</v>
      </c>
      <c r="H25" s="209">
        <v>0</v>
      </c>
      <c r="I25" s="209">
        <v>22.927923661041195</v>
      </c>
    </row>
    <row r="26" spans="1:9" x14ac:dyDescent="0.3">
      <c r="A26" s="241">
        <v>7</v>
      </c>
      <c r="B26" s="241">
        <v>2004</v>
      </c>
      <c r="C26" s="242" t="s">
        <v>1312</v>
      </c>
      <c r="D26" s="242" t="s">
        <v>1200</v>
      </c>
      <c r="E26" s="209">
        <v>15.330455404905946</v>
      </c>
      <c r="F26" s="209">
        <v>1.8113130813359646</v>
      </c>
      <c r="G26" s="209">
        <v>28.733466682915154</v>
      </c>
      <c r="H26" s="209">
        <v>0</v>
      </c>
      <c r="I26" s="209">
        <v>15.291745056385688</v>
      </c>
    </row>
    <row r="27" spans="1:9" x14ac:dyDescent="0.3">
      <c r="A27" s="241">
        <v>47</v>
      </c>
      <c r="B27" s="241">
        <v>2012</v>
      </c>
      <c r="C27" s="242" t="s">
        <v>1354</v>
      </c>
      <c r="D27" s="242" t="s">
        <v>1355</v>
      </c>
      <c r="E27" s="209">
        <v>14.335863377609108</v>
      </c>
      <c r="F27" s="209">
        <v>23.703703703703702</v>
      </c>
      <c r="G27" s="209">
        <v>0.91185410334346495</v>
      </c>
      <c r="H27" s="209">
        <v>0</v>
      </c>
      <c r="I27" s="209">
        <v>12.983807061552092</v>
      </c>
    </row>
    <row r="28" spans="1:9" x14ac:dyDescent="0.3">
      <c r="A28" s="241">
        <v>20</v>
      </c>
      <c r="B28" s="241">
        <v>2006</v>
      </c>
      <c r="C28" s="242" t="s">
        <v>1327</v>
      </c>
      <c r="D28" s="242" t="s">
        <v>1207</v>
      </c>
      <c r="E28" s="209">
        <v>11.276859872874304</v>
      </c>
      <c r="F28" s="209">
        <v>0</v>
      </c>
      <c r="G28" s="209">
        <v>10.878427387172104</v>
      </c>
      <c r="H28" s="209">
        <v>0</v>
      </c>
      <c r="I28" s="209">
        <v>11.077643630023204</v>
      </c>
    </row>
    <row r="29" spans="1:9" x14ac:dyDescent="0.3">
      <c r="A29" s="241">
        <v>24</v>
      </c>
      <c r="B29" s="241">
        <v>2008</v>
      </c>
      <c r="C29" s="242" t="s">
        <v>1331</v>
      </c>
      <c r="D29" s="242" t="s">
        <v>1209</v>
      </c>
      <c r="E29" s="209">
        <v>10.575786002809577</v>
      </c>
      <c r="F29" s="209">
        <v>0</v>
      </c>
      <c r="G29" s="209">
        <v>14.857641083518971</v>
      </c>
      <c r="H29" s="209">
        <v>0</v>
      </c>
      <c r="I29" s="209">
        <v>12.716713543164275</v>
      </c>
    </row>
    <row r="30" spans="1:9" x14ac:dyDescent="0.3">
      <c r="A30" s="241">
        <v>63</v>
      </c>
      <c r="B30" s="241">
        <v>2020</v>
      </c>
      <c r="C30" s="242" t="s">
        <v>1372</v>
      </c>
      <c r="D30" s="242" t="s">
        <v>286</v>
      </c>
      <c r="E30" s="209">
        <v>10.534405808434972</v>
      </c>
      <c r="F30" s="209">
        <v>0</v>
      </c>
      <c r="G30" s="209">
        <v>0</v>
      </c>
      <c r="H30" s="209">
        <v>0</v>
      </c>
      <c r="I30" s="209">
        <v>10.534405808434972</v>
      </c>
    </row>
    <row r="31" spans="1:9" x14ac:dyDescent="0.3">
      <c r="A31" s="241">
        <v>35</v>
      </c>
      <c r="B31" s="241">
        <v>2009</v>
      </c>
      <c r="C31" s="242" t="s">
        <v>1342</v>
      </c>
      <c r="D31" s="242" t="s">
        <v>1208</v>
      </c>
      <c r="E31" s="209">
        <v>10.207700101317123</v>
      </c>
      <c r="F31" s="209">
        <v>0</v>
      </c>
      <c r="G31" s="209">
        <v>6.7435222159381958</v>
      </c>
      <c r="H31" s="209">
        <v>0</v>
      </c>
      <c r="I31" s="209">
        <v>8.4756111586276592</v>
      </c>
    </row>
    <row r="32" spans="1:9" x14ac:dyDescent="0.3">
      <c r="A32" s="241">
        <v>51</v>
      </c>
      <c r="B32" s="241">
        <v>2012</v>
      </c>
      <c r="C32" s="242" t="s">
        <v>1360</v>
      </c>
      <c r="D32" s="242" t="s">
        <v>1205</v>
      </c>
      <c r="E32" s="209">
        <v>9.9585062240663902</v>
      </c>
      <c r="F32" s="209">
        <v>0</v>
      </c>
      <c r="G32" s="209">
        <v>19.160104986876643</v>
      </c>
      <c r="H32" s="209">
        <v>0</v>
      </c>
      <c r="I32" s="209">
        <v>14.559305605471517</v>
      </c>
    </row>
    <row r="33" spans="1:9" x14ac:dyDescent="0.3">
      <c r="A33" s="241"/>
      <c r="B33" s="241"/>
      <c r="C33" s="242" t="s">
        <v>403</v>
      </c>
      <c r="D33" s="242" t="s">
        <v>44</v>
      </c>
      <c r="E33" s="270">
        <v>9.4969930365999868</v>
      </c>
      <c r="F33" s="270">
        <v>3.3935334353802644</v>
      </c>
      <c r="G33" s="270">
        <v>16.956557329399896</v>
      </c>
      <c r="H33" s="270">
        <v>3.5467671060891397</v>
      </c>
      <c r="I33" s="270">
        <v>8.3484627268673215</v>
      </c>
    </row>
    <row r="34" spans="1:9" x14ac:dyDescent="0.3">
      <c r="A34" s="241">
        <v>36</v>
      </c>
      <c r="B34" s="241">
        <v>2010</v>
      </c>
      <c r="C34" s="242" t="s">
        <v>1343</v>
      </c>
      <c r="D34" s="242" t="s">
        <v>1209</v>
      </c>
      <c r="E34" s="209">
        <v>8.9596938132750701</v>
      </c>
      <c r="F34" s="209">
        <v>0</v>
      </c>
      <c r="G34" s="209">
        <v>6.752820691652512</v>
      </c>
      <c r="H34" s="209">
        <v>0</v>
      </c>
      <c r="I34" s="209">
        <v>7.8562572524637915</v>
      </c>
    </row>
    <row r="35" spans="1:9" x14ac:dyDescent="0.3">
      <c r="A35" s="241">
        <v>23</v>
      </c>
      <c r="B35" s="241">
        <v>2006</v>
      </c>
      <c r="C35" s="242" t="s">
        <v>1330</v>
      </c>
      <c r="D35" s="242" t="s">
        <v>1208</v>
      </c>
      <c r="E35" s="209">
        <v>8.5148825239911048</v>
      </c>
      <c r="F35" s="209">
        <v>0</v>
      </c>
      <c r="G35" s="209">
        <v>25.661492316717311</v>
      </c>
      <c r="H35" s="209">
        <v>0</v>
      </c>
      <c r="I35" s="209">
        <v>17.08818742035421</v>
      </c>
    </row>
    <row r="36" spans="1:9" x14ac:dyDescent="0.3">
      <c r="A36" s="241">
        <v>28</v>
      </c>
      <c r="B36" s="241">
        <v>2008</v>
      </c>
      <c r="C36" s="242" t="s">
        <v>1335</v>
      </c>
      <c r="D36" s="242" t="s">
        <v>1196</v>
      </c>
      <c r="E36" s="209">
        <v>7.6712554914886901</v>
      </c>
      <c r="F36" s="209">
        <v>0</v>
      </c>
      <c r="G36" s="209">
        <v>4.8580141032971218</v>
      </c>
      <c r="H36" s="209">
        <v>0</v>
      </c>
      <c r="I36" s="209">
        <v>6.2646347973929064</v>
      </c>
    </row>
    <row r="37" spans="1:9" x14ac:dyDescent="0.3">
      <c r="A37" s="241">
        <v>27</v>
      </c>
      <c r="B37" s="241">
        <v>2008</v>
      </c>
      <c r="C37" s="242" t="s">
        <v>1334</v>
      </c>
      <c r="D37" s="242" t="s">
        <v>1211</v>
      </c>
      <c r="E37" s="209">
        <v>7.5950530611684082</v>
      </c>
      <c r="F37" s="209">
        <v>0</v>
      </c>
      <c r="G37" s="209">
        <v>12.606451177376087</v>
      </c>
      <c r="H37" s="209">
        <v>0</v>
      </c>
      <c r="I37" s="209">
        <v>10.100752119272247</v>
      </c>
    </row>
    <row r="38" spans="1:9" x14ac:dyDescent="0.3">
      <c r="A38" s="241">
        <v>26</v>
      </c>
      <c r="B38" s="241">
        <v>2008</v>
      </c>
      <c r="C38" s="242" t="s">
        <v>1333</v>
      </c>
      <c r="D38" s="242" t="s">
        <v>1210</v>
      </c>
      <c r="E38" s="209">
        <v>7.2748519860432141</v>
      </c>
      <c r="F38" s="209">
        <v>0</v>
      </c>
      <c r="G38" s="209">
        <v>7.3495066306898691</v>
      </c>
      <c r="H38" s="209">
        <v>0</v>
      </c>
      <c r="I38" s="209">
        <v>7.3121793083665416</v>
      </c>
    </row>
    <row r="39" spans="1:9" x14ac:dyDescent="0.3">
      <c r="A39" s="241">
        <v>54</v>
      </c>
      <c r="B39" s="241">
        <v>2013</v>
      </c>
      <c r="C39" s="242" t="s">
        <v>1363</v>
      </c>
      <c r="D39" s="242" t="s">
        <v>1201</v>
      </c>
      <c r="E39" s="209">
        <v>7.1470045219811098</v>
      </c>
      <c r="F39" s="209">
        <v>0</v>
      </c>
      <c r="G39" s="209">
        <v>7.6689456616107448</v>
      </c>
      <c r="H39" s="209">
        <v>0</v>
      </c>
      <c r="I39" s="209">
        <v>7.4079750917959277</v>
      </c>
    </row>
    <row r="40" spans="1:9" x14ac:dyDescent="0.3">
      <c r="A40" s="241">
        <v>13</v>
      </c>
      <c r="B40" s="241">
        <v>2005</v>
      </c>
      <c r="C40" s="242" t="s">
        <v>1318</v>
      </c>
      <c r="D40" s="242" t="s">
        <v>1319</v>
      </c>
      <c r="E40" s="209">
        <v>7.1424263403372512</v>
      </c>
      <c r="F40" s="209">
        <v>0</v>
      </c>
      <c r="G40" s="209">
        <v>10.178470768473144</v>
      </c>
      <c r="H40" s="209">
        <v>0</v>
      </c>
      <c r="I40" s="209">
        <v>8.6604485544051979</v>
      </c>
    </row>
    <row r="41" spans="1:9" x14ac:dyDescent="0.3">
      <c r="A41" s="241">
        <v>30</v>
      </c>
      <c r="B41" s="241">
        <v>2008</v>
      </c>
      <c r="C41" s="242" t="s">
        <v>1337</v>
      </c>
      <c r="D41" s="242" t="s">
        <v>1198</v>
      </c>
      <c r="E41" s="209">
        <v>7.1396161742127822</v>
      </c>
      <c r="F41" s="209">
        <v>4.4871794871794872</v>
      </c>
      <c r="G41" s="209">
        <v>11.629782000002512</v>
      </c>
      <c r="H41" s="209">
        <v>0</v>
      </c>
      <c r="I41" s="209">
        <v>7.7521925537982597</v>
      </c>
    </row>
    <row r="42" spans="1:9" x14ac:dyDescent="0.3">
      <c r="A42" s="241">
        <v>41</v>
      </c>
      <c r="B42" s="241">
        <v>2011</v>
      </c>
      <c r="C42" s="242" t="s">
        <v>1348</v>
      </c>
      <c r="D42" s="242" t="s">
        <v>1325</v>
      </c>
      <c r="E42" s="209">
        <v>6.3147936648935987</v>
      </c>
      <c r="F42" s="209">
        <v>5.5555555555555554</v>
      </c>
      <c r="G42" s="209">
        <v>5.3358182773251768</v>
      </c>
      <c r="H42" s="209">
        <v>0</v>
      </c>
      <c r="I42" s="209">
        <v>5.7353891659247767</v>
      </c>
    </row>
    <row r="43" spans="1:9" x14ac:dyDescent="0.3">
      <c r="A43" s="241">
        <v>45</v>
      </c>
      <c r="B43" s="241">
        <v>2012</v>
      </c>
      <c r="C43" s="242" t="s">
        <v>1352</v>
      </c>
      <c r="D43" s="242" t="s">
        <v>285</v>
      </c>
      <c r="E43" s="209">
        <v>6.0307449743791883</v>
      </c>
      <c r="F43" s="209">
        <v>0</v>
      </c>
      <c r="G43" s="209">
        <v>5.9069767441860463</v>
      </c>
      <c r="H43" s="209">
        <v>0</v>
      </c>
      <c r="I43" s="209">
        <v>5.9688608592826178</v>
      </c>
    </row>
    <row r="44" spans="1:9" x14ac:dyDescent="0.3">
      <c r="A44" s="241">
        <v>2</v>
      </c>
      <c r="B44" s="241">
        <v>2002</v>
      </c>
      <c r="C44" s="242" t="s">
        <v>1307</v>
      </c>
      <c r="D44" s="242" t="s">
        <v>1197</v>
      </c>
      <c r="E44" s="209">
        <v>5.9537875246150138</v>
      </c>
      <c r="F44" s="209">
        <v>4.8780487804878048</v>
      </c>
      <c r="G44" s="209">
        <v>4.8740021290619788</v>
      </c>
      <c r="H44" s="209">
        <v>0</v>
      </c>
      <c r="I44" s="209">
        <v>5.2352794780549319</v>
      </c>
    </row>
    <row r="45" spans="1:9" x14ac:dyDescent="0.3">
      <c r="A45" s="241">
        <v>10</v>
      </c>
      <c r="B45" s="241">
        <v>2004</v>
      </c>
      <c r="C45" s="242" t="s">
        <v>1315</v>
      </c>
      <c r="D45" s="242" t="s">
        <v>1205</v>
      </c>
      <c r="E45" s="209">
        <v>5.7932839153651905</v>
      </c>
      <c r="F45" s="209">
        <v>5.0052766470676922</v>
      </c>
      <c r="G45" s="209">
        <v>9.9555730693327416</v>
      </c>
      <c r="H45" s="209">
        <v>0</v>
      </c>
      <c r="I45" s="209">
        <v>6.9180445439218756</v>
      </c>
    </row>
    <row r="46" spans="1:9" x14ac:dyDescent="0.3">
      <c r="A46" s="241">
        <v>32</v>
      </c>
      <c r="B46" s="241">
        <v>2008</v>
      </c>
      <c r="C46" s="242" t="s">
        <v>1339</v>
      </c>
      <c r="D46" s="242" t="s">
        <v>1199</v>
      </c>
      <c r="E46" s="209">
        <v>5.3886260303558542</v>
      </c>
      <c r="F46" s="209">
        <v>0</v>
      </c>
      <c r="G46" s="209">
        <v>5.6205942693536883</v>
      </c>
      <c r="H46" s="209">
        <v>0</v>
      </c>
      <c r="I46" s="209">
        <v>5.5046101498547717</v>
      </c>
    </row>
    <row r="47" spans="1:9" x14ac:dyDescent="0.3">
      <c r="A47" s="241">
        <v>52</v>
      </c>
      <c r="B47" s="241">
        <v>2013</v>
      </c>
      <c r="C47" s="242" t="s">
        <v>1361</v>
      </c>
      <c r="D47" s="242" t="s">
        <v>1201</v>
      </c>
      <c r="E47" s="209">
        <v>5.20627855422849</v>
      </c>
      <c r="F47" s="209">
        <v>0</v>
      </c>
      <c r="G47" s="209">
        <v>6.6384173417968206</v>
      </c>
      <c r="H47" s="209">
        <v>0</v>
      </c>
      <c r="I47" s="209">
        <v>5.9223479480126553</v>
      </c>
    </row>
    <row r="48" spans="1:9" x14ac:dyDescent="0.3">
      <c r="A48" s="241">
        <v>3</v>
      </c>
      <c r="B48" s="241">
        <v>2002</v>
      </c>
      <c r="C48" s="242" t="s">
        <v>1308</v>
      </c>
      <c r="D48" s="242" t="s">
        <v>1198</v>
      </c>
      <c r="E48" s="209">
        <v>4.8402895710508496</v>
      </c>
      <c r="F48" s="209">
        <v>2.2742337531392081</v>
      </c>
      <c r="G48" s="209">
        <v>5.7682650501046773</v>
      </c>
      <c r="H48" s="209">
        <v>2.7651515151515151</v>
      </c>
      <c r="I48" s="209">
        <v>3.9119849723615627</v>
      </c>
    </row>
    <row r="49" spans="1:9" x14ac:dyDescent="0.3">
      <c r="A49" s="241">
        <v>42</v>
      </c>
      <c r="B49" s="241">
        <v>2011</v>
      </c>
      <c r="C49" s="242" t="s">
        <v>1349</v>
      </c>
      <c r="D49" s="242" t="s">
        <v>1201</v>
      </c>
      <c r="E49" s="209">
        <v>4.8371858027030443</v>
      </c>
      <c r="F49" s="209">
        <v>0</v>
      </c>
      <c r="G49" s="209">
        <v>9.0587898023571114</v>
      </c>
      <c r="H49" s="209">
        <v>0</v>
      </c>
      <c r="I49" s="209">
        <v>6.9479878025300774</v>
      </c>
    </row>
    <row r="50" spans="1:9" x14ac:dyDescent="0.3">
      <c r="A50" s="241">
        <v>57</v>
      </c>
      <c r="B50" s="241">
        <v>2013</v>
      </c>
      <c r="C50" s="242" t="s">
        <v>1366</v>
      </c>
      <c r="D50" s="242" t="s">
        <v>1201</v>
      </c>
      <c r="E50" s="209">
        <v>4.4901281652137817</v>
      </c>
      <c r="F50" s="209">
        <v>0</v>
      </c>
      <c r="G50" s="209">
        <v>7.6471297151809745</v>
      </c>
      <c r="H50" s="209">
        <v>0</v>
      </c>
      <c r="I50" s="209">
        <v>6.0686289401973781</v>
      </c>
    </row>
    <row r="51" spans="1:9" x14ac:dyDescent="0.3">
      <c r="A51" s="241">
        <v>53</v>
      </c>
      <c r="B51" s="241">
        <v>2013</v>
      </c>
      <c r="C51" s="242" t="s">
        <v>1362</v>
      </c>
      <c r="D51" s="242" t="s">
        <v>1201</v>
      </c>
      <c r="E51" s="209">
        <v>4.0277407379351287</v>
      </c>
      <c r="F51" s="209">
        <v>0</v>
      </c>
      <c r="G51" s="209">
        <v>11.715838385684625</v>
      </c>
      <c r="H51" s="209">
        <v>0</v>
      </c>
      <c r="I51" s="209">
        <v>7.8717895618098765</v>
      </c>
    </row>
    <row r="52" spans="1:9" x14ac:dyDescent="0.3">
      <c r="A52" s="241">
        <v>4</v>
      </c>
      <c r="B52" s="241">
        <v>2002</v>
      </c>
      <c r="C52" s="242" t="s">
        <v>1309</v>
      </c>
      <c r="D52" s="242" t="s">
        <v>1199</v>
      </c>
      <c r="E52" s="209">
        <v>3.8755282127765347</v>
      </c>
      <c r="F52" s="209">
        <v>12.692307692307693</v>
      </c>
      <c r="G52" s="209">
        <v>4.5494953883815805</v>
      </c>
      <c r="H52" s="209">
        <v>0</v>
      </c>
      <c r="I52" s="209">
        <v>7.0391104311552688</v>
      </c>
    </row>
    <row r="53" spans="1:9" x14ac:dyDescent="0.3">
      <c r="A53" s="241">
        <v>37</v>
      </c>
      <c r="B53" s="241">
        <v>2010</v>
      </c>
      <c r="C53" s="242" t="s">
        <v>1344</v>
      </c>
      <c r="D53" s="242" t="s">
        <v>1212</v>
      </c>
      <c r="E53" s="209">
        <v>3.8418164452548411</v>
      </c>
      <c r="F53" s="209">
        <v>0</v>
      </c>
      <c r="G53" s="209">
        <v>4.4520847900956602</v>
      </c>
      <c r="H53" s="209">
        <v>0</v>
      </c>
      <c r="I53" s="209">
        <v>4.1469506176752509</v>
      </c>
    </row>
    <row r="54" spans="1:9" x14ac:dyDescent="0.3">
      <c r="A54" s="241">
        <v>58</v>
      </c>
      <c r="B54" s="241">
        <v>2013</v>
      </c>
      <c r="C54" s="242" t="s">
        <v>1367</v>
      </c>
      <c r="D54" s="242" t="s">
        <v>1358</v>
      </c>
      <c r="E54" s="209">
        <v>3.6207539483718296</v>
      </c>
      <c r="F54" s="209">
        <v>0</v>
      </c>
      <c r="G54" s="209">
        <v>4.8989931529038353</v>
      </c>
      <c r="H54" s="209">
        <v>0</v>
      </c>
      <c r="I54" s="209">
        <v>4.2598735506378329</v>
      </c>
    </row>
    <row r="55" spans="1:9" x14ac:dyDescent="0.3">
      <c r="A55" s="241">
        <v>33</v>
      </c>
      <c r="B55" s="241">
        <v>2008</v>
      </c>
      <c r="C55" s="242" t="s">
        <v>1340</v>
      </c>
      <c r="D55" s="242" t="s">
        <v>1201</v>
      </c>
      <c r="E55" s="209">
        <v>3.1664459326478731</v>
      </c>
      <c r="F55" s="209">
        <v>0</v>
      </c>
      <c r="G55" s="209">
        <v>6.864060152560973</v>
      </c>
      <c r="H55" s="209">
        <v>0</v>
      </c>
      <c r="I55" s="209">
        <v>5.0152530426044226</v>
      </c>
    </row>
    <row r="56" spans="1:9" x14ac:dyDescent="0.3">
      <c r="A56" s="241">
        <v>49</v>
      </c>
      <c r="B56" s="241">
        <v>2012</v>
      </c>
      <c r="C56" s="242" t="s">
        <v>1357</v>
      </c>
      <c r="D56" s="242" t="s">
        <v>1358</v>
      </c>
      <c r="E56" s="209">
        <v>3.0880928693464114</v>
      </c>
      <c r="F56" s="209">
        <v>0</v>
      </c>
      <c r="G56" s="209">
        <v>1.2659219595666344</v>
      </c>
      <c r="H56" s="209">
        <v>0</v>
      </c>
      <c r="I56" s="209">
        <v>2.177007414456523</v>
      </c>
    </row>
    <row r="57" spans="1:9" x14ac:dyDescent="0.3">
      <c r="A57" s="241">
        <v>21</v>
      </c>
      <c r="B57" s="241">
        <v>2006</v>
      </c>
      <c r="C57" s="242" t="s">
        <v>1328</v>
      </c>
      <c r="D57" s="242" t="s">
        <v>1207</v>
      </c>
      <c r="E57" s="209">
        <v>2.7268847615096035</v>
      </c>
      <c r="F57" s="209">
        <v>0</v>
      </c>
      <c r="G57" s="209">
        <v>2.6101643809713631</v>
      </c>
      <c r="H57" s="209">
        <v>0</v>
      </c>
      <c r="I57" s="209">
        <v>2.668524571240483</v>
      </c>
    </row>
    <row r="58" spans="1:9" x14ac:dyDescent="0.3">
      <c r="A58" s="241">
        <v>44</v>
      </c>
      <c r="B58" s="241">
        <v>2012</v>
      </c>
      <c r="C58" s="242" t="s">
        <v>1351</v>
      </c>
      <c r="D58" s="242" t="s">
        <v>1203</v>
      </c>
      <c r="E58" s="209">
        <v>2.1748759744861799</v>
      </c>
      <c r="F58" s="209">
        <v>0</v>
      </c>
      <c r="G58" s="209">
        <v>2.6986083720535619</v>
      </c>
      <c r="H58" s="209">
        <v>0</v>
      </c>
      <c r="I58" s="209">
        <v>2.4367421732698711</v>
      </c>
    </row>
    <row r="59" spans="1:9" x14ac:dyDescent="0.3">
      <c r="A59" s="241">
        <v>39</v>
      </c>
      <c r="B59" s="241">
        <v>2010</v>
      </c>
      <c r="C59" s="242" t="s">
        <v>1346</v>
      </c>
      <c r="D59" s="242" t="s">
        <v>1213</v>
      </c>
      <c r="E59" s="209">
        <v>2.083333333333333</v>
      </c>
      <c r="F59" s="209">
        <v>0</v>
      </c>
      <c r="G59" s="209">
        <v>3.1839005496623138</v>
      </c>
      <c r="H59" s="209">
        <v>0</v>
      </c>
      <c r="I59" s="209">
        <v>2.6336169414978237</v>
      </c>
    </row>
    <row r="60" spans="1:9" x14ac:dyDescent="0.3">
      <c r="A60" s="241">
        <v>8</v>
      </c>
      <c r="B60" s="241">
        <v>2004</v>
      </c>
      <c r="C60" s="242" t="s">
        <v>1313</v>
      </c>
      <c r="D60" s="242" t="s">
        <v>1198</v>
      </c>
      <c r="E60" s="209">
        <v>1.7360060268906947</v>
      </c>
      <c r="F60" s="209">
        <v>0</v>
      </c>
      <c r="G60" s="209">
        <v>2.513541999287324</v>
      </c>
      <c r="H60" s="209">
        <v>6.0661764705882346</v>
      </c>
      <c r="I60" s="209">
        <v>3.4385748322554179</v>
      </c>
    </row>
    <row r="61" spans="1:9" x14ac:dyDescent="0.3">
      <c r="A61" s="241">
        <v>12</v>
      </c>
      <c r="B61" s="241">
        <v>2004</v>
      </c>
      <c r="C61" s="242" t="s">
        <v>1317</v>
      </c>
      <c r="D61" s="242" t="s">
        <v>1206</v>
      </c>
      <c r="E61" s="209">
        <v>1.4475479623801304</v>
      </c>
      <c r="F61" s="209">
        <v>0</v>
      </c>
      <c r="G61" s="209">
        <v>3.997001262626263</v>
      </c>
      <c r="H61" s="209">
        <v>0</v>
      </c>
      <c r="I61" s="209">
        <v>2.7222746125031967</v>
      </c>
    </row>
    <row r="62" spans="1:9" x14ac:dyDescent="0.3">
      <c r="A62" s="241">
        <v>5</v>
      </c>
      <c r="B62" s="241">
        <v>2003</v>
      </c>
      <c r="C62" s="242" t="s">
        <v>1310</v>
      </c>
      <c r="D62" s="242" t="s">
        <v>1201</v>
      </c>
      <c r="E62" s="209">
        <v>1.1993771160616726</v>
      </c>
      <c r="F62" s="209">
        <v>1.2522281556517632</v>
      </c>
      <c r="G62" s="209">
        <v>1.4740406027716924</v>
      </c>
      <c r="H62" s="209">
        <v>0</v>
      </c>
      <c r="I62" s="209">
        <v>1.308548624828376</v>
      </c>
    </row>
    <row r="63" spans="1:9" x14ac:dyDescent="0.3">
      <c r="A63" s="241">
        <v>46</v>
      </c>
      <c r="B63" s="241">
        <v>2012</v>
      </c>
      <c r="C63" s="242" t="s">
        <v>1353</v>
      </c>
      <c r="D63" s="242" t="s">
        <v>1209</v>
      </c>
      <c r="E63" s="209">
        <v>1.0537518394967942</v>
      </c>
      <c r="F63" s="209">
        <v>0</v>
      </c>
      <c r="G63" s="209">
        <v>1.8955643906056272</v>
      </c>
      <c r="H63" s="209">
        <v>0</v>
      </c>
      <c r="I63" s="209">
        <v>1.4746581150512106</v>
      </c>
    </row>
    <row r="64" spans="1:9" s="4" customFormat="1" x14ac:dyDescent="0.3">
      <c r="A64" s="241">
        <v>6</v>
      </c>
      <c r="B64" s="241">
        <v>2004</v>
      </c>
      <c r="C64" s="242" t="s">
        <v>1311</v>
      </c>
      <c r="D64" s="242" t="s">
        <v>1202</v>
      </c>
      <c r="E64" s="209">
        <v>0.76923076923076927</v>
      </c>
      <c r="F64" s="209">
        <v>0</v>
      </c>
      <c r="G64" s="209">
        <v>0.72335641603539391</v>
      </c>
      <c r="H64" s="209">
        <v>0</v>
      </c>
      <c r="I64" s="209">
        <v>0.74629359263308159</v>
      </c>
    </row>
    <row r="65" spans="1:9" s="4" customFormat="1" x14ac:dyDescent="0.3">
      <c r="A65" s="241">
        <v>14</v>
      </c>
      <c r="B65" s="241">
        <v>2005</v>
      </c>
      <c r="C65" s="242" t="s">
        <v>1320</v>
      </c>
      <c r="D65" s="242" t="s">
        <v>1203</v>
      </c>
      <c r="E65" s="209">
        <v>0.5988023952095809</v>
      </c>
      <c r="F65" s="209">
        <v>0</v>
      </c>
      <c r="G65" s="209">
        <v>0.71175316171187808</v>
      </c>
      <c r="H65" s="209">
        <v>0</v>
      </c>
      <c r="I65" s="209">
        <v>0.65527777846072954</v>
      </c>
    </row>
    <row r="66" spans="1:9" s="4" customFormat="1" x14ac:dyDescent="0.3">
      <c r="A66" s="241">
        <v>17</v>
      </c>
      <c r="B66" s="241">
        <v>2005</v>
      </c>
      <c r="C66" s="242" t="s">
        <v>1323</v>
      </c>
      <c r="D66" s="242" t="s">
        <v>1203</v>
      </c>
      <c r="E66" s="209">
        <v>0.2061855670103093</v>
      </c>
      <c r="F66" s="209">
        <v>0</v>
      </c>
      <c r="G66" s="209">
        <v>0.51997039796548727</v>
      </c>
      <c r="H66" s="209">
        <v>0</v>
      </c>
      <c r="I66" s="209">
        <v>0.3630779824878983</v>
      </c>
    </row>
    <row r="67" spans="1:9" x14ac:dyDescent="0.3">
      <c r="A67" s="627" t="s">
        <v>1241</v>
      </c>
      <c r="B67" s="627"/>
      <c r="C67" s="627"/>
      <c r="D67" s="627"/>
      <c r="E67" s="627"/>
      <c r="F67" s="627"/>
      <c r="G67" s="627"/>
      <c r="H67" s="627"/>
      <c r="I67" s="628"/>
    </row>
  </sheetData>
  <sortState ref="A3:I66">
    <sortCondition descending="1" ref="E3:E66"/>
  </sortState>
  <mergeCells count="2">
    <mergeCell ref="A1:I1"/>
    <mergeCell ref="A67:I67"/>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7"/>
  <sheetViews>
    <sheetView showGridLines="0" zoomScaleNormal="100" zoomScaleSheetLayoutView="100" workbookViewId="0">
      <pane xSplit="3" ySplit="2" topLeftCell="D3" activePane="bottomRight" state="frozen"/>
      <selection activeCell="M101" sqref="M101"/>
      <selection pane="topRight" activeCell="M101" sqref="M101"/>
      <selection pane="bottomLeft" activeCell="M101" sqref="M101"/>
      <selection pane="bottomRight" activeCell="H7" sqref="H7"/>
    </sheetView>
  </sheetViews>
  <sheetFormatPr baseColWidth="10" defaultRowHeight="15" x14ac:dyDescent="0.3"/>
  <cols>
    <col min="1" max="1" width="5.85546875" style="25" bestFit="1" customWidth="1"/>
    <col min="2" max="2" width="6.85546875" style="25" bestFit="1" customWidth="1"/>
    <col min="3" max="3" width="64" style="25" bestFit="1" customWidth="1"/>
    <col min="4" max="4" width="17.85546875" style="25" bestFit="1" customWidth="1"/>
    <col min="5" max="5" width="16.42578125" style="25" customWidth="1"/>
    <col min="6" max="8" width="13.7109375" style="25" customWidth="1"/>
    <col min="9" max="9" width="14.28515625" style="25" customWidth="1"/>
    <col min="10" max="16384" width="11.42578125" style="25"/>
  </cols>
  <sheetData>
    <row r="1" spans="1:9" ht="15.75" thickBot="1" x14ac:dyDescent="0.35">
      <c r="A1" s="621" t="s">
        <v>1240</v>
      </c>
      <c r="B1" s="621"/>
      <c r="C1" s="621"/>
      <c r="D1" s="621"/>
      <c r="E1" s="621"/>
      <c r="F1" s="621"/>
      <c r="G1" s="621"/>
      <c r="H1" s="621"/>
      <c r="I1" s="621"/>
    </row>
    <row r="2" spans="1:9" ht="76.5" thickTop="1" thickBot="1" x14ac:dyDescent="0.35">
      <c r="A2" s="260" t="s">
        <v>1220</v>
      </c>
      <c r="B2" s="260" t="s">
        <v>1302</v>
      </c>
      <c r="C2" s="260" t="s">
        <v>1303</v>
      </c>
      <c r="D2" s="260" t="s">
        <v>1304</v>
      </c>
      <c r="E2" s="64" t="s">
        <v>1472</v>
      </c>
      <c r="F2" s="64" t="s">
        <v>1469</v>
      </c>
      <c r="G2" s="283" t="s">
        <v>1470</v>
      </c>
      <c r="H2" s="64" t="s">
        <v>1471</v>
      </c>
      <c r="I2" s="64" t="s">
        <v>278</v>
      </c>
    </row>
    <row r="3" spans="1:9" ht="15.75" thickTop="1" x14ac:dyDescent="0.3">
      <c r="A3" s="241">
        <v>63</v>
      </c>
      <c r="B3" s="241">
        <v>2020</v>
      </c>
      <c r="C3" s="242" t="s">
        <v>1372</v>
      </c>
      <c r="D3" s="242" t="s">
        <v>286</v>
      </c>
      <c r="E3" s="209">
        <v>10.534405808434972</v>
      </c>
      <c r="F3" s="209">
        <v>0</v>
      </c>
      <c r="G3" s="209">
        <v>0</v>
      </c>
      <c r="H3" s="209">
        <v>0</v>
      </c>
      <c r="I3" s="209">
        <v>10.534405808434972</v>
      </c>
    </row>
    <row r="4" spans="1:9" x14ac:dyDescent="0.3">
      <c r="A4" s="241">
        <v>19</v>
      </c>
      <c r="B4" s="241">
        <v>2006</v>
      </c>
      <c r="C4" s="242" t="s">
        <v>1326</v>
      </c>
      <c r="D4" s="242" t="s">
        <v>1208</v>
      </c>
      <c r="E4" s="209">
        <v>0</v>
      </c>
      <c r="F4" s="209">
        <v>0</v>
      </c>
      <c r="G4" s="209">
        <v>61.229595272278175</v>
      </c>
      <c r="H4" s="209">
        <v>0</v>
      </c>
      <c r="I4" s="209">
        <v>61.229595272278175</v>
      </c>
    </row>
    <row r="5" spans="1:9" x14ac:dyDescent="0.3">
      <c r="A5" s="241">
        <v>16</v>
      </c>
      <c r="B5" s="241">
        <v>2005</v>
      </c>
      <c r="C5" s="242" t="s">
        <v>1322</v>
      </c>
      <c r="D5" s="242" t="s">
        <v>1204</v>
      </c>
      <c r="E5" s="209">
        <v>41.904322366532035</v>
      </c>
      <c r="F5" s="209">
        <v>9.9433106575963723</v>
      </c>
      <c r="G5" s="209">
        <v>55.006432783668231</v>
      </c>
      <c r="H5" s="209">
        <v>0</v>
      </c>
      <c r="I5" s="209">
        <v>35.618021935932212</v>
      </c>
    </row>
    <row r="6" spans="1:9" x14ac:dyDescent="0.3">
      <c r="A6" s="241">
        <v>1</v>
      </c>
      <c r="B6" s="241">
        <v>2001</v>
      </c>
      <c r="C6" s="242" t="s">
        <v>1305</v>
      </c>
      <c r="D6" s="242" t="s">
        <v>1306</v>
      </c>
      <c r="E6" s="209">
        <v>24.43781062795636</v>
      </c>
      <c r="F6" s="209">
        <v>0</v>
      </c>
      <c r="G6" s="209">
        <v>50.12524661535673</v>
      </c>
      <c r="H6" s="209">
        <v>0</v>
      </c>
      <c r="I6" s="209">
        <v>37.281528621656548</v>
      </c>
    </row>
    <row r="7" spans="1:9" x14ac:dyDescent="0.3">
      <c r="A7" s="241">
        <v>22</v>
      </c>
      <c r="B7" s="241">
        <v>2006</v>
      </c>
      <c r="C7" s="242" t="s">
        <v>1329</v>
      </c>
      <c r="D7" s="242" t="s">
        <v>1201</v>
      </c>
      <c r="E7" s="209">
        <v>21.086860721351091</v>
      </c>
      <c r="F7" s="209">
        <v>10.764022590168144</v>
      </c>
      <c r="G7" s="209">
        <v>40.23390375261814</v>
      </c>
      <c r="H7" s="209">
        <v>0</v>
      </c>
      <c r="I7" s="209">
        <v>24.028262354712457</v>
      </c>
    </row>
    <row r="8" spans="1:9" x14ac:dyDescent="0.3">
      <c r="A8" s="241">
        <v>34</v>
      </c>
      <c r="B8" s="241">
        <v>2009</v>
      </c>
      <c r="C8" s="242" t="s">
        <v>1341</v>
      </c>
      <c r="D8" s="242" t="s">
        <v>1204</v>
      </c>
      <c r="E8" s="209">
        <v>0</v>
      </c>
      <c r="F8" s="209">
        <v>0</v>
      </c>
      <c r="G8" s="209">
        <v>39.813996130299728</v>
      </c>
      <c r="H8" s="209">
        <v>0</v>
      </c>
      <c r="I8" s="209">
        <v>39.813996130299728</v>
      </c>
    </row>
    <row r="9" spans="1:9" x14ac:dyDescent="0.3">
      <c r="A9" s="241">
        <v>29</v>
      </c>
      <c r="B9" s="241">
        <v>2008</v>
      </c>
      <c r="C9" s="242" t="s">
        <v>1336</v>
      </c>
      <c r="D9" s="242" t="s">
        <v>1204</v>
      </c>
      <c r="E9" s="209">
        <v>20.257609315898097</v>
      </c>
      <c r="F9" s="209">
        <v>0</v>
      </c>
      <c r="G9" s="209">
        <v>36.74309026836557</v>
      </c>
      <c r="H9" s="209">
        <v>0</v>
      </c>
      <c r="I9" s="209">
        <v>28.500349792131836</v>
      </c>
    </row>
    <row r="10" spans="1:9" x14ac:dyDescent="0.3">
      <c r="A10" s="241">
        <v>48</v>
      </c>
      <c r="B10" s="241">
        <v>2012</v>
      </c>
      <c r="C10" s="242" t="s">
        <v>1356</v>
      </c>
      <c r="D10" s="242" t="s">
        <v>1205</v>
      </c>
      <c r="E10" s="209">
        <v>18.643485267376487</v>
      </c>
      <c r="F10" s="209">
        <v>0</v>
      </c>
      <c r="G10" s="209">
        <v>31.021893829559357</v>
      </c>
      <c r="H10" s="209">
        <v>0</v>
      </c>
      <c r="I10" s="209">
        <v>24.832689548467922</v>
      </c>
    </row>
    <row r="11" spans="1:9" x14ac:dyDescent="0.3">
      <c r="A11" s="241">
        <v>18</v>
      </c>
      <c r="B11" s="241">
        <v>2005</v>
      </c>
      <c r="C11" s="242" t="s">
        <v>1324</v>
      </c>
      <c r="D11" s="242" t="s">
        <v>1325</v>
      </c>
      <c r="E11" s="209">
        <v>15.760617443809616</v>
      </c>
      <c r="F11" s="209">
        <v>0</v>
      </c>
      <c r="G11" s="209">
        <v>30.095229878272772</v>
      </c>
      <c r="H11" s="209">
        <v>0</v>
      </c>
      <c r="I11" s="209">
        <v>22.927923661041195</v>
      </c>
    </row>
    <row r="12" spans="1:9" x14ac:dyDescent="0.3">
      <c r="A12" s="241">
        <v>7</v>
      </c>
      <c r="B12" s="241">
        <v>2004</v>
      </c>
      <c r="C12" s="242" t="s">
        <v>1312</v>
      </c>
      <c r="D12" s="242" t="s">
        <v>1200</v>
      </c>
      <c r="E12" s="209">
        <v>15.330455404905946</v>
      </c>
      <c r="F12" s="209">
        <v>1.8113130813359646</v>
      </c>
      <c r="G12" s="209">
        <v>28.733466682915154</v>
      </c>
      <c r="H12" s="209">
        <v>0</v>
      </c>
      <c r="I12" s="209">
        <v>15.291745056385688</v>
      </c>
    </row>
    <row r="13" spans="1:9" x14ac:dyDescent="0.3">
      <c r="A13" s="241">
        <v>61</v>
      </c>
      <c r="B13" s="241">
        <v>2014</v>
      </c>
      <c r="C13" s="242" t="s">
        <v>1370</v>
      </c>
      <c r="D13" s="242" t="s">
        <v>1358</v>
      </c>
      <c r="E13" s="209">
        <v>19.899996720376802</v>
      </c>
      <c r="F13" s="209">
        <v>0</v>
      </c>
      <c r="G13" s="209">
        <v>26.681862158378348</v>
      </c>
      <c r="H13" s="209">
        <v>0</v>
      </c>
      <c r="I13" s="209">
        <v>23.290929439377575</v>
      </c>
    </row>
    <row r="14" spans="1:9" x14ac:dyDescent="0.3">
      <c r="A14" s="241">
        <v>50</v>
      </c>
      <c r="B14" s="241">
        <v>2012</v>
      </c>
      <c r="C14" s="242" t="s">
        <v>1359</v>
      </c>
      <c r="D14" s="242" t="s">
        <v>1355</v>
      </c>
      <c r="E14" s="209">
        <v>16.268079060552566</v>
      </c>
      <c r="F14" s="209">
        <v>0</v>
      </c>
      <c r="G14" s="209">
        <v>26.136870407979838</v>
      </c>
      <c r="H14" s="209">
        <v>0</v>
      </c>
      <c r="I14" s="209">
        <v>21.202474734266204</v>
      </c>
    </row>
    <row r="15" spans="1:9" x14ac:dyDescent="0.3">
      <c r="A15" s="241">
        <v>23</v>
      </c>
      <c r="B15" s="241">
        <v>2006</v>
      </c>
      <c r="C15" s="242" t="s">
        <v>1330</v>
      </c>
      <c r="D15" s="242" t="s">
        <v>1208</v>
      </c>
      <c r="E15" s="209">
        <v>8.5148825239911048</v>
      </c>
      <c r="F15" s="209">
        <v>0</v>
      </c>
      <c r="G15" s="209">
        <v>25.661492316717311</v>
      </c>
      <c r="H15" s="209">
        <v>0</v>
      </c>
      <c r="I15" s="209">
        <v>17.08818742035421</v>
      </c>
    </row>
    <row r="16" spans="1:9" x14ac:dyDescent="0.3">
      <c r="A16" s="241">
        <v>38</v>
      </c>
      <c r="B16" s="241">
        <v>2010</v>
      </c>
      <c r="C16" s="242" t="s">
        <v>1345</v>
      </c>
      <c r="D16" s="242" t="s">
        <v>1202</v>
      </c>
      <c r="E16" s="209">
        <v>0</v>
      </c>
      <c r="F16" s="209">
        <v>0</v>
      </c>
      <c r="G16" s="209">
        <v>23.600739587354951</v>
      </c>
      <c r="H16" s="209">
        <v>0</v>
      </c>
      <c r="I16" s="209">
        <v>23.600739587354951</v>
      </c>
    </row>
    <row r="17" spans="1:9" x14ac:dyDescent="0.3">
      <c r="A17" s="241">
        <v>31</v>
      </c>
      <c r="B17" s="241">
        <v>2008</v>
      </c>
      <c r="C17" s="242" t="s">
        <v>1338</v>
      </c>
      <c r="D17" s="242" t="s">
        <v>1204</v>
      </c>
      <c r="E17" s="209">
        <v>22.743452269588378</v>
      </c>
      <c r="F17" s="209">
        <v>0</v>
      </c>
      <c r="G17" s="209">
        <v>23.180077389921902</v>
      </c>
      <c r="H17" s="209">
        <v>0</v>
      </c>
      <c r="I17" s="209">
        <v>22.96176482975514</v>
      </c>
    </row>
    <row r="18" spans="1:9" x14ac:dyDescent="0.3">
      <c r="A18" s="241">
        <v>51</v>
      </c>
      <c r="B18" s="241">
        <v>2012</v>
      </c>
      <c r="C18" s="242" t="s">
        <v>1360</v>
      </c>
      <c r="D18" s="242" t="s">
        <v>1205</v>
      </c>
      <c r="E18" s="209">
        <v>9.9585062240663902</v>
      </c>
      <c r="F18" s="209">
        <v>0</v>
      </c>
      <c r="G18" s="209">
        <v>19.160104986876643</v>
      </c>
      <c r="H18" s="209">
        <v>0</v>
      </c>
      <c r="I18" s="209">
        <v>14.559305605471517</v>
      </c>
    </row>
    <row r="19" spans="1:9" x14ac:dyDescent="0.3">
      <c r="A19" s="241">
        <v>60</v>
      </c>
      <c r="B19" s="241">
        <v>2014</v>
      </c>
      <c r="C19" s="242" t="s">
        <v>1369</v>
      </c>
      <c r="D19" s="242" t="s">
        <v>1358</v>
      </c>
      <c r="E19" s="209">
        <v>0</v>
      </c>
      <c r="F19" s="209">
        <v>0</v>
      </c>
      <c r="G19" s="209">
        <v>17.056222195820627</v>
      </c>
      <c r="H19" s="209">
        <v>0</v>
      </c>
      <c r="I19" s="209">
        <v>17.056222195820627</v>
      </c>
    </row>
    <row r="20" spans="1:9" x14ac:dyDescent="0.3">
      <c r="A20" s="241"/>
      <c r="B20" s="241"/>
      <c r="C20" s="242" t="s">
        <v>403</v>
      </c>
      <c r="D20" s="272" t="s">
        <v>44</v>
      </c>
      <c r="E20" s="270">
        <v>9.4969930365999868</v>
      </c>
      <c r="F20" s="270">
        <v>3.3935334353802644</v>
      </c>
      <c r="G20" s="270">
        <v>16.956557329399896</v>
      </c>
      <c r="H20" s="270">
        <v>3.5467671060891397</v>
      </c>
      <c r="I20" s="270">
        <v>8.3484627268673215</v>
      </c>
    </row>
    <row r="21" spans="1:9" x14ac:dyDescent="0.3">
      <c r="A21" s="241">
        <v>11</v>
      </c>
      <c r="B21" s="241">
        <v>2004</v>
      </c>
      <c r="C21" s="242" t="s">
        <v>1316</v>
      </c>
      <c r="D21" s="242" t="s">
        <v>1213</v>
      </c>
      <c r="E21" s="209">
        <v>0</v>
      </c>
      <c r="F21" s="209">
        <v>7.1639471639471637</v>
      </c>
      <c r="G21" s="209">
        <v>15.687356878202289</v>
      </c>
      <c r="H21" s="209">
        <v>0</v>
      </c>
      <c r="I21" s="209">
        <v>11.425652021074725</v>
      </c>
    </row>
    <row r="22" spans="1:9" x14ac:dyDescent="0.3">
      <c r="A22" s="241">
        <v>24</v>
      </c>
      <c r="B22" s="241">
        <v>2008</v>
      </c>
      <c r="C22" s="242" t="s">
        <v>1331</v>
      </c>
      <c r="D22" s="242" t="s">
        <v>1209</v>
      </c>
      <c r="E22" s="209">
        <v>10.575786002809577</v>
      </c>
      <c r="F22" s="209">
        <v>0</v>
      </c>
      <c r="G22" s="209">
        <v>14.857641083518971</v>
      </c>
      <c r="H22" s="209">
        <v>0</v>
      </c>
      <c r="I22" s="209">
        <v>12.716713543164275</v>
      </c>
    </row>
    <row r="23" spans="1:9" x14ac:dyDescent="0.3">
      <c r="A23" s="241">
        <v>40</v>
      </c>
      <c r="B23" s="241">
        <v>2011</v>
      </c>
      <c r="C23" s="242" t="s">
        <v>1347</v>
      </c>
      <c r="D23" s="242" t="s">
        <v>1214</v>
      </c>
      <c r="E23" s="209">
        <v>0</v>
      </c>
      <c r="F23" s="209">
        <v>0</v>
      </c>
      <c r="G23" s="209">
        <v>14.839924398017745</v>
      </c>
      <c r="H23" s="209">
        <v>0</v>
      </c>
      <c r="I23" s="209">
        <v>14.839924398017745</v>
      </c>
    </row>
    <row r="24" spans="1:9" x14ac:dyDescent="0.3">
      <c r="A24" s="241">
        <v>43</v>
      </c>
      <c r="B24" s="241">
        <v>2012</v>
      </c>
      <c r="C24" s="242" t="s">
        <v>1350</v>
      </c>
      <c r="D24" s="242" t="s">
        <v>1212</v>
      </c>
      <c r="E24" s="209">
        <v>21.319188464400121</v>
      </c>
      <c r="F24" s="209">
        <v>0</v>
      </c>
      <c r="G24" s="209">
        <v>14.227244616855009</v>
      </c>
      <c r="H24" s="209">
        <v>0</v>
      </c>
      <c r="I24" s="209">
        <v>17.773216540627566</v>
      </c>
    </row>
    <row r="25" spans="1:9" x14ac:dyDescent="0.3">
      <c r="A25" s="241">
        <v>27</v>
      </c>
      <c r="B25" s="241">
        <v>2008</v>
      </c>
      <c r="C25" s="242" t="s">
        <v>1334</v>
      </c>
      <c r="D25" s="242" t="s">
        <v>1211</v>
      </c>
      <c r="E25" s="209">
        <v>7.5950530611684082</v>
      </c>
      <c r="F25" s="209">
        <v>0</v>
      </c>
      <c r="G25" s="209">
        <v>12.606451177376087</v>
      </c>
      <c r="H25" s="209">
        <v>0</v>
      </c>
      <c r="I25" s="209">
        <v>10.100752119272247</v>
      </c>
    </row>
    <row r="26" spans="1:9" x14ac:dyDescent="0.3">
      <c r="A26" s="241">
        <v>53</v>
      </c>
      <c r="B26" s="241">
        <v>2013</v>
      </c>
      <c r="C26" s="242" t="s">
        <v>1362</v>
      </c>
      <c r="D26" s="242" t="s">
        <v>1201</v>
      </c>
      <c r="E26" s="209">
        <v>4.0277407379351287</v>
      </c>
      <c r="F26" s="209">
        <v>0</v>
      </c>
      <c r="G26" s="209">
        <v>11.715838385684625</v>
      </c>
      <c r="H26" s="209">
        <v>0</v>
      </c>
      <c r="I26" s="209">
        <v>7.8717895618098765</v>
      </c>
    </row>
    <row r="27" spans="1:9" x14ac:dyDescent="0.3">
      <c r="A27" s="241">
        <v>30</v>
      </c>
      <c r="B27" s="241">
        <v>2008</v>
      </c>
      <c r="C27" s="242" t="s">
        <v>1337</v>
      </c>
      <c r="D27" s="242" t="s">
        <v>1198</v>
      </c>
      <c r="E27" s="209">
        <v>7.1396161742127822</v>
      </c>
      <c r="F27" s="209">
        <v>4.4871794871794872</v>
      </c>
      <c r="G27" s="209">
        <v>11.629782000002512</v>
      </c>
      <c r="H27" s="209">
        <v>0</v>
      </c>
      <c r="I27" s="209">
        <v>7.7521925537982597</v>
      </c>
    </row>
    <row r="28" spans="1:9" x14ac:dyDescent="0.3">
      <c r="A28" s="241">
        <v>20</v>
      </c>
      <c r="B28" s="241">
        <v>2006</v>
      </c>
      <c r="C28" s="242" t="s">
        <v>1327</v>
      </c>
      <c r="D28" s="242" t="s">
        <v>1207</v>
      </c>
      <c r="E28" s="209">
        <v>11.276859872874304</v>
      </c>
      <c r="F28" s="209">
        <v>0</v>
      </c>
      <c r="G28" s="209">
        <v>10.878427387172104</v>
      </c>
      <c r="H28" s="209">
        <v>0</v>
      </c>
      <c r="I28" s="209">
        <v>11.077643630023204</v>
      </c>
    </row>
    <row r="29" spans="1:9" x14ac:dyDescent="0.3">
      <c r="A29" s="241">
        <v>13</v>
      </c>
      <c r="B29" s="241">
        <v>2005</v>
      </c>
      <c r="C29" s="242" t="s">
        <v>1318</v>
      </c>
      <c r="D29" s="242" t="s">
        <v>1319</v>
      </c>
      <c r="E29" s="209">
        <v>7.1424263403372512</v>
      </c>
      <c r="F29" s="209">
        <v>0</v>
      </c>
      <c r="G29" s="209">
        <v>10.178470768473144</v>
      </c>
      <c r="H29" s="209">
        <v>0</v>
      </c>
      <c r="I29" s="209">
        <v>8.6604485544051979</v>
      </c>
    </row>
    <row r="30" spans="1:9" x14ac:dyDescent="0.3">
      <c r="A30" s="241">
        <v>15</v>
      </c>
      <c r="B30" s="241">
        <v>2005</v>
      </c>
      <c r="C30" s="242" t="s">
        <v>1321</v>
      </c>
      <c r="D30" s="242" t="s">
        <v>1198</v>
      </c>
      <c r="E30" s="209">
        <v>0</v>
      </c>
      <c r="F30" s="209">
        <v>0</v>
      </c>
      <c r="G30" s="209">
        <v>10.176041978798247</v>
      </c>
      <c r="H30" s="209">
        <v>0</v>
      </c>
      <c r="I30" s="209">
        <v>10.176041978798247</v>
      </c>
    </row>
    <row r="31" spans="1:9" x14ac:dyDescent="0.3">
      <c r="A31" s="241">
        <v>10</v>
      </c>
      <c r="B31" s="241">
        <v>2004</v>
      </c>
      <c r="C31" s="242" t="s">
        <v>1315</v>
      </c>
      <c r="D31" s="242" t="s">
        <v>1205</v>
      </c>
      <c r="E31" s="209">
        <v>5.7932839153651905</v>
      </c>
      <c r="F31" s="209">
        <v>5.0052766470676922</v>
      </c>
      <c r="G31" s="209">
        <v>9.9555730693327416</v>
      </c>
      <c r="H31" s="209">
        <v>0</v>
      </c>
      <c r="I31" s="209">
        <v>6.9180445439218756</v>
      </c>
    </row>
    <row r="32" spans="1:9" x14ac:dyDescent="0.3">
      <c r="A32" s="241">
        <v>42</v>
      </c>
      <c r="B32" s="241">
        <v>2011</v>
      </c>
      <c r="C32" s="242" t="s">
        <v>1349</v>
      </c>
      <c r="D32" s="242" t="s">
        <v>1201</v>
      </c>
      <c r="E32" s="209">
        <v>4.8371858027030443</v>
      </c>
      <c r="F32" s="209">
        <v>0</v>
      </c>
      <c r="G32" s="209">
        <v>9.0587898023571114</v>
      </c>
      <c r="H32" s="209">
        <v>0</v>
      </c>
      <c r="I32" s="209">
        <v>6.9479878025300774</v>
      </c>
    </row>
    <row r="33" spans="1:9" x14ac:dyDescent="0.3">
      <c r="A33" s="241">
        <v>54</v>
      </c>
      <c r="B33" s="241">
        <v>2013</v>
      </c>
      <c r="C33" s="242" t="s">
        <v>1363</v>
      </c>
      <c r="D33" s="242" t="s">
        <v>1201</v>
      </c>
      <c r="E33" s="209">
        <v>7.1470045219811098</v>
      </c>
      <c r="F33" s="209">
        <v>0</v>
      </c>
      <c r="G33" s="209">
        <v>7.6689456616107448</v>
      </c>
      <c r="H33" s="209">
        <v>0</v>
      </c>
      <c r="I33" s="209">
        <v>7.4079750917959277</v>
      </c>
    </row>
    <row r="34" spans="1:9" x14ac:dyDescent="0.3">
      <c r="A34" s="241">
        <v>57</v>
      </c>
      <c r="B34" s="241">
        <v>2013</v>
      </c>
      <c r="C34" s="242" t="s">
        <v>1366</v>
      </c>
      <c r="D34" s="242" t="s">
        <v>1201</v>
      </c>
      <c r="E34" s="209">
        <v>4.4901281652137817</v>
      </c>
      <c r="F34" s="209">
        <v>0</v>
      </c>
      <c r="G34" s="209">
        <v>7.6471297151809745</v>
      </c>
      <c r="H34" s="209">
        <v>0</v>
      </c>
      <c r="I34" s="209">
        <v>6.0686289401973781</v>
      </c>
    </row>
    <row r="35" spans="1:9" x14ac:dyDescent="0.3">
      <c r="A35" s="241">
        <v>26</v>
      </c>
      <c r="B35" s="241">
        <v>2008</v>
      </c>
      <c r="C35" s="242" t="s">
        <v>1333</v>
      </c>
      <c r="D35" s="242" t="s">
        <v>1210</v>
      </c>
      <c r="E35" s="209">
        <v>7.2748519860432141</v>
      </c>
      <c r="F35" s="209">
        <v>0</v>
      </c>
      <c r="G35" s="209">
        <v>7.3495066306898691</v>
      </c>
      <c r="H35" s="209">
        <v>0</v>
      </c>
      <c r="I35" s="209">
        <v>7.3121793083665416</v>
      </c>
    </row>
    <row r="36" spans="1:9" x14ac:dyDescent="0.3">
      <c r="A36" s="241">
        <v>56</v>
      </c>
      <c r="B36" s="241">
        <v>2013</v>
      </c>
      <c r="C36" s="242" t="s">
        <v>1365</v>
      </c>
      <c r="D36" s="242" t="s">
        <v>1214</v>
      </c>
      <c r="E36" s="209">
        <v>0</v>
      </c>
      <c r="F36" s="209">
        <v>0</v>
      </c>
      <c r="G36" s="209">
        <v>6.9074953220515241</v>
      </c>
      <c r="H36" s="209">
        <v>0</v>
      </c>
      <c r="I36" s="209">
        <v>6.9074953220515241</v>
      </c>
    </row>
    <row r="37" spans="1:9" x14ac:dyDescent="0.3">
      <c r="A37" s="241">
        <v>33</v>
      </c>
      <c r="B37" s="241">
        <v>2008</v>
      </c>
      <c r="C37" s="242" t="s">
        <v>1340</v>
      </c>
      <c r="D37" s="242" t="s">
        <v>1201</v>
      </c>
      <c r="E37" s="209">
        <v>3.1664459326478731</v>
      </c>
      <c r="F37" s="209">
        <v>0</v>
      </c>
      <c r="G37" s="209">
        <v>6.864060152560973</v>
      </c>
      <c r="H37" s="209">
        <v>0</v>
      </c>
      <c r="I37" s="209">
        <v>5.0152530426044226</v>
      </c>
    </row>
    <row r="38" spans="1:9" x14ac:dyDescent="0.3">
      <c r="A38" s="241">
        <v>36</v>
      </c>
      <c r="B38" s="241">
        <v>2010</v>
      </c>
      <c r="C38" s="242" t="s">
        <v>1343</v>
      </c>
      <c r="D38" s="242" t="s">
        <v>1209</v>
      </c>
      <c r="E38" s="209">
        <v>8.9596938132750701</v>
      </c>
      <c r="F38" s="209">
        <v>0</v>
      </c>
      <c r="G38" s="209">
        <v>6.752820691652512</v>
      </c>
      <c r="H38" s="209">
        <v>0</v>
      </c>
      <c r="I38" s="209">
        <v>7.8562572524637915</v>
      </c>
    </row>
    <row r="39" spans="1:9" x14ac:dyDescent="0.3">
      <c r="A39" s="241">
        <v>35</v>
      </c>
      <c r="B39" s="241">
        <v>2009</v>
      </c>
      <c r="C39" s="242" t="s">
        <v>1342</v>
      </c>
      <c r="D39" s="242" t="s">
        <v>1208</v>
      </c>
      <c r="E39" s="209">
        <v>10.207700101317123</v>
      </c>
      <c r="F39" s="209">
        <v>0</v>
      </c>
      <c r="G39" s="209">
        <v>6.7435222159381958</v>
      </c>
      <c r="H39" s="209">
        <v>0</v>
      </c>
      <c r="I39" s="209">
        <v>8.4756111586276592</v>
      </c>
    </row>
    <row r="40" spans="1:9" x14ac:dyDescent="0.3">
      <c r="A40" s="241">
        <v>52</v>
      </c>
      <c r="B40" s="241">
        <v>2013</v>
      </c>
      <c r="C40" s="242" t="s">
        <v>1361</v>
      </c>
      <c r="D40" s="242" t="s">
        <v>1201</v>
      </c>
      <c r="E40" s="209">
        <v>5.20627855422849</v>
      </c>
      <c r="F40" s="209">
        <v>0</v>
      </c>
      <c r="G40" s="209">
        <v>6.6384173417968206</v>
      </c>
      <c r="H40" s="209">
        <v>0</v>
      </c>
      <c r="I40" s="209">
        <v>5.9223479480126553</v>
      </c>
    </row>
    <row r="41" spans="1:9" x14ac:dyDescent="0.3">
      <c r="A41" s="241">
        <v>9</v>
      </c>
      <c r="B41" s="241">
        <v>2004</v>
      </c>
      <c r="C41" s="242" t="s">
        <v>1314</v>
      </c>
      <c r="D41" s="242" t="s">
        <v>1209</v>
      </c>
      <c r="E41" s="209">
        <v>0</v>
      </c>
      <c r="F41" s="209">
        <v>6.2408112804063087</v>
      </c>
      <c r="G41" s="209">
        <v>6.1693287572083788</v>
      </c>
      <c r="H41" s="209">
        <v>0</v>
      </c>
      <c r="I41" s="209">
        <v>6.2050700188073442</v>
      </c>
    </row>
    <row r="42" spans="1:9" x14ac:dyDescent="0.3">
      <c r="A42" s="241">
        <v>45</v>
      </c>
      <c r="B42" s="241">
        <v>2012</v>
      </c>
      <c r="C42" s="242" t="s">
        <v>1352</v>
      </c>
      <c r="D42" s="242" t="s">
        <v>285</v>
      </c>
      <c r="E42" s="209">
        <v>6.0307449743791883</v>
      </c>
      <c r="F42" s="209">
        <v>0</v>
      </c>
      <c r="G42" s="209">
        <v>5.9069767441860463</v>
      </c>
      <c r="H42" s="209">
        <v>0</v>
      </c>
      <c r="I42" s="209">
        <v>5.9688608592826178</v>
      </c>
    </row>
    <row r="43" spans="1:9" x14ac:dyDescent="0.3">
      <c r="A43" s="241">
        <v>3</v>
      </c>
      <c r="B43" s="241">
        <v>2002</v>
      </c>
      <c r="C43" s="242" t="s">
        <v>1308</v>
      </c>
      <c r="D43" s="242" t="s">
        <v>1198</v>
      </c>
      <c r="E43" s="209">
        <v>4.8402895710508496</v>
      </c>
      <c r="F43" s="209">
        <v>2.2742337531392081</v>
      </c>
      <c r="G43" s="209">
        <v>5.7682650501046773</v>
      </c>
      <c r="H43" s="209">
        <v>2.7651515151515151</v>
      </c>
      <c r="I43" s="209">
        <v>3.9119849723615627</v>
      </c>
    </row>
    <row r="44" spans="1:9" x14ac:dyDescent="0.3">
      <c r="A44" s="241">
        <v>32</v>
      </c>
      <c r="B44" s="241">
        <v>2008</v>
      </c>
      <c r="C44" s="242" t="s">
        <v>1339</v>
      </c>
      <c r="D44" s="242" t="s">
        <v>1199</v>
      </c>
      <c r="E44" s="209">
        <v>5.3886260303558542</v>
      </c>
      <c r="F44" s="209">
        <v>0</v>
      </c>
      <c r="G44" s="209">
        <v>5.6205942693536883</v>
      </c>
      <c r="H44" s="209">
        <v>0</v>
      </c>
      <c r="I44" s="209">
        <v>5.5046101498547717</v>
      </c>
    </row>
    <row r="45" spans="1:9" x14ac:dyDescent="0.3">
      <c r="A45" s="241">
        <v>41</v>
      </c>
      <c r="B45" s="241">
        <v>2011</v>
      </c>
      <c r="C45" s="242" t="s">
        <v>1348</v>
      </c>
      <c r="D45" s="242" t="s">
        <v>1325</v>
      </c>
      <c r="E45" s="209">
        <v>6.3147936648935987</v>
      </c>
      <c r="F45" s="209">
        <v>5.5555555555555554</v>
      </c>
      <c r="G45" s="209">
        <v>5.3358182773251768</v>
      </c>
      <c r="H45" s="209">
        <v>0</v>
      </c>
      <c r="I45" s="209">
        <v>5.7353891659247767</v>
      </c>
    </row>
    <row r="46" spans="1:9" x14ac:dyDescent="0.3">
      <c r="A46" s="241">
        <v>62</v>
      </c>
      <c r="B46" s="241">
        <v>2015</v>
      </c>
      <c r="C46" s="242" t="s">
        <v>1371</v>
      </c>
      <c r="D46" s="242" t="s">
        <v>287</v>
      </c>
      <c r="E46" s="209">
        <v>0</v>
      </c>
      <c r="F46" s="209">
        <v>0</v>
      </c>
      <c r="G46" s="209">
        <v>5.0561244964150331</v>
      </c>
      <c r="H46" s="209">
        <v>0</v>
      </c>
      <c r="I46" s="209">
        <v>5.0561244964150331</v>
      </c>
    </row>
    <row r="47" spans="1:9" x14ac:dyDescent="0.3">
      <c r="A47" s="241">
        <v>58</v>
      </c>
      <c r="B47" s="241">
        <v>2013</v>
      </c>
      <c r="C47" s="242" t="s">
        <v>1367</v>
      </c>
      <c r="D47" s="242" t="s">
        <v>1358</v>
      </c>
      <c r="E47" s="209">
        <v>3.6207539483718296</v>
      </c>
      <c r="F47" s="209">
        <v>0</v>
      </c>
      <c r="G47" s="209">
        <v>4.8989931529038353</v>
      </c>
      <c r="H47" s="209">
        <v>0</v>
      </c>
      <c r="I47" s="209">
        <v>4.2598735506378329</v>
      </c>
    </row>
    <row r="48" spans="1:9" x14ac:dyDescent="0.3">
      <c r="A48" s="241">
        <v>2</v>
      </c>
      <c r="B48" s="241">
        <v>2002</v>
      </c>
      <c r="C48" s="242" t="s">
        <v>1307</v>
      </c>
      <c r="D48" s="242" t="s">
        <v>1197</v>
      </c>
      <c r="E48" s="209">
        <v>5.9537875246150138</v>
      </c>
      <c r="F48" s="209">
        <v>4.8780487804878048</v>
      </c>
      <c r="G48" s="209">
        <v>4.8740021290619788</v>
      </c>
      <c r="H48" s="209">
        <v>0</v>
      </c>
      <c r="I48" s="209">
        <v>5.2352794780549319</v>
      </c>
    </row>
    <row r="49" spans="1:9" x14ac:dyDescent="0.3">
      <c r="A49" s="241">
        <v>25</v>
      </c>
      <c r="B49" s="241">
        <v>2008</v>
      </c>
      <c r="C49" s="242" t="s">
        <v>1332</v>
      </c>
      <c r="D49" s="242" t="s">
        <v>1207</v>
      </c>
      <c r="E49" s="209">
        <v>0</v>
      </c>
      <c r="F49" s="209">
        <v>0</v>
      </c>
      <c r="G49" s="209">
        <v>4.8596259322193234</v>
      </c>
      <c r="H49" s="209">
        <v>0</v>
      </c>
      <c r="I49" s="209">
        <v>4.8596259322193234</v>
      </c>
    </row>
    <row r="50" spans="1:9" x14ac:dyDescent="0.3">
      <c r="A50" s="241">
        <v>28</v>
      </c>
      <c r="B50" s="241">
        <v>2008</v>
      </c>
      <c r="C50" s="242" t="s">
        <v>1335</v>
      </c>
      <c r="D50" s="242" t="s">
        <v>1196</v>
      </c>
      <c r="E50" s="209">
        <v>7.6712554914886901</v>
      </c>
      <c r="F50" s="209">
        <v>0</v>
      </c>
      <c r="G50" s="209">
        <v>4.8580141032971218</v>
      </c>
      <c r="H50" s="209">
        <v>0</v>
      </c>
      <c r="I50" s="209">
        <v>6.2646347973929064</v>
      </c>
    </row>
    <row r="51" spans="1:9" x14ac:dyDescent="0.3">
      <c r="A51" s="241">
        <v>4</v>
      </c>
      <c r="B51" s="241">
        <v>2002</v>
      </c>
      <c r="C51" s="242" t="s">
        <v>1309</v>
      </c>
      <c r="D51" s="242" t="s">
        <v>1199</v>
      </c>
      <c r="E51" s="209">
        <v>3.8755282127765347</v>
      </c>
      <c r="F51" s="209">
        <v>12.692307692307693</v>
      </c>
      <c r="G51" s="209">
        <v>4.5494953883815805</v>
      </c>
      <c r="H51" s="209">
        <v>0</v>
      </c>
      <c r="I51" s="209">
        <v>7.0391104311552688</v>
      </c>
    </row>
    <row r="52" spans="1:9" x14ac:dyDescent="0.3">
      <c r="A52" s="241">
        <v>37</v>
      </c>
      <c r="B52" s="241">
        <v>2010</v>
      </c>
      <c r="C52" s="242" t="s">
        <v>1344</v>
      </c>
      <c r="D52" s="242" t="s">
        <v>1212</v>
      </c>
      <c r="E52" s="209">
        <v>3.8418164452548411</v>
      </c>
      <c r="F52" s="209">
        <v>0</v>
      </c>
      <c r="G52" s="209">
        <v>4.4520847900956602</v>
      </c>
      <c r="H52" s="209">
        <v>0</v>
      </c>
      <c r="I52" s="209">
        <v>4.1469506176752509</v>
      </c>
    </row>
    <row r="53" spans="1:9" x14ac:dyDescent="0.3">
      <c r="A53" s="241">
        <v>55</v>
      </c>
      <c r="B53" s="241">
        <v>2013</v>
      </c>
      <c r="C53" s="242" t="s">
        <v>1364</v>
      </c>
      <c r="D53" s="242" t="s">
        <v>1201</v>
      </c>
      <c r="E53" s="209">
        <v>0</v>
      </c>
      <c r="F53" s="209">
        <v>0</v>
      </c>
      <c r="G53" s="209">
        <v>4.1371998028344779</v>
      </c>
      <c r="H53" s="209">
        <v>0</v>
      </c>
      <c r="I53" s="209">
        <v>4.1371998028344779</v>
      </c>
    </row>
    <row r="54" spans="1:9" x14ac:dyDescent="0.3">
      <c r="A54" s="241">
        <v>12</v>
      </c>
      <c r="B54" s="241">
        <v>2004</v>
      </c>
      <c r="C54" s="242" t="s">
        <v>1317</v>
      </c>
      <c r="D54" s="242" t="s">
        <v>1206</v>
      </c>
      <c r="E54" s="209">
        <v>1.4475479623801304</v>
      </c>
      <c r="F54" s="209">
        <v>0</v>
      </c>
      <c r="G54" s="209">
        <v>3.997001262626263</v>
      </c>
      <c r="H54" s="209">
        <v>0</v>
      </c>
      <c r="I54" s="209">
        <v>2.7222746125031967</v>
      </c>
    </row>
    <row r="55" spans="1:9" x14ac:dyDescent="0.3">
      <c r="A55" s="241">
        <v>39</v>
      </c>
      <c r="B55" s="241">
        <v>2010</v>
      </c>
      <c r="C55" s="242" t="s">
        <v>1346</v>
      </c>
      <c r="D55" s="242" t="s">
        <v>1213</v>
      </c>
      <c r="E55" s="209">
        <v>2.083333333333333</v>
      </c>
      <c r="F55" s="209">
        <v>0</v>
      </c>
      <c r="G55" s="209">
        <v>3.1839005496623138</v>
      </c>
      <c r="H55" s="209">
        <v>0</v>
      </c>
      <c r="I55" s="209">
        <v>2.6336169414978237</v>
      </c>
    </row>
    <row r="56" spans="1:9" x14ac:dyDescent="0.3">
      <c r="A56" s="241">
        <v>44</v>
      </c>
      <c r="B56" s="241">
        <v>2012</v>
      </c>
      <c r="C56" s="242" t="s">
        <v>1351</v>
      </c>
      <c r="D56" s="242" t="s">
        <v>1203</v>
      </c>
      <c r="E56" s="209">
        <v>2.1748759744861799</v>
      </c>
      <c r="F56" s="209">
        <v>0</v>
      </c>
      <c r="G56" s="209">
        <v>2.6986083720535619</v>
      </c>
      <c r="H56" s="209">
        <v>0</v>
      </c>
      <c r="I56" s="209">
        <v>2.4367421732698711</v>
      </c>
    </row>
    <row r="57" spans="1:9" x14ac:dyDescent="0.3">
      <c r="A57" s="241">
        <v>21</v>
      </c>
      <c r="B57" s="241">
        <v>2006</v>
      </c>
      <c r="C57" s="242" t="s">
        <v>1328</v>
      </c>
      <c r="D57" s="242" t="s">
        <v>1207</v>
      </c>
      <c r="E57" s="209">
        <v>2.7268847615096035</v>
      </c>
      <c r="F57" s="209">
        <v>0</v>
      </c>
      <c r="G57" s="209">
        <v>2.6101643809713631</v>
      </c>
      <c r="H57" s="209">
        <v>0</v>
      </c>
      <c r="I57" s="209">
        <v>2.668524571240483</v>
      </c>
    </row>
    <row r="58" spans="1:9" x14ac:dyDescent="0.3">
      <c r="A58" s="241">
        <v>8</v>
      </c>
      <c r="B58" s="241">
        <v>2004</v>
      </c>
      <c r="C58" s="242" t="s">
        <v>1313</v>
      </c>
      <c r="D58" s="242" t="s">
        <v>1198</v>
      </c>
      <c r="E58" s="209">
        <v>1.7360060268906947</v>
      </c>
      <c r="F58" s="209">
        <v>0</v>
      </c>
      <c r="G58" s="209">
        <v>2.513541999287324</v>
      </c>
      <c r="H58" s="209">
        <v>6.0661764705882346</v>
      </c>
      <c r="I58" s="209">
        <v>3.4385748322554179</v>
      </c>
    </row>
    <row r="59" spans="1:9" x14ac:dyDescent="0.3">
      <c r="A59" s="241">
        <v>46</v>
      </c>
      <c r="B59" s="241">
        <v>2012</v>
      </c>
      <c r="C59" s="242" t="s">
        <v>1353</v>
      </c>
      <c r="D59" s="242" t="s">
        <v>1209</v>
      </c>
      <c r="E59" s="209">
        <v>1.0537518394967942</v>
      </c>
      <c r="F59" s="209">
        <v>0</v>
      </c>
      <c r="G59" s="209">
        <v>1.8955643906056272</v>
      </c>
      <c r="H59" s="209">
        <v>0</v>
      </c>
      <c r="I59" s="209">
        <v>1.4746581150512106</v>
      </c>
    </row>
    <row r="60" spans="1:9" x14ac:dyDescent="0.3">
      <c r="A60" s="241">
        <v>5</v>
      </c>
      <c r="B60" s="241">
        <v>2003</v>
      </c>
      <c r="C60" s="242" t="s">
        <v>1310</v>
      </c>
      <c r="D60" s="242" t="s">
        <v>1201</v>
      </c>
      <c r="E60" s="209">
        <v>1.1993771160616726</v>
      </c>
      <c r="F60" s="209">
        <v>1.2522281556517632</v>
      </c>
      <c r="G60" s="209">
        <v>1.4740406027716924</v>
      </c>
      <c r="H60" s="209">
        <v>0</v>
      </c>
      <c r="I60" s="209">
        <v>1.308548624828376</v>
      </c>
    </row>
    <row r="61" spans="1:9" x14ac:dyDescent="0.3">
      <c r="A61" s="241">
        <v>49</v>
      </c>
      <c r="B61" s="241">
        <v>2012</v>
      </c>
      <c r="C61" s="242" t="s">
        <v>1357</v>
      </c>
      <c r="D61" s="242" t="s">
        <v>1358</v>
      </c>
      <c r="E61" s="209">
        <v>3.0880928693464114</v>
      </c>
      <c r="F61" s="209">
        <v>0</v>
      </c>
      <c r="G61" s="209">
        <v>1.2659219595666344</v>
      </c>
      <c r="H61" s="209">
        <v>0</v>
      </c>
      <c r="I61" s="209">
        <v>2.177007414456523</v>
      </c>
    </row>
    <row r="62" spans="1:9" x14ac:dyDescent="0.3">
      <c r="A62" s="241">
        <v>47</v>
      </c>
      <c r="B62" s="241">
        <v>2012</v>
      </c>
      <c r="C62" s="242" t="s">
        <v>1354</v>
      </c>
      <c r="D62" s="242" t="s">
        <v>1355</v>
      </c>
      <c r="E62" s="209">
        <v>14.335863377609108</v>
      </c>
      <c r="F62" s="209">
        <v>23.703703703703702</v>
      </c>
      <c r="G62" s="209">
        <v>0.91185410334346495</v>
      </c>
      <c r="H62" s="209">
        <v>0</v>
      </c>
      <c r="I62" s="209">
        <v>12.983807061552092</v>
      </c>
    </row>
    <row r="63" spans="1:9" x14ac:dyDescent="0.3">
      <c r="A63" s="241">
        <v>59</v>
      </c>
      <c r="B63" s="241">
        <v>2014</v>
      </c>
      <c r="C63" s="242" t="s">
        <v>1368</v>
      </c>
      <c r="D63" s="242" t="s">
        <v>1198</v>
      </c>
      <c r="E63" s="209">
        <v>0</v>
      </c>
      <c r="F63" s="209">
        <v>0</v>
      </c>
      <c r="G63" s="209">
        <v>0.81876512997141115</v>
      </c>
      <c r="H63" s="209">
        <v>0</v>
      </c>
      <c r="I63" s="209">
        <v>0.81876512997141115</v>
      </c>
    </row>
    <row r="64" spans="1:9" s="4" customFormat="1" x14ac:dyDescent="0.3">
      <c r="A64" s="241">
        <v>6</v>
      </c>
      <c r="B64" s="241">
        <v>2004</v>
      </c>
      <c r="C64" s="242" t="s">
        <v>1311</v>
      </c>
      <c r="D64" s="242" t="s">
        <v>1202</v>
      </c>
      <c r="E64" s="209">
        <v>0.76923076923076927</v>
      </c>
      <c r="F64" s="209">
        <v>0</v>
      </c>
      <c r="G64" s="209">
        <v>0.72335641603539391</v>
      </c>
      <c r="H64" s="209">
        <v>0</v>
      </c>
      <c r="I64" s="209">
        <v>0.74629359263308159</v>
      </c>
    </row>
    <row r="65" spans="1:9" s="4" customFormat="1" x14ac:dyDescent="0.3">
      <c r="A65" s="241">
        <v>14</v>
      </c>
      <c r="B65" s="241">
        <v>2005</v>
      </c>
      <c r="C65" s="242" t="s">
        <v>1320</v>
      </c>
      <c r="D65" s="242" t="s">
        <v>1203</v>
      </c>
      <c r="E65" s="209">
        <v>0.5988023952095809</v>
      </c>
      <c r="F65" s="209">
        <v>0</v>
      </c>
      <c r="G65" s="209">
        <v>0.71175316171187808</v>
      </c>
      <c r="H65" s="209">
        <v>0</v>
      </c>
      <c r="I65" s="209">
        <v>0.65527777846072954</v>
      </c>
    </row>
    <row r="66" spans="1:9" s="4" customFormat="1" x14ac:dyDescent="0.3">
      <c r="A66" s="241">
        <v>17</v>
      </c>
      <c r="B66" s="241">
        <v>2005</v>
      </c>
      <c r="C66" s="242" t="s">
        <v>1323</v>
      </c>
      <c r="D66" s="242" t="s">
        <v>1203</v>
      </c>
      <c r="E66" s="209">
        <v>0.2061855670103093</v>
      </c>
      <c r="F66" s="209">
        <v>0</v>
      </c>
      <c r="G66" s="209">
        <v>0.51997039796548727</v>
      </c>
      <c r="H66" s="209">
        <v>0</v>
      </c>
      <c r="I66" s="209">
        <v>0.3630779824878983</v>
      </c>
    </row>
    <row r="67" spans="1:9" x14ac:dyDescent="0.3">
      <c r="A67" s="627" t="s">
        <v>1241</v>
      </c>
      <c r="B67" s="627"/>
      <c r="C67" s="627"/>
      <c r="D67" s="627"/>
      <c r="E67" s="627"/>
      <c r="F67" s="627"/>
      <c r="G67" s="627"/>
      <c r="H67" s="627"/>
      <c r="I67" s="628"/>
    </row>
  </sheetData>
  <sortState ref="A3:I66">
    <sortCondition descending="1" ref="G3:G66"/>
  </sortState>
  <mergeCells count="2">
    <mergeCell ref="A1:I1"/>
    <mergeCell ref="A67:I67"/>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7"/>
  <sheetViews>
    <sheetView showGridLines="0" zoomScaleNormal="100" zoomScaleSheetLayoutView="100" workbookViewId="0">
      <pane xSplit="3" ySplit="2" topLeftCell="D41" activePane="bottomRight" state="frozen"/>
      <selection activeCell="M101" sqref="M101"/>
      <selection pane="topRight" activeCell="M101" sqref="M101"/>
      <selection pane="bottomLeft" activeCell="M101" sqref="M101"/>
      <selection pane="bottomRight" activeCell="F69" sqref="F69"/>
    </sheetView>
  </sheetViews>
  <sheetFormatPr baseColWidth="10" defaultRowHeight="15" x14ac:dyDescent="0.3"/>
  <cols>
    <col min="1" max="1" width="5.85546875" style="25" bestFit="1" customWidth="1"/>
    <col min="2" max="2" width="6.85546875" style="25" bestFit="1" customWidth="1"/>
    <col min="3" max="3" width="64" style="25" bestFit="1" customWidth="1"/>
    <col min="4" max="4" width="17.85546875" style="25" bestFit="1" customWidth="1"/>
    <col min="5" max="5" width="16.42578125" style="25" customWidth="1"/>
    <col min="6" max="8" width="13.7109375" style="25" customWidth="1"/>
    <col min="9" max="9" width="14.28515625" style="25" customWidth="1"/>
    <col min="10" max="16384" width="11.42578125" style="25"/>
  </cols>
  <sheetData>
    <row r="1" spans="1:9" ht="15.75" thickBot="1" x14ac:dyDescent="0.35">
      <c r="A1" s="621" t="s">
        <v>1240</v>
      </c>
      <c r="B1" s="621"/>
      <c r="C1" s="621"/>
      <c r="D1" s="621"/>
      <c r="E1" s="621"/>
      <c r="F1" s="621"/>
      <c r="G1" s="621"/>
      <c r="H1" s="621"/>
      <c r="I1" s="621"/>
    </row>
    <row r="2" spans="1:9" ht="76.5" thickTop="1" thickBot="1" x14ac:dyDescent="0.35">
      <c r="A2" s="260" t="s">
        <v>1220</v>
      </c>
      <c r="B2" s="260" t="s">
        <v>1302</v>
      </c>
      <c r="C2" s="260" t="s">
        <v>1303</v>
      </c>
      <c r="D2" s="260" t="s">
        <v>1304</v>
      </c>
      <c r="E2" s="64" t="s">
        <v>1472</v>
      </c>
      <c r="F2" s="283" t="s">
        <v>1469</v>
      </c>
      <c r="G2" s="64" t="s">
        <v>1470</v>
      </c>
      <c r="H2" s="64" t="s">
        <v>1471</v>
      </c>
      <c r="I2" s="64" t="s">
        <v>1473</v>
      </c>
    </row>
    <row r="3" spans="1:9" ht="15.75" thickTop="1" x14ac:dyDescent="0.3">
      <c r="A3" s="241">
        <v>1</v>
      </c>
      <c r="B3" s="241">
        <v>2001</v>
      </c>
      <c r="C3" s="242" t="s">
        <v>1305</v>
      </c>
      <c r="D3" s="242" t="s">
        <v>1306</v>
      </c>
      <c r="E3" s="209">
        <v>24.43781062795636</v>
      </c>
      <c r="F3" s="209">
        <v>0</v>
      </c>
      <c r="G3" s="209">
        <v>50.12524661535673</v>
      </c>
      <c r="H3" s="209">
        <v>0</v>
      </c>
      <c r="I3" s="209">
        <v>37.281528621656548</v>
      </c>
    </row>
    <row r="4" spans="1:9" x14ac:dyDescent="0.3">
      <c r="A4" s="241">
        <v>6</v>
      </c>
      <c r="B4" s="241">
        <v>2004</v>
      </c>
      <c r="C4" s="242" t="s">
        <v>1311</v>
      </c>
      <c r="D4" s="242" t="s">
        <v>1202</v>
      </c>
      <c r="E4" s="209">
        <v>0.76923076923076927</v>
      </c>
      <c r="F4" s="209">
        <v>0</v>
      </c>
      <c r="G4" s="209">
        <v>0.72335641603539391</v>
      </c>
      <c r="H4" s="209">
        <v>0</v>
      </c>
      <c r="I4" s="209">
        <v>0.74629359263308159</v>
      </c>
    </row>
    <row r="5" spans="1:9" x14ac:dyDescent="0.3">
      <c r="A5" s="241">
        <v>8</v>
      </c>
      <c r="B5" s="241">
        <v>2004</v>
      </c>
      <c r="C5" s="242" t="s">
        <v>1313</v>
      </c>
      <c r="D5" s="242" t="s">
        <v>1198</v>
      </c>
      <c r="E5" s="209">
        <v>1.7360060268906947</v>
      </c>
      <c r="F5" s="209">
        <v>0</v>
      </c>
      <c r="G5" s="209">
        <v>2.513541999287324</v>
      </c>
      <c r="H5" s="209">
        <v>6.0661764705882346</v>
      </c>
      <c r="I5" s="209">
        <v>3.4385748322554179</v>
      </c>
    </row>
    <row r="6" spans="1:9" x14ac:dyDescent="0.3">
      <c r="A6" s="241">
        <v>12</v>
      </c>
      <c r="B6" s="241">
        <v>2004</v>
      </c>
      <c r="C6" s="242" t="s">
        <v>1317</v>
      </c>
      <c r="D6" s="242" t="s">
        <v>1206</v>
      </c>
      <c r="E6" s="209">
        <v>1.4475479623801304</v>
      </c>
      <c r="F6" s="209">
        <v>0</v>
      </c>
      <c r="G6" s="209">
        <v>3.997001262626263</v>
      </c>
      <c r="H6" s="209">
        <v>0</v>
      </c>
      <c r="I6" s="209">
        <v>2.7222746125031967</v>
      </c>
    </row>
    <row r="7" spans="1:9" x14ac:dyDescent="0.3">
      <c r="A7" s="241">
        <v>13</v>
      </c>
      <c r="B7" s="241">
        <v>2005</v>
      </c>
      <c r="C7" s="242" t="s">
        <v>1318</v>
      </c>
      <c r="D7" s="242" t="s">
        <v>1319</v>
      </c>
      <c r="E7" s="209">
        <v>7.1424263403372512</v>
      </c>
      <c r="F7" s="209">
        <v>0</v>
      </c>
      <c r="G7" s="209">
        <v>10.178470768473144</v>
      </c>
      <c r="H7" s="209">
        <v>0</v>
      </c>
      <c r="I7" s="209">
        <v>8.6604485544051979</v>
      </c>
    </row>
    <row r="8" spans="1:9" x14ac:dyDescent="0.3">
      <c r="A8" s="241">
        <v>14</v>
      </c>
      <c r="B8" s="241">
        <v>2005</v>
      </c>
      <c r="C8" s="242" t="s">
        <v>1320</v>
      </c>
      <c r="D8" s="242" t="s">
        <v>1203</v>
      </c>
      <c r="E8" s="209">
        <v>0.5988023952095809</v>
      </c>
      <c r="F8" s="209">
        <v>0</v>
      </c>
      <c r="G8" s="209">
        <v>0.71175316171187808</v>
      </c>
      <c r="H8" s="209">
        <v>0</v>
      </c>
      <c r="I8" s="209">
        <v>0.65527777846072954</v>
      </c>
    </row>
    <row r="9" spans="1:9" x14ac:dyDescent="0.3">
      <c r="A9" s="241">
        <v>15</v>
      </c>
      <c r="B9" s="241">
        <v>2005</v>
      </c>
      <c r="C9" s="242" t="s">
        <v>1321</v>
      </c>
      <c r="D9" s="242" t="s">
        <v>1198</v>
      </c>
      <c r="E9" s="209">
        <v>0</v>
      </c>
      <c r="F9" s="209">
        <v>0</v>
      </c>
      <c r="G9" s="209">
        <v>10.176041978798247</v>
      </c>
      <c r="H9" s="209">
        <v>0</v>
      </c>
      <c r="I9" s="209">
        <v>10.176041978798247</v>
      </c>
    </row>
    <row r="10" spans="1:9" x14ac:dyDescent="0.3">
      <c r="A10" s="241">
        <v>17</v>
      </c>
      <c r="B10" s="241">
        <v>2005</v>
      </c>
      <c r="C10" s="242" t="s">
        <v>1323</v>
      </c>
      <c r="D10" s="242" t="s">
        <v>1203</v>
      </c>
      <c r="E10" s="209">
        <v>0.2061855670103093</v>
      </c>
      <c r="F10" s="209">
        <v>0</v>
      </c>
      <c r="G10" s="209">
        <v>0.51997039796548727</v>
      </c>
      <c r="H10" s="209">
        <v>0</v>
      </c>
      <c r="I10" s="209">
        <v>0.3630779824878983</v>
      </c>
    </row>
    <row r="11" spans="1:9" x14ac:dyDescent="0.3">
      <c r="A11" s="241">
        <v>18</v>
      </c>
      <c r="B11" s="241">
        <v>2005</v>
      </c>
      <c r="C11" s="242" t="s">
        <v>1324</v>
      </c>
      <c r="D11" s="242" t="s">
        <v>1325</v>
      </c>
      <c r="E11" s="209">
        <v>15.760617443809616</v>
      </c>
      <c r="F11" s="209">
        <v>0</v>
      </c>
      <c r="G11" s="209">
        <v>30.095229878272772</v>
      </c>
      <c r="H11" s="209">
        <v>0</v>
      </c>
      <c r="I11" s="209">
        <v>22.927923661041195</v>
      </c>
    </row>
    <row r="12" spans="1:9" x14ac:dyDescent="0.3">
      <c r="A12" s="241">
        <v>19</v>
      </c>
      <c r="B12" s="241">
        <v>2006</v>
      </c>
      <c r="C12" s="242" t="s">
        <v>1326</v>
      </c>
      <c r="D12" s="242" t="s">
        <v>1208</v>
      </c>
      <c r="E12" s="209">
        <v>0</v>
      </c>
      <c r="F12" s="209">
        <v>0</v>
      </c>
      <c r="G12" s="209">
        <v>61.229595272278175</v>
      </c>
      <c r="H12" s="209">
        <v>0</v>
      </c>
      <c r="I12" s="209">
        <v>61.229595272278175</v>
      </c>
    </row>
    <row r="13" spans="1:9" x14ac:dyDescent="0.3">
      <c r="A13" s="241">
        <v>20</v>
      </c>
      <c r="B13" s="241">
        <v>2006</v>
      </c>
      <c r="C13" s="242" t="s">
        <v>1327</v>
      </c>
      <c r="D13" s="242" t="s">
        <v>1207</v>
      </c>
      <c r="E13" s="209">
        <v>11.276859872874304</v>
      </c>
      <c r="F13" s="209">
        <v>0</v>
      </c>
      <c r="G13" s="209">
        <v>10.878427387172104</v>
      </c>
      <c r="H13" s="209">
        <v>0</v>
      </c>
      <c r="I13" s="209">
        <v>11.077643630023204</v>
      </c>
    </row>
    <row r="14" spans="1:9" x14ac:dyDescent="0.3">
      <c r="A14" s="241">
        <v>21</v>
      </c>
      <c r="B14" s="241">
        <v>2006</v>
      </c>
      <c r="C14" s="242" t="s">
        <v>1328</v>
      </c>
      <c r="D14" s="242" t="s">
        <v>1207</v>
      </c>
      <c r="E14" s="209">
        <v>2.7268847615096035</v>
      </c>
      <c r="F14" s="209">
        <v>0</v>
      </c>
      <c r="G14" s="209">
        <v>2.6101643809713631</v>
      </c>
      <c r="H14" s="209">
        <v>0</v>
      </c>
      <c r="I14" s="209">
        <v>2.668524571240483</v>
      </c>
    </row>
    <row r="15" spans="1:9" x14ac:dyDescent="0.3">
      <c r="A15" s="241">
        <v>23</v>
      </c>
      <c r="B15" s="241">
        <v>2006</v>
      </c>
      <c r="C15" s="242" t="s">
        <v>1330</v>
      </c>
      <c r="D15" s="242" t="s">
        <v>1208</v>
      </c>
      <c r="E15" s="209">
        <v>8.5148825239911048</v>
      </c>
      <c r="F15" s="209">
        <v>0</v>
      </c>
      <c r="G15" s="209">
        <v>25.661492316717311</v>
      </c>
      <c r="H15" s="209">
        <v>0</v>
      </c>
      <c r="I15" s="209">
        <v>17.08818742035421</v>
      </c>
    </row>
    <row r="16" spans="1:9" x14ac:dyDescent="0.3">
      <c r="A16" s="241">
        <v>24</v>
      </c>
      <c r="B16" s="241">
        <v>2008</v>
      </c>
      <c r="C16" s="242" t="s">
        <v>1331</v>
      </c>
      <c r="D16" s="242" t="s">
        <v>1209</v>
      </c>
      <c r="E16" s="209">
        <v>10.575786002809577</v>
      </c>
      <c r="F16" s="209">
        <v>0</v>
      </c>
      <c r="G16" s="209">
        <v>14.857641083518971</v>
      </c>
      <c r="H16" s="209">
        <v>0</v>
      </c>
      <c r="I16" s="209">
        <v>12.716713543164275</v>
      </c>
    </row>
    <row r="17" spans="1:9" x14ac:dyDescent="0.3">
      <c r="A17" s="241">
        <v>25</v>
      </c>
      <c r="B17" s="241">
        <v>2008</v>
      </c>
      <c r="C17" s="242" t="s">
        <v>1332</v>
      </c>
      <c r="D17" s="242" t="s">
        <v>1207</v>
      </c>
      <c r="E17" s="209">
        <v>0</v>
      </c>
      <c r="F17" s="209">
        <v>0</v>
      </c>
      <c r="G17" s="209">
        <v>4.8596259322193234</v>
      </c>
      <c r="H17" s="209">
        <v>0</v>
      </c>
      <c r="I17" s="209">
        <v>4.8596259322193234</v>
      </c>
    </row>
    <row r="18" spans="1:9" x14ac:dyDescent="0.3">
      <c r="A18" s="241">
        <v>26</v>
      </c>
      <c r="B18" s="241">
        <v>2008</v>
      </c>
      <c r="C18" s="242" t="s">
        <v>1333</v>
      </c>
      <c r="D18" s="242" t="s">
        <v>1210</v>
      </c>
      <c r="E18" s="209">
        <v>7.2748519860432141</v>
      </c>
      <c r="F18" s="209">
        <v>0</v>
      </c>
      <c r="G18" s="209">
        <v>7.3495066306898691</v>
      </c>
      <c r="H18" s="209">
        <v>0</v>
      </c>
      <c r="I18" s="209">
        <v>7.3121793083665416</v>
      </c>
    </row>
    <row r="19" spans="1:9" x14ac:dyDescent="0.3">
      <c r="A19" s="241">
        <v>27</v>
      </c>
      <c r="B19" s="241">
        <v>2008</v>
      </c>
      <c r="C19" s="242" t="s">
        <v>1334</v>
      </c>
      <c r="D19" s="242" t="s">
        <v>1211</v>
      </c>
      <c r="E19" s="209">
        <v>7.5950530611684082</v>
      </c>
      <c r="F19" s="209">
        <v>0</v>
      </c>
      <c r="G19" s="209">
        <v>12.606451177376087</v>
      </c>
      <c r="H19" s="209">
        <v>0</v>
      </c>
      <c r="I19" s="209">
        <v>10.100752119272247</v>
      </c>
    </row>
    <row r="20" spans="1:9" x14ac:dyDescent="0.3">
      <c r="A20" s="241">
        <v>28</v>
      </c>
      <c r="B20" s="241">
        <v>2008</v>
      </c>
      <c r="C20" s="242" t="s">
        <v>1335</v>
      </c>
      <c r="D20" s="242" t="s">
        <v>1196</v>
      </c>
      <c r="E20" s="209">
        <v>7.6712554914886901</v>
      </c>
      <c r="F20" s="209">
        <v>0</v>
      </c>
      <c r="G20" s="209">
        <v>4.8580141032971218</v>
      </c>
      <c r="H20" s="209">
        <v>0</v>
      </c>
      <c r="I20" s="209">
        <v>6.2646347973929064</v>
      </c>
    </row>
    <row r="21" spans="1:9" x14ac:dyDescent="0.3">
      <c r="A21" s="241">
        <v>29</v>
      </c>
      <c r="B21" s="241">
        <v>2008</v>
      </c>
      <c r="C21" s="242" t="s">
        <v>1336</v>
      </c>
      <c r="D21" s="242" t="s">
        <v>1204</v>
      </c>
      <c r="E21" s="209">
        <v>20.257609315898097</v>
      </c>
      <c r="F21" s="209">
        <v>0</v>
      </c>
      <c r="G21" s="209">
        <v>36.74309026836557</v>
      </c>
      <c r="H21" s="209">
        <v>0</v>
      </c>
      <c r="I21" s="209">
        <v>28.500349792131836</v>
      </c>
    </row>
    <row r="22" spans="1:9" x14ac:dyDescent="0.3">
      <c r="A22" s="241">
        <v>31</v>
      </c>
      <c r="B22" s="241">
        <v>2008</v>
      </c>
      <c r="C22" s="242" t="s">
        <v>1338</v>
      </c>
      <c r="D22" s="242" t="s">
        <v>1204</v>
      </c>
      <c r="E22" s="209">
        <v>22.743452269588378</v>
      </c>
      <c r="F22" s="209">
        <v>0</v>
      </c>
      <c r="G22" s="209">
        <v>23.180077389921902</v>
      </c>
      <c r="H22" s="209">
        <v>0</v>
      </c>
      <c r="I22" s="209">
        <v>22.96176482975514</v>
      </c>
    </row>
    <row r="23" spans="1:9" x14ac:dyDescent="0.3">
      <c r="A23" s="241">
        <v>32</v>
      </c>
      <c r="B23" s="241">
        <v>2008</v>
      </c>
      <c r="C23" s="242" t="s">
        <v>1339</v>
      </c>
      <c r="D23" s="242" t="s">
        <v>1199</v>
      </c>
      <c r="E23" s="209">
        <v>5.3886260303558542</v>
      </c>
      <c r="F23" s="209">
        <v>0</v>
      </c>
      <c r="G23" s="209">
        <v>5.6205942693536883</v>
      </c>
      <c r="H23" s="209">
        <v>0</v>
      </c>
      <c r="I23" s="209">
        <v>5.5046101498547717</v>
      </c>
    </row>
    <row r="24" spans="1:9" x14ac:dyDescent="0.3">
      <c r="A24" s="241">
        <v>33</v>
      </c>
      <c r="B24" s="241">
        <v>2008</v>
      </c>
      <c r="C24" s="242" t="s">
        <v>1340</v>
      </c>
      <c r="D24" s="242" t="s">
        <v>1201</v>
      </c>
      <c r="E24" s="209">
        <v>3.1664459326478731</v>
      </c>
      <c r="F24" s="209">
        <v>0</v>
      </c>
      <c r="G24" s="209">
        <v>6.864060152560973</v>
      </c>
      <c r="H24" s="209">
        <v>0</v>
      </c>
      <c r="I24" s="209">
        <v>5.0152530426044226</v>
      </c>
    </row>
    <row r="25" spans="1:9" x14ac:dyDescent="0.3">
      <c r="A25" s="241">
        <v>34</v>
      </c>
      <c r="B25" s="241">
        <v>2009</v>
      </c>
      <c r="C25" s="242" t="s">
        <v>1341</v>
      </c>
      <c r="D25" s="242" t="s">
        <v>1204</v>
      </c>
      <c r="E25" s="209">
        <v>0</v>
      </c>
      <c r="F25" s="209">
        <v>0</v>
      </c>
      <c r="G25" s="209">
        <v>39.813996130299728</v>
      </c>
      <c r="H25" s="209">
        <v>0</v>
      </c>
      <c r="I25" s="209">
        <v>39.813996130299728</v>
      </c>
    </row>
    <row r="26" spans="1:9" x14ac:dyDescent="0.3">
      <c r="A26" s="241">
        <v>35</v>
      </c>
      <c r="B26" s="241">
        <v>2009</v>
      </c>
      <c r="C26" s="242" t="s">
        <v>1342</v>
      </c>
      <c r="D26" s="242" t="s">
        <v>1208</v>
      </c>
      <c r="E26" s="209">
        <v>10.207700101317123</v>
      </c>
      <c r="F26" s="209">
        <v>0</v>
      </c>
      <c r="G26" s="209">
        <v>6.7435222159381958</v>
      </c>
      <c r="H26" s="209">
        <v>0</v>
      </c>
      <c r="I26" s="209">
        <v>8.4756111586276592</v>
      </c>
    </row>
    <row r="27" spans="1:9" x14ac:dyDescent="0.3">
      <c r="A27" s="241">
        <v>36</v>
      </c>
      <c r="B27" s="241">
        <v>2010</v>
      </c>
      <c r="C27" s="242" t="s">
        <v>1343</v>
      </c>
      <c r="D27" s="242" t="s">
        <v>1209</v>
      </c>
      <c r="E27" s="209">
        <v>8.9596938132750701</v>
      </c>
      <c r="F27" s="209">
        <v>0</v>
      </c>
      <c r="G27" s="209">
        <v>6.752820691652512</v>
      </c>
      <c r="H27" s="209">
        <v>0</v>
      </c>
      <c r="I27" s="209">
        <v>7.8562572524637915</v>
      </c>
    </row>
    <row r="28" spans="1:9" x14ac:dyDescent="0.3">
      <c r="A28" s="241">
        <v>37</v>
      </c>
      <c r="B28" s="241">
        <v>2010</v>
      </c>
      <c r="C28" s="242" t="s">
        <v>1344</v>
      </c>
      <c r="D28" s="242" t="s">
        <v>1212</v>
      </c>
      <c r="E28" s="209">
        <v>3.8418164452548411</v>
      </c>
      <c r="F28" s="209">
        <v>0</v>
      </c>
      <c r="G28" s="209">
        <v>4.4520847900956602</v>
      </c>
      <c r="H28" s="209">
        <v>0</v>
      </c>
      <c r="I28" s="209">
        <v>4.1469506176752509</v>
      </c>
    </row>
    <row r="29" spans="1:9" x14ac:dyDescent="0.3">
      <c r="A29" s="241">
        <v>38</v>
      </c>
      <c r="B29" s="241">
        <v>2010</v>
      </c>
      <c r="C29" s="242" t="s">
        <v>1345</v>
      </c>
      <c r="D29" s="242" t="s">
        <v>1202</v>
      </c>
      <c r="E29" s="209">
        <v>0</v>
      </c>
      <c r="F29" s="209">
        <v>0</v>
      </c>
      <c r="G29" s="209">
        <v>23.600739587354951</v>
      </c>
      <c r="H29" s="209">
        <v>0</v>
      </c>
      <c r="I29" s="209">
        <v>23.600739587354951</v>
      </c>
    </row>
    <row r="30" spans="1:9" x14ac:dyDescent="0.3">
      <c r="A30" s="241">
        <v>39</v>
      </c>
      <c r="B30" s="241">
        <v>2010</v>
      </c>
      <c r="C30" s="242" t="s">
        <v>1346</v>
      </c>
      <c r="D30" s="242" t="s">
        <v>1213</v>
      </c>
      <c r="E30" s="209">
        <v>2.083333333333333</v>
      </c>
      <c r="F30" s="209">
        <v>0</v>
      </c>
      <c r="G30" s="209">
        <v>3.1839005496623138</v>
      </c>
      <c r="H30" s="209">
        <v>0</v>
      </c>
      <c r="I30" s="209">
        <v>2.6336169414978237</v>
      </c>
    </row>
    <row r="31" spans="1:9" x14ac:dyDescent="0.3">
      <c r="A31" s="241">
        <v>40</v>
      </c>
      <c r="B31" s="241">
        <v>2011</v>
      </c>
      <c r="C31" s="242" t="s">
        <v>1347</v>
      </c>
      <c r="D31" s="242" t="s">
        <v>1214</v>
      </c>
      <c r="E31" s="209">
        <v>0</v>
      </c>
      <c r="F31" s="209">
        <v>0</v>
      </c>
      <c r="G31" s="209">
        <v>14.839924398017745</v>
      </c>
      <c r="H31" s="209">
        <v>0</v>
      </c>
      <c r="I31" s="209">
        <v>14.839924398017745</v>
      </c>
    </row>
    <row r="32" spans="1:9" x14ac:dyDescent="0.3">
      <c r="A32" s="241">
        <v>42</v>
      </c>
      <c r="B32" s="241">
        <v>2011</v>
      </c>
      <c r="C32" s="242" t="s">
        <v>1349</v>
      </c>
      <c r="D32" s="242" t="s">
        <v>1201</v>
      </c>
      <c r="E32" s="209">
        <v>4.8371858027030443</v>
      </c>
      <c r="F32" s="209">
        <v>0</v>
      </c>
      <c r="G32" s="209">
        <v>9.0587898023571114</v>
      </c>
      <c r="H32" s="209">
        <v>0</v>
      </c>
      <c r="I32" s="209">
        <v>6.9479878025300774</v>
      </c>
    </row>
    <row r="33" spans="1:9" x14ac:dyDescent="0.3">
      <c r="A33" s="241">
        <v>43</v>
      </c>
      <c r="B33" s="241">
        <v>2012</v>
      </c>
      <c r="C33" s="242" t="s">
        <v>1350</v>
      </c>
      <c r="D33" s="242" t="s">
        <v>1212</v>
      </c>
      <c r="E33" s="209">
        <v>21.319188464400121</v>
      </c>
      <c r="F33" s="209">
        <v>0</v>
      </c>
      <c r="G33" s="209">
        <v>14.227244616855009</v>
      </c>
      <c r="H33" s="209">
        <v>0</v>
      </c>
      <c r="I33" s="209">
        <v>17.773216540627566</v>
      </c>
    </row>
    <row r="34" spans="1:9" x14ac:dyDescent="0.3">
      <c r="A34" s="241">
        <v>44</v>
      </c>
      <c r="B34" s="241">
        <v>2012</v>
      </c>
      <c r="C34" s="242" t="s">
        <v>1351</v>
      </c>
      <c r="D34" s="242" t="s">
        <v>1203</v>
      </c>
      <c r="E34" s="209">
        <v>2.1748759744861799</v>
      </c>
      <c r="F34" s="209">
        <v>0</v>
      </c>
      <c r="G34" s="209">
        <v>2.6986083720535619</v>
      </c>
      <c r="H34" s="209">
        <v>0</v>
      </c>
      <c r="I34" s="209">
        <v>2.4367421732698711</v>
      </c>
    </row>
    <row r="35" spans="1:9" x14ac:dyDescent="0.3">
      <c r="A35" s="241">
        <v>45</v>
      </c>
      <c r="B35" s="241">
        <v>2012</v>
      </c>
      <c r="C35" s="242" t="s">
        <v>1352</v>
      </c>
      <c r="D35" s="242" t="s">
        <v>285</v>
      </c>
      <c r="E35" s="209">
        <v>6.0307449743791883</v>
      </c>
      <c r="F35" s="209">
        <v>0</v>
      </c>
      <c r="G35" s="209">
        <v>5.9069767441860463</v>
      </c>
      <c r="H35" s="209">
        <v>0</v>
      </c>
      <c r="I35" s="209">
        <v>5.9688608592826178</v>
      </c>
    </row>
    <row r="36" spans="1:9" x14ac:dyDescent="0.3">
      <c r="A36" s="241">
        <v>46</v>
      </c>
      <c r="B36" s="241">
        <v>2012</v>
      </c>
      <c r="C36" s="242" t="s">
        <v>1353</v>
      </c>
      <c r="D36" s="242" t="s">
        <v>1209</v>
      </c>
      <c r="E36" s="209">
        <v>1.0537518394967942</v>
      </c>
      <c r="F36" s="209">
        <v>0</v>
      </c>
      <c r="G36" s="209">
        <v>1.8955643906056272</v>
      </c>
      <c r="H36" s="209">
        <v>0</v>
      </c>
      <c r="I36" s="209">
        <v>1.4746581150512106</v>
      </c>
    </row>
    <row r="37" spans="1:9" x14ac:dyDescent="0.3">
      <c r="A37" s="241">
        <v>48</v>
      </c>
      <c r="B37" s="241">
        <v>2012</v>
      </c>
      <c r="C37" s="242" t="s">
        <v>1356</v>
      </c>
      <c r="D37" s="242" t="s">
        <v>1205</v>
      </c>
      <c r="E37" s="209">
        <v>18.643485267376487</v>
      </c>
      <c r="F37" s="209">
        <v>0</v>
      </c>
      <c r="G37" s="209">
        <v>31.021893829559357</v>
      </c>
      <c r="H37" s="209">
        <v>0</v>
      </c>
      <c r="I37" s="209">
        <v>24.832689548467922</v>
      </c>
    </row>
    <row r="38" spans="1:9" x14ac:dyDescent="0.3">
      <c r="A38" s="241">
        <v>49</v>
      </c>
      <c r="B38" s="241">
        <v>2012</v>
      </c>
      <c r="C38" s="242" t="s">
        <v>1357</v>
      </c>
      <c r="D38" s="242" t="s">
        <v>1358</v>
      </c>
      <c r="E38" s="209">
        <v>3.0880928693464114</v>
      </c>
      <c r="F38" s="209">
        <v>0</v>
      </c>
      <c r="G38" s="209">
        <v>1.2659219595666344</v>
      </c>
      <c r="H38" s="209">
        <v>0</v>
      </c>
      <c r="I38" s="209">
        <v>2.177007414456523</v>
      </c>
    </row>
    <row r="39" spans="1:9" x14ac:dyDescent="0.3">
      <c r="A39" s="241">
        <v>50</v>
      </c>
      <c r="B39" s="241">
        <v>2012</v>
      </c>
      <c r="C39" s="242" t="s">
        <v>1359</v>
      </c>
      <c r="D39" s="242" t="s">
        <v>1355</v>
      </c>
      <c r="E39" s="209">
        <v>16.268079060552566</v>
      </c>
      <c r="F39" s="209">
        <v>0</v>
      </c>
      <c r="G39" s="209">
        <v>26.136870407979838</v>
      </c>
      <c r="H39" s="209">
        <v>0</v>
      </c>
      <c r="I39" s="209">
        <v>21.202474734266204</v>
      </c>
    </row>
    <row r="40" spans="1:9" x14ac:dyDescent="0.3">
      <c r="A40" s="241">
        <v>51</v>
      </c>
      <c r="B40" s="241">
        <v>2012</v>
      </c>
      <c r="C40" s="242" t="s">
        <v>1360</v>
      </c>
      <c r="D40" s="242" t="s">
        <v>1205</v>
      </c>
      <c r="E40" s="209">
        <v>9.9585062240663902</v>
      </c>
      <c r="F40" s="209">
        <v>0</v>
      </c>
      <c r="G40" s="209">
        <v>19.160104986876643</v>
      </c>
      <c r="H40" s="209">
        <v>0</v>
      </c>
      <c r="I40" s="209">
        <v>14.559305605471517</v>
      </c>
    </row>
    <row r="41" spans="1:9" x14ac:dyDescent="0.3">
      <c r="A41" s="241">
        <v>52</v>
      </c>
      <c r="B41" s="241">
        <v>2013</v>
      </c>
      <c r="C41" s="242" t="s">
        <v>1361</v>
      </c>
      <c r="D41" s="242" t="s">
        <v>1201</v>
      </c>
      <c r="E41" s="209">
        <v>5.20627855422849</v>
      </c>
      <c r="F41" s="209">
        <v>0</v>
      </c>
      <c r="G41" s="209">
        <v>6.6384173417968206</v>
      </c>
      <c r="H41" s="209">
        <v>0</v>
      </c>
      <c r="I41" s="209">
        <v>5.9223479480126553</v>
      </c>
    </row>
    <row r="42" spans="1:9" x14ac:dyDescent="0.3">
      <c r="A42" s="241">
        <v>53</v>
      </c>
      <c r="B42" s="241">
        <v>2013</v>
      </c>
      <c r="C42" s="242" t="s">
        <v>1362</v>
      </c>
      <c r="D42" s="242" t="s">
        <v>1201</v>
      </c>
      <c r="E42" s="209">
        <v>4.0277407379351287</v>
      </c>
      <c r="F42" s="209">
        <v>0</v>
      </c>
      <c r="G42" s="209">
        <v>11.715838385684625</v>
      </c>
      <c r="H42" s="209">
        <v>0</v>
      </c>
      <c r="I42" s="209">
        <v>7.8717895618098765</v>
      </c>
    </row>
    <row r="43" spans="1:9" x14ac:dyDescent="0.3">
      <c r="A43" s="241">
        <v>54</v>
      </c>
      <c r="B43" s="241">
        <v>2013</v>
      </c>
      <c r="C43" s="242" t="s">
        <v>1363</v>
      </c>
      <c r="D43" s="242" t="s">
        <v>1201</v>
      </c>
      <c r="E43" s="209">
        <v>7.1470045219811098</v>
      </c>
      <c r="F43" s="209">
        <v>0</v>
      </c>
      <c r="G43" s="209">
        <v>7.6689456616107448</v>
      </c>
      <c r="H43" s="209">
        <v>0</v>
      </c>
      <c r="I43" s="209">
        <v>7.4079750917959277</v>
      </c>
    </row>
    <row r="44" spans="1:9" x14ac:dyDescent="0.3">
      <c r="A44" s="241">
        <v>55</v>
      </c>
      <c r="B44" s="241">
        <v>2013</v>
      </c>
      <c r="C44" s="242" t="s">
        <v>1364</v>
      </c>
      <c r="D44" s="242" t="s">
        <v>1201</v>
      </c>
      <c r="E44" s="209">
        <v>0</v>
      </c>
      <c r="F44" s="209">
        <v>0</v>
      </c>
      <c r="G44" s="209">
        <v>4.1371998028344779</v>
      </c>
      <c r="H44" s="209">
        <v>0</v>
      </c>
      <c r="I44" s="209">
        <v>4.1371998028344779</v>
      </c>
    </row>
    <row r="45" spans="1:9" x14ac:dyDescent="0.3">
      <c r="A45" s="241">
        <v>56</v>
      </c>
      <c r="B45" s="241">
        <v>2013</v>
      </c>
      <c r="C45" s="242" t="s">
        <v>1365</v>
      </c>
      <c r="D45" s="242" t="s">
        <v>1214</v>
      </c>
      <c r="E45" s="209">
        <v>0</v>
      </c>
      <c r="F45" s="209">
        <v>0</v>
      </c>
      <c r="G45" s="209">
        <v>6.9074953220515241</v>
      </c>
      <c r="H45" s="209">
        <v>0</v>
      </c>
      <c r="I45" s="209">
        <v>6.9074953220515241</v>
      </c>
    </row>
    <row r="46" spans="1:9" x14ac:dyDescent="0.3">
      <c r="A46" s="241">
        <v>57</v>
      </c>
      <c r="B46" s="241">
        <v>2013</v>
      </c>
      <c r="C46" s="242" t="s">
        <v>1366</v>
      </c>
      <c r="D46" s="242" t="s">
        <v>1201</v>
      </c>
      <c r="E46" s="209">
        <v>4.4901281652137817</v>
      </c>
      <c r="F46" s="209">
        <v>0</v>
      </c>
      <c r="G46" s="209">
        <v>7.6471297151809745</v>
      </c>
      <c r="H46" s="209">
        <v>0</v>
      </c>
      <c r="I46" s="209">
        <v>6.0686289401973781</v>
      </c>
    </row>
    <row r="47" spans="1:9" x14ac:dyDescent="0.3">
      <c r="A47" s="241">
        <v>58</v>
      </c>
      <c r="B47" s="241">
        <v>2013</v>
      </c>
      <c r="C47" s="242" t="s">
        <v>1367</v>
      </c>
      <c r="D47" s="242" t="s">
        <v>1358</v>
      </c>
      <c r="E47" s="209">
        <v>3.6207539483718296</v>
      </c>
      <c r="F47" s="209">
        <v>0</v>
      </c>
      <c r="G47" s="209">
        <v>4.8989931529038353</v>
      </c>
      <c r="H47" s="209">
        <v>0</v>
      </c>
      <c r="I47" s="209">
        <v>4.2598735506378329</v>
      </c>
    </row>
    <row r="48" spans="1:9" x14ac:dyDescent="0.3">
      <c r="A48" s="241">
        <v>59</v>
      </c>
      <c r="B48" s="241">
        <v>2014</v>
      </c>
      <c r="C48" s="242" t="s">
        <v>1368</v>
      </c>
      <c r="D48" s="242" t="s">
        <v>1198</v>
      </c>
      <c r="E48" s="209">
        <v>0</v>
      </c>
      <c r="F48" s="209">
        <v>0</v>
      </c>
      <c r="G48" s="209">
        <v>0.81876512997141115</v>
      </c>
      <c r="H48" s="209">
        <v>0</v>
      </c>
      <c r="I48" s="209">
        <v>0.81876512997141115</v>
      </c>
    </row>
    <row r="49" spans="1:9" x14ac:dyDescent="0.3">
      <c r="A49" s="241">
        <v>60</v>
      </c>
      <c r="B49" s="241">
        <v>2014</v>
      </c>
      <c r="C49" s="242" t="s">
        <v>1369</v>
      </c>
      <c r="D49" s="242" t="s">
        <v>1358</v>
      </c>
      <c r="E49" s="209">
        <v>0</v>
      </c>
      <c r="F49" s="209">
        <v>0</v>
      </c>
      <c r="G49" s="209">
        <v>17.056222195820627</v>
      </c>
      <c r="H49" s="209">
        <v>0</v>
      </c>
      <c r="I49" s="209">
        <v>17.056222195820627</v>
      </c>
    </row>
    <row r="50" spans="1:9" x14ac:dyDescent="0.3">
      <c r="A50" s="241">
        <v>61</v>
      </c>
      <c r="B50" s="241">
        <v>2014</v>
      </c>
      <c r="C50" s="242" t="s">
        <v>1370</v>
      </c>
      <c r="D50" s="242" t="s">
        <v>1358</v>
      </c>
      <c r="E50" s="209">
        <v>19.899996720376802</v>
      </c>
      <c r="F50" s="209">
        <v>0</v>
      </c>
      <c r="G50" s="209">
        <v>26.681862158378348</v>
      </c>
      <c r="H50" s="209">
        <v>0</v>
      </c>
      <c r="I50" s="209">
        <v>23.290929439377575</v>
      </c>
    </row>
    <row r="51" spans="1:9" x14ac:dyDescent="0.3">
      <c r="A51" s="241">
        <v>62</v>
      </c>
      <c r="B51" s="241">
        <v>2015</v>
      </c>
      <c r="C51" s="242" t="s">
        <v>1371</v>
      </c>
      <c r="D51" s="242" t="s">
        <v>287</v>
      </c>
      <c r="E51" s="209">
        <v>0</v>
      </c>
      <c r="F51" s="209">
        <v>0</v>
      </c>
      <c r="G51" s="209">
        <v>5.0561244964150331</v>
      </c>
      <c r="H51" s="209">
        <v>0</v>
      </c>
      <c r="I51" s="209">
        <v>5.0561244964150331</v>
      </c>
    </row>
    <row r="52" spans="1:9" x14ac:dyDescent="0.3">
      <c r="A52" s="241">
        <v>63</v>
      </c>
      <c r="B52" s="241">
        <v>2020</v>
      </c>
      <c r="C52" s="242" t="s">
        <v>1372</v>
      </c>
      <c r="D52" s="242" t="s">
        <v>286</v>
      </c>
      <c r="E52" s="209">
        <v>10.534405808434972</v>
      </c>
      <c r="F52" s="209">
        <v>0</v>
      </c>
      <c r="G52" s="209">
        <v>0</v>
      </c>
      <c r="H52" s="209">
        <v>0</v>
      </c>
      <c r="I52" s="209">
        <v>10.534405808434972</v>
      </c>
    </row>
    <row r="53" spans="1:9" x14ac:dyDescent="0.3">
      <c r="A53" s="241">
        <v>47</v>
      </c>
      <c r="B53" s="241">
        <v>2012</v>
      </c>
      <c r="C53" s="242" t="s">
        <v>1354</v>
      </c>
      <c r="D53" s="242" t="s">
        <v>1355</v>
      </c>
      <c r="E53" s="209">
        <v>14.335863377609108</v>
      </c>
      <c r="F53" s="209">
        <v>23.703703703703702</v>
      </c>
      <c r="G53" s="209">
        <v>0.91185410334346495</v>
      </c>
      <c r="H53" s="209">
        <v>0</v>
      </c>
      <c r="I53" s="209">
        <v>12.983807061552092</v>
      </c>
    </row>
    <row r="54" spans="1:9" x14ac:dyDescent="0.3">
      <c r="A54" s="241">
        <v>4</v>
      </c>
      <c r="B54" s="241">
        <v>2002</v>
      </c>
      <c r="C54" s="242" t="s">
        <v>1309</v>
      </c>
      <c r="D54" s="242" t="s">
        <v>1199</v>
      </c>
      <c r="E54" s="209">
        <v>3.8755282127765347</v>
      </c>
      <c r="F54" s="209">
        <v>12.692307692307693</v>
      </c>
      <c r="G54" s="209">
        <v>4.5494953883815805</v>
      </c>
      <c r="H54" s="209">
        <v>0</v>
      </c>
      <c r="I54" s="209">
        <v>7.0391104311552688</v>
      </c>
    </row>
    <row r="55" spans="1:9" x14ac:dyDescent="0.3">
      <c r="A55" s="241">
        <v>22</v>
      </c>
      <c r="B55" s="241">
        <v>2006</v>
      </c>
      <c r="C55" s="242" t="s">
        <v>1329</v>
      </c>
      <c r="D55" s="242" t="s">
        <v>1201</v>
      </c>
      <c r="E55" s="209">
        <v>21.086860721351091</v>
      </c>
      <c r="F55" s="209">
        <v>10.764022590168144</v>
      </c>
      <c r="G55" s="209">
        <v>40.23390375261814</v>
      </c>
      <c r="H55" s="209">
        <v>0</v>
      </c>
      <c r="I55" s="209">
        <v>24.028262354712457</v>
      </c>
    </row>
    <row r="56" spans="1:9" x14ac:dyDescent="0.3">
      <c r="A56" s="241">
        <v>16</v>
      </c>
      <c r="B56" s="241">
        <v>2005</v>
      </c>
      <c r="C56" s="242" t="s">
        <v>1322</v>
      </c>
      <c r="D56" s="242" t="s">
        <v>1204</v>
      </c>
      <c r="E56" s="209">
        <v>41.904322366532035</v>
      </c>
      <c r="F56" s="209">
        <v>9.9433106575963723</v>
      </c>
      <c r="G56" s="209">
        <v>55.006432783668231</v>
      </c>
      <c r="H56" s="209">
        <v>0</v>
      </c>
      <c r="I56" s="209">
        <v>35.618021935932212</v>
      </c>
    </row>
    <row r="57" spans="1:9" x14ac:dyDescent="0.3">
      <c r="A57" s="241">
        <v>11</v>
      </c>
      <c r="B57" s="241">
        <v>2004</v>
      </c>
      <c r="C57" s="242" t="s">
        <v>1316</v>
      </c>
      <c r="D57" s="242" t="s">
        <v>1213</v>
      </c>
      <c r="E57" s="209">
        <v>0</v>
      </c>
      <c r="F57" s="209">
        <v>7.1639471639471637</v>
      </c>
      <c r="G57" s="209">
        <v>15.687356878202289</v>
      </c>
      <c r="H57" s="209">
        <v>0</v>
      </c>
      <c r="I57" s="209">
        <v>11.425652021074725</v>
      </c>
    </row>
    <row r="58" spans="1:9" x14ac:dyDescent="0.3">
      <c r="A58" s="241">
        <v>9</v>
      </c>
      <c r="B58" s="241">
        <v>2004</v>
      </c>
      <c r="C58" s="242" t="s">
        <v>1314</v>
      </c>
      <c r="D58" s="242" t="s">
        <v>1209</v>
      </c>
      <c r="E58" s="209">
        <v>0</v>
      </c>
      <c r="F58" s="209">
        <v>6.2408112804063087</v>
      </c>
      <c r="G58" s="209">
        <v>6.1693287572083788</v>
      </c>
      <c r="H58" s="209">
        <v>0</v>
      </c>
      <c r="I58" s="209">
        <v>6.2050700188073442</v>
      </c>
    </row>
    <row r="59" spans="1:9" x14ac:dyDescent="0.3">
      <c r="A59" s="241">
        <v>41</v>
      </c>
      <c r="B59" s="241">
        <v>2011</v>
      </c>
      <c r="C59" s="242" t="s">
        <v>1348</v>
      </c>
      <c r="D59" s="242" t="s">
        <v>1325</v>
      </c>
      <c r="E59" s="209">
        <v>6.3147936648935987</v>
      </c>
      <c r="F59" s="209">
        <v>5.5555555555555554</v>
      </c>
      <c r="G59" s="209">
        <v>5.3358182773251768</v>
      </c>
      <c r="H59" s="209">
        <v>0</v>
      </c>
      <c r="I59" s="209">
        <v>5.7353891659247767</v>
      </c>
    </row>
    <row r="60" spans="1:9" x14ac:dyDescent="0.3">
      <c r="A60" s="241">
        <v>10</v>
      </c>
      <c r="B60" s="241">
        <v>2004</v>
      </c>
      <c r="C60" s="242" t="s">
        <v>1315</v>
      </c>
      <c r="D60" s="242" t="s">
        <v>1205</v>
      </c>
      <c r="E60" s="209">
        <v>5.7932839153651905</v>
      </c>
      <c r="F60" s="209">
        <v>5.0052766470676922</v>
      </c>
      <c r="G60" s="209">
        <v>9.9555730693327416</v>
      </c>
      <c r="H60" s="209">
        <v>0</v>
      </c>
      <c r="I60" s="209">
        <v>6.9180445439218756</v>
      </c>
    </row>
    <row r="61" spans="1:9" x14ac:dyDescent="0.3">
      <c r="A61" s="241">
        <v>2</v>
      </c>
      <c r="B61" s="241">
        <v>2002</v>
      </c>
      <c r="C61" s="242" t="s">
        <v>1307</v>
      </c>
      <c r="D61" s="242" t="s">
        <v>1197</v>
      </c>
      <c r="E61" s="209">
        <v>5.9537875246150138</v>
      </c>
      <c r="F61" s="209">
        <v>4.8780487804878048</v>
      </c>
      <c r="G61" s="209">
        <v>4.8740021290619788</v>
      </c>
      <c r="H61" s="209">
        <v>0</v>
      </c>
      <c r="I61" s="209">
        <v>5.2352794780549319</v>
      </c>
    </row>
    <row r="62" spans="1:9" x14ac:dyDescent="0.3">
      <c r="A62" s="241">
        <v>30</v>
      </c>
      <c r="B62" s="241">
        <v>2008</v>
      </c>
      <c r="C62" s="242" t="s">
        <v>1337</v>
      </c>
      <c r="D62" s="242" t="s">
        <v>1198</v>
      </c>
      <c r="E62" s="209">
        <v>7.1396161742127822</v>
      </c>
      <c r="F62" s="209">
        <v>4.4871794871794872</v>
      </c>
      <c r="G62" s="209">
        <v>11.629782000002512</v>
      </c>
      <c r="H62" s="209">
        <v>0</v>
      </c>
      <c r="I62" s="209">
        <v>7.7521925537982597</v>
      </c>
    </row>
    <row r="63" spans="1:9" x14ac:dyDescent="0.3">
      <c r="A63" s="241"/>
      <c r="B63" s="241"/>
      <c r="C63" s="242" t="s">
        <v>403</v>
      </c>
      <c r="D63" s="272" t="s">
        <v>44</v>
      </c>
      <c r="E63" s="270">
        <v>9.4969930365999868</v>
      </c>
      <c r="F63" s="270">
        <v>3.3935334353802644</v>
      </c>
      <c r="G63" s="270">
        <v>16.956557329399896</v>
      </c>
      <c r="H63" s="270">
        <v>3.5467671060891397</v>
      </c>
      <c r="I63" s="270">
        <v>8.3484627268673215</v>
      </c>
    </row>
    <row r="64" spans="1:9" s="4" customFormat="1" x14ac:dyDescent="0.3">
      <c r="A64" s="241">
        <v>3</v>
      </c>
      <c r="B64" s="241">
        <v>2002</v>
      </c>
      <c r="C64" s="242" t="s">
        <v>1308</v>
      </c>
      <c r="D64" s="242" t="s">
        <v>1198</v>
      </c>
      <c r="E64" s="209">
        <v>4.8402895710508496</v>
      </c>
      <c r="F64" s="209">
        <v>2.2742337531392081</v>
      </c>
      <c r="G64" s="209">
        <v>5.7682650501046773</v>
      </c>
      <c r="H64" s="209">
        <v>2.7651515151515151</v>
      </c>
      <c r="I64" s="209">
        <v>3.9119849723615627</v>
      </c>
    </row>
    <row r="65" spans="1:9" s="4" customFormat="1" x14ac:dyDescent="0.3">
      <c r="A65" s="241">
        <v>7</v>
      </c>
      <c r="B65" s="241">
        <v>2004</v>
      </c>
      <c r="C65" s="242" t="s">
        <v>1312</v>
      </c>
      <c r="D65" s="242" t="s">
        <v>1200</v>
      </c>
      <c r="E65" s="209">
        <v>15.330455404905946</v>
      </c>
      <c r="F65" s="209">
        <v>1.8113130813359646</v>
      </c>
      <c r="G65" s="209">
        <v>28.733466682915154</v>
      </c>
      <c r="H65" s="209">
        <v>0</v>
      </c>
      <c r="I65" s="209">
        <v>15.291745056385688</v>
      </c>
    </row>
    <row r="66" spans="1:9" s="4" customFormat="1" x14ac:dyDescent="0.3">
      <c r="A66" s="241">
        <v>5</v>
      </c>
      <c r="B66" s="241">
        <v>2003</v>
      </c>
      <c r="C66" s="242" t="s">
        <v>1310</v>
      </c>
      <c r="D66" s="242" t="s">
        <v>1201</v>
      </c>
      <c r="E66" s="209">
        <v>1.1993771160616726</v>
      </c>
      <c r="F66" s="209">
        <v>1.2522281556517632</v>
      </c>
      <c r="G66" s="209">
        <v>1.4740406027716924</v>
      </c>
      <c r="H66" s="209">
        <v>0</v>
      </c>
      <c r="I66" s="209">
        <v>1.308548624828376</v>
      </c>
    </row>
    <row r="67" spans="1:9" x14ac:dyDescent="0.3">
      <c r="A67" s="629" t="s">
        <v>1241</v>
      </c>
      <c r="B67" s="629"/>
      <c r="C67" s="629"/>
      <c r="D67" s="629"/>
      <c r="E67" s="629"/>
      <c r="F67" s="629"/>
      <c r="G67" s="629"/>
      <c r="H67" s="629"/>
      <c r="I67" s="629"/>
    </row>
  </sheetData>
  <sortState ref="A3:I66">
    <sortCondition descending="1" ref="F3:F66"/>
  </sortState>
  <mergeCells count="2">
    <mergeCell ref="A1:I1"/>
    <mergeCell ref="A67:I67"/>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7"/>
  <sheetViews>
    <sheetView showGridLines="0" zoomScaleNormal="100" zoomScaleSheetLayoutView="100" workbookViewId="0">
      <pane xSplit="3" ySplit="2" topLeftCell="D50" activePane="bottomRight" state="frozen"/>
      <selection activeCell="M101" sqref="M101"/>
      <selection pane="topRight" activeCell="M101" sqref="M101"/>
      <selection pane="bottomLeft" activeCell="M101" sqref="M101"/>
      <selection pane="bottomRight" activeCell="E5" sqref="E5"/>
    </sheetView>
  </sheetViews>
  <sheetFormatPr baseColWidth="10" defaultRowHeight="15" x14ac:dyDescent="0.3"/>
  <cols>
    <col min="1" max="1" width="5.85546875" style="25" bestFit="1" customWidth="1"/>
    <col min="2" max="2" width="6.85546875" style="25" bestFit="1" customWidth="1"/>
    <col min="3" max="3" width="64" style="25" bestFit="1" customWidth="1"/>
    <col min="4" max="4" width="17.85546875" style="25" bestFit="1" customWidth="1"/>
    <col min="5" max="5" width="16.42578125" style="25" customWidth="1"/>
    <col min="6" max="8" width="13.7109375" style="25" customWidth="1"/>
    <col min="9" max="9" width="14.28515625" style="25" customWidth="1"/>
    <col min="10" max="16384" width="11.42578125" style="25"/>
  </cols>
  <sheetData>
    <row r="1" spans="1:9" ht="15.75" thickBot="1" x14ac:dyDescent="0.35">
      <c r="A1" s="621" t="s">
        <v>1240</v>
      </c>
      <c r="B1" s="621"/>
      <c r="C1" s="621"/>
      <c r="D1" s="621"/>
      <c r="E1" s="621"/>
      <c r="F1" s="621"/>
      <c r="G1" s="621"/>
      <c r="H1" s="621"/>
      <c r="I1" s="621"/>
    </row>
    <row r="2" spans="1:9" ht="76.5" thickTop="1" thickBot="1" x14ac:dyDescent="0.35">
      <c r="A2" s="260" t="s">
        <v>1220</v>
      </c>
      <c r="B2" s="260" t="s">
        <v>1302</v>
      </c>
      <c r="C2" s="260" t="s">
        <v>1303</v>
      </c>
      <c r="D2" s="260" t="s">
        <v>1304</v>
      </c>
      <c r="E2" s="64" t="s">
        <v>1472</v>
      </c>
      <c r="F2" s="64" t="s">
        <v>1469</v>
      </c>
      <c r="G2" s="64" t="s">
        <v>1470</v>
      </c>
      <c r="H2" s="283" t="s">
        <v>1471</v>
      </c>
      <c r="I2" s="64" t="s">
        <v>1473</v>
      </c>
    </row>
    <row r="3" spans="1:9" ht="15.75" thickTop="1" x14ac:dyDescent="0.3">
      <c r="A3" s="241">
        <v>1</v>
      </c>
      <c r="B3" s="241">
        <v>2001</v>
      </c>
      <c r="C3" s="242" t="s">
        <v>1305</v>
      </c>
      <c r="D3" s="242" t="s">
        <v>1306</v>
      </c>
      <c r="E3" s="209">
        <v>24.43781062795636</v>
      </c>
      <c r="F3" s="209">
        <v>0</v>
      </c>
      <c r="G3" s="209">
        <v>50.12524661535673</v>
      </c>
      <c r="H3" s="209">
        <v>0</v>
      </c>
      <c r="I3" s="209">
        <v>37.281528621656548</v>
      </c>
    </row>
    <row r="4" spans="1:9" x14ac:dyDescent="0.3">
      <c r="A4" s="241">
        <v>6</v>
      </c>
      <c r="B4" s="241">
        <v>2004</v>
      </c>
      <c r="C4" s="242" t="s">
        <v>1311</v>
      </c>
      <c r="D4" s="242" t="s">
        <v>1202</v>
      </c>
      <c r="E4" s="209">
        <v>0.76923076923076927</v>
      </c>
      <c r="F4" s="209">
        <v>0</v>
      </c>
      <c r="G4" s="209">
        <v>0.72335641603539391</v>
      </c>
      <c r="H4" s="209">
        <v>0</v>
      </c>
      <c r="I4" s="209">
        <v>0.74629359263308159</v>
      </c>
    </row>
    <row r="5" spans="1:9" x14ac:dyDescent="0.3">
      <c r="A5" s="241">
        <v>12</v>
      </c>
      <c r="B5" s="241">
        <v>2004</v>
      </c>
      <c r="C5" s="242" t="s">
        <v>1317</v>
      </c>
      <c r="D5" s="242" t="s">
        <v>1206</v>
      </c>
      <c r="E5" s="209">
        <v>1.4475479623801304</v>
      </c>
      <c r="F5" s="209">
        <v>0</v>
      </c>
      <c r="G5" s="209">
        <v>3.997001262626263</v>
      </c>
      <c r="H5" s="209">
        <v>0</v>
      </c>
      <c r="I5" s="209">
        <v>2.7222746125031967</v>
      </c>
    </row>
    <row r="6" spans="1:9" x14ac:dyDescent="0.3">
      <c r="A6" s="241">
        <v>13</v>
      </c>
      <c r="B6" s="241">
        <v>2005</v>
      </c>
      <c r="C6" s="242" t="s">
        <v>1318</v>
      </c>
      <c r="D6" s="242" t="s">
        <v>1319</v>
      </c>
      <c r="E6" s="209">
        <v>7.1424263403372512</v>
      </c>
      <c r="F6" s="209">
        <v>0</v>
      </c>
      <c r="G6" s="209">
        <v>10.178470768473144</v>
      </c>
      <c r="H6" s="209">
        <v>0</v>
      </c>
      <c r="I6" s="209">
        <v>8.6604485544051979</v>
      </c>
    </row>
    <row r="7" spans="1:9" x14ac:dyDescent="0.3">
      <c r="A7" s="241">
        <v>14</v>
      </c>
      <c r="B7" s="241">
        <v>2005</v>
      </c>
      <c r="C7" s="242" t="s">
        <v>1320</v>
      </c>
      <c r="D7" s="242" t="s">
        <v>1203</v>
      </c>
      <c r="E7" s="209">
        <v>0.5988023952095809</v>
      </c>
      <c r="F7" s="209">
        <v>0</v>
      </c>
      <c r="G7" s="209">
        <v>0.71175316171187808</v>
      </c>
      <c r="H7" s="209">
        <v>0</v>
      </c>
      <c r="I7" s="209">
        <v>0.65527777846072954</v>
      </c>
    </row>
    <row r="8" spans="1:9" x14ac:dyDescent="0.3">
      <c r="A8" s="241">
        <v>15</v>
      </c>
      <c r="B8" s="241">
        <v>2005</v>
      </c>
      <c r="C8" s="242" t="s">
        <v>1321</v>
      </c>
      <c r="D8" s="242" t="s">
        <v>1198</v>
      </c>
      <c r="E8" s="209">
        <v>0</v>
      </c>
      <c r="F8" s="209">
        <v>0</v>
      </c>
      <c r="G8" s="209">
        <v>10.176041978798247</v>
      </c>
      <c r="H8" s="209">
        <v>0</v>
      </c>
      <c r="I8" s="209">
        <v>10.176041978798247</v>
      </c>
    </row>
    <row r="9" spans="1:9" x14ac:dyDescent="0.3">
      <c r="A9" s="241">
        <v>17</v>
      </c>
      <c r="B9" s="241">
        <v>2005</v>
      </c>
      <c r="C9" s="242" t="s">
        <v>1323</v>
      </c>
      <c r="D9" s="242" t="s">
        <v>1203</v>
      </c>
      <c r="E9" s="209">
        <v>0.2061855670103093</v>
      </c>
      <c r="F9" s="209">
        <v>0</v>
      </c>
      <c r="G9" s="209">
        <v>0.51997039796548727</v>
      </c>
      <c r="H9" s="209">
        <v>0</v>
      </c>
      <c r="I9" s="209">
        <v>0.3630779824878983</v>
      </c>
    </row>
    <row r="10" spans="1:9" x14ac:dyDescent="0.3">
      <c r="A10" s="241">
        <v>18</v>
      </c>
      <c r="B10" s="241">
        <v>2005</v>
      </c>
      <c r="C10" s="242" t="s">
        <v>1324</v>
      </c>
      <c r="D10" s="242" t="s">
        <v>1325</v>
      </c>
      <c r="E10" s="209">
        <v>15.760617443809616</v>
      </c>
      <c r="F10" s="209">
        <v>0</v>
      </c>
      <c r="G10" s="209">
        <v>30.095229878272772</v>
      </c>
      <c r="H10" s="209">
        <v>0</v>
      </c>
      <c r="I10" s="209">
        <v>22.927923661041195</v>
      </c>
    </row>
    <row r="11" spans="1:9" x14ac:dyDescent="0.3">
      <c r="A11" s="241">
        <v>19</v>
      </c>
      <c r="B11" s="241">
        <v>2006</v>
      </c>
      <c r="C11" s="242" t="s">
        <v>1326</v>
      </c>
      <c r="D11" s="242" t="s">
        <v>1208</v>
      </c>
      <c r="E11" s="209">
        <v>0</v>
      </c>
      <c r="F11" s="209">
        <v>0</v>
      </c>
      <c r="G11" s="209">
        <v>61.229595272278175</v>
      </c>
      <c r="H11" s="209">
        <v>0</v>
      </c>
      <c r="I11" s="209">
        <v>61.229595272278175</v>
      </c>
    </row>
    <row r="12" spans="1:9" x14ac:dyDescent="0.3">
      <c r="A12" s="241">
        <v>20</v>
      </c>
      <c r="B12" s="241">
        <v>2006</v>
      </c>
      <c r="C12" s="242" t="s">
        <v>1327</v>
      </c>
      <c r="D12" s="242" t="s">
        <v>1207</v>
      </c>
      <c r="E12" s="209">
        <v>11.276859872874304</v>
      </c>
      <c r="F12" s="209">
        <v>0</v>
      </c>
      <c r="G12" s="209">
        <v>10.878427387172104</v>
      </c>
      <c r="H12" s="209">
        <v>0</v>
      </c>
      <c r="I12" s="209">
        <v>11.077643630023204</v>
      </c>
    </row>
    <row r="13" spans="1:9" x14ac:dyDescent="0.3">
      <c r="A13" s="241">
        <v>21</v>
      </c>
      <c r="B13" s="241">
        <v>2006</v>
      </c>
      <c r="C13" s="242" t="s">
        <v>1328</v>
      </c>
      <c r="D13" s="242" t="s">
        <v>1207</v>
      </c>
      <c r="E13" s="209">
        <v>2.7268847615096035</v>
      </c>
      <c r="F13" s="209">
        <v>0</v>
      </c>
      <c r="G13" s="209">
        <v>2.6101643809713631</v>
      </c>
      <c r="H13" s="209">
        <v>0</v>
      </c>
      <c r="I13" s="209">
        <v>2.668524571240483</v>
      </c>
    </row>
    <row r="14" spans="1:9" x14ac:dyDescent="0.3">
      <c r="A14" s="241">
        <v>23</v>
      </c>
      <c r="B14" s="241">
        <v>2006</v>
      </c>
      <c r="C14" s="242" t="s">
        <v>1330</v>
      </c>
      <c r="D14" s="242" t="s">
        <v>1208</v>
      </c>
      <c r="E14" s="209">
        <v>8.5148825239911048</v>
      </c>
      <c r="F14" s="209">
        <v>0</v>
      </c>
      <c r="G14" s="209">
        <v>25.661492316717311</v>
      </c>
      <c r="H14" s="209">
        <v>0</v>
      </c>
      <c r="I14" s="209">
        <v>17.08818742035421</v>
      </c>
    </row>
    <row r="15" spans="1:9" x14ac:dyDescent="0.3">
      <c r="A15" s="241">
        <v>24</v>
      </c>
      <c r="B15" s="241">
        <v>2008</v>
      </c>
      <c r="C15" s="242" t="s">
        <v>1331</v>
      </c>
      <c r="D15" s="242" t="s">
        <v>1209</v>
      </c>
      <c r="E15" s="209">
        <v>10.575786002809577</v>
      </c>
      <c r="F15" s="209">
        <v>0</v>
      </c>
      <c r="G15" s="209">
        <v>14.857641083518971</v>
      </c>
      <c r="H15" s="209">
        <v>0</v>
      </c>
      <c r="I15" s="209">
        <v>12.716713543164275</v>
      </c>
    </row>
    <row r="16" spans="1:9" x14ac:dyDescent="0.3">
      <c r="A16" s="241">
        <v>25</v>
      </c>
      <c r="B16" s="241">
        <v>2008</v>
      </c>
      <c r="C16" s="242" t="s">
        <v>1332</v>
      </c>
      <c r="D16" s="242" t="s">
        <v>1207</v>
      </c>
      <c r="E16" s="209">
        <v>0</v>
      </c>
      <c r="F16" s="209">
        <v>0</v>
      </c>
      <c r="G16" s="209">
        <v>4.8596259322193234</v>
      </c>
      <c r="H16" s="209">
        <v>0</v>
      </c>
      <c r="I16" s="209">
        <v>4.8596259322193234</v>
      </c>
    </row>
    <row r="17" spans="1:9" x14ac:dyDescent="0.3">
      <c r="A17" s="241">
        <v>26</v>
      </c>
      <c r="B17" s="241">
        <v>2008</v>
      </c>
      <c r="C17" s="242" t="s">
        <v>1333</v>
      </c>
      <c r="D17" s="242" t="s">
        <v>1210</v>
      </c>
      <c r="E17" s="209">
        <v>7.2748519860432141</v>
      </c>
      <c r="F17" s="209">
        <v>0</v>
      </c>
      <c r="G17" s="209">
        <v>7.3495066306898691</v>
      </c>
      <c r="H17" s="209">
        <v>0</v>
      </c>
      <c r="I17" s="209">
        <v>7.3121793083665416</v>
      </c>
    </row>
    <row r="18" spans="1:9" x14ac:dyDescent="0.3">
      <c r="A18" s="241">
        <v>27</v>
      </c>
      <c r="B18" s="241">
        <v>2008</v>
      </c>
      <c r="C18" s="242" t="s">
        <v>1334</v>
      </c>
      <c r="D18" s="242" t="s">
        <v>1211</v>
      </c>
      <c r="E18" s="209">
        <v>7.5950530611684082</v>
      </c>
      <c r="F18" s="209">
        <v>0</v>
      </c>
      <c r="G18" s="209">
        <v>12.606451177376087</v>
      </c>
      <c r="H18" s="209">
        <v>0</v>
      </c>
      <c r="I18" s="209">
        <v>10.100752119272247</v>
      </c>
    </row>
    <row r="19" spans="1:9" x14ac:dyDescent="0.3">
      <c r="A19" s="241">
        <v>28</v>
      </c>
      <c r="B19" s="241">
        <v>2008</v>
      </c>
      <c r="C19" s="242" t="s">
        <v>1335</v>
      </c>
      <c r="D19" s="242" t="s">
        <v>1196</v>
      </c>
      <c r="E19" s="209">
        <v>7.6712554914886901</v>
      </c>
      <c r="F19" s="209">
        <v>0</v>
      </c>
      <c r="G19" s="209">
        <v>4.8580141032971218</v>
      </c>
      <c r="H19" s="209">
        <v>0</v>
      </c>
      <c r="I19" s="209">
        <v>6.2646347973929064</v>
      </c>
    </row>
    <row r="20" spans="1:9" x14ac:dyDescent="0.3">
      <c r="A20" s="241">
        <v>29</v>
      </c>
      <c r="B20" s="241">
        <v>2008</v>
      </c>
      <c r="C20" s="242" t="s">
        <v>1336</v>
      </c>
      <c r="D20" s="242" t="s">
        <v>1204</v>
      </c>
      <c r="E20" s="209">
        <v>20.257609315898097</v>
      </c>
      <c r="F20" s="209">
        <v>0</v>
      </c>
      <c r="G20" s="209">
        <v>36.74309026836557</v>
      </c>
      <c r="H20" s="209">
        <v>0</v>
      </c>
      <c r="I20" s="209">
        <v>28.500349792131836</v>
      </c>
    </row>
    <row r="21" spans="1:9" x14ac:dyDescent="0.3">
      <c r="A21" s="241">
        <v>31</v>
      </c>
      <c r="B21" s="241">
        <v>2008</v>
      </c>
      <c r="C21" s="242" t="s">
        <v>1338</v>
      </c>
      <c r="D21" s="242" t="s">
        <v>1204</v>
      </c>
      <c r="E21" s="209">
        <v>22.743452269588378</v>
      </c>
      <c r="F21" s="209">
        <v>0</v>
      </c>
      <c r="G21" s="209">
        <v>23.180077389921902</v>
      </c>
      <c r="H21" s="209">
        <v>0</v>
      </c>
      <c r="I21" s="209">
        <v>22.96176482975514</v>
      </c>
    </row>
    <row r="22" spans="1:9" x14ac:dyDescent="0.3">
      <c r="A22" s="241">
        <v>32</v>
      </c>
      <c r="B22" s="241">
        <v>2008</v>
      </c>
      <c r="C22" s="242" t="s">
        <v>1339</v>
      </c>
      <c r="D22" s="242" t="s">
        <v>1199</v>
      </c>
      <c r="E22" s="209">
        <v>5.3886260303558542</v>
      </c>
      <c r="F22" s="209">
        <v>0</v>
      </c>
      <c r="G22" s="209">
        <v>5.6205942693536883</v>
      </c>
      <c r="H22" s="209">
        <v>0</v>
      </c>
      <c r="I22" s="209">
        <v>5.5046101498547717</v>
      </c>
    </row>
    <row r="23" spans="1:9" x14ac:dyDescent="0.3">
      <c r="A23" s="241">
        <v>33</v>
      </c>
      <c r="B23" s="241">
        <v>2008</v>
      </c>
      <c r="C23" s="242" t="s">
        <v>1340</v>
      </c>
      <c r="D23" s="242" t="s">
        <v>1201</v>
      </c>
      <c r="E23" s="209">
        <v>3.1664459326478731</v>
      </c>
      <c r="F23" s="209">
        <v>0</v>
      </c>
      <c r="G23" s="209">
        <v>6.864060152560973</v>
      </c>
      <c r="H23" s="209">
        <v>0</v>
      </c>
      <c r="I23" s="209">
        <v>5.0152530426044226</v>
      </c>
    </row>
    <row r="24" spans="1:9" x14ac:dyDescent="0.3">
      <c r="A24" s="241">
        <v>34</v>
      </c>
      <c r="B24" s="241">
        <v>2009</v>
      </c>
      <c r="C24" s="242" t="s">
        <v>1341</v>
      </c>
      <c r="D24" s="242" t="s">
        <v>1204</v>
      </c>
      <c r="E24" s="209">
        <v>0</v>
      </c>
      <c r="F24" s="209">
        <v>0</v>
      </c>
      <c r="G24" s="209">
        <v>39.813996130299728</v>
      </c>
      <c r="H24" s="209">
        <v>0</v>
      </c>
      <c r="I24" s="209">
        <v>39.813996130299728</v>
      </c>
    </row>
    <row r="25" spans="1:9" x14ac:dyDescent="0.3">
      <c r="A25" s="241">
        <v>35</v>
      </c>
      <c r="B25" s="241">
        <v>2009</v>
      </c>
      <c r="C25" s="242" t="s">
        <v>1342</v>
      </c>
      <c r="D25" s="242" t="s">
        <v>1208</v>
      </c>
      <c r="E25" s="209">
        <v>10.207700101317123</v>
      </c>
      <c r="F25" s="209">
        <v>0</v>
      </c>
      <c r="G25" s="209">
        <v>6.7435222159381958</v>
      </c>
      <c r="H25" s="209">
        <v>0</v>
      </c>
      <c r="I25" s="209">
        <v>8.4756111586276592</v>
      </c>
    </row>
    <row r="26" spans="1:9" x14ac:dyDescent="0.3">
      <c r="A26" s="241">
        <v>36</v>
      </c>
      <c r="B26" s="241">
        <v>2010</v>
      </c>
      <c r="C26" s="242" t="s">
        <v>1343</v>
      </c>
      <c r="D26" s="242" t="s">
        <v>1209</v>
      </c>
      <c r="E26" s="209">
        <v>8.9596938132750701</v>
      </c>
      <c r="F26" s="209">
        <v>0</v>
      </c>
      <c r="G26" s="209">
        <v>6.752820691652512</v>
      </c>
      <c r="H26" s="209">
        <v>0</v>
      </c>
      <c r="I26" s="209">
        <v>7.8562572524637915</v>
      </c>
    </row>
    <row r="27" spans="1:9" x14ac:dyDescent="0.3">
      <c r="A27" s="241">
        <v>37</v>
      </c>
      <c r="B27" s="241">
        <v>2010</v>
      </c>
      <c r="C27" s="242" t="s">
        <v>1344</v>
      </c>
      <c r="D27" s="242" t="s">
        <v>1212</v>
      </c>
      <c r="E27" s="209">
        <v>3.8418164452548411</v>
      </c>
      <c r="F27" s="209">
        <v>0</v>
      </c>
      <c r="G27" s="209">
        <v>4.4520847900956602</v>
      </c>
      <c r="H27" s="209">
        <v>0</v>
      </c>
      <c r="I27" s="209">
        <v>4.1469506176752509</v>
      </c>
    </row>
    <row r="28" spans="1:9" x14ac:dyDescent="0.3">
      <c r="A28" s="241">
        <v>38</v>
      </c>
      <c r="B28" s="241">
        <v>2010</v>
      </c>
      <c r="C28" s="242" t="s">
        <v>1345</v>
      </c>
      <c r="D28" s="242" t="s">
        <v>1202</v>
      </c>
      <c r="E28" s="209">
        <v>0</v>
      </c>
      <c r="F28" s="209">
        <v>0</v>
      </c>
      <c r="G28" s="209">
        <v>23.600739587354951</v>
      </c>
      <c r="H28" s="209">
        <v>0</v>
      </c>
      <c r="I28" s="209">
        <v>23.600739587354951</v>
      </c>
    </row>
    <row r="29" spans="1:9" x14ac:dyDescent="0.3">
      <c r="A29" s="241">
        <v>39</v>
      </c>
      <c r="B29" s="241">
        <v>2010</v>
      </c>
      <c r="C29" s="242" t="s">
        <v>1346</v>
      </c>
      <c r="D29" s="242" t="s">
        <v>1213</v>
      </c>
      <c r="E29" s="209">
        <v>2.083333333333333</v>
      </c>
      <c r="F29" s="209">
        <v>0</v>
      </c>
      <c r="G29" s="209">
        <v>3.1839005496623138</v>
      </c>
      <c r="H29" s="209">
        <v>0</v>
      </c>
      <c r="I29" s="209">
        <v>2.6336169414978237</v>
      </c>
    </row>
    <row r="30" spans="1:9" x14ac:dyDescent="0.3">
      <c r="A30" s="241">
        <v>40</v>
      </c>
      <c r="B30" s="241">
        <v>2011</v>
      </c>
      <c r="C30" s="242" t="s">
        <v>1347</v>
      </c>
      <c r="D30" s="242" t="s">
        <v>1214</v>
      </c>
      <c r="E30" s="209">
        <v>0</v>
      </c>
      <c r="F30" s="209">
        <v>0</v>
      </c>
      <c r="G30" s="209">
        <v>14.839924398017745</v>
      </c>
      <c r="H30" s="209">
        <v>0</v>
      </c>
      <c r="I30" s="209">
        <v>14.839924398017745</v>
      </c>
    </row>
    <row r="31" spans="1:9" x14ac:dyDescent="0.3">
      <c r="A31" s="241">
        <v>42</v>
      </c>
      <c r="B31" s="241">
        <v>2011</v>
      </c>
      <c r="C31" s="242" t="s">
        <v>1349</v>
      </c>
      <c r="D31" s="242" t="s">
        <v>1201</v>
      </c>
      <c r="E31" s="209">
        <v>4.8371858027030443</v>
      </c>
      <c r="F31" s="209">
        <v>0</v>
      </c>
      <c r="G31" s="209">
        <v>9.0587898023571114</v>
      </c>
      <c r="H31" s="209">
        <v>0</v>
      </c>
      <c r="I31" s="209">
        <v>6.9479878025300774</v>
      </c>
    </row>
    <row r="32" spans="1:9" x14ac:dyDescent="0.3">
      <c r="A32" s="241">
        <v>43</v>
      </c>
      <c r="B32" s="241">
        <v>2012</v>
      </c>
      <c r="C32" s="242" t="s">
        <v>1350</v>
      </c>
      <c r="D32" s="242" t="s">
        <v>1212</v>
      </c>
      <c r="E32" s="209">
        <v>21.319188464400121</v>
      </c>
      <c r="F32" s="209">
        <v>0</v>
      </c>
      <c r="G32" s="209">
        <v>14.227244616855009</v>
      </c>
      <c r="H32" s="209">
        <v>0</v>
      </c>
      <c r="I32" s="209">
        <v>17.773216540627566</v>
      </c>
    </row>
    <row r="33" spans="1:9" x14ac:dyDescent="0.3">
      <c r="A33" s="241">
        <v>44</v>
      </c>
      <c r="B33" s="241">
        <v>2012</v>
      </c>
      <c r="C33" s="242" t="s">
        <v>1351</v>
      </c>
      <c r="D33" s="242" t="s">
        <v>1203</v>
      </c>
      <c r="E33" s="209">
        <v>2.1748759744861799</v>
      </c>
      <c r="F33" s="209">
        <v>0</v>
      </c>
      <c r="G33" s="209">
        <v>2.6986083720535619</v>
      </c>
      <c r="H33" s="209">
        <v>0</v>
      </c>
      <c r="I33" s="209">
        <v>2.4367421732698711</v>
      </c>
    </row>
    <row r="34" spans="1:9" x14ac:dyDescent="0.3">
      <c r="A34" s="241">
        <v>45</v>
      </c>
      <c r="B34" s="241">
        <v>2012</v>
      </c>
      <c r="C34" s="242" t="s">
        <v>1352</v>
      </c>
      <c r="D34" s="242" t="s">
        <v>285</v>
      </c>
      <c r="E34" s="209">
        <v>6.0307449743791883</v>
      </c>
      <c r="F34" s="209">
        <v>0</v>
      </c>
      <c r="G34" s="209">
        <v>5.9069767441860463</v>
      </c>
      <c r="H34" s="209">
        <v>0</v>
      </c>
      <c r="I34" s="209">
        <v>5.9688608592826178</v>
      </c>
    </row>
    <row r="35" spans="1:9" x14ac:dyDescent="0.3">
      <c r="A35" s="241">
        <v>46</v>
      </c>
      <c r="B35" s="241">
        <v>2012</v>
      </c>
      <c r="C35" s="242" t="s">
        <v>1353</v>
      </c>
      <c r="D35" s="242" t="s">
        <v>1209</v>
      </c>
      <c r="E35" s="209">
        <v>1.0537518394967942</v>
      </c>
      <c r="F35" s="209">
        <v>0</v>
      </c>
      <c r="G35" s="209">
        <v>1.8955643906056272</v>
      </c>
      <c r="H35" s="209">
        <v>0</v>
      </c>
      <c r="I35" s="209">
        <v>1.4746581150512106</v>
      </c>
    </row>
    <row r="36" spans="1:9" x14ac:dyDescent="0.3">
      <c r="A36" s="241">
        <v>48</v>
      </c>
      <c r="B36" s="241">
        <v>2012</v>
      </c>
      <c r="C36" s="242" t="s">
        <v>1356</v>
      </c>
      <c r="D36" s="242" t="s">
        <v>1205</v>
      </c>
      <c r="E36" s="209">
        <v>18.643485267376487</v>
      </c>
      <c r="F36" s="209">
        <v>0</v>
      </c>
      <c r="G36" s="209">
        <v>31.021893829559357</v>
      </c>
      <c r="H36" s="209">
        <v>0</v>
      </c>
      <c r="I36" s="209">
        <v>24.832689548467922</v>
      </c>
    </row>
    <row r="37" spans="1:9" x14ac:dyDescent="0.3">
      <c r="A37" s="241">
        <v>49</v>
      </c>
      <c r="B37" s="241">
        <v>2012</v>
      </c>
      <c r="C37" s="242" t="s">
        <v>1357</v>
      </c>
      <c r="D37" s="242" t="s">
        <v>1358</v>
      </c>
      <c r="E37" s="209">
        <v>3.0880928693464114</v>
      </c>
      <c r="F37" s="209">
        <v>0</v>
      </c>
      <c r="G37" s="209">
        <v>1.2659219595666344</v>
      </c>
      <c r="H37" s="209">
        <v>0</v>
      </c>
      <c r="I37" s="209">
        <v>2.177007414456523</v>
      </c>
    </row>
    <row r="38" spans="1:9" x14ac:dyDescent="0.3">
      <c r="A38" s="241">
        <v>50</v>
      </c>
      <c r="B38" s="241">
        <v>2012</v>
      </c>
      <c r="C38" s="242" t="s">
        <v>1359</v>
      </c>
      <c r="D38" s="242" t="s">
        <v>1355</v>
      </c>
      <c r="E38" s="209">
        <v>16.268079060552566</v>
      </c>
      <c r="F38" s="209">
        <v>0</v>
      </c>
      <c r="G38" s="209">
        <v>26.136870407979838</v>
      </c>
      <c r="H38" s="209">
        <v>0</v>
      </c>
      <c r="I38" s="209">
        <v>21.202474734266204</v>
      </c>
    </row>
    <row r="39" spans="1:9" x14ac:dyDescent="0.3">
      <c r="A39" s="241">
        <v>51</v>
      </c>
      <c r="B39" s="241">
        <v>2012</v>
      </c>
      <c r="C39" s="242" t="s">
        <v>1360</v>
      </c>
      <c r="D39" s="242" t="s">
        <v>1205</v>
      </c>
      <c r="E39" s="209">
        <v>9.9585062240663902</v>
      </c>
      <c r="F39" s="209">
        <v>0</v>
      </c>
      <c r="G39" s="209">
        <v>19.160104986876643</v>
      </c>
      <c r="H39" s="209">
        <v>0</v>
      </c>
      <c r="I39" s="209">
        <v>14.559305605471517</v>
      </c>
    </row>
    <row r="40" spans="1:9" x14ac:dyDescent="0.3">
      <c r="A40" s="241">
        <v>52</v>
      </c>
      <c r="B40" s="241">
        <v>2013</v>
      </c>
      <c r="C40" s="242" t="s">
        <v>1361</v>
      </c>
      <c r="D40" s="242" t="s">
        <v>1201</v>
      </c>
      <c r="E40" s="209">
        <v>5.20627855422849</v>
      </c>
      <c r="F40" s="209">
        <v>0</v>
      </c>
      <c r="G40" s="209">
        <v>6.6384173417968206</v>
      </c>
      <c r="H40" s="209">
        <v>0</v>
      </c>
      <c r="I40" s="209">
        <v>5.9223479480126553</v>
      </c>
    </row>
    <row r="41" spans="1:9" x14ac:dyDescent="0.3">
      <c r="A41" s="241">
        <v>53</v>
      </c>
      <c r="B41" s="241">
        <v>2013</v>
      </c>
      <c r="C41" s="242" t="s">
        <v>1362</v>
      </c>
      <c r="D41" s="242" t="s">
        <v>1201</v>
      </c>
      <c r="E41" s="209">
        <v>4.0277407379351287</v>
      </c>
      <c r="F41" s="209">
        <v>0</v>
      </c>
      <c r="G41" s="209">
        <v>11.715838385684625</v>
      </c>
      <c r="H41" s="209">
        <v>0</v>
      </c>
      <c r="I41" s="209">
        <v>7.8717895618098765</v>
      </c>
    </row>
    <row r="42" spans="1:9" x14ac:dyDescent="0.3">
      <c r="A42" s="241">
        <v>54</v>
      </c>
      <c r="B42" s="241">
        <v>2013</v>
      </c>
      <c r="C42" s="242" t="s">
        <v>1363</v>
      </c>
      <c r="D42" s="242" t="s">
        <v>1201</v>
      </c>
      <c r="E42" s="209">
        <v>7.1470045219811098</v>
      </c>
      <c r="F42" s="209">
        <v>0</v>
      </c>
      <c r="G42" s="209">
        <v>7.6689456616107448</v>
      </c>
      <c r="H42" s="209">
        <v>0</v>
      </c>
      <c r="I42" s="209">
        <v>7.4079750917959277</v>
      </c>
    </row>
    <row r="43" spans="1:9" x14ac:dyDescent="0.3">
      <c r="A43" s="241">
        <v>55</v>
      </c>
      <c r="B43" s="241">
        <v>2013</v>
      </c>
      <c r="C43" s="242" t="s">
        <v>1364</v>
      </c>
      <c r="D43" s="242" t="s">
        <v>1201</v>
      </c>
      <c r="E43" s="209">
        <v>0</v>
      </c>
      <c r="F43" s="209">
        <v>0</v>
      </c>
      <c r="G43" s="209">
        <v>4.1371998028344779</v>
      </c>
      <c r="H43" s="209">
        <v>0</v>
      </c>
      <c r="I43" s="209">
        <v>4.1371998028344779</v>
      </c>
    </row>
    <row r="44" spans="1:9" x14ac:dyDescent="0.3">
      <c r="A44" s="241">
        <v>56</v>
      </c>
      <c r="B44" s="241">
        <v>2013</v>
      </c>
      <c r="C44" s="242" t="s">
        <v>1365</v>
      </c>
      <c r="D44" s="242" t="s">
        <v>1214</v>
      </c>
      <c r="E44" s="209">
        <v>0</v>
      </c>
      <c r="F44" s="209">
        <v>0</v>
      </c>
      <c r="G44" s="209">
        <v>6.9074953220515241</v>
      </c>
      <c r="H44" s="209">
        <v>0</v>
      </c>
      <c r="I44" s="209">
        <v>6.9074953220515241</v>
      </c>
    </row>
    <row r="45" spans="1:9" x14ac:dyDescent="0.3">
      <c r="A45" s="241">
        <v>57</v>
      </c>
      <c r="B45" s="241">
        <v>2013</v>
      </c>
      <c r="C45" s="242" t="s">
        <v>1366</v>
      </c>
      <c r="D45" s="242" t="s">
        <v>1201</v>
      </c>
      <c r="E45" s="209">
        <v>4.4901281652137817</v>
      </c>
      <c r="F45" s="209">
        <v>0</v>
      </c>
      <c r="G45" s="209">
        <v>7.6471297151809745</v>
      </c>
      <c r="H45" s="209">
        <v>0</v>
      </c>
      <c r="I45" s="209">
        <v>6.0686289401973781</v>
      </c>
    </row>
    <row r="46" spans="1:9" x14ac:dyDescent="0.3">
      <c r="A46" s="241">
        <v>58</v>
      </c>
      <c r="B46" s="241">
        <v>2013</v>
      </c>
      <c r="C46" s="242" t="s">
        <v>1367</v>
      </c>
      <c r="D46" s="242" t="s">
        <v>1358</v>
      </c>
      <c r="E46" s="209">
        <v>3.6207539483718296</v>
      </c>
      <c r="F46" s="209">
        <v>0</v>
      </c>
      <c r="G46" s="209">
        <v>4.8989931529038353</v>
      </c>
      <c r="H46" s="209">
        <v>0</v>
      </c>
      <c r="I46" s="209">
        <v>4.2598735506378329</v>
      </c>
    </row>
    <row r="47" spans="1:9" x14ac:dyDescent="0.3">
      <c r="A47" s="241">
        <v>59</v>
      </c>
      <c r="B47" s="241">
        <v>2014</v>
      </c>
      <c r="C47" s="242" t="s">
        <v>1368</v>
      </c>
      <c r="D47" s="242" t="s">
        <v>1198</v>
      </c>
      <c r="E47" s="209">
        <v>0</v>
      </c>
      <c r="F47" s="209">
        <v>0</v>
      </c>
      <c r="G47" s="209">
        <v>0.81876512997141115</v>
      </c>
      <c r="H47" s="209">
        <v>0</v>
      </c>
      <c r="I47" s="209">
        <v>0.81876512997141115</v>
      </c>
    </row>
    <row r="48" spans="1:9" x14ac:dyDescent="0.3">
      <c r="A48" s="241">
        <v>60</v>
      </c>
      <c r="B48" s="241">
        <v>2014</v>
      </c>
      <c r="C48" s="242" t="s">
        <v>1369</v>
      </c>
      <c r="D48" s="242" t="s">
        <v>1358</v>
      </c>
      <c r="E48" s="209">
        <v>0</v>
      </c>
      <c r="F48" s="209">
        <v>0</v>
      </c>
      <c r="G48" s="209">
        <v>17.056222195820627</v>
      </c>
      <c r="H48" s="209">
        <v>0</v>
      </c>
      <c r="I48" s="209">
        <v>17.056222195820627</v>
      </c>
    </row>
    <row r="49" spans="1:9" x14ac:dyDescent="0.3">
      <c r="A49" s="241">
        <v>61</v>
      </c>
      <c r="B49" s="241">
        <v>2014</v>
      </c>
      <c r="C49" s="242" t="s">
        <v>1370</v>
      </c>
      <c r="D49" s="242" t="s">
        <v>1358</v>
      </c>
      <c r="E49" s="209">
        <v>19.899996720376802</v>
      </c>
      <c r="F49" s="209">
        <v>0</v>
      </c>
      <c r="G49" s="209">
        <v>26.681862158378348</v>
      </c>
      <c r="H49" s="209">
        <v>0</v>
      </c>
      <c r="I49" s="209">
        <v>23.290929439377575</v>
      </c>
    </row>
    <row r="50" spans="1:9" x14ac:dyDescent="0.3">
      <c r="A50" s="241">
        <v>62</v>
      </c>
      <c r="B50" s="241">
        <v>2015</v>
      </c>
      <c r="C50" s="242" t="s">
        <v>1371</v>
      </c>
      <c r="D50" s="242" t="s">
        <v>287</v>
      </c>
      <c r="E50" s="209">
        <v>0</v>
      </c>
      <c r="F50" s="209">
        <v>0</v>
      </c>
      <c r="G50" s="209">
        <v>5.0561244964150331</v>
      </c>
      <c r="H50" s="209">
        <v>0</v>
      </c>
      <c r="I50" s="209">
        <v>5.0561244964150331</v>
      </c>
    </row>
    <row r="51" spans="1:9" x14ac:dyDescent="0.3">
      <c r="A51" s="241">
        <v>63</v>
      </c>
      <c r="B51" s="241">
        <v>2020</v>
      </c>
      <c r="C51" s="242" t="s">
        <v>1372</v>
      </c>
      <c r="D51" s="242" t="s">
        <v>286</v>
      </c>
      <c r="E51" s="209">
        <v>10.534405808434972</v>
      </c>
      <c r="F51" s="209">
        <v>0</v>
      </c>
      <c r="G51" s="209">
        <v>0</v>
      </c>
      <c r="H51" s="209">
        <v>0</v>
      </c>
      <c r="I51" s="209">
        <v>10.534405808434972</v>
      </c>
    </row>
    <row r="52" spans="1:9" x14ac:dyDescent="0.3">
      <c r="A52" s="241">
        <v>47</v>
      </c>
      <c r="B52" s="241">
        <v>2012</v>
      </c>
      <c r="C52" s="242" t="s">
        <v>1354</v>
      </c>
      <c r="D52" s="242" t="s">
        <v>1355</v>
      </c>
      <c r="E52" s="209">
        <v>14.335863377609108</v>
      </c>
      <c r="F52" s="209">
        <v>23.703703703703702</v>
      </c>
      <c r="G52" s="209">
        <v>0.91185410334346495</v>
      </c>
      <c r="H52" s="209">
        <v>0</v>
      </c>
      <c r="I52" s="209">
        <v>12.983807061552092</v>
      </c>
    </row>
    <row r="53" spans="1:9" x14ac:dyDescent="0.3">
      <c r="A53" s="241">
        <v>4</v>
      </c>
      <c r="B53" s="241">
        <v>2002</v>
      </c>
      <c r="C53" s="242" t="s">
        <v>1309</v>
      </c>
      <c r="D53" s="242" t="s">
        <v>1199</v>
      </c>
      <c r="E53" s="209">
        <v>3.8755282127765347</v>
      </c>
      <c r="F53" s="209">
        <v>12.692307692307693</v>
      </c>
      <c r="G53" s="209">
        <v>4.5494953883815805</v>
      </c>
      <c r="H53" s="209">
        <v>0</v>
      </c>
      <c r="I53" s="209">
        <v>7.0391104311552688</v>
      </c>
    </row>
    <row r="54" spans="1:9" x14ac:dyDescent="0.3">
      <c r="A54" s="241">
        <v>22</v>
      </c>
      <c r="B54" s="241">
        <v>2006</v>
      </c>
      <c r="C54" s="242" t="s">
        <v>1329</v>
      </c>
      <c r="D54" s="242" t="s">
        <v>1201</v>
      </c>
      <c r="E54" s="209">
        <v>21.086860721351091</v>
      </c>
      <c r="F54" s="209">
        <v>10.764022590168144</v>
      </c>
      <c r="G54" s="209">
        <v>40.23390375261814</v>
      </c>
      <c r="H54" s="209">
        <v>0</v>
      </c>
      <c r="I54" s="209">
        <v>24.028262354712457</v>
      </c>
    </row>
    <row r="55" spans="1:9" x14ac:dyDescent="0.3">
      <c r="A55" s="241">
        <v>16</v>
      </c>
      <c r="B55" s="241">
        <v>2005</v>
      </c>
      <c r="C55" s="242" t="s">
        <v>1322</v>
      </c>
      <c r="D55" s="242" t="s">
        <v>1204</v>
      </c>
      <c r="E55" s="209">
        <v>41.904322366532035</v>
      </c>
      <c r="F55" s="209">
        <v>9.9433106575963723</v>
      </c>
      <c r="G55" s="209">
        <v>55.006432783668231</v>
      </c>
      <c r="H55" s="209">
        <v>0</v>
      </c>
      <c r="I55" s="209">
        <v>35.618021935932212</v>
      </c>
    </row>
    <row r="56" spans="1:9" x14ac:dyDescent="0.3">
      <c r="A56" s="241">
        <v>11</v>
      </c>
      <c r="B56" s="241">
        <v>2004</v>
      </c>
      <c r="C56" s="242" t="s">
        <v>1316</v>
      </c>
      <c r="D56" s="242" t="s">
        <v>1213</v>
      </c>
      <c r="E56" s="209">
        <v>0</v>
      </c>
      <c r="F56" s="209">
        <v>7.1639471639471637</v>
      </c>
      <c r="G56" s="209">
        <v>15.687356878202289</v>
      </c>
      <c r="H56" s="209">
        <v>0</v>
      </c>
      <c r="I56" s="209">
        <v>11.425652021074725</v>
      </c>
    </row>
    <row r="57" spans="1:9" x14ac:dyDescent="0.3">
      <c r="A57" s="241">
        <v>9</v>
      </c>
      <c r="B57" s="241">
        <v>2004</v>
      </c>
      <c r="C57" s="242" t="s">
        <v>1314</v>
      </c>
      <c r="D57" s="242" t="s">
        <v>1209</v>
      </c>
      <c r="E57" s="209">
        <v>0</v>
      </c>
      <c r="F57" s="209">
        <v>6.2408112804063087</v>
      </c>
      <c r="G57" s="209">
        <v>6.1693287572083788</v>
      </c>
      <c r="H57" s="209">
        <v>0</v>
      </c>
      <c r="I57" s="209">
        <v>6.2050700188073442</v>
      </c>
    </row>
    <row r="58" spans="1:9" x14ac:dyDescent="0.3">
      <c r="A58" s="241">
        <v>41</v>
      </c>
      <c r="B58" s="241">
        <v>2011</v>
      </c>
      <c r="C58" s="242" t="s">
        <v>1348</v>
      </c>
      <c r="D58" s="242" t="s">
        <v>1325</v>
      </c>
      <c r="E58" s="209">
        <v>6.3147936648935987</v>
      </c>
      <c r="F58" s="209">
        <v>5.5555555555555554</v>
      </c>
      <c r="G58" s="209">
        <v>5.3358182773251768</v>
      </c>
      <c r="H58" s="209">
        <v>0</v>
      </c>
      <c r="I58" s="209">
        <v>5.7353891659247767</v>
      </c>
    </row>
    <row r="59" spans="1:9" x14ac:dyDescent="0.3">
      <c r="A59" s="241">
        <v>10</v>
      </c>
      <c r="B59" s="241">
        <v>2004</v>
      </c>
      <c r="C59" s="242" t="s">
        <v>1315</v>
      </c>
      <c r="D59" s="242" t="s">
        <v>1205</v>
      </c>
      <c r="E59" s="209">
        <v>5.7932839153651905</v>
      </c>
      <c r="F59" s="209">
        <v>5.0052766470676922</v>
      </c>
      <c r="G59" s="209">
        <v>9.9555730693327416</v>
      </c>
      <c r="H59" s="209">
        <v>0</v>
      </c>
      <c r="I59" s="209">
        <v>6.9180445439218756</v>
      </c>
    </row>
    <row r="60" spans="1:9" x14ac:dyDescent="0.3">
      <c r="A60" s="241">
        <v>2</v>
      </c>
      <c r="B60" s="241">
        <v>2002</v>
      </c>
      <c r="C60" s="242" t="s">
        <v>1307</v>
      </c>
      <c r="D60" s="242" t="s">
        <v>1197</v>
      </c>
      <c r="E60" s="209">
        <v>5.9537875246150138</v>
      </c>
      <c r="F60" s="209">
        <v>4.8780487804878048</v>
      </c>
      <c r="G60" s="209">
        <v>4.8740021290619788</v>
      </c>
      <c r="H60" s="209">
        <v>0</v>
      </c>
      <c r="I60" s="209">
        <v>5.2352794780549319</v>
      </c>
    </row>
    <row r="61" spans="1:9" x14ac:dyDescent="0.3">
      <c r="A61" s="241">
        <v>30</v>
      </c>
      <c r="B61" s="241">
        <v>2008</v>
      </c>
      <c r="C61" s="242" t="s">
        <v>1337</v>
      </c>
      <c r="D61" s="242" t="s">
        <v>1198</v>
      </c>
      <c r="E61" s="209">
        <v>7.1396161742127822</v>
      </c>
      <c r="F61" s="209">
        <v>4.4871794871794872</v>
      </c>
      <c r="G61" s="209">
        <v>11.629782000002512</v>
      </c>
      <c r="H61" s="209">
        <v>0</v>
      </c>
      <c r="I61" s="209">
        <v>7.7521925537982597</v>
      </c>
    </row>
    <row r="62" spans="1:9" x14ac:dyDescent="0.3">
      <c r="A62" s="241">
        <v>7</v>
      </c>
      <c r="B62" s="241">
        <v>2004</v>
      </c>
      <c r="C62" s="242" t="s">
        <v>1312</v>
      </c>
      <c r="D62" s="242" t="s">
        <v>1200</v>
      </c>
      <c r="E62" s="209">
        <v>15.330455404905946</v>
      </c>
      <c r="F62" s="209">
        <v>1.8113130813359646</v>
      </c>
      <c r="G62" s="209">
        <v>28.733466682915154</v>
      </c>
      <c r="H62" s="209">
        <v>0</v>
      </c>
      <c r="I62" s="209">
        <v>15.291745056385688</v>
      </c>
    </row>
    <row r="63" spans="1:9" x14ac:dyDescent="0.3">
      <c r="A63" s="241">
        <v>5</v>
      </c>
      <c r="B63" s="241">
        <v>2003</v>
      </c>
      <c r="C63" s="242" t="s">
        <v>1310</v>
      </c>
      <c r="D63" s="242" t="s">
        <v>1201</v>
      </c>
      <c r="E63" s="209">
        <v>1.1993771160616726</v>
      </c>
      <c r="F63" s="209">
        <v>1.2522281556517632</v>
      </c>
      <c r="G63" s="209">
        <v>1.4740406027716924</v>
      </c>
      <c r="H63" s="209">
        <v>0</v>
      </c>
      <c r="I63" s="209">
        <v>1.308548624828376</v>
      </c>
    </row>
    <row r="64" spans="1:9" s="4" customFormat="1" x14ac:dyDescent="0.3">
      <c r="A64" s="241">
        <v>8</v>
      </c>
      <c r="B64" s="241">
        <v>2004</v>
      </c>
      <c r="C64" s="242" t="s">
        <v>1313</v>
      </c>
      <c r="D64" s="242" t="s">
        <v>1198</v>
      </c>
      <c r="E64" s="209">
        <v>1.7360060268906947</v>
      </c>
      <c r="F64" s="209">
        <v>0</v>
      </c>
      <c r="G64" s="209">
        <v>2.513541999287324</v>
      </c>
      <c r="H64" s="209">
        <v>6.0661764705882346</v>
      </c>
      <c r="I64" s="209">
        <v>3.4385748322554179</v>
      </c>
    </row>
    <row r="65" spans="1:9" s="4" customFormat="1" x14ac:dyDescent="0.3">
      <c r="A65" s="241"/>
      <c r="B65" s="241"/>
      <c r="C65" s="242" t="s">
        <v>403</v>
      </c>
      <c r="D65" s="242" t="s">
        <v>44</v>
      </c>
      <c r="E65" s="270">
        <v>9.4969930365999868</v>
      </c>
      <c r="F65" s="270">
        <v>3.3935334353802644</v>
      </c>
      <c r="G65" s="270">
        <v>16.956557329399896</v>
      </c>
      <c r="H65" s="270">
        <v>3.5467671060891397</v>
      </c>
      <c r="I65" s="270">
        <v>8.3484627268673215</v>
      </c>
    </row>
    <row r="66" spans="1:9" s="4" customFormat="1" x14ac:dyDescent="0.3">
      <c r="A66" s="241">
        <v>3</v>
      </c>
      <c r="B66" s="241">
        <v>2002</v>
      </c>
      <c r="C66" s="242" t="s">
        <v>1308</v>
      </c>
      <c r="D66" s="242" t="s">
        <v>1198</v>
      </c>
      <c r="E66" s="209">
        <v>4.8402895710508496</v>
      </c>
      <c r="F66" s="209">
        <v>2.2742337531392081</v>
      </c>
      <c r="G66" s="209">
        <v>5.7682650501046773</v>
      </c>
      <c r="H66" s="209">
        <v>2.7651515151515151</v>
      </c>
      <c r="I66" s="209">
        <v>3.9119849723615627</v>
      </c>
    </row>
    <row r="67" spans="1:9" x14ac:dyDescent="0.3">
      <c r="A67" s="627" t="s">
        <v>1241</v>
      </c>
      <c r="B67" s="627"/>
      <c r="C67" s="627"/>
      <c r="D67" s="627"/>
      <c r="E67" s="627"/>
      <c r="F67" s="627"/>
      <c r="G67" s="627"/>
      <c r="H67" s="627"/>
      <c r="I67" s="627"/>
    </row>
  </sheetData>
  <sortState ref="A3:I66">
    <sortCondition descending="1" ref="H3:H66"/>
  </sortState>
  <mergeCells count="2">
    <mergeCell ref="A1:I1"/>
    <mergeCell ref="A67:I67"/>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H67"/>
  <sheetViews>
    <sheetView showGridLines="0" zoomScaleNormal="100" zoomScaleSheetLayoutView="100" workbookViewId="0">
      <pane xSplit="3" ySplit="2" topLeftCell="D3" activePane="bottomRight" state="frozen"/>
      <selection activeCell="M101" sqref="M101"/>
      <selection pane="topRight" activeCell="M101" sqref="M101"/>
      <selection pane="bottomLeft" activeCell="M101" sqref="M101"/>
      <selection pane="bottomRight" activeCell="E3" sqref="E3"/>
    </sheetView>
  </sheetViews>
  <sheetFormatPr baseColWidth="10" defaultRowHeight="15" x14ac:dyDescent="0.3"/>
  <cols>
    <col min="1" max="1" width="5.85546875" style="25" bestFit="1" customWidth="1"/>
    <col min="2" max="2" width="6.85546875" style="25" bestFit="1" customWidth="1"/>
    <col min="3" max="3" width="64" style="25" bestFit="1" customWidth="1"/>
    <col min="4" max="4" width="17.85546875" style="25" bestFit="1" customWidth="1"/>
    <col min="5" max="5" width="16.42578125" style="25" customWidth="1"/>
    <col min="6" max="7" width="13.7109375" style="25" customWidth="1"/>
    <col min="8" max="16384" width="11.42578125" style="25"/>
  </cols>
  <sheetData>
    <row r="1" spans="1:8" ht="15.75" thickBot="1" x14ac:dyDescent="0.35">
      <c r="A1" s="621" t="s">
        <v>1240</v>
      </c>
      <c r="B1" s="621"/>
      <c r="C1" s="621"/>
      <c r="D1" s="621"/>
      <c r="E1" s="621"/>
      <c r="F1" s="621"/>
      <c r="G1" s="621"/>
      <c r="H1" s="222"/>
    </row>
    <row r="2" spans="1:8" ht="91.5" thickTop="1" thickBot="1" x14ac:dyDescent="0.35">
      <c r="A2" s="260" t="s">
        <v>1220</v>
      </c>
      <c r="B2" s="260" t="s">
        <v>1302</v>
      </c>
      <c r="C2" s="260" t="s">
        <v>1303</v>
      </c>
      <c r="D2" s="260" t="s">
        <v>1304</v>
      </c>
      <c r="E2" s="64" t="s">
        <v>1472</v>
      </c>
      <c r="F2" s="64" t="s">
        <v>1470</v>
      </c>
      <c r="G2" s="283" t="s">
        <v>1474</v>
      </c>
      <c r="H2" s="107"/>
    </row>
    <row r="3" spans="1:8" ht="15.75" thickTop="1" x14ac:dyDescent="0.3">
      <c r="A3" s="241">
        <v>19</v>
      </c>
      <c r="B3" s="241">
        <v>2006</v>
      </c>
      <c r="C3" s="242" t="s">
        <v>1326</v>
      </c>
      <c r="D3" s="242" t="s">
        <v>1208</v>
      </c>
      <c r="E3" s="209">
        <v>0</v>
      </c>
      <c r="F3" s="209">
        <v>61.229595272278175</v>
      </c>
      <c r="G3" s="209">
        <v>61.229595272278175</v>
      </c>
    </row>
    <row r="4" spans="1:8" x14ac:dyDescent="0.3">
      <c r="A4" s="241">
        <v>16</v>
      </c>
      <c r="B4" s="241">
        <v>2005</v>
      </c>
      <c r="C4" s="242" t="s">
        <v>1322</v>
      </c>
      <c r="D4" s="242" t="s">
        <v>1204</v>
      </c>
      <c r="E4" s="209">
        <v>41.904322366532035</v>
      </c>
      <c r="F4" s="209">
        <v>55.006432783668231</v>
      </c>
      <c r="G4" s="209">
        <v>48.45537757510013</v>
      </c>
    </row>
    <row r="5" spans="1:8" x14ac:dyDescent="0.3">
      <c r="A5" s="241">
        <v>34</v>
      </c>
      <c r="B5" s="241">
        <v>2009</v>
      </c>
      <c r="C5" s="242" t="s">
        <v>1341</v>
      </c>
      <c r="D5" s="242" t="s">
        <v>1204</v>
      </c>
      <c r="E5" s="209">
        <v>0</v>
      </c>
      <c r="F5" s="209">
        <v>39.813996130299728</v>
      </c>
      <c r="G5" s="209">
        <v>39.813996130299728</v>
      </c>
    </row>
    <row r="6" spans="1:8" x14ac:dyDescent="0.3">
      <c r="A6" s="241">
        <v>1</v>
      </c>
      <c r="B6" s="241">
        <v>2001</v>
      </c>
      <c r="C6" s="242" t="s">
        <v>1305</v>
      </c>
      <c r="D6" s="242" t="s">
        <v>1306</v>
      </c>
      <c r="E6" s="209">
        <v>24.43781062795636</v>
      </c>
      <c r="F6" s="209">
        <v>50.12524661535673</v>
      </c>
      <c r="G6" s="209">
        <v>37.281528621656548</v>
      </c>
    </row>
    <row r="7" spans="1:8" x14ac:dyDescent="0.3">
      <c r="A7" s="241">
        <v>22</v>
      </c>
      <c r="B7" s="241">
        <v>2006</v>
      </c>
      <c r="C7" s="242" t="s">
        <v>1329</v>
      </c>
      <c r="D7" s="242" t="s">
        <v>1201</v>
      </c>
      <c r="E7" s="209">
        <v>21.086860721351091</v>
      </c>
      <c r="F7" s="209">
        <v>40.23390375261814</v>
      </c>
      <c r="G7" s="209">
        <v>30.660382236984617</v>
      </c>
    </row>
    <row r="8" spans="1:8" x14ac:dyDescent="0.3">
      <c r="A8" s="241">
        <v>29</v>
      </c>
      <c r="B8" s="241">
        <v>2008</v>
      </c>
      <c r="C8" s="242" t="s">
        <v>1336</v>
      </c>
      <c r="D8" s="242" t="s">
        <v>1204</v>
      </c>
      <c r="E8" s="209">
        <v>20.257609315898097</v>
      </c>
      <c r="F8" s="209">
        <v>36.74309026836557</v>
      </c>
      <c r="G8" s="209">
        <v>28.500349792131836</v>
      </c>
    </row>
    <row r="9" spans="1:8" x14ac:dyDescent="0.3">
      <c r="A9" s="241">
        <v>48</v>
      </c>
      <c r="B9" s="241">
        <v>2012</v>
      </c>
      <c r="C9" s="242" t="s">
        <v>1356</v>
      </c>
      <c r="D9" s="242" t="s">
        <v>1205</v>
      </c>
      <c r="E9" s="209">
        <v>18.643485267376487</v>
      </c>
      <c r="F9" s="209">
        <v>31.021893829559357</v>
      </c>
      <c r="G9" s="209">
        <v>24.832689548467922</v>
      </c>
    </row>
    <row r="10" spans="1:8" x14ac:dyDescent="0.3">
      <c r="A10" s="241">
        <v>38</v>
      </c>
      <c r="B10" s="241">
        <v>2010</v>
      </c>
      <c r="C10" s="242" t="s">
        <v>1345</v>
      </c>
      <c r="D10" s="242" t="s">
        <v>1202</v>
      </c>
      <c r="E10" s="209">
        <v>0</v>
      </c>
      <c r="F10" s="209">
        <v>23.600739587354951</v>
      </c>
      <c r="G10" s="209">
        <v>23.600739587354951</v>
      </c>
    </row>
    <row r="11" spans="1:8" x14ac:dyDescent="0.3">
      <c r="A11" s="241">
        <v>61</v>
      </c>
      <c r="B11" s="241">
        <v>2014</v>
      </c>
      <c r="C11" s="242" t="s">
        <v>1370</v>
      </c>
      <c r="D11" s="242" t="s">
        <v>1358</v>
      </c>
      <c r="E11" s="209">
        <v>19.899996720376802</v>
      </c>
      <c r="F11" s="209">
        <v>26.681862158378348</v>
      </c>
      <c r="G11" s="209">
        <v>23.290929439377575</v>
      </c>
    </row>
    <row r="12" spans="1:8" x14ac:dyDescent="0.3">
      <c r="A12" s="241">
        <v>31</v>
      </c>
      <c r="B12" s="241">
        <v>2008</v>
      </c>
      <c r="C12" s="242" t="s">
        <v>1338</v>
      </c>
      <c r="D12" s="242" t="s">
        <v>1204</v>
      </c>
      <c r="E12" s="209">
        <v>22.743452269588378</v>
      </c>
      <c r="F12" s="209">
        <v>23.180077389921902</v>
      </c>
      <c r="G12" s="209">
        <v>22.96176482975514</v>
      </c>
    </row>
    <row r="13" spans="1:8" x14ac:dyDescent="0.3">
      <c r="A13" s="241">
        <v>18</v>
      </c>
      <c r="B13" s="241">
        <v>2005</v>
      </c>
      <c r="C13" s="242" t="s">
        <v>1324</v>
      </c>
      <c r="D13" s="242" t="s">
        <v>1325</v>
      </c>
      <c r="E13" s="209">
        <v>15.760617443809616</v>
      </c>
      <c r="F13" s="209">
        <v>30.095229878272772</v>
      </c>
      <c r="G13" s="209">
        <v>22.927923661041195</v>
      </c>
    </row>
    <row r="14" spans="1:8" x14ac:dyDescent="0.3">
      <c r="A14" s="241">
        <v>7</v>
      </c>
      <c r="B14" s="241">
        <v>2004</v>
      </c>
      <c r="C14" s="242" t="s">
        <v>1312</v>
      </c>
      <c r="D14" s="242" t="s">
        <v>1200</v>
      </c>
      <c r="E14" s="209">
        <v>15.330455404905946</v>
      </c>
      <c r="F14" s="209">
        <v>28.733466682915154</v>
      </c>
      <c r="G14" s="209">
        <v>22.031961043910549</v>
      </c>
    </row>
    <row r="15" spans="1:8" x14ac:dyDescent="0.3">
      <c r="A15" s="241">
        <v>50</v>
      </c>
      <c r="B15" s="241">
        <v>2012</v>
      </c>
      <c r="C15" s="242" t="s">
        <v>1359</v>
      </c>
      <c r="D15" s="242" t="s">
        <v>1355</v>
      </c>
      <c r="E15" s="209">
        <v>16.268079060552566</v>
      </c>
      <c r="F15" s="209">
        <v>26.136870407979838</v>
      </c>
      <c r="G15" s="209">
        <v>21.202474734266204</v>
      </c>
    </row>
    <row r="16" spans="1:8" x14ac:dyDescent="0.3">
      <c r="A16" s="241">
        <v>43</v>
      </c>
      <c r="B16" s="241">
        <v>2012</v>
      </c>
      <c r="C16" s="242" t="s">
        <v>1350</v>
      </c>
      <c r="D16" s="242" t="s">
        <v>1212</v>
      </c>
      <c r="E16" s="209">
        <v>21.319188464400121</v>
      </c>
      <c r="F16" s="209">
        <v>14.227244616855009</v>
      </c>
      <c r="G16" s="209">
        <v>17.773216540627566</v>
      </c>
    </row>
    <row r="17" spans="1:7" x14ac:dyDescent="0.3">
      <c r="A17" s="241">
        <v>23</v>
      </c>
      <c r="B17" s="241">
        <v>2006</v>
      </c>
      <c r="C17" s="242" t="s">
        <v>1330</v>
      </c>
      <c r="D17" s="242" t="s">
        <v>1208</v>
      </c>
      <c r="E17" s="209">
        <v>8.5148825239911048</v>
      </c>
      <c r="F17" s="209">
        <v>25.661492316717311</v>
      </c>
      <c r="G17" s="209">
        <v>17.08818742035421</v>
      </c>
    </row>
    <row r="18" spans="1:7" x14ac:dyDescent="0.3">
      <c r="A18" s="241">
        <v>60</v>
      </c>
      <c r="B18" s="241">
        <v>2014</v>
      </c>
      <c r="C18" s="242" t="s">
        <v>1369</v>
      </c>
      <c r="D18" s="242" t="s">
        <v>1358</v>
      </c>
      <c r="E18" s="209">
        <v>0</v>
      </c>
      <c r="F18" s="209">
        <v>17.056222195820627</v>
      </c>
      <c r="G18" s="209">
        <v>17.056222195820627</v>
      </c>
    </row>
    <row r="19" spans="1:7" x14ac:dyDescent="0.3">
      <c r="A19" s="241">
        <v>11</v>
      </c>
      <c r="B19" s="241">
        <v>2004</v>
      </c>
      <c r="C19" s="242" t="s">
        <v>1316</v>
      </c>
      <c r="D19" s="242" t="s">
        <v>1213</v>
      </c>
      <c r="E19" s="209">
        <v>0</v>
      </c>
      <c r="F19" s="209">
        <v>15.687356878202289</v>
      </c>
      <c r="G19" s="209">
        <v>15.687356878202289</v>
      </c>
    </row>
    <row r="20" spans="1:7" x14ac:dyDescent="0.3">
      <c r="A20" s="241">
        <v>40</v>
      </c>
      <c r="B20" s="241">
        <v>2011</v>
      </c>
      <c r="C20" s="242" t="s">
        <v>1347</v>
      </c>
      <c r="D20" s="242" t="s">
        <v>1214</v>
      </c>
      <c r="E20" s="209">
        <v>0</v>
      </c>
      <c r="F20" s="209">
        <v>14.839924398017745</v>
      </c>
      <c r="G20" s="209">
        <v>14.839924398017745</v>
      </c>
    </row>
    <row r="21" spans="1:7" x14ac:dyDescent="0.3">
      <c r="A21" s="241">
        <v>51</v>
      </c>
      <c r="B21" s="241">
        <v>2012</v>
      </c>
      <c r="C21" s="242" t="s">
        <v>1360</v>
      </c>
      <c r="D21" s="242" t="s">
        <v>1205</v>
      </c>
      <c r="E21" s="209">
        <v>9.9585062240663902</v>
      </c>
      <c r="F21" s="209">
        <v>19.160104986876643</v>
      </c>
      <c r="G21" s="209">
        <v>14.559305605471517</v>
      </c>
    </row>
    <row r="22" spans="1:7" x14ac:dyDescent="0.3">
      <c r="A22" s="241"/>
      <c r="B22" s="241"/>
      <c r="C22" s="272" t="s">
        <v>403</v>
      </c>
      <c r="D22" s="272" t="s">
        <v>44</v>
      </c>
      <c r="E22" s="270">
        <v>9.4969930365999868</v>
      </c>
      <c r="F22" s="270">
        <v>16.956557329399896</v>
      </c>
      <c r="G22" s="270">
        <v>13.22677518299994</v>
      </c>
    </row>
    <row r="23" spans="1:7" x14ac:dyDescent="0.3">
      <c r="A23" s="241">
        <v>24</v>
      </c>
      <c r="B23" s="241">
        <v>2008</v>
      </c>
      <c r="C23" s="242" t="s">
        <v>1331</v>
      </c>
      <c r="D23" s="242" t="s">
        <v>1209</v>
      </c>
      <c r="E23" s="209">
        <v>10.575786002809577</v>
      </c>
      <c r="F23" s="209">
        <v>14.857641083518971</v>
      </c>
      <c r="G23" s="209">
        <v>12.716713543164275</v>
      </c>
    </row>
    <row r="24" spans="1:7" x14ac:dyDescent="0.3">
      <c r="A24" s="241">
        <v>20</v>
      </c>
      <c r="B24" s="241">
        <v>2006</v>
      </c>
      <c r="C24" s="242" t="s">
        <v>1327</v>
      </c>
      <c r="D24" s="242" t="s">
        <v>1207</v>
      </c>
      <c r="E24" s="209">
        <v>11.276859872874304</v>
      </c>
      <c r="F24" s="209">
        <v>10.878427387172104</v>
      </c>
      <c r="G24" s="209">
        <v>11.077643630023204</v>
      </c>
    </row>
    <row r="25" spans="1:7" x14ac:dyDescent="0.3">
      <c r="A25" s="241">
        <v>63</v>
      </c>
      <c r="B25" s="241">
        <v>2020</v>
      </c>
      <c r="C25" s="242" t="s">
        <v>1372</v>
      </c>
      <c r="D25" s="242" t="s">
        <v>286</v>
      </c>
      <c r="E25" s="209">
        <v>10.534405808434972</v>
      </c>
      <c r="F25" s="209">
        <v>0</v>
      </c>
      <c r="G25" s="209">
        <v>10.534405808434972</v>
      </c>
    </row>
    <row r="26" spans="1:7" x14ac:dyDescent="0.3">
      <c r="A26" s="241">
        <v>15</v>
      </c>
      <c r="B26" s="241">
        <v>2005</v>
      </c>
      <c r="C26" s="242" t="s">
        <v>1321</v>
      </c>
      <c r="D26" s="242" t="s">
        <v>1198</v>
      </c>
      <c r="E26" s="209">
        <v>0</v>
      </c>
      <c r="F26" s="209">
        <v>10.176041978798247</v>
      </c>
      <c r="G26" s="209">
        <v>10.176041978798247</v>
      </c>
    </row>
    <row r="27" spans="1:7" x14ac:dyDescent="0.3">
      <c r="A27" s="241">
        <v>27</v>
      </c>
      <c r="B27" s="241">
        <v>2008</v>
      </c>
      <c r="C27" s="242" t="s">
        <v>1334</v>
      </c>
      <c r="D27" s="242" t="s">
        <v>1211</v>
      </c>
      <c r="E27" s="209">
        <v>7.5950530611684082</v>
      </c>
      <c r="F27" s="209">
        <v>12.606451177376087</v>
      </c>
      <c r="G27" s="209">
        <v>10.100752119272247</v>
      </c>
    </row>
    <row r="28" spans="1:7" x14ac:dyDescent="0.3">
      <c r="A28" s="241">
        <v>30</v>
      </c>
      <c r="B28" s="241">
        <v>2008</v>
      </c>
      <c r="C28" s="242" t="s">
        <v>1337</v>
      </c>
      <c r="D28" s="242" t="s">
        <v>1198</v>
      </c>
      <c r="E28" s="209">
        <v>7.1396161742127822</v>
      </c>
      <c r="F28" s="209">
        <v>11.629782000002512</v>
      </c>
      <c r="G28" s="209">
        <v>9.3846990871076468</v>
      </c>
    </row>
    <row r="29" spans="1:7" x14ac:dyDescent="0.3">
      <c r="A29" s="241">
        <v>13</v>
      </c>
      <c r="B29" s="241">
        <v>2005</v>
      </c>
      <c r="C29" s="242" t="s">
        <v>1318</v>
      </c>
      <c r="D29" s="242" t="s">
        <v>1319</v>
      </c>
      <c r="E29" s="209">
        <v>7.1424263403372512</v>
      </c>
      <c r="F29" s="209">
        <v>10.178470768473144</v>
      </c>
      <c r="G29" s="209">
        <v>8.6604485544051979</v>
      </c>
    </row>
    <row r="30" spans="1:7" x14ac:dyDescent="0.3">
      <c r="A30" s="241">
        <v>35</v>
      </c>
      <c r="B30" s="241">
        <v>2009</v>
      </c>
      <c r="C30" s="242" t="s">
        <v>1342</v>
      </c>
      <c r="D30" s="242" t="s">
        <v>1208</v>
      </c>
      <c r="E30" s="209">
        <v>10.207700101317123</v>
      </c>
      <c r="F30" s="209">
        <v>6.7435222159381958</v>
      </c>
      <c r="G30" s="209">
        <v>8.4756111586276592</v>
      </c>
    </row>
    <row r="31" spans="1:7" x14ac:dyDescent="0.3">
      <c r="A31" s="241">
        <v>10</v>
      </c>
      <c r="B31" s="241">
        <v>2004</v>
      </c>
      <c r="C31" s="242" t="s">
        <v>1315</v>
      </c>
      <c r="D31" s="242" t="s">
        <v>1205</v>
      </c>
      <c r="E31" s="209">
        <v>5.7932839153651905</v>
      </c>
      <c r="F31" s="209">
        <v>9.9555730693327416</v>
      </c>
      <c r="G31" s="209">
        <v>7.874428492348966</v>
      </c>
    </row>
    <row r="32" spans="1:7" x14ac:dyDescent="0.3">
      <c r="A32" s="241">
        <v>53</v>
      </c>
      <c r="B32" s="241">
        <v>2013</v>
      </c>
      <c r="C32" s="242" t="s">
        <v>1362</v>
      </c>
      <c r="D32" s="242" t="s">
        <v>1201</v>
      </c>
      <c r="E32" s="209">
        <v>4.0277407379351287</v>
      </c>
      <c r="F32" s="209">
        <v>11.715838385684625</v>
      </c>
      <c r="G32" s="209">
        <v>7.8717895618098765</v>
      </c>
    </row>
    <row r="33" spans="1:7" x14ac:dyDescent="0.3">
      <c r="A33" s="241">
        <v>36</v>
      </c>
      <c r="B33" s="241">
        <v>2010</v>
      </c>
      <c r="C33" s="242" t="s">
        <v>1343</v>
      </c>
      <c r="D33" s="242" t="s">
        <v>1209</v>
      </c>
      <c r="E33" s="209">
        <v>8.9596938132750701</v>
      </c>
      <c r="F33" s="209">
        <v>6.752820691652512</v>
      </c>
      <c r="G33" s="209">
        <v>7.8562572524637915</v>
      </c>
    </row>
    <row r="34" spans="1:7" x14ac:dyDescent="0.3">
      <c r="A34" s="241">
        <v>47</v>
      </c>
      <c r="B34" s="241">
        <v>2012</v>
      </c>
      <c r="C34" s="242" t="s">
        <v>1354</v>
      </c>
      <c r="D34" s="242" t="s">
        <v>1355</v>
      </c>
      <c r="E34" s="209">
        <v>14.335863377609108</v>
      </c>
      <c r="F34" s="209">
        <v>0.91185410334346495</v>
      </c>
      <c r="G34" s="209">
        <v>7.6238587404762868</v>
      </c>
    </row>
    <row r="35" spans="1:7" x14ac:dyDescent="0.3">
      <c r="A35" s="241">
        <v>54</v>
      </c>
      <c r="B35" s="241">
        <v>2013</v>
      </c>
      <c r="C35" s="242" t="s">
        <v>1363</v>
      </c>
      <c r="D35" s="242" t="s">
        <v>1201</v>
      </c>
      <c r="E35" s="209">
        <v>7.1470045219811098</v>
      </c>
      <c r="F35" s="209">
        <v>7.6689456616107448</v>
      </c>
      <c r="G35" s="209">
        <v>7.4079750917959277</v>
      </c>
    </row>
    <row r="36" spans="1:7" x14ac:dyDescent="0.3">
      <c r="A36" s="241">
        <v>26</v>
      </c>
      <c r="B36" s="241">
        <v>2008</v>
      </c>
      <c r="C36" s="242" t="s">
        <v>1333</v>
      </c>
      <c r="D36" s="242" t="s">
        <v>1210</v>
      </c>
      <c r="E36" s="209">
        <v>7.2748519860432141</v>
      </c>
      <c r="F36" s="209">
        <v>7.3495066306898691</v>
      </c>
      <c r="G36" s="209">
        <v>7.3121793083665416</v>
      </c>
    </row>
    <row r="37" spans="1:7" x14ac:dyDescent="0.3">
      <c r="A37" s="241">
        <v>42</v>
      </c>
      <c r="B37" s="241">
        <v>2011</v>
      </c>
      <c r="C37" s="242" t="s">
        <v>1349</v>
      </c>
      <c r="D37" s="242" t="s">
        <v>1201</v>
      </c>
      <c r="E37" s="209">
        <v>4.8371858027030443</v>
      </c>
      <c r="F37" s="209">
        <v>9.0587898023571114</v>
      </c>
      <c r="G37" s="209">
        <v>6.9479878025300774</v>
      </c>
    </row>
    <row r="38" spans="1:7" x14ac:dyDescent="0.3">
      <c r="A38" s="241">
        <v>56</v>
      </c>
      <c r="B38" s="241">
        <v>2013</v>
      </c>
      <c r="C38" s="242" t="s">
        <v>1365</v>
      </c>
      <c r="D38" s="242" t="s">
        <v>1214</v>
      </c>
      <c r="E38" s="209">
        <v>0</v>
      </c>
      <c r="F38" s="209">
        <v>6.9074953220515241</v>
      </c>
      <c r="G38" s="209">
        <v>6.9074953220515241</v>
      </c>
    </row>
    <row r="39" spans="1:7" x14ac:dyDescent="0.3">
      <c r="A39" s="241">
        <v>28</v>
      </c>
      <c r="B39" s="241">
        <v>2008</v>
      </c>
      <c r="C39" s="242" t="s">
        <v>1335</v>
      </c>
      <c r="D39" s="242" t="s">
        <v>1196</v>
      </c>
      <c r="E39" s="209">
        <v>7.6712554914886901</v>
      </c>
      <c r="F39" s="209">
        <v>4.8580141032971218</v>
      </c>
      <c r="G39" s="209">
        <v>6.2646347973929064</v>
      </c>
    </row>
    <row r="40" spans="1:7" x14ac:dyDescent="0.3">
      <c r="A40" s="241">
        <v>9</v>
      </c>
      <c r="B40" s="241">
        <v>2004</v>
      </c>
      <c r="C40" s="242" t="s">
        <v>1314</v>
      </c>
      <c r="D40" s="242" t="s">
        <v>1209</v>
      </c>
      <c r="E40" s="209">
        <v>0</v>
      </c>
      <c r="F40" s="209">
        <v>6.1693287572083788</v>
      </c>
      <c r="G40" s="209">
        <v>6.1693287572083788</v>
      </c>
    </row>
    <row r="41" spans="1:7" x14ac:dyDescent="0.3">
      <c r="A41" s="241">
        <v>57</v>
      </c>
      <c r="B41" s="241">
        <v>2013</v>
      </c>
      <c r="C41" s="242" t="s">
        <v>1366</v>
      </c>
      <c r="D41" s="242" t="s">
        <v>1201</v>
      </c>
      <c r="E41" s="209">
        <v>4.4901281652137817</v>
      </c>
      <c r="F41" s="209">
        <v>7.6471297151809745</v>
      </c>
      <c r="G41" s="209">
        <v>6.0686289401973781</v>
      </c>
    </row>
    <row r="42" spans="1:7" x14ac:dyDescent="0.3">
      <c r="A42" s="241">
        <v>45</v>
      </c>
      <c r="B42" s="241">
        <v>2012</v>
      </c>
      <c r="C42" s="242" t="s">
        <v>1352</v>
      </c>
      <c r="D42" s="242" t="s">
        <v>285</v>
      </c>
      <c r="E42" s="209">
        <v>6.0307449743791883</v>
      </c>
      <c r="F42" s="209">
        <v>5.9069767441860463</v>
      </c>
      <c r="G42" s="209">
        <v>5.9688608592826178</v>
      </c>
    </row>
    <row r="43" spans="1:7" x14ac:dyDescent="0.3">
      <c r="A43" s="241">
        <v>52</v>
      </c>
      <c r="B43" s="241">
        <v>2013</v>
      </c>
      <c r="C43" s="242" t="s">
        <v>1361</v>
      </c>
      <c r="D43" s="242" t="s">
        <v>1201</v>
      </c>
      <c r="E43" s="209">
        <v>5.20627855422849</v>
      </c>
      <c r="F43" s="209">
        <v>6.6384173417968206</v>
      </c>
      <c r="G43" s="209">
        <v>5.9223479480126553</v>
      </c>
    </row>
    <row r="44" spans="1:7" x14ac:dyDescent="0.3">
      <c r="A44" s="241">
        <v>41</v>
      </c>
      <c r="B44" s="241">
        <v>2011</v>
      </c>
      <c r="C44" s="242" t="s">
        <v>1348</v>
      </c>
      <c r="D44" s="242" t="s">
        <v>1325</v>
      </c>
      <c r="E44" s="209">
        <v>6.3147936648935987</v>
      </c>
      <c r="F44" s="209">
        <v>5.3358182773251768</v>
      </c>
      <c r="G44" s="209">
        <v>5.8253059711093877</v>
      </c>
    </row>
    <row r="45" spans="1:7" x14ac:dyDescent="0.3">
      <c r="A45" s="241">
        <v>32</v>
      </c>
      <c r="B45" s="241">
        <v>2008</v>
      </c>
      <c r="C45" s="242" t="s">
        <v>1339</v>
      </c>
      <c r="D45" s="242" t="s">
        <v>1199</v>
      </c>
      <c r="E45" s="209">
        <v>5.3886260303558542</v>
      </c>
      <c r="F45" s="209">
        <v>5.6205942693536883</v>
      </c>
      <c r="G45" s="209">
        <v>5.5046101498547717</v>
      </c>
    </row>
    <row r="46" spans="1:7" x14ac:dyDescent="0.3">
      <c r="A46" s="241">
        <v>2</v>
      </c>
      <c r="B46" s="241">
        <v>2002</v>
      </c>
      <c r="C46" s="242" t="s">
        <v>1307</v>
      </c>
      <c r="D46" s="242" t="s">
        <v>1197</v>
      </c>
      <c r="E46" s="209">
        <v>5.9537875246150138</v>
      </c>
      <c r="F46" s="209">
        <v>4.8740021290619788</v>
      </c>
      <c r="G46" s="209">
        <v>5.4138948268384963</v>
      </c>
    </row>
    <row r="47" spans="1:7" x14ac:dyDescent="0.3">
      <c r="A47" s="241">
        <v>3</v>
      </c>
      <c r="B47" s="241">
        <v>2002</v>
      </c>
      <c r="C47" s="242" t="s">
        <v>1308</v>
      </c>
      <c r="D47" s="242" t="s">
        <v>1198</v>
      </c>
      <c r="E47" s="209">
        <v>4.8402895710508496</v>
      </c>
      <c r="F47" s="209">
        <v>5.7682650501046773</v>
      </c>
      <c r="G47" s="209">
        <v>5.3042773105777634</v>
      </c>
    </row>
    <row r="48" spans="1:7" x14ac:dyDescent="0.3">
      <c r="A48" s="241">
        <v>62</v>
      </c>
      <c r="B48" s="241">
        <v>2015</v>
      </c>
      <c r="C48" s="242" t="s">
        <v>1371</v>
      </c>
      <c r="D48" s="242" t="s">
        <v>287</v>
      </c>
      <c r="E48" s="209">
        <v>0</v>
      </c>
      <c r="F48" s="209">
        <v>5.0561244964150331</v>
      </c>
      <c r="G48" s="209">
        <v>5.0561244964150331</v>
      </c>
    </row>
    <row r="49" spans="1:8" x14ac:dyDescent="0.3">
      <c r="A49" s="241">
        <v>33</v>
      </c>
      <c r="B49" s="241">
        <v>2008</v>
      </c>
      <c r="C49" s="242" t="s">
        <v>1340</v>
      </c>
      <c r="D49" s="242" t="s">
        <v>1201</v>
      </c>
      <c r="E49" s="209">
        <v>3.1664459326478731</v>
      </c>
      <c r="F49" s="209">
        <v>6.864060152560973</v>
      </c>
      <c r="G49" s="209">
        <v>5.0152530426044226</v>
      </c>
    </row>
    <row r="50" spans="1:8" x14ac:dyDescent="0.3">
      <c r="A50" s="241">
        <v>25</v>
      </c>
      <c r="B50" s="241">
        <v>2008</v>
      </c>
      <c r="C50" s="242" t="s">
        <v>1332</v>
      </c>
      <c r="D50" s="242" t="s">
        <v>1207</v>
      </c>
      <c r="E50" s="209">
        <v>0</v>
      </c>
      <c r="F50" s="209">
        <v>4.8596259322193234</v>
      </c>
      <c r="G50" s="209">
        <v>4.8596259322193234</v>
      </c>
    </row>
    <row r="51" spans="1:8" x14ac:dyDescent="0.3">
      <c r="A51" s="241">
        <v>58</v>
      </c>
      <c r="B51" s="241">
        <v>2013</v>
      </c>
      <c r="C51" s="242" t="s">
        <v>1367</v>
      </c>
      <c r="D51" s="242" t="s">
        <v>1358</v>
      </c>
      <c r="E51" s="209">
        <v>3.6207539483718296</v>
      </c>
      <c r="F51" s="209">
        <v>4.8989931529038353</v>
      </c>
      <c r="G51" s="209">
        <v>4.2598735506378329</v>
      </c>
    </row>
    <row r="52" spans="1:8" x14ac:dyDescent="0.3">
      <c r="A52" s="241">
        <v>4</v>
      </c>
      <c r="B52" s="241">
        <v>2002</v>
      </c>
      <c r="C52" s="242" t="s">
        <v>1309</v>
      </c>
      <c r="D52" s="242" t="s">
        <v>1199</v>
      </c>
      <c r="E52" s="209">
        <v>3.8755282127765347</v>
      </c>
      <c r="F52" s="209">
        <v>4.5494953883815805</v>
      </c>
      <c r="G52" s="209">
        <v>4.2125118005790574</v>
      </c>
    </row>
    <row r="53" spans="1:8" x14ac:dyDescent="0.3">
      <c r="A53" s="241">
        <v>37</v>
      </c>
      <c r="B53" s="241">
        <v>2010</v>
      </c>
      <c r="C53" s="242" t="s">
        <v>1344</v>
      </c>
      <c r="D53" s="242" t="s">
        <v>1212</v>
      </c>
      <c r="E53" s="209">
        <v>3.8418164452548411</v>
      </c>
      <c r="F53" s="209">
        <v>4.4520847900956602</v>
      </c>
      <c r="G53" s="209">
        <v>4.1469506176752509</v>
      </c>
    </row>
    <row r="54" spans="1:8" x14ac:dyDescent="0.3">
      <c r="A54" s="241">
        <v>55</v>
      </c>
      <c r="B54" s="241">
        <v>2013</v>
      </c>
      <c r="C54" s="242" t="s">
        <v>1364</v>
      </c>
      <c r="D54" s="242" t="s">
        <v>1201</v>
      </c>
      <c r="E54" s="209">
        <v>0</v>
      </c>
      <c r="F54" s="209">
        <v>4.1371998028344779</v>
      </c>
      <c r="G54" s="209">
        <v>4.1371998028344779</v>
      </c>
    </row>
    <row r="55" spans="1:8" x14ac:dyDescent="0.3">
      <c r="A55" s="241">
        <v>12</v>
      </c>
      <c r="B55" s="241">
        <v>2004</v>
      </c>
      <c r="C55" s="242" t="s">
        <v>1317</v>
      </c>
      <c r="D55" s="242" t="s">
        <v>1206</v>
      </c>
      <c r="E55" s="209">
        <v>1.4475479623801304</v>
      </c>
      <c r="F55" s="209">
        <v>3.997001262626263</v>
      </c>
      <c r="G55" s="209">
        <v>2.7222746125031967</v>
      </c>
    </row>
    <row r="56" spans="1:8" x14ac:dyDescent="0.3">
      <c r="A56" s="241">
        <v>21</v>
      </c>
      <c r="B56" s="241">
        <v>2006</v>
      </c>
      <c r="C56" s="242" t="s">
        <v>1328</v>
      </c>
      <c r="D56" s="242" t="s">
        <v>1207</v>
      </c>
      <c r="E56" s="209">
        <v>2.7268847615096035</v>
      </c>
      <c r="F56" s="209">
        <v>2.6101643809713631</v>
      </c>
      <c r="G56" s="209">
        <v>2.668524571240483</v>
      </c>
    </row>
    <row r="57" spans="1:8" x14ac:dyDescent="0.3">
      <c r="A57" s="241">
        <v>39</v>
      </c>
      <c r="B57" s="241">
        <v>2010</v>
      </c>
      <c r="C57" s="242" t="s">
        <v>1346</v>
      </c>
      <c r="D57" s="242" t="s">
        <v>1213</v>
      </c>
      <c r="E57" s="209">
        <v>2.083333333333333</v>
      </c>
      <c r="F57" s="209">
        <v>3.1839005496623138</v>
      </c>
      <c r="G57" s="209">
        <v>2.6336169414978237</v>
      </c>
    </row>
    <row r="58" spans="1:8" x14ac:dyDescent="0.3">
      <c r="A58" s="241">
        <v>44</v>
      </c>
      <c r="B58" s="241">
        <v>2012</v>
      </c>
      <c r="C58" s="242" t="s">
        <v>1351</v>
      </c>
      <c r="D58" s="242" t="s">
        <v>1203</v>
      </c>
      <c r="E58" s="209">
        <v>2.1748759744861799</v>
      </c>
      <c r="F58" s="209">
        <v>2.6986083720535619</v>
      </c>
      <c r="G58" s="209">
        <v>2.4367421732698711</v>
      </c>
    </row>
    <row r="59" spans="1:8" x14ac:dyDescent="0.3">
      <c r="A59" s="241">
        <v>49</v>
      </c>
      <c r="B59" s="241">
        <v>2012</v>
      </c>
      <c r="C59" s="242" t="s">
        <v>1357</v>
      </c>
      <c r="D59" s="242" t="s">
        <v>1358</v>
      </c>
      <c r="E59" s="209">
        <v>3.0880928693464114</v>
      </c>
      <c r="F59" s="209">
        <v>1.2659219595666344</v>
      </c>
      <c r="G59" s="209">
        <v>2.177007414456523</v>
      </c>
    </row>
    <row r="60" spans="1:8" x14ac:dyDescent="0.3">
      <c r="A60" s="241">
        <v>8</v>
      </c>
      <c r="B60" s="241">
        <v>2004</v>
      </c>
      <c r="C60" s="242" t="s">
        <v>1313</v>
      </c>
      <c r="D60" s="242" t="s">
        <v>1198</v>
      </c>
      <c r="E60" s="209">
        <v>1.7360060268906947</v>
      </c>
      <c r="F60" s="209">
        <v>2.513541999287324</v>
      </c>
      <c r="G60" s="209">
        <v>2.1247740130890094</v>
      </c>
    </row>
    <row r="61" spans="1:8" x14ac:dyDescent="0.3">
      <c r="A61" s="241">
        <v>46</v>
      </c>
      <c r="B61" s="241">
        <v>2012</v>
      </c>
      <c r="C61" s="242" t="s">
        <v>1353</v>
      </c>
      <c r="D61" s="242" t="s">
        <v>1209</v>
      </c>
      <c r="E61" s="209">
        <v>1.0537518394967942</v>
      </c>
      <c r="F61" s="209">
        <v>1.8955643906056272</v>
      </c>
      <c r="G61" s="209">
        <v>1.4746581150512106</v>
      </c>
    </row>
    <row r="62" spans="1:8" x14ac:dyDescent="0.3">
      <c r="A62" s="241">
        <v>5</v>
      </c>
      <c r="B62" s="241">
        <v>2003</v>
      </c>
      <c r="C62" s="242" t="s">
        <v>1310</v>
      </c>
      <c r="D62" s="242" t="s">
        <v>1201</v>
      </c>
      <c r="E62" s="209">
        <v>1.1993771160616726</v>
      </c>
      <c r="F62" s="209">
        <v>1.4740406027716924</v>
      </c>
      <c r="G62" s="209">
        <v>1.3367088594166825</v>
      </c>
    </row>
    <row r="63" spans="1:8" x14ac:dyDescent="0.3">
      <c r="A63" s="241">
        <v>59</v>
      </c>
      <c r="B63" s="241">
        <v>2014</v>
      </c>
      <c r="C63" s="242" t="s">
        <v>1368</v>
      </c>
      <c r="D63" s="242" t="s">
        <v>1198</v>
      </c>
      <c r="E63" s="209">
        <v>0</v>
      </c>
      <c r="F63" s="209">
        <v>0.81876512997141115</v>
      </c>
      <c r="G63" s="209">
        <v>0.81876512997141115</v>
      </c>
    </row>
    <row r="64" spans="1:8" s="4" customFormat="1" x14ac:dyDescent="0.3">
      <c r="A64" s="241">
        <v>6</v>
      </c>
      <c r="B64" s="241">
        <v>2004</v>
      </c>
      <c r="C64" s="242" t="s">
        <v>1311</v>
      </c>
      <c r="D64" s="242" t="s">
        <v>1202</v>
      </c>
      <c r="E64" s="209">
        <v>0.76923076923076927</v>
      </c>
      <c r="F64" s="209">
        <v>0.72335641603539391</v>
      </c>
      <c r="G64" s="209">
        <v>0.74629359263308159</v>
      </c>
      <c r="H64" s="25"/>
    </row>
    <row r="65" spans="1:8" s="4" customFormat="1" x14ac:dyDescent="0.3">
      <c r="A65" s="241">
        <v>14</v>
      </c>
      <c r="B65" s="241">
        <v>2005</v>
      </c>
      <c r="C65" s="242" t="s">
        <v>1320</v>
      </c>
      <c r="D65" s="242" t="s">
        <v>1203</v>
      </c>
      <c r="E65" s="209">
        <v>0.5988023952095809</v>
      </c>
      <c r="F65" s="209">
        <v>0.71175316171187808</v>
      </c>
      <c r="G65" s="209">
        <v>0.65527777846072954</v>
      </c>
      <c r="H65" s="25"/>
    </row>
    <row r="66" spans="1:8" s="4" customFormat="1" x14ac:dyDescent="0.3">
      <c r="A66" s="241">
        <v>17</v>
      </c>
      <c r="B66" s="241">
        <v>2005</v>
      </c>
      <c r="C66" s="242" t="s">
        <v>1323</v>
      </c>
      <c r="D66" s="242" t="s">
        <v>1203</v>
      </c>
      <c r="E66" s="209">
        <v>0.2061855670103093</v>
      </c>
      <c r="F66" s="209">
        <v>0.51997039796548727</v>
      </c>
      <c r="G66" s="209">
        <v>0.3630779824878983</v>
      </c>
      <c r="H66" s="25"/>
    </row>
    <row r="67" spans="1:8" x14ac:dyDescent="0.3">
      <c r="A67" s="627" t="s">
        <v>1241</v>
      </c>
      <c r="B67" s="627"/>
      <c r="C67" s="627"/>
      <c r="D67" s="627"/>
      <c r="E67" s="627"/>
      <c r="F67" s="627"/>
      <c r="G67" s="627"/>
    </row>
  </sheetData>
  <sortState ref="A3:G66">
    <sortCondition descending="1" ref="G3:G66"/>
  </sortState>
  <mergeCells count="2">
    <mergeCell ref="A1:G1"/>
    <mergeCell ref="A67:G67"/>
  </mergeCells>
  <printOptions horizontalCentered="1"/>
  <pageMargins left="0.35433070866141736" right="0.35433070866141736" top="0.19685039370078741" bottom="0.19685039370078741" header="0" footer="0"/>
  <pageSetup scale="43"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F22"/>
  <sheetViews>
    <sheetView showGridLines="0" zoomScaleNormal="100" zoomScaleSheetLayoutView="90" workbookViewId="0">
      <pane xSplit="1" ySplit="1" topLeftCell="B2" activePane="bottomRight" state="frozen"/>
      <selection activeCell="M101" sqref="M101"/>
      <selection pane="topRight" activeCell="M101" sqref="M101"/>
      <selection pane="bottomLeft" activeCell="M101" sqref="M101"/>
      <selection pane="bottomRight" activeCell="E3" sqref="E3"/>
    </sheetView>
  </sheetViews>
  <sheetFormatPr baseColWidth="10" defaultRowHeight="15" x14ac:dyDescent="0.3"/>
  <cols>
    <col min="1" max="1" width="21" style="22" customWidth="1"/>
    <col min="2" max="2" width="17.5703125" style="50" customWidth="1"/>
    <col min="3" max="3" width="17.28515625" style="21" customWidth="1"/>
    <col min="4" max="4" width="17" style="21" customWidth="1"/>
    <col min="5" max="5" width="17.85546875" style="21" customWidth="1"/>
    <col min="6" max="6" width="13.7109375" style="21" customWidth="1"/>
    <col min="7" max="246" width="11.42578125" style="21"/>
    <col min="247" max="247" width="5.28515625" style="21" customWidth="1"/>
    <col min="248" max="248" width="28.28515625" style="21" customWidth="1"/>
    <col min="249" max="249" width="15.7109375" style="21" customWidth="1"/>
    <col min="250" max="250" width="11.42578125" style="21"/>
    <col min="251" max="251" width="9.28515625" style="21" customWidth="1"/>
    <col min="252" max="252" width="8.85546875" style="21" bestFit="1" customWidth="1"/>
    <col min="253" max="253" width="8.7109375" style="21" bestFit="1" customWidth="1"/>
    <col min="254" max="254" width="10.42578125" style="21" bestFit="1" customWidth="1"/>
    <col min="255" max="255" width="9.42578125" style="21" bestFit="1" customWidth="1"/>
    <col min="256" max="256" width="11.28515625" style="21" bestFit="1" customWidth="1"/>
    <col min="257" max="257" width="10.140625" style="21" bestFit="1" customWidth="1"/>
    <col min="258" max="260" width="11.42578125" style="21"/>
    <col min="261" max="261" width="7" style="21" bestFit="1" customWidth="1"/>
    <col min="262" max="262" width="8.5703125" style="21" customWidth="1"/>
    <col min="263" max="502" width="11.42578125" style="21"/>
    <col min="503" max="503" width="5.28515625" style="21" customWidth="1"/>
    <col min="504" max="504" width="28.28515625" style="21" customWidth="1"/>
    <col min="505" max="505" width="15.7109375" style="21" customWidth="1"/>
    <col min="506" max="506" width="11.42578125" style="21"/>
    <col min="507" max="507" width="9.28515625" style="21" customWidth="1"/>
    <col min="508" max="508" width="8.85546875" style="21" bestFit="1" customWidth="1"/>
    <col min="509" max="509" width="8.7109375" style="21" bestFit="1" customWidth="1"/>
    <col min="510" max="510" width="10.42578125" style="21" bestFit="1" customWidth="1"/>
    <col min="511" max="511" width="9.42578125" style="21" bestFit="1" customWidth="1"/>
    <col min="512" max="512" width="11.28515625" style="21" bestFit="1" customWidth="1"/>
    <col min="513" max="513" width="10.140625" style="21" bestFit="1" customWidth="1"/>
    <col min="514" max="516" width="11.42578125" style="21"/>
    <col min="517" max="517" width="7" style="21" bestFit="1" customWidth="1"/>
    <col min="518" max="518" width="8.5703125" style="21" customWidth="1"/>
    <col min="519" max="758" width="11.42578125" style="21"/>
    <col min="759" max="759" width="5.28515625" style="21" customWidth="1"/>
    <col min="760" max="760" width="28.28515625" style="21" customWidth="1"/>
    <col min="761" max="761" width="15.7109375" style="21" customWidth="1"/>
    <col min="762" max="762" width="11.42578125" style="21"/>
    <col min="763" max="763" width="9.28515625" style="21" customWidth="1"/>
    <col min="764" max="764" width="8.85546875" style="21" bestFit="1" customWidth="1"/>
    <col min="765" max="765" width="8.7109375" style="21" bestFit="1" customWidth="1"/>
    <col min="766" max="766" width="10.42578125" style="21" bestFit="1" customWidth="1"/>
    <col min="767" max="767" width="9.42578125" style="21" bestFit="1" customWidth="1"/>
    <col min="768" max="768" width="11.28515625" style="21" bestFit="1" customWidth="1"/>
    <col min="769" max="769" width="10.140625" style="21" bestFit="1" customWidth="1"/>
    <col min="770" max="772" width="11.42578125" style="21"/>
    <col min="773" max="773" width="7" style="21" bestFit="1" customWidth="1"/>
    <col min="774" max="774" width="8.5703125" style="21" customWidth="1"/>
    <col min="775" max="1014" width="11.42578125" style="21"/>
    <col min="1015" max="1015" width="5.28515625" style="21" customWidth="1"/>
    <col min="1016" max="1016" width="28.28515625" style="21" customWidth="1"/>
    <col min="1017" max="1017" width="15.7109375" style="21" customWidth="1"/>
    <col min="1018" max="1018" width="11.42578125" style="21"/>
    <col min="1019" max="1019" width="9.28515625" style="21" customWidth="1"/>
    <col min="1020" max="1020" width="8.85546875" style="21" bestFit="1" customWidth="1"/>
    <col min="1021" max="1021" width="8.7109375" style="21" bestFit="1" customWidth="1"/>
    <col min="1022" max="1022" width="10.42578125" style="21" bestFit="1" customWidth="1"/>
    <col min="1023" max="1023" width="9.42578125" style="21" bestFit="1" customWidth="1"/>
    <col min="1024" max="1024" width="11.28515625" style="21" bestFit="1" customWidth="1"/>
    <col min="1025" max="1025" width="10.140625" style="21" bestFit="1" customWidth="1"/>
    <col min="1026" max="1028" width="11.42578125" style="21"/>
    <col min="1029" max="1029" width="7" style="21" bestFit="1" customWidth="1"/>
    <col min="1030" max="1030" width="8.5703125" style="21" customWidth="1"/>
    <col min="1031" max="1270" width="11.42578125" style="21"/>
    <col min="1271" max="1271" width="5.28515625" style="21" customWidth="1"/>
    <col min="1272" max="1272" width="28.28515625" style="21" customWidth="1"/>
    <col min="1273" max="1273" width="15.7109375" style="21" customWidth="1"/>
    <col min="1274" max="1274" width="11.42578125" style="21"/>
    <col min="1275" max="1275" width="9.28515625" style="21" customWidth="1"/>
    <col min="1276" max="1276" width="8.85546875" style="21" bestFit="1" customWidth="1"/>
    <col min="1277" max="1277" width="8.7109375" style="21" bestFit="1" customWidth="1"/>
    <col min="1278" max="1278" width="10.42578125" style="21" bestFit="1" customWidth="1"/>
    <col min="1279" max="1279" width="9.42578125" style="21" bestFit="1" customWidth="1"/>
    <col min="1280" max="1280" width="11.28515625" style="21" bestFit="1" customWidth="1"/>
    <col min="1281" max="1281" width="10.140625" style="21" bestFit="1" customWidth="1"/>
    <col min="1282" max="1284" width="11.42578125" style="21"/>
    <col min="1285" max="1285" width="7" style="21" bestFit="1" customWidth="1"/>
    <col min="1286" max="1286" width="8.5703125" style="21" customWidth="1"/>
    <col min="1287" max="1526" width="11.42578125" style="21"/>
    <col min="1527" max="1527" width="5.28515625" style="21" customWidth="1"/>
    <col min="1528" max="1528" width="28.28515625" style="21" customWidth="1"/>
    <col min="1529" max="1529" width="15.7109375" style="21" customWidth="1"/>
    <col min="1530" max="1530" width="11.42578125" style="21"/>
    <col min="1531" max="1531" width="9.28515625" style="21" customWidth="1"/>
    <col min="1532" max="1532" width="8.85546875" style="21" bestFit="1" customWidth="1"/>
    <col min="1533" max="1533" width="8.7109375" style="21" bestFit="1" customWidth="1"/>
    <col min="1534" max="1534" width="10.42578125" style="21" bestFit="1" customWidth="1"/>
    <col min="1535" max="1535" width="9.42578125" style="21" bestFit="1" customWidth="1"/>
    <col min="1536" max="1536" width="11.28515625" style="21" bestFit="1" customWidth="1"/>
    <col min="1537" max="1537" width="10.140625" style="21" bestFit="1" customWidth="1"/>
    <col min="1538" max="1540" width="11.42578125" style="21"/>
    <col min="1541" max="1541" width="7" style="21" bestFit="1" customWidth="1"/>
    <col min="1542" max="1542" width="8.5703125" style="21" customWidth="1"/>
    <col min="1543" max="1782" width="11.42578125" style="21"/>
    <col min="1783" max="1783" width="5.28515625" style="21" customWidth="1"/>
    <col min="1784" max="1784" width="28.28515625" style="21" customWidth="1"/>
    <col min="1785" max="1785" width="15.7109375" style="21" customWidth="1"/>
    <col min="1786" max="1786" width="11.42578125" style="21"/>
    <col min="1787" max="1787" width="9.28515625" style="21" customWidth="1"/>
    <col min="1788" max="1788" width="8.85546875" style="21" bestFit="1" customWidth="1"/>
    <col min="1789" max="1789" width="8.7109375" style="21" bestFit="1" customWidth="1"/>
    <col min="1790" max="1790" width="10.42578125" style="21" bestFit="1" customWidth="1"/>
    <col min="1791" max="1791" width="9.42578125" style="21" bestFit="1" customWidth="1"/>
    <col min="1792" max="1792" width="11.28515625" style="21" bestFit="1" customWidth="1"/>
    <col min="1793" max="1793" width="10.140625" style="21" bestFit="1" customWidth="1"/>
    <col min="1794" max="1796" width="11.42578125" style="21"/>
    <col min="1797" max="1797" width="7" style="21" bestFit="1" customWidth="1"/>
    <col min="1798" max="1798" width="8.5703125" style="21" customWidth="1"/>
    <col min="1799" max="2038" width="11.42578125" style="21"/>
    <col min="2039" max="2039" width="5.28515625" style="21" customWidth="1"/>
    <col min="2040" max="2040" width="28.28515625" style="21" customWidth="1"/>
    <col min="2041" max="2041" width="15.7109375" style="21" customWidth="1"/>
    <col min="2042" max="2042" width="11.42578125" style="21"/>
    <col min="2043" max="2043" width="9.28515625" style="21" customWidth="1"/>
    <col min="2044" max="2044" width="8.85546875" style="21" bestFit="1" customWidth="1"/>
    <col min="2045" max="2045" width="8.7109375" style="21" bestFit="1" customWidth="1"/>
    <col min="2046" max="2046" width="10.42578125" style="21" bestFit="1" customWidth="1"/>
    <col min="2047" max="2047" width="9.42578125" style="21" bestFit="1" customWidth="1"/>
    <col min="2048" max="2048" width="11.28515625" style="21" bestFit="1" customWidth="1"/>
    <col min="2049" max="2049" width="10.140625" style="21" bestFit="1" customWidth="1"/>
    <col min="2050" max="2052" width="11.42578125" style="21"/>
    <col min="2053" max="2053" width="7" style="21" bestFit="1" customWidth="1"/>
    <col min="2054" max="2054" width="8.5703125" style="21" customWidth="1"/>
    <col min="2055" max="2294" width="11.42578125" style="21"/>
    <col min="2295" max="2295" width="5.28515625" style="21" customWidth="1"/>
    <col min="2296" max="2296" width="28.28515625" style="21" customWidth="1"/>
    <col min="2297" max="2297" width="15.7109375" style="21" customWidth="1"/>
    <col min="2298" max="2298" width="11.42578125" style="21"/>
    <col min="2299" max="2299" width="9.28515625" style="21" customWidth="1"/>
    <col min="2300" max="2300" width="8.85546875" style="21" bestFit="1" customWidth="1"/>
    <col min="2301" max="2301" width="8.7109375" style="21" bestFit="1" customWidth="1"/>
    <col min="2302" max="2302" width="10.42578125" style="21" bestFit="1" customWidth="1"/>
    <col min="2303" max="2303" width="9.42578125" style="21" bestFit="1" customWidth="1"/>
    <col min="2304" max="2304" width="11.28515625" style="21" bestFit="1" customWidth="1"/>
    <col min="2305" max="2305" width="10.140625" style="21" bestFit="1" customWidth="1"/>
    <col min="2306" max="2308" width="11.42578125" style="21"/>
    <col min="2309" max="2309" width="7" style="21" bestFit="1" customWidth="1"/>
    <col min="2310" max="2310" width="8.5703125" style="21" customWidth="1"/>
    <col min="2311" max="2550" width="11.42578125" style="21"/>
    <col min="2551" max="2551" width="5.28515625" style="21" customWidth="1"/>
    <col min="2552" max="2552" width="28.28515625" style="21" customWidth="1"/>
    <col min="2553" max="2553" width="15.7109375" style="21" customWidth="1"/>
    <col min="2554" max="2554" width="11.42578125" style="21"/>
    <col min="2555" max="2555" width="9.28515625" style="21" customWidth="1"/>
    <col min="2556" max="2556" width="8.85546875" style="21" bestFit="1" customWidth="1"/>
    <col min="2557" max="2557" width="8.7109375" style="21" bestFit="1" customWidth="1"/>
    <col min="2558" max="2558" width="10.42578125" style="21" bestFit="1" customWidth="1"/>
    <col min="2559" max="2559" width="9.42578125" style="21" bestFit="1" customWidth="1"/>
    <col min="2560" max="2560" width="11.28515625" style="21" bestFit="1" customWidth="1"/>
    <col min="2561" max="2561" width="10.140625" style="21" bestFit="1" customWidth="1"/>
    <col min="2562" max="2564" width="11.42578125" style="21"/>
    <col min="2565" max="2565" width="7" style="21" bestFit="1" customWidth="1"/>
    <col min="2566" max="2566" width="8.5703125" style="21" customWidth="1"/>
    <col min="2567" max="2806" width="11.42578125" style="21"/>
    <col min="2807" max="2807" width="5.28515625" style="21" customWidth="1"/>
    <col min="2808" max="2808" width="28.28515625" style="21" customWidth="1"/>
    <col min="2809" max="2809" width="15.7109375" style="21" customWidth="1"/>
    <col min="2810" max="2810" width="11.42578125" style="21"/>
    <col min="2811" max="2811" width="9.28515625" style="21" customWidth="1"/>
    <col min="2812" max="2812" width="8.85546875" style="21" bestFit="1" customWidth="1"/>
    <col min="2813" max="2813" width="8.7109375" style="21" bestFit="1" customWidth="1"/>
    <col min="2814" max="2814" width="10.42578125" style="21" bestFit="1" customWidth="1"/>
    <col min="2815" max="2815" width="9.42578125" style="21" bestFit="1" customWidth="1"/>
    <col min="2816" max="2816" width="11.28515625" style="21" bestFit="1" customWidth="1"/>
    <col min="2817" max="2817" width="10.140625" style="21" bestFit="1" customWidth="1"/>
    <col min="2818" max="2820" width="11.42578125" style="21"/>
    <col min="2821" max="2821" width="7" style="21" bestFit="1" customWidth="1"/>
    <col min="2822" max="2822" width="8.5703125" style="21" customWidth="1"/>
    <col min="2823" max="3062" width="11.42578125" style="21"/>
    <col min="3063" max="3063" width="5.28515625" style="21" customWidth="1"/>
    <col min="3064" max="3064" width="28.28515625" style="21" customWidth="1"/>
    <col min="3065" max="3065" width="15.7109375" style="21" customWidth="1"/>
    <col min="3066" max="3066" width="11.42578125" style="21"/>
    <col min="3067" max="3067" width="9.28515625" style="21" customWidth="1"/>
    <col min="3068" max="3068" width="8.85546875" style="21" bestFit="1" customWidth="1"/>
    <col min="3069" max="3069" width="8.7109375" style="21" bestFit="1" customWidth="1"/>
    <col min="3070" max="3070" width="10.42578125" style="21" bestFit="1" customWidth="1"/>
    <col min="3071" max="3071" width="9.42578125" style="21" bestFit="1" customWidth="1"/>
    <col min="3072" max="3072" width="11.28515625" style="21" bestFit="1" customWidth="1"/>
    <col min="3073" max="3073" width="10.140625" style="21" bestFit="1" customWidth="1"/>
    <col min="3074" max="3076" width="11.42578125" style="21"/>
    <col min="3077" max="3077" width="7" style="21" bestFit="1" customWidth="1"/>
    <col min="3078" max="3078" width="8.5703125" style="21" customWidth="1"/>
    <col min="3079" max="3318" width="11.42578125" style="21"/>
    <col min="3319" max="3319" width="5.28515625" style="21" customWidth="1"/>
    <col min="3320" max="3320" width="28.28515625" style="21" customWidth="1"/>
    <col min="3321" max="3321" width="15.7109375" style="21" customWidth="1"/>
    <col min="3322" max="3322" width="11.42578125" style="21"/>
    <col min="3323" max="3323" width="9.28515625" style="21" customWidth="1"/>
    <col min="3324" max="3324" width="8.85546875" style="21" bestFit="1" customWidth="1"/>
    <col min="3325" max="3325" width="8.7109375" style="21" bestFit="1" customWidth="1"/>
    <col min="3326" max="3326" width="10.42578125" style="21" bestFit="1" customWidth="1"/>
    <col min="3327" max="3327" width="9.42578125" style="21" bestFit="1" customWidth="1"/>
    <col min="3328" max="3328" width="11.28515625" style="21" bestFit="1" customWidth="1"/>
    <col min="3329" max="3329" width="10.140625" style="21" bestFit="1" customWidth="1"/>
    <col min="3330" max="3332" width="11.42578125" style="21"/>
    <col min="3333" max="3333" width="7" style="21" bestFit="1" customWidth="1"/>
    <col min="3334" max="3334" width="8.5703125" style="21" customWidth="1"/>
    <col min="3335" max="3574" width="11.42578125" style="21"/>
    <col min="3575" max="3575" width="5.28515625" style="21" customWidth="1"/>
    <col min="3576" max="3576" width="28.28515625" style="21" customWidth="1"/>
    <col min="3577" max="3577" width="15.7109375" style="21" customWidth="1"/>
    <col min="3578" max="3578" width="11.42578125" style="21"/>
    <col min="3579" max="3579" width="9.28515625" style="21" customWidth="1"/>
    <col min="3580" max="3580" width="8.85546875" style="21" bestFit="1" customWidth="1"/>
    <col min="3581" max="3581" width="8.7109375" style="21" bestFit="1" customWidth="1"/>
    <col min="3582" max="3582" width="10.42578125" style="21" bestFit="1" customWidth="1"/>
    <col min="3583" max="3583" width="9.42578125" style="21" bestFit="1" customWidth="1"/>
    <col min="3584" max="3584" width="11.28515625" style="21" bestFit="1" customWidth="1"/>
    <col min="3585" max="3585" width="10.140625" style="21" bestFit="1" customWidth="1"/>
    <col min="3586" max="3588" width="11.42578125" style="21"/>
    <col min="3589" max="3589" width="7" style="21" bestFit="1" customWidth="1"/>
    <col min="3590" max="3590" width="8.5703125" style="21" customWidth="1"/>
    <col min="3591" max="3830" width="11.42578125" style="21"/>
    <col min="3831" max="3831" width="5.28515625" style="21" customWidth="1"/>
    <col min="3832" max="3832" width="28.28515625" style="21" customWidth="1"/>
    <col min="3833" max="3833" width="15.7109375" style="21" customWidth="1"/>
    <col min="3834" max="3834" width="11.42578125" style="21"/>
    <col min="3835" max="3835" width="9.28515625" style="21" customWidth="1"/>
    <col min="3836" max="3836" width="8.85546875" style="21" bestFit="1" customWidth="1"/>
    <col min="3837" max="3837" width="8.7109375" style="21" bestFit="1" customWidth="1"/>
    <col min="3838" max="3838" width="10.42578125" style="21" bestFit="1" customWidth="1"/>
    <col min="3839" max="3839" width="9.42578125" style="21" bestFit="1" customWidth="1"/>
    <col min="3840" max="3840" width="11.28515625" style="21" bestFit="1" customWidth="1"/>
    <col min="3841" max="3841" width="10.140625" style="21" bestFit="1" customWidth="1"/>
    <col min="3842" max="3844" width="11.42578125" style="21"/>
    <col min="3845" max="3845" width="7" style="21" bestFit="1" customWidth="1"/>
    <col min="3846" max="3846" width="8.5703125" style="21" customWidth="1"/>
    <col min="3847" max="4086" width="11.42578125" style="21"/>
    <col min="4087" max="4087" width="5.28515625" style="21" customWidth="1"/>
    <col min="4088" max="4088" width="28.28515625" style="21" customWidth="1"/>
    <col min="4089" max="4089" width="15.7109375" style="21" customWidth="1"/>
    <col min="4090" max="4090" width="11.42578125" style="21"/>
    <col min="4091" max="4091" width="9.28515625" style="21" customWidth="1"/>
    <col min="4092" max="4092" width="8.85546875" style="21" bestFit="1" customWidth="1"/>
    <col min="4093" max="4093" width="8.7109375" style="21" bestFit="1" customWidth="1"/>
    <col min="4094" max="4094" width="10.42578125" style="21" bestFit="1" customWidth="1"/>
    <col min="4095" max="4095" width="9.42578125" style="21" bestFit="1" customWidth="1"/>
    <col min="4096" max="4096" width="11.28515625" style="21" bestFit="1" customWidth="1"/>
    <col min="4097" max="4097" width="10.140625" style="21" bestFit="1" customWidth="1"/>
    <col min="4098" max="4100" width="11.42578125" style="21"/>
    <col min="4101" max="4101" width="7" style="21" bestFit="1" customWidth="1"/>
    <col min="4102" max="4102" width="8.5703125" style="21" customWidth="1"/>
    <col min="4103" max="4342" width="11.42578125" style="21"/>
    <col min="4343" max="4343" width="5.28515625" style="21" customWidth="1"/>
    <col min="4344" max="4344" width="28.28515625" style="21" customWidth="1"/>
    <col min="4345" max="4345" width="15.7109375" style="21" customWidth="1"/>
    <col min="4346" max="4346" width="11.42578125" style="21"/>
    <col min="4347" max="4347" width="9.28515625" style="21" customWidth="1"/>
    <col min="4348" max="4348" width="8.85546875" style="21" bestFit="1" customWidth="1"/>
    <col min="4349" max="4349" width="8.7109375" style="21" bestFit="1" customWidth="1"/>
    <col min="4350" max="4350" width="10.42578125" style="21" bestFit="1" customWidth="1"/>
    <col min="4351" max="4351" width="9.42578125" style="21" bestFit="1" customWidth="1"/>
    <col min="4352" max="4352" width="11.28515625" style="21" bestFit="1" customWidth="1"/>
    <col min="4353" max="4353" width="10.140625" style="21" bestFit="1" customWidth="1"/>
    <col min="4354" max="4356" width="11.42578125" style="21"/>
    <col min="4357" max="4357" width="7" style="21" bestFit="1" customWidth="1"/>
    <col min="4358" max="4358" width="8.5703125" style="21" customWidth="1"/>
    <col min="4359" max="4598" width="11.42578125" style="21"/>
    <col min="4599" max="4599" width="5.28515625" style="21" customWidth="1"/>
    <col min="4600" max="4600" width="28.28515625" style="21" customWidth="1"/>
    <col min="4601" max="4601" width="15.7109375" style="21" customWidth="1"/>
    <col min="4602" max="4602" width="11.42578125" style="21"/>
    <col min="4603" max="4603" width="9.28515625" style="21" customWidth="1"/>
    <col min="4604" max="4604" width="8.85546875" style="21" bestFit="1" customWidth="1"/>
    <col min="4605" max="4605" width="8.7109375" style="21" bestFit="1" customWidth="1"/>
    <col min="4606" max="4606" width="10.42578125" style="21" bestFit="1" customWidth="1"/>
    <col min="4607" max="4607" width="9.42578125" style="21" bestFit="1" customWidth="1"/>
    <col min="4608" max="4608" width="11.28515625" style="21" bestFit="1" customWidth="1"/>
    <col min="4609" max="4609" width="10.140625" style="21" bestFit="1" customWidth="1"/>
    <col min="4610" max="4612" width="11.42578125" style="21"/>
    <col min="4613" max="4613" width="7" style="21" bestFit="1" customWidth="1"/>
    <col min="4614" max="4614" width="8.5703125" style="21" customWidth="1"/>
    <col min="4615" max="4854" width="11.42578125" style="21"/>
    <col min="4855" max="4855" width="5.28515625" style="21" customWidth="1"/>
    <col min="4856" max="4856" width="28.28515625" style="21" customWidth="1"/>
    <col min="4857" max="4857" width="15.7109375" style="21" customWidth="1"/>
    <col min="4858" max="4858" width="11.42578125" style="21"/>
    <col min="4859" max="4859" width="9.28515625" style="21" customWidth="1"/>
    <col min="4860" max="4860" width="8.85546875" style="21" bestFit="1" customWidth="1"/>
    <col min="4861" max="4861" width="8.7109375" style="21" bestFit="1" customWidth="1"/>
    <col min="4862" max="4862" width="10.42578125" style="21" bestFit="1" customWidth="1"/>
    <col min="4863" max="4863" width="9.42578125" style="21" bestFit="1" customWidth="1"/>
    <col min="4864" max="4864" width="11.28515625" style="21" bestFit="1" customWidth="1"/>
    <col min="4865" max="4865" width="10.140625" style="21" bestFit="1" customWidth="1"/>
    <col min="4866" max="4868" width="11.42578125" style="21"/>
    <col min="4869" max="4869" width="7" style="21" bestFit="1" customWidth="1"/>
    <col min="4870" max="4870" width="8.5703125" style="21" customWidth="1"/>
    <col min="4871" max="5110" width="11.42578125" style="21"/>
    <col min="5111" max="5111" width="5.28515625" style="21" customWidth="1"/>
    <col min="5112" max="5112" width="28.28515625" style="21" customWidth="1"/>
    <col min="5113" max="5113" width="15.7109375" style="21" customWidth="1"/>
    <col min="5114" max="5114" width="11.42578125" style="21"/>
    <col min="5115" max="5115" width="9.28515625" style="21" customWidth="1"/>
    <col min="5116" max="5116" width="8.85546875" style="21" bestFit="1" customWidth="1"/>
    <col min="5117" max="5117" width="8.7109375" style="21" bestFit="1" customWidth="1"/>
    <col min="5118" max="5118" width="10.42578125" style="21" bestFit="1" customWidth="1"/>
    <col min="5119" max="5119" width="9.42578125" style="21" bestFit="1" customWidth="1"/>
    <col min="5120" max="5120" width="11.28515625" style="21" bestFit="1" customWidth="1"/>
    <col min="5121" max="5121" width="10.140625" style="21" bestFit="1" customWidth="1"/>
    <col min="5122" max="5124" width="11.42578125" style="21"/>
    <col min="5125" max="5125" width="7" style="21" bestFit="1" customWidth="1"/>
    <col min="5126" max="5126" width="8.5703125" style="21" customWidth="1"/>
    <col min="5127" max="5366" width="11.42578125" style="21"/>
    <col min="5367" max="5367" width="5.28515625" style="21" customWidth="1"/>
    <col min="5368" max="5368" width="28.28515625" style="21" customWidth="1"/>
    <col min="5369" max="5369" width="15.7109375" style="21" customWidth="1"/>
    <col min="5370" max="5370" width="11.42578125" style="21"/>
    <col min="5371" max="5371" width="9.28515625" style="21" customWidth="1"/>
    <col min="5372" max="5372" width="8.85546875" style="21" bestFit="1" customWidth="1"/>
    <col min="5373" max="5373" width="8.7109375" style="21" bestFit="1" customWidth="1"/>
    <col min="5374" max="5374" width="10.42578125" style="21" bestFit="1" customWidth="1"/>
    <col min="5375" max="5375" width="9.42578125" style="21" bestFit="1" customWidth="1"/>
    <col min="5376" max="5376" width="11.28515625" style="21" bestFit="1" customWidth="1"/>
    <col min="5377" max="5377" width="10.140625" style="21" bestFit="1" customWidth="1"/>
    <col min="5378" max="5380" width="11.42578125" style="21"/>
    <col min="5381" max="5381" width="7" style="21" bestFit="1" customWidth="1"/>
    <col min="5382" max="5382" width="8.5703125" style="21" customWidth="1"/>
    <col min="5383" max="5622" width="11.42578125" style="21"/>
    <col min="5623" max="5623" width="5.28515625" style="21" customWidth="1"/>
    <col min="5624" max="5624" width="28.28515625" style="21" customWidth="1"/>
    <col min="5625" max="5625" width="15.7109375" style="21" customWidth="1"/>
    <col min="5626" max="5626" width="11.42578125" style="21"/>
    <col min="5627" max="5627" width="9.28515625" style="21" customWidth="1"/>
    <col min="5628" max="5628" width="8.85546875" style="21" bestFit="1" customWidth="1"/>
    <col min="5629" max="5629" width="8.7109375" style="21" bestFit="1" customWidth="1"/>
    <col min="5630" max="5630" width="10.42578125" style="21" bestFit="1" customWidth="1"/>
    <col min="5631" max="5631" width="9.42578125" style="21" bestFit="1" customWidth="1"/>
    <col min="5632" max="5632" width="11.28515625" style="21" bestFit="1" customWidth="1"/>
    <col min="5633" max="5633" width="10.140625" style="21" bestFit="1" customWidth="1"/>
    <col min="5634" max="5636" width="11.42578125" style="21"/>
    <col min="5637" max="5637" width="7" style="21" bestFit="1" customWidth="1"/>
    <col min="5638" max="5638" width="8.5703125" style="21" customWidth="1"/>
    <col min="5639" max="5878" width="11.42578125" style="21"/>
    <col min="5879" max="5879" width="5.28515625" style="21" customWidth="1"/>
    <col min="5880" max="5880" width="28.28515625" style="21" customWidth="1"/>
    <col min="5881" max="5881" width="15.7109375" style="21" customWidth="1"/>
    <col min="5882" max="5882" width="11.42578125" style="21"/>
    <col min="5883" max="5883" width="9.28515625" style="21" customWidth="1"/>
    <col min="5884" max="5884" width="8.85546875" style="21" bestFit="1" customWidth="1"/>
    <col min="5885" max="5885" width="8.7109375" style="21" bestFit="1" customWidth="1"/>
    <col min="5886" max="5886" width="10.42578125" style="21" bestFit="1" customWidth="1"/>
    <col min="5887" max="5887" width="9.42578125" style="21" bestFit="1" customWidth="1"/>
    <col min="5888" max="5888" width="11.28515625" style="21" bestFit="1" customWidth="1"/>
    <col min="5889" max="5889" width="10.140625" style="21" bestFit="1" customWidth="1"/>
    <col min="5890" max="5892" width="11.42578125" style="21"/>
    <col min="5893" max="5893" width="7" style="21" bestFit="1" customWidth="1"/>
    <col min="5894" max="5894" width="8.5703125" style="21" customWidth="1"/>
    <col min="5895" max="6134" width="11.42578125" style="21"/>
    <col min="6135" max="6135" width="5.28515625" style="21" customWidth="1"/>
    <col min="6136" max="6136" width="28.28515625" style="21" customWidth="1"/>
    <col min="6137" max="6137" width="15.7109375" style="21" customWidth="1"/>
    <col min="6138" max="6138" width="11.42578125" style="21"/>
    <col min="6139" max="6139" width="9.28515625" style="21" customWidth="1"/>
    <col min="6140" max="6140" width="8.85546875" style="21" bestFit="1" customWidth="1"/>
    <col min="6141" max="6141" width="8.7109375" style="21" bestFit="1" customWidth="1"/>
    <col min="6142" max="6142" width="10.42578125" style="21" bestFit="1" customWidth="1"/>
    <col min="6143" max="6143" width="9.42578125" style="21" bestFit="1" customWidth="1"/>
    <col min="6144" max="6144" width="11.28515625" style="21" bestFit="1" customWidth="1"/>
    <col min="6145" max="6145" width="10.140625" style="21" bestFit="1" customWidth="1"/>
    <col min="6146" max="6148" width="11.42578125" style="21"/>
    <col min="6149" max="6149" width="7" style="21" bestFit="1" customWidth="1"/>
    <col min="6150" max="6150" width="8.5703125" style="21" customWidth="1"/>
    <col min="6151" max="6390" width="11.42578125" style="21"/>
    <col min="6391" max="6391" width="5.28515625" style="21" customWidth="1"/>
    <col min="6392" max="6392" width="28.28515625" style="21" customWidth="1"/>
    <col min="6393" max="6393" width="15.7109375" style="21" customWidth="1"/>
    <col min="6394" max="6394" width="11.42578125" style="21"/>
    <col min="6395" max="6395" width="9.28515625" style="21" customWidth="1"/>
    <col min="6396" max="6396" width="8.85546875" style="21" bestFit="1" customWidth="1"/>
    <col min="6397" max="6397" width="8.7109375" style="21" bestFit="1" customWidth="1"/>
    <col min="6398" max="6398" width="10.42578125" style="21" bestFit="1" customWidth="1"/>
    <col min="6399" max="6399" width="9.42578125" style="21" bestFit="1" customWidth="1"/>
    <col min="6400" max="6400" width="11.28515625" style="21" bestFit="1" customWidth="1"/>
    <col min="6401" max="6401" width="10.140625" style="21" bestFit="1" customWidth="1"/>
    <col min="6402" max="6404" width="11.42578125" style="21"/>
    <col min="6405" max="6405" width="7" style="21" bestFit="1" customWidth="1"/>
    <col min="6406" max="6406" width="8.5703125" style="21" customWidth="1"/>
    <col min="6407" max="6646" width="11.42578125" style="21"/>
    <col min="6647" max="6647" width="5.28515625" style="21" customWidth="1"/>
    <col min="6648" max="6648" width="28.28515625" style="21" customWidth="1"/>
    <col min="6649" max="6649" width="15.7109375" style="21" customWidth="1"/>
    <col min="6650" max="6650" width="11.42578125" style="21"/>
    <col min="6651" max="6651" width="9.28515625" style="21" customWidth="1"/>
    <col min="6652" max="6652" width="8.85546875" style="21" bestFit="1" customWidth="1"/>
    <col min="6653" max="6653" width="8.7109375" style="21" bestFit="1" customWidth="1"/>
    <col min="6654" max="6654" width="10.42578125" style="21" bestFit="1" customWidth="1"/>
    <col min="6655" max="6655" width="9.42578125" style="21" bestFit="1" customWidth="1"/>
    <col min="6656" max="6656" width="11.28515625" style="21" bestFit="1" customWidth="1"/>
    <col min="6657" max="6657" width="10.140625" style="21" bestFit="1" customWidth="1"/>
    <col min="6658" max="6660" width="11.42578125" style="21"/>
    <col min="6661" max="6661" width="7" style="21" bestFit="1" customWidth="1"/>
    <col min="6662" max="6662" width="8.5703125" style="21" customWidth="1"/>
    <col min="6663" max="6902" width="11.42578125" style="21"/>
    <col min="6903" max="6903" width="5.28515625" style="21" customWidth="1"/>
    <col min="6904" max="6904" width="28.28515625" style="21" customWidth="1"/>
    <col min="6905" max="6905" width="15.7109375" style="21" customWidth="1"/>
    <col min="6906" max="6906" width="11.42578125" style="21"/>
    <col min="6907" max="6907" width="9.28515625" style="21" customWidth="1"/>
    <col min="6908" max="6908" width="8.85546875" style="21" bestFit="1" customWidth="1"/>
    <col min="6909" max="6909" width="8.7109375" style="21" bestFit="1" customWidth="1"/>
    <col min="6910" max="6910" width="10.42578125" style="21" bestFit="1" customWidth="1"/>
    <col min="6911" max="6911" width="9.42578125" style="21" bestFit="1" customWidth="1"/>
    <col min="6912" max="6912" width="11.28515625" style="21" bestFit="1" customWidth="1"/>
    <col min="6913" max="6913" width="10.140625" style="21" bestFit="1" customWidth="1"/>
    <col min="6914" max="6916" width="11.42578125" style="21"/>
    <col min="6917" max="6917" width="7" style="21" bestFit="1" customWidth="1"/>
    <col min="6918" max="6918" width="8.5703125" style="21" customWidth="1"/>
    <col min="6919" max="7158" width="11.42578125" style="21"/>
    <col min="7159" max="7159" width="5.28515625" style="21" customWidth="1"/>
    <col min="7160" max="7160" width="28.28515625" style="21" customWidth="1"/>
    <col min="7161" max="7161" width="15.7109375" style="21" customWidth="1"/>
    <col min="7162" max="7162" width="11.42578125" style="21"/>
    <col min="7163" max="7163" width="9.28515625" style="21" customWidth="1"/>
    <col min="7164" max="7164" width="8.85546875" style="21" bestFit="1" customWidth="1"/>
    <col min="7165" max="7165" width="8.7109375" style="21" bestFit="1" customWidth="1"/>
    <col min="7166" max="7166" width="10.42578125" style="21" bestFit="1" customWidth="1"/>
    <col min="7167" max="7167" width="9.42578125" style="21" bestFit="1" customWidth="1"/>
    <col min="7168" max="7168" width="11.28515625" style="21" bestFit="1" customWidth="1"/>
    <col min="7169" max="7169" width="10.140625" style="21" bestFit="1" customWidth="1"/>
    <col min="7170" max="7172" width="11.42578125" style="21"/>
    <col min="7173" max="7173" width="7" style="21" bestFit="1" customWidth="1"/>
    <col min="7174" max="7174" width="8.5703125" style="21" customWidth="1"/>
    <col min="7175" max="7414" width="11.42578125" style="21"/>
    <col min="7415" max="7415" width="5.28515625" style="21" customWidth="1"/>
    <col min="7416" max="7416" width="28.28515625" style="21" customWidth="1"/>
    <col min="7417" max="7417" width="15.7109375" style="21" customWidth="1"/>
    <col min="7418" max="7418" width="11.42578125" style="21"/>
    <col min="7419" max="7419" width="9.28515625" style="21" customWidth="1"/>
    <col min="7420" max="7420" width="8.85546875" style="21" bestFit="1" customWidth="1"/>
    <col min="7421" max="7421" width="8.7109375" style="21" bestFit="1" customWidth="1"/>
    <col min="7422" max="7422" width="10.42578125" style="21" bestFit="1" customWidth="1"/>
    <col min="7423" max="7423" width="9.42578125" style="21" bestFit="1" customWidth="1"/>
    <col min="7424" max="7424" width="11.28515625" style="21" bestFit="1" customWidth="1"/>
    <col min="7425" max="7425" width="10.140625" style="21" bestFit="1" customWidth="1"/>
    <col min="7426" max="7428" width="11.42578125" style="21"/>
    <col min="7429" max="7429" width="7" style="21" bestFit="1" customWidth="1"/>
    <col min="7430" max="7430" width="8.5703125" style="21" customWidth="1"/>
    <col min="7431" max="7670" width="11.42578125" style="21"/>
    <col min="7671" max="7671" width="5.28515625" style="21" customWidth="1"/>
    <col min="7672" max="7672" width="28.28515625" style="21" customWidth="1"/>
    <col min="7673" max="7673" width="15.7109375" style="21" customWidth="1"/>
    <col min="7674" max="7674" width="11.42578125" style="21"/>
    <col min="7675" max="7675" width="9.28515625" style="21" customWidth="1"/>
    <col min="7676" max="7676" width="8.85546875" style="21" bestFit="1" customWidth="1"/>
    <col min="7677" max="7677" width="8.7109375" style="21" bestFit="1" customWidth="1"/>
    <col min="7678" max="7678" width="10.42578125" style="21" bestFit="1" customWidth="1"/>
    <col min="7679" max="7679" width="9.42578125" style="21" bestFit="1" customWidth="1"/>
    <col min="7680" max="7680" width="11.28515625" style="21" bestFit="1" customWidth="1"/>
    <col min="7681" max="7681" width="10.140625" style="21" bestFit="1" customWidth="1"/>
    <col min="7682" max="7684" width="11.42578125" style="21"/>
    <col min="7685" max="7685" width="7" style="21" bestFit="1" customWidth="1"/>
    <col min="7686" max="7686" width="8.5703125" style="21" customWidth="1"/>
    <col min="7687" max="7926" width="11.42578125" style="21"/>
    <col min="7927" max="7927" width="5.28515625" style="21" customWidth="1"/>
    <col min="7928" max="7928" width="28.28515625" style="21" customWidth="1"/>
    <col min="7929" max="7929" width="15.7109375" style="21" customWidth="1"/>
    <col min="7930" max="7930" width="11.42578125" style="21"/>
    <col min="7931" max="7931" width="9.28515625" style="21" customWidth="1"/>
    <col min="7932" max="7932" width="8.85546875" style="21" bestFit="1" customWidth="1"/>
    <col min="7933" max="7933" width="8.7109375" style="21" bestFit="1" customWidth="1"/>
    <col min="7934" max="7934" width="10.42578125" style="21" bestFit="1" customWidth="1"/>
    <col min="7935" max="7935" width="9.42578125" style="21" bestFit="1" customWidth="1"/>
    <col min="7936" max="7936" width="11.28515625" style="21" bestFit="1" customWidth="1"/>
    <col min="7937" max="7937" width="10.140625" style="21" bestFit="1" customWidth="1"/>
    <col min="7938" max="7940" width="11.42578125" style="21"/>
    <col min="7941" max="7941" width="7" style="21" bestFit="1" customWidth="1"/>
    <col min="7942" max="7942" width="8.5703125" style="21" customWidth="1"/>
    <col min="7943" max="8182" width="11.42578125" style="21"/>
    <col min="8183" max="8183" width="5.28515625" style="21" customWidth="1"/>
    <col min="8184" max="8184" width="28.28515625" style="21" customWidth="1"/>
    <col min="8185" max="8185" width="15.7109375" style="21" customWidth="1"/>
    <col min="8186" max="8186" width="11.42578125" style="21"/>
    <col min="8187" max="8187" width="9.28515625" style="21" customWidth="1"/>
    <col min="8188" max="8188" width="8.85546875" style="21" bestFit="1" customWidth="1"/>
    <col min="8189" max="8189" width="8.7109375" style="21" bestFit="1" customWidth="1"/>
    <col min="8190" max="8190" width="10.42578125" style="21" bestFit="1" customWidth="1"/>
    <col min="8191" max="8191" width="9.42578125" style="21" bestFit="1" customWidth="1"/>
    <col min="8192" max="8192" width="11.28515625" style="21" bestFit="1" customWidth="1"/>
    <col min="8193" max="8193" width="10.140625" style="21" bestFit="1" customWidth="1"/>
    <col min="8194" max="8196" width="11.42578125" style="21"/>
    <col min="8197" max="8197" width="7" style="21" bestFit="1" customWidth="1"/>
    <col min="8198" max="8198" width="8.5703125" style="21" customWidth="1"/>
    <col min="8199" max="8438" width="11.42578125" style="21"/>
    <col min="8439" max="8439" width="5.28515625" style="21" customWidth="1"/>
    <col min="8440" max="8440" width="28.28515625" style="21" customWidth="1"/>
    <col min="8441" max="8441" width="15.7109375" style="21" customWidth="1"/>
    <col min="8442" max="8442" width="11.42578125" style="21"/>
    <col min="8443" max="8443" width="9.28515625" style="21" customWidth="1"/>
    <col min="8444" max="8444" width="8.85546875" style="21" bestFit="1" customWidth="1"/>
    <col min="8445" max="8445" width="8.7109375" style="21" bestFit="1" customWidth="1"/>
    <col min="8446" max="8446" width="10.42578125" style="21" bestFit="1" customWidth="1"/>
    <col min="8447" max="8447" width="9.42578125" style="21" bestFit="1" customWidth="1"/>
    <col min="8448" max="8448" width="11.28515625" style="21" bestFit="1" customWidth="1"/>
    <col min="8449" max="8449" width="10.140625" style="21" bestFit="1" customWidth="1"/>
    <col min="8450" max="8452" width="11.42578125" style="21"/>
    <col min="8453" max="8453" width="7" style="21" bestFit="1" customWidth="1"/>
    <col min="8454" max="8454" width="8.5703125" style="21" customWidth="1"/>
    <col min="8455" max="8694" width="11.42578125" style="21"/>
    <col min="8695" max="8695" width="5.28515625" style="21" customWidth="1"/>
    <col min="8696" max="8696" width="28.28515625" style="21" customWidth="1"/>
    <col min="8697" max="8697" width="15.7109375" style="21" customWidth="1"/>
    <col min="8698" max="8698" width="11.42578125" style="21"/>
    <col min="8699" max="8699" width="9.28515625" style="21" customWidth="1"/>
    <col min="8700" max="8700" width="8.85546875" style="21" bestFit="1" customWidth="1"/>
    <col min="8701" max="8701" width="8.7109375" style="21" bestFit="1" customWidth="1"/>
    <col min="8702" max="8702" width="10.42578125" style="21" bestFit="1" customWidth="1"/>
    <col min="8703" max="8703" width="9.42578125" style="21" bestFit="1" customWidth="1"/>
    <col min="8704" max="8704" width="11.28515625" style="21" bestFit="1" customWidth="1"/>
    <col min="8705" max="8705" width="10.140625" style="21" bestFit="1" customWidth="1"/>
    <col min="8706" max="8708" width="11.42578125" style="21"/>
    <col min="8709" max="8709" width="7" style="21" bestFit="1" customWidth="1"/>
    <col min="8710" max="8710" width="8.5703125" style="21" customWidth="1"/>
    <col min="8711" max="8950" width="11.42578125" style="21"/>
    <col min="8951" max="8951" width="5.28515625" style="21" customWidth="1"/>
    <col min="8952" max="8952" width="28.28515625" style="21" customWidth="1"/>
    <col min="8953" max="8953" width="15.7109375" style="21" customWidth="1"/>
    <col min="8954" max="8954" width="11.42578125" style="21"/>
    <col min="8955" max="8955" width="9.28515625" style="21" customWidth="1"/>
    <col min="8956" max="8956" width="8.85546875" style="21" bestFit="1" customWidth="1"/>
    <col min="8957" max="8957" width="8.7109375" style="21" bestFit="1" customWidth="1"/>
    <col min="8958" max="8958" width="10.42578125" style="21" bestFit="1" customWidth="1"/>
    <col min="8959" max="8959" width="9.42578125" style="21" bestFit="1" customWidth="1"/>
    <col min="8960" max="8960" width="11.28515625" style="21" bestFit="1" customWidth="1"/>
    <col min="8961" max="8961" width="10.140625" style="21" bestFit="1" customWidth="1"/>
    <col min="8962" max="8964" width="11.42578125" style="21"/>
    <col min="8965" max="8965" width="7" style="21" bestFit="1" customWidth="1"/>
    <col min="8966" max="8966" width="8.5703125" style="21" customWidth="1"/>
    <col min="8967" max="9206" width="11.42578125" style="21"/>
    <col min="9207" max="9207" width="5.28515625" style="21" customWidth="1"/>
    <col min="9208" max="9208" width="28.28515625" style="21" customWidth="1"/>
    <col min="9209" max="9209" width="15.7109375" style="21" customWidth="1"/>
    <col min="9210" max="9210" width="11.42578125" style="21"/>
    <col min="9211" max="9211" width="9.28515625" style="21" customWidth="1"/>
    <col min="9212" max="9212" width="8.85546875" style="21" bestFit="1" customWidth="1"/>
    <col min="9213" max="9213" width="8.7109375" style="21" bestFit="1" customWidth="1"/>
    <col min="9214" max="9214" width="10.42578125" style="21" bestFit="1" customWidth="1"/>
    <col min="9215" max="9215" width="9.42578125" style="21" bestFit="1" customWidth="1"/>
    <col min="9216" max="9216" width="11.28515625" style="21" bestFit="1" customWidth="1"/>
    <col min="9217" max="9217" width="10.140625" style="21" bestFit="1" customWidth="1"/>
    <col min="9218" max="9220" width="11.42578125" style="21"/>
    <col min="9221" max="9221" width="7" style="21" bestFit="1" customWidth="1"/>
    <col min="9222" max="9222" width="8.5703125" style="21" customWidth="1"/>
    <col min="9223" max="9462" width="11.42578125" style="21"/>
    <col min="9463" max="9463" width="5.28515625" style="21" customWidth="1"/>
    <col min="9464" max="9464" width="28.28515625" style="21" customWidth="1"/>
    <col min="9465" max="9465" width="15.7109375" style="21" customWidth="1"/>
    <col min="9466" max="9466" width="11.42578125" style="21"/>
    <col min="9467" max="9467" width="9.28515625" style="21" customWidth="1"/>
    <col min="9468" max="9468" width="8.85546875" style="21" bestFit="1" customWidth="1"/>
    <col min="9469" max="9469" width="8.7109375" style="21" bestFit="1" customWidth="1"/>
    <col min="9470" max="9470" width="10.42578125" style="21" bestFit="1" customWidth="1"/>
    <col min="9471" max="9471" width="9.42578125" style="21" bestFit="1" customWidth="1"/>
    <col min="9472" max="9472" width="11.28515625" style="21" bestFit="1" customWidth="1"/>
    <col min="9473" max="9473" width="10.140625" style="21" bestFit="1" customWidth="1"/>
    <col min="9474" max="9476" width="11.42578125" style="21"/>
    <col min="9477" max="9477" width="7" style="21" bestFit="1" customWidth="1"/>
    <col min="9478" max="9478" width="8.5703125" style="21" customWidth="1"/>
    <col min="9479" max="9718" width="11.42578125" style="21"/>
    <col min="9719" max="9719" width="5.28515625" style="21" customWidth="1"/>
    <col min="9720" max="9720" width="28.28515625" style="21" customWidth="1"/>
    <col min="9721" max="9721" width="15.7109375" style="21" customWidth="1"/>
    <col min="9722" max="9722" width="11.42578125" style="21"/>
    <col min="9723" max="9723" width="9.28515625" style="21" customWidth="1"/>
    <col min="9724" max="9724" width="8.85546875" style="21" bestFit="1" customWidth="1"/>
    <col min="9725" max="9725" width="8.7109375" style="21" bestFit="1" customWidth="1"/>
    <col min="9726" max="9726" width="10.42578125" style="21" bestFit="1" customWidth="1"/>
    <col min="9727" max="9727" width="9.42578125" style="21" bestFit="1" customWidth="1"/>
    <col min="9728" max="9728" width="11.28515625" style="21" bestFit="1" customWidth="1"/>
    <col min="9729" max="9729" width="10.140625" style="21" bestFit="1" customWidth="1"/>
    <col min="9730" max="9732" width="11.42578125" style="21"/>
    <col min="9733" max="9733" width="7" style="21" bestFit="1" customWidth="1"/>
    <col min="9734" max="9734" width="8.5703125" style="21" customWidth="1"/>
    <col min="9735" max="9974" width="11.42578125" style="21"/>
    <col min="9975" max="9975" width="5.28515625" style="21" customWidth="1"/>
    <col min="9976" max="9976" width="28.28515625" style="21" customWidth="1"/>
    <col min="9977" max="9977" width="15.7109375" style="21" customWidth="1"/>
    <col min="9978" max="9978" width="11.42578125" style="21"/>
    <col min="9979" max="9979" width="9.28515625" style="21" customWidth="1"/>
    <col min="9980" max="9980" width="8.85546875" style="21" bestFit="1" customWidth="1"/>
    <col min="9981" max="9981" width="8.7109375" style="21" bestFit="1" customWidth="1"/>
    <col min="9982" max="9982" width="10.42578125" style="21" bestFit="1" customWidth="1"/>
    <col min="9983" max="9983" width="9.42578125" style="21" bestFit="1" customWidth="1"/>
    <col min="9984" max="9984" width="11.28515625" style="21" bestFit="1" customWidth="1"/>
    <col min="9985" max="9985" width="10.140625" style="21" bestFit="1" customWidth="1"/>
    <col min="9986" max="9988" width="11.42578125" style="21"/>
    <col min="9989" max="9989" width="7" style="21" bestFit="1" customWidth="1"/>
    <col min="9990" max="9990" width="8.5703125" style="21" customWidth="1"/>
    <col min="9991" max="10230" width="11.42578125" style="21"/>
    <col min="10231" max="10231" width="5.28515625" style="21" customWidth="1"/>
    <col min="10232" max="10232" width="28.28515625" style="21" customWidth="1"/>
    <col min="10233" max="10233" width="15.7109375" style="21" customWidth="1"/>
    <col min="10234" max="10234" width="11.42578125" style="21"/>
    <col min="10235" max="10235" width="9.28515625" style="21" customWidth="1"/>
    <col min="10236" max="10236" width="8.85546875" style="21" bestFit="1" customWidth="1"/>
    <col min="10237" max="10237" width="8.7109375" style="21" bestFit="1" customWidth="1"/>
    <col min="10238" max="10238" width="10.42578125" style="21" bestFit="1" customWidth="1"/>
    <col min="10239" max="10239" width="9.42578125" style="21" bestFit="1" customWidth="1"/>
    <col min="10240" max="10240" width="11.28515625" style="21" bestFit="1" customWidth="1"/>
    <col min="10241" max="10241" width="10.140625" style="21" bestFit="1" customWidth="1"/>
    <col min="10242" max="10244" width="11.42578125" style="21"/>
    <col min="10245" max="10245" width="7" style="21" bestFit="1" customWidth="1"/>
    <col min="10246" max="10246" width="8.5703125" style="21" customWidth="1"/>
    <col min="10247" max="10486" width="11.42578125" style="21"/>
    <col min="10487" max="10487" width="5.28515625" style="21" customWidth="1"/>
    <col min="10488" max="10488" width="28.28515625" style="21" customWidth="1"/>
    <col min="10489" max="10489" width="15.7109375" style="21" customWidth="1"/>
    <col min="10490" max="10490" width="11.42578125" style="21"/>
    <col min="10491" max="10491" width="9.28515625" style="21" customWidth="1"/>
    <col min="10492" max="10492" width="8.85546875" style="21" bestFit="1" customWidth="1"/>
    <col min="10493" max="10493" width="8.7109375" style="21" bestFit="1" customWidth="1"/>
    <col min="10494" max="10494" width="10.42578125" style="21" bestFit="1" customWidth="1"/>
    <col min="10495" max="10495" width="9.42578125" style="21" bestFit="1" customWidth="1"/>
    <col min="10496" max="10496" width="11.28515625" style="21" bestFit="1" customWidth="1"/>
    <col min="10497" max="10497" width="10.140625" style="21" bestFit="1" customWidth="1"/>
    <col min="10498" max="10500" width="11.42578125" style="21"/>
    <col min="10501" max="10501" width="7" style="21" bestFit="1" customWidth="1"/>
    <col min="10502" max="10502" width="8.5703125" style="21" customWidth="1"/>
    <col min="10503" max="10742" width="11.42578125" style="21"/>
    <col min="10743" max="10743" width="5.28515625" style="21" customWidth="1"/>
    <col min="10744" max="10744" width="28.28515625" style="21" customWidth="1"/>
    <col min="10745" max="10745" width="15.7109375" style="21" customWidth="1"/>
    <col min="10746" max="10746" width="11.42578125" style="21"/>
    <col min="10747" max="10747" width="9.28515625" style="21" customWidth="1"/>
    <col min="10748" max="10748" width="8.85546875" style="21" bestFit="1" customWidth="1"/>
    <col min="10749" max="10749" width="8.7109375" style="21" bestFit="1" customWidth="1"/>
    <col min="10750" max="10750" width="10.42578125" style="21" bestFit="1" customWidth="1"/>
    <col min="10751" max="10751" width="9.42578125" style="21" bestFit="1" customWidth="1"/>
    <col min="10752" max="10752" width="11.28515625" style="21" bestFit="1" customWidth="1"/>
    <col min="10753" max="10753" width="10.140625" style="21" bestFit="1" customWidth="1"/>
    <col min="10754" max="10756" width="11.42578125" style="21"/>
    <col min="10757" max="10757" width="7" style="21" bestFit="1" customWidth="1"/>
    <col min="10758" max="10758" width="8.5703125" style="21" customWidth="1"/>
    <col min="10759" max="10998" width="11.42578125" style="21"/>
    <col min="10999" max="10999" width="5.28515625" style="21" customWidth="1"/>
    <col min="11000" max="11000" width="28.28515625" style="21" customWidth="1"/>
    <col min="11001" max="11001" width="15.7109375" style="21" customWidth="1"/>
    <col min="11002" max="11002" width="11.42578125" style="21"/>
    <col min="11003" max="11003" width="9.28515625" style="21" customWidth="1"/>
    <col min="11004" max="11004" width="8.85546875" style="21" bestFit="1" customWidth="1"/>
    <col min="11005" max="11005" width="8.7109375" style="21" bestFit="1" customWidth="1"/>
    <col min="11006" max="11006" width="10.42578125" style="21" bestFit="1" customWidth="1"/>
    <col min="11007" max="11007" width="9.42578125" style="21" bestFit="1" customWidth="1"/>
    <col min="11008" max="11008" width="11.28515625" style="21" bestFit="1" customWidth="1"/>
    <col min="11009" max="11009" width="10.140625" style="21" bestFit="1" customWidth="1"/>
    <col min="11010" max="11012" width="11.42578125" style="21"/>
    <col min="11013" max="11013" width="7" style="21" bestFit="1" customWidth="1"/>
    <col min="11014" max="11014" width="8.5703125" style="21" customWidth="1"/>
    <col min="11015" max="11254" width="11.42578125" style="21"/>
    <col min="11255" max="11255" width="5.28515625" style="21" customWidth="1"/>
    <col min="11256" max="11256" width="28.28515625" style="21" customWidth="1"/>
    <col min="11257" max="11257" width="15.7109375" style="21" customWidth="1"/>
    <col min="11258" max="11258" width="11.42578125" style="21"/>
    <col min="11259" max="11259" width="9.28515625" style="21" customWidth="1"/>
    <col min="11260" max="11260" width="8.85546875" style="21" bestFit="1" customWidth="1"/>
    <col min="11261" max="11261" width="8.7109375" style="21" bestFit="1" customWidth="1"/>
    <col min="11262" max="11262" width="10.42578125" style="21" bestFit="1" customWidth="1"/>
    <col min="11263" max="11263" width="9.42578125" style="21" bestFit="1" customWidth="1"/>
    <col min="11264" max="11264" width="11.28515625" style="21" bestFit="1" customWidth="1"/>
    <col min="11265" max="11265" width="10.140625" style="21" bestFit="1" customWidth="1"/>
    <col min="11266" max="11268" width="11.42578125" style="21"/>
    <col min="11269" max="11269" width="7" style="21" bestFit="1" customWidth="1"/>
    <col min="11270" max="11270" width="8.5703125" style="21" customWidth="1"/>
    <col min="11271" max="11510" width="11.42578125" style="21"/>
    <col min="11511" max="11511" width="5.28515625" style="21" customWidth="1"/>
    <col min="11512" max="11512" width="28.28515625" style="21" customWidth="1"/>
    <col min="11513" max="11513" width="15.7109375" style="21" customWidth="1"/>
    <col min="11514" max="11514" width="11.42578125" style="21"/>
    <col min="11515" max="11515" width="9.28515625" style="21" customWidth="1"/>
    <col min="11516" max="11516" width="8.85546875" style="21" bestFit="1" customWidth="1"/>
    <col min="11517" max="11517" width="8.7109375" style="21" bestFit="1" customWidth="1"/>
    <col min="11518" max="11518" width="10.42578125" style="21" bestFit="1" customWidth="1"/>
    <col min="11519" max="11519" width="9.42578125" style="21" bestFit="1" customWidth="1"/>
    <col min="11520" max="11520" width="11.28515625" style="21" bestFit="1" customWidth="1"/>
    <col min="11521" max="11521" width="10.140625" style="21" bestFit="1" customWidth="1"/>
    <col min="11522" max="11524" width="11.42578125" style="21"/>
    <col min="11525" max="11525" width="7" style="21" bestFit="1" customWidth="1"/>
    <col min="11526" max="11526" width="8.5703125" style="21" customWidth="1"/>
    <col min="11527" max="11766" width="11.42578125" style="21"/>
    <col min="11767" max="11767" width="5.28515625" style="21" customWidth="1"/>
    <col min="11768" max="11768" width="28.28515625" style="21" customWidth="1"/>
    <col min="11769" max="11769" width="15.7109375" style="21" customWidth="1"/>
    <col min="11770" max="11770" width="11.42578125" style="21"/>
    <col min="11771" max="11771" width="9.28515625" style="21" customWidth="1"/>
    <col min="11772" max="11772" width="8.85546875" style="21" bestFit="1" customWidth="1"/>
    <col min="11773" max="11773" width="8.7109375" style="21" bestFit="1" customWidth="1"/>
    <col min="11774" max="11774" width="10.42578125" style="21" bestFit="1" customWidth="1"/>
    <col min="11775" max="11775" width="9.42578125" style="21" bestFit="1" customWidth="1"/>
    <col min="11776" max="11776" width="11.28515625" style="21" bestFit="1" customWidth="1"/>
    <col min="11777" max="11777" width="10.140625" style="21" bestFit="1" customWidth="1"/>
    <col min="11778" max="11780" width="11.42578125" style="21"/>
    <col min="11781" max="11781" width="7" style="21" bestFit="1" customWidth="1"/>
    <col min="11782" max="11782" width="8.5703125" style="21" customWidth="1"/>
    <col min="11783" max="12022" width="11.42578125" style="21"/>
    <col min="12023" max="12023" width="5.28515625" style="21" customWidth="1"/>
    <col min="12024" max="12024" width="28.28515625" style="21" customWidth="1"/>
    <col min="12025" max="12025" width="15.7109375" style="21" customWidth="1"/>
    <col min="12026" max="12026" width="11.42578125" style="21"/>
    <col min="12027" max="12027" width="9.28515625" style="21" customWidth="1"/>
    <col min="12028" max="12028" width="8.85546875" style="21" bestFit="1" customWidth="1"/>
    <col min="12029" max="12029" width="8.7109375" style="21" bestFit="1" customWidth="1"/>
    <col min="12030" max="12030" width="10.42578125" style="21" bestFit="1" customWidth="1"/>
    <col min="12031" max="12031" width="9.42578125" style="21" bestFit="1" customWidth="1"/>
    <col min="12032" max="12032" width="11.28515625" style="21" bestFit="1" customWidth="1"/>
    <col min="12033" max="12033" width="10.140625" style="21" bestFit="1" customWidth="1"/>
    <col min="12034" max="12036" width="11.42578125" style="21"/>
    <col min="12037" max="12037" width="7" style="21" bestFit="1" customWidth="1"/>
    <col min="12038" max="12038" width="8.5703125" style="21" customWidth="1"/>
    <col min="12039" max="12278" width="11.42578125" style="21"/>
    <col min="12279" max="12279" width="5.28515625" style="21" customWidth="1"/>
    <col min="12280" max="12280" width="28.28515625" style="21" customWidth="1"/>
    <col min="12281" max="12281" width="15.7109375" style="21" customWidth="1"/>
    <col min="12282" max="12282" width="11.42578125" style="21"/>
    <col min="12283" max="12283" width="9.28515625" style="21" customWidth="1"/>
    <col min="12284" max="12284" width="8.85546875" style="21" bestFit="1" customWidth="1"/>
    <col min="12285" max="12285" width="8.7109375" style="21" bestFit="1" customWidth="1"/>
    <col min="12286" max="12286" width="10.42578125" style="21" bestFit="1" customWidth="1"/>
    <col min="12287" max="12287" width="9.42578125" style="21" bestFit="1" customWidth="1"/>
    <col min="12288" max="12288" width="11.28515625" style="21" bestFit="1" customWidth="1"/>
    <col min="12289" max="12289" width="10.140625" style="21" bestFit="1" customWidth="1"/>
    <col min="12290" max="12292" width="11.42578125" style="21"/>
    <col min="12293" max="12293" width="7" style="21" bestFit="1" customWidth="1"/>
    <col min="12294" max="12294" width="8.5703125" style="21" customWidth="1"/>
    <col min="12295" max="12534" width="11.42578125" style="21"/>
    <col min="12535" max="12535" width="5.28515625" style="21" customWidth="1"/>
    <col min="12536" max="12536" width="28.28515625" style="21" customWidth="1"/>
    <col min="12537" max="12537" width="15.7109375" style="21" customWidth="1"/>
    <col min="12538" max="12538" width="11.42578125" style="21"/>
    <col min="12539" max="12539" width="9.28515625" style="21" customWidth="1"/>
    <col min="12540" max="12540" width="8.85546875" style="21" bestFit="1" customWidth="1"/>
    <col min="12541" max="12541" width="8.7109375" style="21" bestFit="1" customWidth="1"/>
    <col min="12542" max="12542" width="10.42578125" style="21" bestFit="1" customWidth="1"/>
    <col min="12543" max="12543" width="9.42578125" style="21" bestFit="1" customWidth="1"/>
    <col min="12544" max="12544" width="11.28515625" style="21" bestFit="1" customWidth="1"/>
    <col min="12545" max="12545" width="10.140625" style="21" bestFit="1" customWidth="1"/>
    <col min="12546" max="12548" width="11.42578125" style="21"/>
    <col min="12549" max="12549" width="7" style="21" bestFit="1" customWidth="1"/>
    <col min="12550" max="12550" width="8.5703125" style="21" customWidth="1"/>
    <col min="12551" max="12790" width="11.42578125" style="21"/>
    <col min="12791" max="12791" width="5.28515625" style="21" customWidth="1"/>
    <col min="12792" max="12792" width="28.28515625" style="21" customWidth="1"/>
    <col min="12793" max="12793" width="15.7109375" style="21" customWidth="1"/>
    <col min="12794" max="12794" width="11.42578125" style="21"/>
    <col min="12795" max="12795" width="9.28515625" style="21" customWidth="1"/>
    <col min="12796" max="12796" width="8.85546875" style="21" bestFit="1" customWidth="1"/>
    <col min="12797" max="12797" width="8.7109375" style="21" bestFit="1" customWidth="1"/>
    <col min="12798" max="12798" width="10.42578125" style="21" bestFit="1" customWidth="1"/>
    <col min="12799" max="12799" width="9.42578125" style="21" bestFit="1" customWidth="1"/>
    <col min="12800" max="12800" width="11.28515625" style="21" bestFit="1" customWidth="1"/>
    <col min="12801" max="12801" width="10.140625" style="21" bestFit="1" customWidth="1"/>
    <col min="12802" max="12804" width="11.42578125" style="21"/>
    <col min="12805" max="12805" width="7" style="21" bestFit="1" customWidth="1"/>
    <col min="12806" max="12806" width="8.5703125" style="21" customWidth="1"/>
    <col min="12807" max="13046" width="11.42578125" style="21"/>
    <col min="13047" max="13047" width="5.28515625" style="21" customWidth="1"/>
    <col min="13048" max="13048" width="28.28515625" style="21" customWidth="1"/>
    <col min="13049" max="13049" width="15.7109375" style="21" customWidth="1"/>
    <col min="13050" max="13050" width="11.42578125" style="21"/>
    <col min="13051" max="13051" width="9.28515625" style="21" customWidth="1"/>
    <col min="13052" max="13052" width="8.85546875" style="21" bestFit="1" customWidth="1"/>
    <col min="13053" max="13053" width="8.7109375" style="21" bestFit="1" customWidth="1"/>
    <col min="13054" max="13054" width="10.42578125" style="21" bestFit="1" customWidth="1"/>
    <col min="13055" max="13055" width="9.42578125" style="21" bestFit="1" customWidth="1"/>
    <col min="13056" max="13056" width="11.28515625" style="21" bestFit="1" customWidth="1"/>
    <col min="13057" max="13057" width="10.140625" style="21" bestFit="1" customWidth="1"/>
    <col min="13058" max="13060" width="11.42578125" style="21"/>
    <col min="13061" max="13061" width="7" style="21" bestFit="1" customWidth="1"/>
    <col min="13062" max="13062" width="8.5703125" style="21" customWidth="1"/>
    <col min="13063" max="13302" width="11.42578125" style="21"/>
    <col min="13303" max="13303" width="5.28515625" style="21" customWidth="1"/>
    <col min="13304" max="13304" width="28.28515625" style="21" customWidth="1"/>
    <col min="13305" max="13305" width="15.7109375" style="21" customWidth="1"/>
    <col min="13306" max="13306" width="11.42578125" style="21"/>
    <col min="13307" max="13307" width="9.28515625" style="21" customWidth="1"/>
    <col min="13308" max="13308" width="8.85546875" style="21" bestFit="1" customWidth="1"/>
    <col min="13309" max="13309" width="8.7109375" style="21" bestFit="1" customWidth="1"/>
    <col min="13310" max="13310" width="10.42578125" style="21" bestFit="1" customWidth="1"/>
    <col min="13311" max="13311" width="9.42578125" style="21" bestFit="1" customWidth="1"/>
    <col min="13312" max="13312" width="11.28515625" style="21" bestFit="1" customWidth="1"/>
    <col min="13313" max="13313" width="10.140625" style="21" bestFit="1" customWidth="1"/>
    <col min="13314" max="13316" width="11.42578125" style="21"/>
    <col min="13317" max="13317" width="7" style="21" bestFit="1" customWidth="1"/>
    <col min="13318" max="13318" width="8.5703125" style="21" customWidth="1"/>
    <col min="13319" max="13558" width="11.42578125" style="21"/>
    <col min="13559" max="13559" width="5.28515625" style="21" customWidth="1"/>
    <col min="13560" max="13560" width="28.28515625" style="21" customWidth="1"/>
    <col min="13561" max="13561" width="15.7109375" style="21" customWidth="1"/>
    <col min="13562" max="13562" width="11.42578125" style="21"/>
    <col min="13563" max="13563" width="9.28515625" style="21" customWidth="1"/>
    <col min="13564" max="13564" width="8.85546875" style="21" bestFit="1" customWidth="1"/>
    <col min="13565" max="13565" width="8.7109375" style="21" bestFit="1" customWidth="1"/>
    <col min="13566" max="13566" width="10.42578125" style="21" bestFit="1" customWidth="1"/>
    <col min="13567" max="13567" width="9.42578125" style="21" bestFit="1" customWidth="1"/>
    <col min="13568" max="13568" width="11.28515625" style="21" bestFit="1" customWidth="1"/>
    <col min="13569" max="13569" width="10.140625" style="21" bestFit="1" customWidth="1"/>
    <col min="13570" max="13572" width="11.42578125" style="21"/>
    <col min="13573" max="13573" width="7" style="21" bestFit="1" customWidth="1"/>
    <col min="13574" max="13574" width="8.5703125" style="21" customWidth="1"/>
    <col min="13575" max="13814" width="11.42578125" style="21"/>
    <col min="13815" max="13815" width="5.28515625" style="21" customWidth="1"/>
    <col min="13816" max="13816" width="28.28515625" style="21" customWidth="1"/>
    <col min="13817" max="13817" width="15.7109375" style="21" customWidth="1"/>
    <col min="13818" max="13818" width="11.42578125" style="21"/>
    <col min="13819" max="13819" width="9.28515625" style="21" customWidth="1"/>
    <col min="13820" max="13820" width="8.85546875" style="21" bestFit="1" customWidth="1"/>
    <col min="13821" max="13821" width="8.7109375" style="21" bestFit="1" customWidth="1"/>
    <col min="13822" max="13822" width="10.42578125" style="21" bestFit="1" customWidth="1"/>
    <col min="13823" max="13823" width="9.42578125" style="21" bestFit="1" customWidth="1"/>
    <col min="13824" max="13824" width="11.28515625" style="21" bestFit="1" customWidth="1"/>
    <col min="13825" max="13825" width="10.140625" style="21" bestFit="1" customWidth="1"/>
    <col min="13826" max="13828" width="11.42578125" style="21"/>
    <col min="13829" max="13829" width="7" style="21" bestFit="1" customWidth="1"/>
    <col min="13830" max="13830" width="8.5703125" style="21" customWidth="1"/>
    <col min="13831" max="14070" width="11.42578125" style="21"/>
    <col min="14071" max="14071" width="5.28515625" style="21" customWidth="1"/>
    <col min="14072" max="14072" width="28.28515625" style="21" customWidth="1"/>
    <col min="14073" max="14073" width="15.7109375" style="21" customWidth="1"/>
    <col min="14074" max="14074" width="11.42578125" style="21"/>
    <col min="14075" max="14075" width="9.28515625" style="21" customWidth="1"/>
    <col min="14076" max="14076" width="8.85546875" style="21" bestFit="1" customWidth="1"/>
    <col min="14077" max="14077" width="8.7109375" style="21" bestFit="1" customWidth="1"/>
    <col min="14078" max="14078" width="10.42578125" style="21" bestFit="1" customWidth="1"/>
    <col min="14079" max="14079" width="9.42578125" style="21" bestFit="1" customWidth="1"/>
    <col min="14080" max="14080" width="11.28515625" style="21" bestFit="1" customWidth="1"/>
    <col min="14081" max="14081" width="10.140625" style="21" bestFit="1" customWidth="1"/>
    <col min="14082" max="14084" width="11.42578125" style="21"/>
    <col min="14085" max="14085" width="7" style="21" bestFit="1" customWidth="1"/>
    <col min="14086" max="14086" width="8.5703125" style="21" customWidth="1"/>
    <col min="14087" max="14326" width="11.42578125" style="21"/>
    <col min="14327" max="14327" width="5.28515625" style="21" customWidth="1"/>
    <col min="14328" max="14328" width="28.28515625" style="21" customWidth="1"/>
    <col min="14329" max="14329" width="15.7109375" style="21" customWidth="1"/>
    <col min="14330" max="14330" width="11.42578125" style="21"/>
    <col min="14331" max="14331" width="9.28515625" style="21" customWidth="1"/>
    <col min="14332" max="14332" width="8.85546875" style="21" bestFit="1" customWidth="1"/>
    <col min="14333" max="14333" width="8.7109375" style="21" bestFit="1" customWidth="1"/>
    <col min="14334" max="14334" width="10.42578125" style="21" bestFit="1" customWidth="1"/>
    <col min="14335" max="14335" width="9.42578125" style="21" bestFit="1" customWidth="1"/>
    <col min="14336" max="14336" width="11.28515625" style="21" bestFit="1" customWidth="1"/>
    <col min="14337" max="14337" width="10.140625" style="21" bestFit="1" customWidth="1"/>
    <col min="14338" max="14340" width="11.42578125" style="21"/>
    <col min="14341" max="14341" width="7" style="21" bestFit="1" customWidth="1"/>
    <col min="14342" max="14342" width="8.5703125" style="21" customWidth="1"/>
    <col min="14343" max="14582" width="11.42578125" style="21"/>
    <col min="14583" max="14583" width="5.28515625" style="21" customWidth="1"/>
    <col min="14584" max="14584" width="28.28515625" style="21" customWidth="1"/>
    <col min="14585" max="14585" width="15.7109375" style="21" customWidth="1"/>
    <col min="14586" max="14586" width="11.42578125" style="21"/>
    <col min="14587" max="14587" width="9.28515625" style="21" customWidth="1"/>
    <col min="14588" max="14588" width="8.85546875" style="21" bestFit="1" customWidth="1"/>
    <col min="14589" max="14589" width="8.7109375" style="21" bestFit="1" customWidth="1"/>
    <col min="14590" max="14590" width="10.42578125" style="21" bestFit="1" customWidth="1"/>
    <col min="14591" max="14591" width="9.42578125" style="21" bestFit="1" customWidth="1"/>
    <col min="14592" max="14592" width="11.28515625" style="21" bestFit="1" customWidth="1"/>
    <col min="14593" max="14593" width="10.140625" style="21" bestFit="1" customWidth="1"/>
    <col min="14594" max="14596" width="11.42578125" style="21"/>
    <col min="14597" max="14597" width="7" style="21" bestFit="1" customWidth="1"/>
    <col min="14598" max="14598" width="8.5703125" style="21" customWidth="1"/>
    <col min="14599" max="14838" width="11.42578125" style="21"/>
    <col min="14839" max="14839" width="5.28515625" style="21" customWidth="1"/>
    <col min="14840" max="14840" width="28.28515625" style="21" customWidth="1"/>
    <col min="14841" max="14841" width="15.7109375" style="21" customWidth="1"/>
    <col min="14842" max="14842" width="11.42578125" style="21"/>
    <col min="14843" max="14843" width="9.28515625" style="21" customWidth="1"/>
    <col min="14844" max="14844" width="8.85546875" style="21" bestFit="1" customWidth="1"/>
    <col min="14845" max="14845" width="8.7109375" style="21" bestFit="1" customWidth="1"/>
    <col min="14846" max="14846" width="10.42578125" style="21" bestFit="1" customWidth="1"/>
    <col min="14847" max="14847" width="9.42578125" style="21" bestFit="1" customWidth="1"/>
    <col min="14848" max="14848" width="11.28515625" style="21" bestFit="1" customWidth="1"/>
    <col min="14849" max="14849" width="10.140625" style="21" bestFit="1" customWidth="1"/>
    <col min="14850" max="14852" width="11.42578125" style="21"/>
    <col min="14853" max="14853" width="7" style="21" bestFit="1" customWidth="1"/>
    <col min="14854" max="14854" width="8.5703125" style="21" customWidth="1"/>
    <col min="14855" max="15094" width="11.42578125" style="21"/>
    <col min="15095" max="15095" width="5.28515625" style="21" customWidth="1"/>
    <col min="15096" max="15096" width="28.28515625" style="21" customWidth="1"/>
    <col min="15097" max="15097" width="15.7109375" style="21" customWidth="1"/>
    <col min="15098" max="15098" width="11.42578125" style="21"/>
    <col min="15099" max="15099" width="9.28515625" style="21" customWidth="1"/>
    <col min="15100" max="15100" width="8.85546875" style="21" bestFit="1" customWidth="1"/>
    <col min="15101" max="15101" width="8.7109375" style="21" bestFit="1" customWidth="1"/>
    <col min="15102" max="15102" width="10.42578125" style="21" bestFit="1" customWidth="1"/>
    <col min="15103" max="15103" width="9.42578125" style="21" bestFit="1" customWidth="1"/>
    <col min="15104" max="15104" width="11.28515625" style="21" bestFit="1" customWidth="1"/>
    <col min="15105" max="15105" width="10.140625" style="21" bestFit="1" customWidth="1"/>
    <col min="15106" max="15108" width="11.42578125" style="21"/>
    <col min="15109" max="15109" width="7" style="21" bestFit="1" customWidth="1"/>
    <col min="15110" max="15110" width="8.5703125" style="21" customWidth="1"/>
    <col min="15111" max="15350" width="11.42578125" style="21"/>
    <col min="15351" max="15351" width="5.28515625" style="21" customWidth="1"/>
    <col min="15352" max="15352" width="28.28515625" style="21" customWidth="1"/>
    <col min="15353" max="15353" width="15.7109375" style="21" customWidth="1"/>
    <col min="15354" max="15354" width="11.42578125" style="21"/>
    <col min="15355" max="15355" width="9.28515625" style="21" customWidth="1"/>
    <col min="15356" max="15356" width="8.85546875" style="21" bestFit="1" customWidth="1"/>
    <col min="15357" max="15357" width="8.7109375" style="21" bestFit="1" customWidth="1"/>
    <col min="15358" max="15358" width="10.42578125" style="21" bestFit="1" customWidth="1"/>
    <col min="15359" max="15359" width="9.42578125" style="21" bestFit="1" customWidth="1"/>
    <col min="15360" max="15360" width="11.28515625" style="21" bestFit="1" customWidth="1"/>
    <col min="15361" max="15361" width="10.140625" style="21" bestFit="1" customWidth="1"/>
    <col min="15362" max="15364" width="11.42578125" style="21"/>
    <col min="15365" max="15365" width="7" style="21" bestFit="1" customWidth="1"/>
    <col min="15366" max="15366" width="8.5703125" style="21" customWidth="1"/>
    <col min="15367" max="15606" width="11.42578125" style="21"/>
    <col min="15607" max="15607" width="5.28515625" style="21" customWidth="1"/>
    <col min="15608" max="15608" width="28.28515625" style="21" customWidth="1"/>
    <col min="15609" max="15609" width="15.7109375" style="21" customWidth="1"/>
    <col min="15610" max="15610" width="11.42578125" style="21"/>
    <col min="15611" max="15611" width="9.28515625" style="21" customWidth="1"/>
    <col min="15612" max="15612" width="8.85546875" style="21" bestFit="1" customWidth="1"/>
    <col min="15613" max="15613" width="8.7109375" style="21" bestFit="1" customWidth="1"/>
    <col min="15614" max="15614" width="10.42578125" style="21" bestFit="1" customWidth="1"/>
    <col min="15615" max="15615" width="9.42578125" style="21" bestFit="1" customWidth="1"/>
    <col min="15616" max="15616" width="11.28515625" style="21" bestFit="1" customWidth="1"/>
    <col min="15617" max="15617" width="10.140625" style="21" bestFit="1" customWidth="1"/>
    <col min="15618" max="15620" width="11.42578125" style="21"/>
    <col min="15621" max="15621" width="7" style="21" bestFit="1" customWidth="1"/>
    <col min="15622" max="15622" width="8.5703125" style="21" customWidth="1"/>
    <col min="15623" max="15862" width="11.42578125" style="21"/>
    <col min="15863" max="15863" width="5.28515625" style="21" customWidth="1"/>
    <col min="15864" max="15864" width="28.28515625" style="21" customWidth="1"/>
    <col min="15865" max="15865" width="15.7109375" style="21" customWidth="1"/>
    <col min="15866" max="15866" width="11.42578125" style="21"/>
    <col min="15867" max="15867" width="9.28515625" style="21" customWidth="1"/>
    <col min="15868" max="15868" width="8.85546875" style="21" bestFit="1" customWidth="1"/>
    <col min="15869" max="15869" width="8.7109375" style="21" bestFit="1" customWidth="1"/>
    <col min="15870" max="15870" width="10.42578125" style="21" bestFit="1" customWidth="1"/>
    <col min="15871" max="15871" width="9.42578125" style="21" bestFit="1" customWidth="1"/>
    <col min="15872" max="15872" width="11.28515625" style="21" bestFit="1" customWidth="1"/>
    <col min="15873" max="15873" width="10.140625" style="21" bestFit="1" customWidth="1"/>
    <col min="15874" max="15876" width="11.42578125" style="21"/>
    <col min="15877" max="15877" width="7" style="21" bestFit="1" customWidth="1"/>
    <col min="15878" max="15878" width="8.5703125" style="21" customWidth="1"/>
    <col min="15879" max="16118" width="11.42578125" style="21"/>
    <col min="16119" max="16119" width="5.28515625" style="21" customWidth="1"/>
    <col min="16120" max="16120" width="28.28515625" style="21" customWidth="1"/>
    <col min="16121" max="16121" width="15.7109375" style="21" customWidth="1"/>
    <col min="16122" max="16122" width="11.42578125" style="21"/>
    <col min="16123" max="16123" width="9.28515625" style="21" customWidth="1"/>
    <col min="16124" max="16124" width="8.85546875" style="21" bestFit="1" customWidth="1"/>
    <col min="16125" max="16125" width="8.7109375" style="21" bestFit="1" customWidth="1"/>
    <col min="16126" max="16126" width="10.42578125" style="21" bestFit="1" customWidth="1"/>
    <col min="16127" max="16127" width="9.42578125" style="21" bestFit="1" customWidth="1"/>
    <col min="16128" max="16128" width="11.28515625" style="21" bestFit="1" customWidth="1"/>
    <col min="16129" max="16129" width="10.140625" style="21" bestFit="1" customWidth="1"/>
    <col min="16130" max="16132" width="11.42578125" style="21"/>
    <col min="16133" max="16133" width="7" style="21" bestFit="1" customWidth="1"/>
    <col min="16134" max="16134" width="8.5703125" style="21" customWidth="1"/>
    <col min="16135" max="16384" width="11.42578125" style="21"/>
  </cols>
  <sheetData>
    <row r="1" spans="1:6" ht="37.5" customHeight="1" thickBot="1" x14ac:dyDescent="0.35">
      <c r="A1" s="622" t="s">
        <v>1239</v>
      </c>
      <c r="B1" s="622"/>
      <c r="C1" s="622"/>
      <c r="D1" s="622"/>
      <c r="E1" s="622"/>
      <c r="F1" s="622"/>
    </row>
    <row r="2" spans="1:6" s="22" customFormat="1" ht="79.5" customHeight="1" thickTop="1" x14ac:dyDescent="0.3">
      <c r="A2" s="82" t="s">
        <v>1021</v>
      </c>
      <c r="B2" s="82" t="s">
        <v>1022</v>
      </c>
      <c r="C2" s="82" t="s">
        <v>1023</v>
      </c>
      <c r="D2" s="82" t="s">
        <v>902</v>
      </c>
      <c r="E2" s="89"/>
      <c r="F2" s="89"/>
    </row>
    <row r="3" spans="1:6" ht="63" customHeight="1" thickBot="1" x14ac:dyDescent="0.35">
      <c r="A3" s="90">
        <v>10.20202091681586</v>
      </c>
      <c r="B3" s="90">
        <v>9.6644272944698493</v>
      </c>
      <c r="C3" s="90">
        <v>9.9806355900944368</v>
      </c>
      <c r="D3" s="90">
        <v>9.9490279337933831</v>
      </c>
      <c r="E3" s="91"/>
      <c r="F3" s="91"/>
    </row>
    <row r="4" spans="1:6" ht="43.5" customHeight="1" thickTop="1" x14ac:dyDescent="0.3">
      <c r="A4" s="92" t="s">
        <v>1236</v>
      </c>
      <c r="B4" s="93"/>
      <c r="C4" s="93"/>
      <c r="D4" s="93"/>
    </row>
    <row r="20" spans="2:4" x14ac:dyDescent="0.3">
      <c r="D20" s="2"/>
    </row>
    <row r="22" spans="2:4" x14ac:dyDescent="0.3">
      <c r="B22" s="15"/>
    </row>
  </sheetData>
  <mergeCells count="1">
    <mergeCell ref="A1:F1"/>
  </mergeCells>
  <printOptions horizontalCentered="1" verticalCentered="1"/>
  <pageMargins left="0.39370078740157483" right="0.39370078740157483" top="0.19685039370078741" bottom="0.19685039370078741" header="0" footer="0"/>
  <pageSetup paperSize="256" scale="48"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CD78"/>
  <sheetViews>
    <sheetView zoomScaleNormal="100" workbookViewId="0">
      <pane xSplit="3" ySplit="2" topLeftCell="D50" activePane="bottomRight" state="frozen"/>
      <selection activeCell="M101" sqref="M101"/>
      <selection pane="topRight" activeCell="M101" sqref="M101"/>
      <selection pane="bottomLeft" activeCell="M101" sqref="M101"/>
      <selection pane="bottomRight" activeCell="D67" sqref="D67"/>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5" width="10.7109375" style="4" customWidth="1"/>
    <col min="6" max="6" width="12.140625" style="4" customWidth="1"/>
    <col min="7" max="55" width="10.7109375" style="4" customWidth="1"/>
    <col min="56" max="56" width="12.140625" style="62" customWidth="1"/>
    <col min="57" max="57" width="6.5703125" style="4" customWidth="1"/>
    <col min="58" max="59" width="10.7109375" style="4" customWidth="1"/>
    <col min="60" max="62" width="9.42578125" style="4" customWidth="1"/>
    <col min="63" max="63" width="7.42578125" style="4" customWidth="1"/>
    <col min="64" max="66" width="10.85546875" style="4" customWidth="1"/>
    <col min="67" max="67" width="5.5703125" style="4" customWidth="1"/>
    <col min="68" max="68" width="4.28515625" style="4" customWidth="1"/>
    <col min="69" max="81" width="10.7109375" style="4" hidden="1" customWidth="1"/>
    <col min="82" max="82" width="16.5703125" style="4" customWidth="1"/>
    <col min="83" max="16384" width="9.140625" style="4"/>
  </cols>
  <sheetData>
    <row r="1" spans="1:82" s="375" customFormat="1" ht="42" customHeight="1" thickTop="1" thickBot="1" x14ac:dyDescent="0.35">
      <c r="A1" s="42" t="s">
        <v>0</v>
      </c>
      <c r="B1" s="42" t="s">
        <v>258</v>
      </c>
      <c r="C1" s="42" t="s">
        <v>1</v>
      </c>
      <c r="D1" s="83"/>
      <c r="E1" s="624" t="s">
        <v>75</v>
      </c>
      <c r="F1" s="625"/>
      <c r="G1" s="625"/>
      <c r="H1" s="625"/>
      <c r="I1" s="625"/>
      <c r="J1" s="625"/>
      <c r="K1" s="625"/>
      <c r="L1" s="625"/>
      <c r="M1" s="625"/>
      <c r="N1" s="42" t="s">
        <v>67</v>
      </c>
      <c r="O1" s="42" t="s">
        <v>67</v>
      </c>
      <c r="P1" s="42" t="s">
        <v>67</v>
      </c>
      <c r="Q1" s="42" t="s">
        <v>67</v>
      </c>
      <c r="R1" s="624" t="s">
        <v>76</v>
      </c>
      <c r="S1" s="625"/>
      <c r="T1" s="625"/>
      <c r="U1" s="625"/>
      <c r="V1" s="625"/>
      <c r="W1" s="625"/>
      <c r="X1" s="625"/>
      <c r="Y1" s="625"/>
      <c r="Z1" s="625"/>
      <c r="AA1" s="64" t="s">
        <v>376</v>
      </c>
      <c r="AB1" s="64" t="s">
        <v>376</v>
      </c>
      <c r="AC1" s="64" t="s">
        <v>376</v>
      </c>
      <c r="AD1" s="64" t="s">
        <v>376</v>
      </c>
      <c r="AE1" s="617" t="s">
        <v>377</v>
      </c>
      <c r="AF1" s="617" t="s">
        <v>75</v>
      </c>
      <c r="AG1" s="617" t="s">
        <v>75</v>
      </c>
      <c r="AH1" s="617" t="s">
        <v>75</v>
      </c>
      <c r="AI1" s="617" t="s">
        <v>75</v>
      </c>
      <c r="AJ1" s="617" t="s">
        <v>75</v>
      </c>
      <c r="AK1" s="617" t="s">
        <v>75</v>
      </c>
      <c r="AL1" s="617" t="s">
        <v>75</v>
      </c>
      <c r="AM1" s="617" t="s">
        <v>75</v>
      </c>
      <c r="AN1" s="42" t="s">
        <v>847</v>
      </c>
      <c r="AO1" s="42" t="s">
        <v>847</v>
      </c>
      <c r="AP1" s="42" t="s">
        <v>847</v>
      </c>
      <c r="AQ1" s="83" t="s">
        <v>847</v>
      </c>
      <c r="AR1" s="617" t="s">
        <v>1466</v>
      </c>
      <c r="AS1" s="617" t="s">
        <v>75</v>
      </c>
      <c r="AT1" s="617" t="s">
        <v>75</v>
      </c>
      <c r="AU1" s="617" t="s">
        <v>75</v>
      </c>
      <c r="AV1" s="617" t="s">
        <v>75</v>
      </c>
      <c r="AW1" s="617" t="s">
        <v>75</v>
      </c>
      <c r="AX1" s="617" t="s">
        <v>75</v>
      </c>
      <c r="AY1" s="617" t="s">
        <v>75</v>
      </c>
      <c r="AZ1" s="617" t="s">
        <v>75</v>
      </c>
      <c r="BA1" s="42" t="s">
        <v>847</v>
      </c>
      <c r="BB1" s="42" t="s">
        <v>847</v>
      </c>
      <c r="BC1" s="42" t="s">
        <v>847</v>
      </c>
      <c r="BD1" s="42" t="s">
        <v>847</v>
      </c>
      <c r="BF1" s="42" t="s">
        <v>77</v>
      </c>
      <c r="BG1" s="42" t="s">
        <v>77</v>
      </c>
      <c r="BH1" s="42" t="s">
        <v>77</v>
      </c>
      <c r="BI1" s="63"/>
      <c r="BJ1" s="42" t="s">
        <v>77</v>
      </c>
      <c r="BK1" s="31"/>
      <c r="BL1" s="31"/>
      <c r="BM1" s="31"/>
      <c r="BN1" s="31"/>
      <c r="BO1" s="31"/>
      <c r="BQ1" s="624" t="s">
        <v>77</v>
      </c>
      <c r="BR1" s="625"/>
      <c r="BS1" s="625"/>
      <c r="BT1" s="625"/>
      <c r="BU1" s="625"/>
      <c r="BV1" s="625"/>
      <c r="BW1" s="625"/>
      <c r="BX1" s="625"/>
      <c r="BY1" s="625"/>
      <c r="BZ1" s="63"/>
      <c r="CA1" s="63"/>
      <c r="CB1" s="63"/>
      <c r="CC1" s="86"/>
    </row>
    <row r="2" spans="1:82" ht="57" customHeight="1" thickTop="1" thickBot="1" x14ac:dyDescent="0.35">
      <c r="A2" s="384" t="s">
        <v>1220</v>
      </c>
      <c r="B2" s="384" t="s">
        <v>1302</v>
      </c>
      <c r="C2" s="384" t="s">
        <v>1303</v>
      </c>
      <c r="D2" s="384" t="s">
        <v>1304</v>
      </c>
      <c r="E2" s="64" t="s">
        <v>68</v>
      </c>
      <c r="F2" s="64" t="s">
        <v>69</v>
      </c>
      <c r="G2" s="64" t="s">
        <v>70</v>
      </c>
      <c r="H2" s="64" t="s">
        <v>71</v>
      </c>
      <c r="I2" s="64" t="s">
        <v>72</v>
      </c>
      <c r="J2" s="64" t="s">
        <v>70</v>
      </c>
      <c r="K2" s="64" t="s">
        <v>73</v>
      </c>
      <c r="L2" s="64" t="s">
        <v>74</v>
      </c>
      <c r="M2" s="64" t="s">
        <v>70</v>
      </c>
      <c r="N2" s="64" t="s">
        <v>238</v>
      </c>
      <c r="O2" s="64" t="s">
        <v>239</v>
      </c>
      <c r="P2" s="64" t="s">
        <v>240</v>
      </c>
      <c r="Q2" s="64" t="s">
        <v>378</v>
      </c>
      <c r="R2" s="64" t="s">
        <v>68</v>
      </c>
      <c r="S2" s="64" t="s">
        <v>69</v>
      </c>
      <c r="T2" s="64" t="s">
        <v>70</v>
      </c>
      <c r="U2" s="64" t="s">
        <v>71</v>
      </c>
      <c r="V2" s="64" t="s">
        <v>72</v>
      </c>
      <c r="W2" s="64" t="s">
        <v>70</v>
      </c>
      <c r="X2" s="64" t="s">
        <v>73</v>
      </c>
      <c r="Y2" s="64" t="s">
        <v>74</v>
      </c>
      <c r="Z2" s="64" t="s">
        <v>70</v>
      </c>
      <c r="AA2" s="64" t="s">
        <v>238</v>
      </c>
      <c r="AB2" s="64" t="s">
        <v>239</v>
      </c>
      <c r="AC2" s="64" t="s">
        <v>240</v>
      </c>
      <c r="AD2" s="64" t="s">
        <v>379</v>
      </c>
      <c r="AE2" s="64" t="s">
        <v>68</v>
      </c>
      <c r="AF2" s="64" t="s">
        <v>69</v>
      </c>
      <c r="AG2" s="64" t="s">
        <v>70</v>
      </c>
      <c r="AH2" s="64" t="s">
        <v>71</v>
      </c>
      <c r="AI2" s="64" t="s">
        <v>72</v>
      </c>
      <c r="AJ2" s="64" t="s">
        <v>70</v>
      </c>
      <c r="AK2" s="64" t="s">
        <v>73</v>
      </c>
      <c r="AL2" s="64" t="s">
        <v>74</v>
      </c>
      <c r="AM2" s="64" t="s">
        <v>70</v>
      </c>
      <c r="AN2" s="64" t="s">
        <v>241</v>
      </c>
      <c r="AO2" s="64" t="s">
        <v>239</v>
      </c>
      <c r="AP2" s="64" t="s">
        <v>240</v>
      </c>
      <c r="AQ2" s="64" t="s">
        <v>380</v>
      </c>
      <c r="AR2" s="64" t="s">
        <v>68</v>
      </c>
      <c r="AS2" s="64" t="s">
        <v>69</v>
      </c>
      <c r="AT2" s="64" t="s">
        <v>70</v>
      </c>
      <c r="AU2" s="64" t="s">
        <v>71</v>
      </c>
      <c r="AV2" s="64" t="s">
        <v>72</v>
      </c>
      <c r="AW2" s="64" t="s">
        <v>70</v>
      </c>
      <c r="AX2" s="64" t="s">
        <v>73</v>
      </c>
      <c r="AY2" s="64" t="s">
        <v>74</v>
      </c>
      <c r="AZ2" s="64" t="s">
        <v>70</v>
      </c>
      <c r="BA2" s="64" t="s">
        <v>241</v>
      </c>
      <c r="BB2" s="64" t="s">
        <v>239</v>
      </c>
      <c r="BC2" s="64" t="s">
        <v>240</v>
      </c>
      <c r="BD2" s="64" t="s">
        <v>380</v>
      </c>
      <c r="BF2" s="64" t="s">
        <v>79</v>
      </c>
      <c r="BG2" s="64" t="s">
        <v>80</v>
      </c>
      <c r="BH2" s="64" t="s">
        <v>374</v>
      </c>
      <c r="BI2" s="64" t="s">
        <v>1467</v>
      </c>
      <c r="BJ2" s="64" t="s">
        <v>78</v>
      </c>
      <c r="BK2" s="30"/>
      <c r="BL2" s="64" t="s">
        <v>79</v>
      </c>
      <c r="BM2" s="64" t="s">
        <v>374</v>
      </c>
      <c r="BN2" s="64" t="s">
        <v>848</v>
      </c>
      <c r="BO2" s="231"/>
      <c r="BQ2" s="64" t="s">
        <v>1298</v>
      </c>
      <c r="BR2" s="64" t="s">
        <v>69</v>
      </c>
      <c r="BS2" s="64" t="s">
        <v>70</v>
      </c>
      <c r="BT2" s="64" t="s">
        <v>71</v>
      </c>
      <c r="BU2" s="64" t="s">
        <v>72</v>
      </c>
      <c r="BV2" s="64" t="s">
        <v>70</v>
      </c>
      <c r="BW2" s="64" t="s">
        <v>73</v>
      </c>
      <c r="BX2" s="64" t="s">
        <v>74</v>
      </c>
      <c r="BY2" s="64" t="s">
        <v>70</v>
      </c>
      <c r="BZ2" s="232" t="s">
        <v>241</v>
      </c>
      <c r="CA2" s="232" t="s">
        <v>239</v>
      </c>
      <c r="CB2" s="232" t="s">
        <v>242</v>
      </c>
      <c r="CC2" s="232" t="s">
        <v>44</v>
      </c>
    </row>
    <row r="3" spans="1:82" ht="15.75" thickTop="1" x14ac:dyDescent="0.3">
      <c r="A3" s="380">
        <v>1</v>
      </c>
      <c r="B3" s="380">
        <v>2001</v>
      </c>
      <c r="C3" s="381" t="s">
        <v>1305</v>
      </c>
      <c r="D3" s="381" t="s">
        <v>1306</v>
      </c>
      <c r="E3" s="382">
        <v>444</v>
      </c>
      <c r="F3" s="382">
        <v>1834</v>
      </c>
      <c r="G3" s="383">
        <v>24.209378407851688</v>
      </c>
      <c r="H3" s="382">
        <v>0</v>
      </c>
      <c r="I3" s="382">
        <v>0</v>
      </c>
      <c r="J3" s="236">
        <v>0</v>
      </c>
      <c r="K3" s="382">
        <v>388</v>
      </c>
      <c r="L3" s="382">
        <v>1573</v>
      </c>
      <c r="M3" s="236">
        <v>24.666242848061028</v>
      </c>
      <c r="N3" s="236">
        <v>24.209378407851688</v>
      </c>
      <c r="O3" s="236">
        <v>0</v>
      </c>
      <c r="P3" s="236">
        <v>24.666242848061028</v>
      </c>
      <c r="Q3" s="236">
        <v>24.43781062795636</v>
      </c>
      <c r="R3" s="382">
        <v>0</v>
      </c>
      <c r="S3" s="382">
        <v>0</v>
      </c>
      <c r="T3" s="383">
        <v>0</v>
      </c>
      <c r="U3" s="382">
        <v>0</v>
      </c>
      <c r="V3" s="382">
        <v>0</v>
      </c>
      <c r="W3" s="236">
        <v>0</v>
      </c>
      <c r="X3" s="382">
        <v>0</v>
      </c>
      <c r="Y3" s="382">
        <v>0</v>
      </c>
      <c r="Z3" s="236">
        <v>0</v>
      </c>
      <c r="AA3" s="236">
        <v>0</v>
      </c>
      <c r="AB3" s="236">
        <v>0</v>
      </c>
      <c r="AC3" s="236">
        <v>0</v>
      </c>
      <c r="AD3" s="236">
        <v>0</v>
      </c>
      <c r="AE3" s="382">
        <v>1715</v>
      </c>
      <c r="AF3" s="382">
        <v>4291</v>
      </c>
      <c r="AG3" s="236">
        <v>39.9673735725938</v>
      </c>
      <c r="AH3" s="382">
        <v>0</v>
      </c>
      <c r="AI3" s="382">
        <v>0</v>
      </c>
      <c r="AJ3" s="236">
        <v>0</v>
      </c>
      <c r="AK3" s="382">
        <v>2257</v>
      </c>
      <c r="AL3" s="382">
        <v>3744</v>
      </c>
      <c r="AM3" s="236">
        <v>60.283119658119652</v>
      </c>
      <c r="AN3" s="236">
        <v>39.9673735725938</v>
      </c>
      <c r="AO3" s="236">
        <v>0</v>
      </c>
      <c r="AP3" s="236">
        <v>60.283119658119652</v>
      </c>
      <c r="AQ3" s="236">
        <v>50.12524661535673</v>
      </c>
      <c r="AR3" s="236">
        <v>0</v>
      </c>
      <c r="AS3" s="236">
        <v>0</v>
      </c>
      <c r="AT3" s="236">
        <v>0</v>
      </c>
      <c r="AU3" s="236">
        <v>0</v>
      </c>
      <c r="AV3" s="236">
        <v>0</v>
      </c>
      <c r="AW3" s="236">
        <v>0</v>
      </c>
      <c r="AX3" s="236">
        <v>0</v>
      </c>
      <c r="AY3" s="236">
        <v>0</v>
      </c>
      <c r="AZ3" s="236">
        <v>0</v>
      </c>
      <c r="BA3" s="236">
        <v>0</v>
      </c>
      <c r="BB3" s="236">
        <v>0</v>
      </c>
      <c r="BC3" s="236">
        <v>0</v>
      </c>
      <c r="BD3" s="385">
        <v>0</v>
      </c>
      <c r="BE3" s="153"/>
      <c r="BF3" s="230">
        <v>24.43781062795636</v>
      </c>
      <c r="BG3" s="111">
        <v>0</v>
      </c>
      <c r="BH3" s="230">
        <v>50.12524661535673</v>
      </c>
      <c r="BI3" s="230">
        <v>0</v>
      </c>
      <c r="BJ3" s="387">
        <v>37.281528621656548</v>
      </c>
      <c r="BK3" s="142"/>
      <c r="BL3" s="171">
        <v>24.43781062795636</v>
      </c>
      <c r="BM3" s="171">
        <v>50.12524661535673</v>
      </c>
      <c r="BN3" s="275">
        <v>37.281528621656548</v>
      </c>
      <c r="BO3" s="142"/>
      <c r="BQ3" s="65">
        <v>2159</v>
      </c>
      <c r="BR3" s="65">
        <v>6125</v>
      </c>
      <c r="BS3" s="140">
        <v>64.176751980445488</v>
      </c>
      <c r="BT3" s="65">
        <v>0</v>
      </c>
      <c r="BU3" s="65">
        <v>0</v>
      </c>
      <c r="BV3" s="140">
        <v>0</v>
      </c>
      <c r="BW3" s="65">
        <v>2645</v>
      </c>
      <c r="BX3" s="65">
        <v>5317</v>
      </c>
      <c r="BY3" s="140">
        <v>84.949362506180677</v>
      </c>
      <c r="BZ3" s="233">
        <v>64.176751980445488</v>
      </c>
      <c r="CA3" s="233">
        <v>0</v>
      </c>
      <c r="CB3" s="233">
        <v>84.949362506180677</v>
      </c>
      <c r="CC3" s="99">
        <v>74.563057243313082</v>
      </c>
      <c r="CD3" s="153"/>
    </row>
    <row r="4" spans="1:82" x14ac:dyDescent="0.3">
      <c r="A4" s="241">
        <v>2</v>
      </c>
      <c r="B4" s="241">
        <v>2002</v>
      </c>
      <c r="C4" s="242" t="s">
        <v>1307</v>
      </c>
      <c r="D4" s="242" t="s">
        <v>1197</v>
      </c>
      <c r="E4" s="72">
        <v>24</v>
      </c>
      <c r="F4" s="72">
        <v>506</v>
      </c>
      <c r="G4" s="33">
        <v>4.7430830039525684</v>
      </c>
      <c r="H4" s="72">
        <v>31</v>
      </c>
      <c r="I4" s="72">
        <v>465</v>
      </c>
      <c r="J4" s="48">
        <v>6.666666666666667</v>
      </c>
      <c r="K4" s="72">
        <v>24</v>
      </c>
      <c r="L4" s="72">
        <v>372</v>
      </c>
      <c r="M4" s="48">
        <v>6.4516129032258061</v>
      </c>
      <c r="N4" s="48">
        <v>4.7430830039525684</v>
      </c>
      <c r="O4" s="48">
        <v>6.666666666666667</v>
      </c>
      <c r="P4" s="48">
        <v>6.4516129032258061</v>
      </c>
      <c r="Q4" s="48">
        <v>5.9537875246150138</v>
      </c>
      <c r="R4" s="72">
        <v>0</v>
      </c>
      <c r="S4" s="72">
        <v>45</v>
      </c>
      <c r="T4" s="33">
        <v>0</v>
      </c>
      <c r="U4" s="72">
        <v>2</v>
      </c>
      <c r="V4" s="72">
        <v>41</v>
      </c>
      <c r="W4" s="48">
        <v>4.8780487804878048</v>
      </c>
      <c r="X4" s="72">
        <v>0</v>
      </c>
      <c r="Y4" s="72">
        <v>38</v>
      </c>
      <c r="Z4" s="48">
        <v>0</v>
      </c>
      <c r="AA4" s="48">
        <v>0</v>
      </c>
      <c r="AB4" s="48">
        <v>4.8780487804878048</v>
      </c>
      <c r="AC4" s="48">
        <v>0</v>
      </c>
      <c r="AD4" s="48">
        <v>4.8780487804878048</v>
      </c>
      <c r="AE4" s="72">
        <v>51</v>
      </c>
      <c r="AF4" s="72">
        <v>1969</v>
      </c>
      <c r="AG4" s="48">
        <v>2.590147282884713</v>
      </c>
      <c r="AH4" s="72">
        <v>92</v>
      </c>
      <c r="AI4" s="72">
        <v>1690</v>
      </c>
      <c r="AJ4" s="48">
        <v>5.4437869822485201</v>
      </c>
      <c r="AK4" s="72">
        <v>95</v>
      </c>
      <c r="AL4" s="72">
        <v>1442</v>
      </c>
      <c r="AM4" s="48">
        <v>6.5880721220527043</v>
      </c>
      <c r="AN4" s="48">
        <v>2.590147282884713</v>
      </c>
      <c r="AO4" s="48">
        <v>5.4437869822485201</v>
      </c>
      <c r="AP4" s="48">
        <v>6.5880721220527043</v>
      </c>
      <c r="AQ4" s="48">
        <v>4.8740021290619788</v>
      </c>
      <c r="AR4" s="48">
        <v>0</v>
      </c>
      <c r="AS4" s="48">
        <v>0</v>
      </c>
      <c r="AT4" s="48">
        <v>0</v>
      </c>
      <c r="AU4" s="48">
        <v>0</v>
      </c>
      <c r="AV4" s="48">
        <v>0</v>
      </c>
      <c r="AW4" s="48">
        <v>0</v>
      </c>
      <c r="AX4" s="48">
        <v>0</v>
      </c>
      <c r="AY4" s="48">
        <v>0</v>
      </c>
      <c r="AZ4" s="48">
        <v>0</v>
      </c>
      <c r="BA4" s="48">
        <v>0</v>
      </c>
      <c r="BB4" s="48">
        <v>0</v>
      </c>
      <c r="BC4" s="48">
        <v>0</v>
      </c>
      <c r="BD4" s="362">
        <v>0</v>
      </c>
      <c r="BE4" s="153"/>
      <c r="BF4" s="48">
        <v>5.9537875246150138</v>
      </c>
      <c r="BG4" s="72">
        <v>4.8780487804878048</v>
      </c>
      <c r="BH4" s="48">
        <v>4.8740021290619788</v>
      </c>
      <c r="BI4" s="48">
        <v>0</v>
      </c>
      <c r="BJ4" s="275">
        <v>5.2352794780549319</v>
      </c>
      <c r="BK4" s="142"/>
      <c r="BL4" s="171">
        <v>5.9537875246150138</v>
      </c>
      <c r="BM4" s="171">
        <v>4.8740021290619788</v>
      </c>
      <c r="BN4" s="275">
        <v>5.4138948268384963</v>
      </c>
      <c r="BO4" s="142"/>
      <c r="BQ4" s="65">
        <v>75</v>
      </c>
      <c r="BR4" s="65">
        <v>2520</v>
      </c>
      <c r="BS4" s="140">
        <v>7.3332302868372814</v>
      </c>
      <c r="BT4" s="65">
        <v>125</v>
      </c>
      <c r="BU4" s="65">
        <v>2196</v>
      </c>
      <c r="BV4" s="140">
        <v>16.988502429402992</v>
      </c>
      <c r="BW4" s="65">
        <v>119</v>
      </c>
      <c r="BX4" s="65">
        <v>1852</v>
      </c>
      <c r="BY4" s="140">
        <v>13.03968502527851</v>
      </c>
      <c r="BZ4" s="233">
        <v>7.3332302868372814</v>
      </c>
      <c r="CA4" s="233">
        <v>16.988502429402992</v>
      </c>
      <c r="CB4" s="233">
        <v>13.03968502527851</v>
      </c>
      <c r="CC4" s="99">
        <v>12.453805913839595</v>
      </c>
      <c r="CD4" s="153"/>
    </row>
    <row r="5" spans="1:82" x14ac:dyDescent="0.3">
      <c r="A5" s="241">
        <v>3</v>
      </c>
      <c r="B5" s="241">
        <v>2002</v>
      </c>
      <c r="C5" s="242" t="s">
        <v>1308</v>
      </c>
      <c r="D5" s="242" t="s">
        <v>1198</v>
      </c>
      <c r="E5" s="72">
        <v>145</v>
      </c>
      <c r="F5" s="72">
        <v>1445</v>
      </c>
      <c r="G5" s="33">
        <v>10.034602076124568</v>
      </c>
      <c r="H5" s="72">
        <v>37</v>
      </c>
      <c r="I5" s="72">
        <v>1168</v>
      </c>
      <c r="J5" s="48">
        <v>3.1678082191780823</v>
      </c>
      <c r="K5" s="72">
        <v>13</v>
      </c>
      <c r="L5" s="72">
        <v>986</v>
      </c>
      <c r="M5" s="48">
        <v>1.3184584178498986</v>
      </c>
      <c r="N5" s="48">
        <v>10.034602076124568</v>
      </c>
      <c r="O5" s="48">
        <v>3.1678082191780823</v>
      </c>
      <c r="P5" s="48">
        <v>1.3184584178498986</v>
      </c>
      <c r="Q5" s="48">
        <v>4.8402895710508496</v>
      </c>
      <c r="R5" s="72">
        <v>5</v>
      </c>
      <c r="S5" s="72">
        <v>159</v>
      </c>
      <c r="T5" s="33">
        <v>3.1446540880503147</v>
      </c>
      <c r="U5" s="72">
        <v>3</v>
      </c>
      <c r="V5" s="72">
        <v>141</v>
      </c>
      <c r="W5" s="48">
        <v>2.1276595744680851</v>
      </c>
      <c r="X5" s="72">
        <v>2</v>
      </c>
      <c r="Y5" s="72">
        <v>129</v>
      </c>
      <c r="Z5" s="48">
        <v>1.5503875968992249</v>
      </c>
      <c r="AA5" s="48">
        <v>3.1446540880503147</v>
      </c>
      <c r="AB5" s="48">
        <v>2.1276595744680851</v>
      </c>
      <c r="AC5" s="48">
        <v>1.5503875968992249</v>
      </c>
      <c r="AD5" s="48">
        <v>2.2742337531392081</v>
      </c>
      <c r="AE5" s="72">
        <v>163</v>
      </c>
      <c r="AF5" s="72">
        <v>1703</v>
      </c>
      <c r="AG5" s="48">
        <v>9.5713446858485032</v>
      </c>
      <c r="AH5" s="72">
        <v>63</v>
      </c>
      <c r="AI5" s="72">
        <v>1384</v>
      </c>
      <c r="AJ5" s="48">
        <v>4.5520231213872826</v>
      </c>
      <c r="AK5" s="72">
        <v>37</v>
      </c>
      <c r="AL5" s="72">
        <v>1163</v>
      </c>
      <c r="AM5" s="48">
        <v>3.181427343078246</v>
      </c>
      <c r="AN5" s="48">
        <v>9.5713446858485032</v>
      </c>
      <c r="AO5" s="48">
        <v>4.5520231213872826</v>
      </c>
      <c r="AP5" s="48">
        <v>3.181427343078246</v>
      </c>
      <c r="AQ5" s="48">
        <v>5.7682650501046773</v>
      </c>
      <c r="AR5" s="48">
        <v>1</v>
      </c>
      <c r="AS5" s="48">
        <v>40</v>
      </c>
      <c r="AT5" s="48">
        <v>2.5</v>
      </c>
      <c r="AU5" s="48">
        <v>1</v>
      </c>
      <c r="AV5" s="48">
        <v>33</v>
      </c>
      <c r="AW5" s="48">
        <v>3.0303030303030303</v>
      </c>
      <c r="AX5" s="48">
        <v>0</v>
      </c>
      <c r="AY5" s="48">
        <v>32</v>
      </c>
      <c r="AZ5" s="48">
        <v>0</v>
      </c>
      <c r="BA5" s="48">
        <v>2.5</v>
      </c>
      <c r="BB5" s="48">
        <v>3.0303030303030303</v>
      </c>
      <c r="BC5" s="48">
        <v>0</v>
      </c>
      <c r="BD5" s="362">
        <v>2.7651515151515151</v>
      </c>
      <c r="BE5" s="153"/>
      <c r="BF5" s="48">
        <v>4.8402895710508496</v>
      </c>
      <c r="BG5" s="72">
        <v>2.2742337531392081</v>
      </c>
      <c r="BH5" s="48">
        <v>5.7682650501046773</v>
      </c>
      <c r="BI5" s="48">
        <v>2.7651515151515151</v>
      </c>
      <c r="BJ5" s="275">
        <v>3.9119849723615627</v>
      </c>
      <c r="BK5" s="142"/>
      <c r="BL5" s="171">
        <v>4.8402895710508496</v>
      </c>
      <c r="BM5" s="171">
        <v>5.7682650501046773</v>
      </c>
      <c r="BN5" s="275">
        <v>5.3042773105777634</v>
      </c>
      <c r="BO5" s="142"/>
      <c r="BQ5" s="65">
        <v>313</v>
      </c>
      <c r="BR5" s="65">
        <v>3307</v>
      </c>
      <c r="BS5" s="140">
        <v>22.750600850023385</v>
      </c>
      <c r="BT5" s="65">
        <v>103</v>
      </c>
      <c r="BU5" s="65">
        <v>2693</v>
      </c>
      <c r="BV5" s="140">
        <v>9.8474909150334504</v>
      </c>
      <c r="BW5" s="65">
        <v>52</v>
      </c>
      <c r="BX5" s="65">
        <v>2278</v>
      </c>
      <c r="BY5" s="140">
        <v>6.0502733578273693</v>
      </c>
      <c r="BZ5" s="233">
        <v>22.750600850023385</v>
      </c>
      <c r="CA5" s="233">
        <v>9.8474909150334504</v>
      </c>
      <c r="CB5" s="233">
        <v>6.0502733578273693</v>
      </c>
      <c r="CC5" s="99">
        <v>12.882788374294735</v>
      </c>
      <c r="CD5" s="153"/>
    </row>
    <row r="6" spans="1:82" x14ac:dyDescent="0.3">
      <c r="A6" s="241">
        <v>4</v>
      </c>
      <c r="B6" s="241">
        <v>2002</v>
      </c>
      <c r="C6" s="242" t="s">
        <v>1309</v>
      </c>
      <c r="D6" s="242" t="s">
        <v>1199</v>
      </c>
      <c r="E6" s="72">
        <v>29</v>
      </c>
      <c r="F6" s="72">
        <v>447</v>
      </c>
      <c r="G6" s="33">
        <v>6.4876957494407153</v>
      </c>
      <c r="H6" s="72">
        <v>13</v>
      </c>
      <c r="I6" s="72">
        <v>336</v>
      </c>
      <c r="J6" s="48">
        <v>3.8690476190476191</v>
      </c>
      <c r="K6" s="72">
        <v>4</v>
      </c>
      <c r="L6" s="72">
        <v>315</v>
      </c>
      <c r="M6" s="48">
        <v>1.2698412698412698</v>
      </c>
      <c r="N6" s="48">
        <v>6.4876957494407153</v>
      </c>
      <c r="O6" s="48">
        <v>3.8690476190476191</v>
      </c>
      <c r="P6" s="48">
        <v>1.2698412698412698</v>
      </c>
      <c r="Q6" s="48">
        <v>3.8755282127765347</v>
      </c>
      <c r="R6" s="72">
        <v>1</v>
      </c>
      <c r="S6" s="72">
        <v>15</v>
      </c>
      <c r="T6" s="33">
        <v>6.666666666666667</v>
      </c>
      <c r="U6" s="72">
        <v>3</v>
      </c>
      <c r="V6" s="72">
        <v>13</v>
      </c>
      <c r="W6" s="48">
        <v>23.076923076923077</v>
      </c>
      <c r="X6" s="72">
        <v>1</v>
      </c>
      <c r="Y6" s="72">
        <v>12</v>
      </c>
      <c r="Z6" s="48">
        <v>8.3333333333333321</v>
      </c>
      <c r="AA6" s="48">
        <v>6.666666666666667</v>
      </c>
      <c r="AB6" s="48">
        <v>23.076923076923077</v>
      </c>
      <c r="AC6" s="48">
        <v>8.3333333333333321</v>
      </c>
      <c r="AD6" s="48">
        <v>12.692307692307693</v>
      </c>
      <c r="AE6" s="72">
        <v>83</v>
      </c>
      <c r="AF6" s="72">
        <v>1023</v>
      </c>
      <c r="AG6" s="48">
        <v>8.1133919843597262</v>
      </c>
      <c r="AH6" s="72">
        <v>30</v>
      </c>
      <c r="AI6" s="72">
        <v>774</v>
      </c>
      <c r="AJ6" s="48">
        <v>3.8759689922480618</v>
      </c>
      <c r="AK6" s="72">
        <v>11</v>
      </c>
      <c r="AL6" s="72">
        <v>663</v>
      </c>
      <c r="AM6" s="48">
        <v>1.6591251885369533</v>
      </c>
      <c r="AN6" s="48">
        <v>8.1133919843597262</v>
      </c>
      <c r="AO6" s="48">
        <v>3.8759689922480618</v>
      </c>
      <c r="AP6" s="48">
        <v>1.6591251885369533</v>
      </c>
      <c r="AQ6" s="48">
        <v>4.5494953883815805</v>
      </c>
      <c r="AR6" s="48">
        <v>0</v>
      </c>
      <c r="AS6" s="48">
        <v>0</v>
      </c>
      <c r="AT6" s="48">
        <v>0</v>
      </c>
      <c r="AU6" s="48">
        <v>0</v>
      </c>
      <c r="AV6" s="48">
        <v>0</v>
      </c>
      <c r="AW6" s="48">
        <v>0</v>
      </c>
      <c r="AX6" s="48">
        <v>0</v>
      </c>
      <c r="AY6" s="48">
        <v>0</v>
      </c>
      <c r="AZ6" s="48">
        <v>0</v>
      </c>
      <c r="BA6" s="48">
        <v>0</v>
      </c>
      <c r="BB6" s="48">
        <v>0</v>
      </c>
      <c r="BC6" s="48">
        <v>0</v>
      </c>
      <c r="BD6" s="362">
        <v>0</v>
      </c>
      <c r="BE6" s="153"/>
      <c r="BF6" s="48">
        <v>3.8755282127765347</v>
      </c>
      <c r="BG6" s="72">
        <v>12.692307692307693</v>
      </c>
      <c r="BH6" s="48">
        <v>4.5494953883815805</v>
      </c>
      <c r="BI6" s="48">
        <v>0</v>
      </c>
      <c r="BJ6" s="275">
        <v>7.0391104311552688</v>
      </c>
      <c r="BK6" s="142"/>
      <c r="BL6" s="171">
        <v>3.8755282127765347</v>
      </c>
      <c r="BM6" s="171">
        <v>4.5494953883815805</v>
      </c>
      <c r="BN6" s="275">
        <v>4.2125118005790574</v>
      </c>
      <c r="BO6" s="142"/>
      <c r="BQ6" s="65">
        <v>113</v>
      </c>
      <c r="BR6" s="65">
        <v>1485</v>
      </c>
      <c r="BS6" s="140">
        <v>21.267754400467108</v>
      </c>
      <c r="BT6" s="65">
        <v>46</v>
      </c>
      <c r="BU6" s="65">
        <v>1123</v>
      </c>
      <c r="BV6" s="140">
        <v>30.821939688218759</v>
      </c>
      <c r="BW6" s="65">
        <v>16</v>
      </c>
      <c r="BX6" s="65">
        <v>990</v>
      </c>
      <c r="BY6" s="140">
        <v>11.262299791711554</v>
      </c>
      <c r="BZ6" s="233">
        <v>21.267754400467108</v>
      </c>
      <c r="CA6" s="233">
        <v>30.821939688218759</v>
      </c>
      <c r="CB6" s="233">
        <v>11.262299791711554</v>
      </c>
      <c r="CC6" s="99">
        <v>21.117331293465806</v>
      </c>
      <c r="CD6" s="153"/>
    </row>
    <row r="7" spans="1:82" x14ac:dyDescent="0.3">
      <c r="A7" s="241">
        <v>5</v>
      </c>
      <c r="B7" s="241">
        <v>2003</v>
      </c>
      <c r="C7" s="242" t="s">
        <v>1310</v>
      </c>
      <c r="D7" s="242" t="s">
        <v>1201</v>
      </c>
      <c r="E7" s="72">
        <v>16</v>
      </c>
      <c r="F7" s="72">
        <v>1185</v>
      </c>
      <c r="G7" s="33">
        <v>1.350210970464135</v>
      </c>
      <c r="H7" s="72">
        <v>13</v>
      </c>
      <c r="I7" s="72">
        <v>1021</v>
      </c>
      <c r="J7" s="48">
        <v>1.2732615083251715</v>
      </c>
      <c r="K7" s="72">
        <v>10</v>
      </c>
      <c r="L7" s="72">
        <v>1026</v>
      </c>
      <c r="M7" s="48">
        <v>0.97465886939571145</v>
      </c>
      <c r="N7" s="48">
        <v>1.350210970464135</v>
      </c>
      <c r="O7" s="48">
        <v>1.2732615083251715</v>
      </c>
      <c r="P7" s="48">
        <v>0.97465886939571145</v>
      </c>
      <c r="Q7" s="48">
        <v>1.1993771160616726</v>
      </c>
      <c r="R7" s="72">
        <v>2</v>
      </c>
      <c r="S7" s="72">
        <v>156</v>
      </c>
      <c r="T7" s="33">
        <v>1.2820512820512819</v>
      </c>
      <c r="U7" s="72">
        <v>2</v>
      </c>
      <c r="V7" s="72">
        <v>133</v>
      </c>
      <c r="W7" s="48">
        <v>1.5037593984962405</v>
      </c>
      <c r="X7" s="72">
        <v>1</v>
      </c>
      <c r="Y7" s="72">
        <v>103</v>
      </c>
      <c r="Z7" s="48">
        <v>0.97087378640776689</v>
      </c>
      <c r="AA7" s="48">
        <v>1.2820512820512819</v>
      </c>
      <c r="AB7" s="48">
        <v>1.5037593984962405</v>
      </c>
      <c r="AC7" s="48">
        <v>0.97087378640776689</v>
      </c>
      <c r="AD7" s="48">
        <v>1.2522281556517632</v>
      </c>
      <c r="AE7" s="72">
        <v>46</v>
      </c>
      <c r="AF7" s="72">
        <v>3408</v>
      </c>
      <c r="AG7" s="48">
        <v>1.3497652582159625</v>
      </c>
      <c r="AH7" s="72">
        <v>57</v>
      </c>
      <c r="AI7" s="72">
        <v>3141</v>
      </c>
      <c r="AJ7" s="48">
        <v>1.8147086914995225</v>
      </c>
      <c r="AK7" s="72">
        <v>37</v>
      </c>
      <c r="AL7" s="72">
        <v>2942</v>
      </c>
      <c r="AM7" s="48">
        <v>1.2576478585995921</v>
      </c>
      <c r="AN7" s="48">
        <v>1.3497652582159625</v>
      </c>
      <c r="AO7" s="48">
        <v>1.8147086914995225</v>
      </c>
      <c r="AP7" s="48">
        <v>1.2576478585995921</v>
      </c>
      <c r="AQ7" s="48">
        <v>1.4740406027716924</v>
      </c>
      <c r="AR7" s="48">
        <v>0</v>
      </c>
      <c r="AS7" s="48">
        <v>2</v>
      </c>
      <c r="AT7" s="48">
        <v>0</v>
      </c>
      <c r="AU7" s="48">
        <v>0</v>
      </c>
      <c r="AV7" s="48">
        <v>5</v>
      </c>
      <c r="AW7" s="48">
        <v>0</v>
      </c>
      <c r="AX7" s="48">
        <v>0</v>
      </c>
      <c r="AY7" s="48">
        <v>5</v>
      </c>
      <c r="AZ7" s="48">
        <v>0</v>
      </c>
      <c r="BA7" s="48">
        <v>0</v>
      </c>
      <c r="BB7" s="48">
        <v>0</v>
      </c>
      <c r="BC7" s="48">
        <v>0</v>
      </c>
      <c r="BD7" s="362">
        <v>0</v>
      </c>
      <c r="BE7" s="153"/>
      <c r="BF7" s="48">
        <v>1.1993771160616726</v>
      </c>
      <c r="BG7" s="72">
        <v>1.2522281556517632</v>
      </c>
      <c r="BH7" s="48">
        <v>1.4740406027716924</v>
      </c>
      <c r="BI7" s="48">
        <v>0</v>
      </c>
      <c r="BJ7" s="275">
        <v>1.308548624828376</v>
      </c>
      <c r="BK7" s="142"/>
      <c r="BL7" s="171">
        <v>1.1993771160616726</v>
      </c>
      <c r="BM7" s="171">
        <v>1.4740406027716924</v>
      </c>
      <c r="BN7" s="275">
        <v>1.3367088594166825</v>
      </c>
      <c r="BO7" s="142"/>
      <c r="BQ7" s="65">
        <v>64</v>
      </c>
      <c r="BR7" s="65">
        <v>4749</v>
      </c>
      <c r="BS7" s="140">
        <v>3.9820275107313794</v>
      </c>
      <c r="BT7" s="65">
        <v>72</v>
      </c>
      <c r="BU7" s="65">
        <v>4295</v>
      </c>
      <c r="BV7" s="140">
        <v>4.591729598320935</v>
      </c>
      <c r="BW7" s="65">
        <v>48</v>
      </c>
      <c r="BX7" s="65">
        <v>4071</v>
      </c>
      <c r="BY7" s="140">
        <v>3.2031805144030701</v>
      </c>
      <c r="BZ7" s="233">
        <v>3.9820275107313794</v>
      </c>
      <c r="CA7" s="233">
        <v>4.591729598320935</v>
      </c>
      <c r="CB7" s="233">
        <v>3.2031805144030701</v>
      </c>
      <c r="CC7" s="99">
        <v>3.9256458744851286</v>
      </c>
      <c r="CD7" s="153"/>
    </row>
    <row r="8" spans="1:82" x14ac:dyDescent="0.3">
      <c r="A8" s="241">
        <v>6</v>
      </c>
      <c r="B8" s="241">
        <v>2004</v>
      </c>
      <c r="C8" s="242" t="s">
        <v>1311</v>
      </c>
      <c r="D8" s="242" t="s">
        <v>1202</v>
      </c>
      <c r="E8" s="72">
        <v>0</v>
      </c>
      <c r="F8" s="72">
        <v>163</v>
      </c>
      <c r="G8" s="33">
        <v>0</v>
      </c>
      <c r="H8" s="72">
        <v>1</v>
      </c>
      <c r="I8" s="72">
        <v>130</v>
      </c>
      <c r="J8" s="48">
        <v>0.76923076923076927</v>
      </c>
      <c r="K8" s="72">
        <v>0</v>
      </c>
      <c r="L8" s="72">
        <v>134</v>
      </c>
      <c r="M8" s="48">
        <v>0</v>
      </c>
      <c r="N8" s="48">
        <v>0</v>
      </c>
      <c r="O8" s="48">
        <v>0.76923076923076927</v>
      </c>
      <c r="P8" s="48">
        <v>0</v>
      </c>
      <c r="Q8" s="48">
        <v>0.76923076923076927</v>
      </c>
      <c r="R8" s="72">
        <v>0</v>
      </c>
      <c r="S8" s="72">
        <v>17</v>
      </c>
      <c r="T8" s="33">
        <v>0</v>
      </c>
      <c r="U8" s="72">
        <v>0</v>
      </c>
      <c r="V8" s="72">
        <v>17</v>
      </c>
      <c r="W8" s="48">
        <v>0</v>
      </c>
      <c r="X8" s="72">
        <v>0</v>
      </c>
      <c r="Y8" s="72">
        <v>17</v>
      </c>
      <c r="Z8" s="48">
        <v>0</v>
      </c>
      <c r="AA8" s="48">
        <v>0</v>
      </c>
      <c r="AB8" s="48">
        <v>0</v>
      </c>
      <c r="AC8" s="48">
        <v>0</v>
      </c>
      <c r="AD8" s="48">
        <v>0</v>
      </c>
      <c r="AE8" s="72">
        <v>36</v>
      </c>
      <c r="AF8" s="72">
        <v>2958</v>
      </c>
      <c r="AG8" s="48">
        <v>1.2170385395537524</v>
      </c>
      <c r="AH8" s="72">
        <v>23</v>
      </c>
      <c r="AI8" s="72">
        <v>2651</v>
      </c>
      <c r="AJ8" s="48">
        <v>0.86759713315729903</v>
      </c>
      <c r="AK8" s="72">
        <v>2</v>
      </c>
      <c r="AL8" s="72">
        <v>2341</v>
      </c>
      <c r="AM8" s="48">
        <v>8.5433575395130287E-2</v>
      </c>
      <c r="AN8" s="48">
        <v>1.2170385395537524</v>
      </c>
      <c r="AO8" s="48">
        <v>0.86759713315729903</v>
      </c>
      <c r="AP8" s="48">
        <v>8.5433575395130287E-2</v>
      </c>
      <c r="AQ8" s="48">
        <v>0.72335641603539391</v>
      </c>
      <c r="AR8" s="48">
        <v>0</v>
      </c>
      <c r="AS8" s="48">
        <v>0</v>
      </c>
      <c r="AT8" s="48">
        <v>0</v>
      </c>
      <c r="AU8" s="48">
        <v>0</v>
      </c>
      <c r="AV8" s="48">
        <v>0</v>
      </c>
      <c r="AW8" s="48">
        <v>0</v>
      </c>
      <c r="AX8" s="48">
        <v>0</v>
      </c>
      <c r="AY8" s="48">
        <v>0</v>
      </c>
      <c r="AZ8" s="48">
        <v>0</v>
      </c>
      <c r="BA8" s="48">
        <v>0</v>
      </c>
      <c r="BB8" s="48">
        <v>0</v>
      </c>
      <c r="BC8" s="48">
        <v>0</v>
      </c>
      <c r="BD8" s="362">
        <v>0</v>
      </c>
      <c r="BE8" s="153"/>
      <c r="BF8" s="48">
        <v>0.76923076923076927</v>
      </c>
      <c r="BG8" s="72">
        <v>0</v>
      </c>
      <c r="BH8" s="48">
        <v>0.72335641603539391</v>
      </c>
      <c r="BI8" s="48">
        <v>0</v>
      </c>
      <c r="BJ8" s="275">
        <v>0.74629359263308159</v>
      </c>
      <c r="BK8" s="142"/>
      <c r="BL8" s="171">
        <v>0.76923076923076927</v>
      </c>
      <c r="BM8" s="171">
        <v>0.72335641603539391</v>
      </c>
      <c r="BN8" s="275">
        <v>0.74629359263308159</v>
      </c>
      <c r="BO8" s="142"/>
      <c r="BQ8" s="65">
        <v>36</v>
      </c>
      <c r="BR8" s="65">
        <v>3138</v>
      </c>
      <c r="BS8" s="140">
        <v>1.2170385395537524</v>
      </c>
      <c r="BT8" s="65">
        <v>24</v>
      </c>
      <c r="BU8" s="65">
        <v>2798</v>
      </c>
      <c r="BV8" s="140">
        <v>1.6368279023880683</v>
      </c>
      <c r="BW8" s="65">
        <v>2</v>
      </c>
      <c r="BX8" s="65">
        <v>2492</v>
      </c>
      <c r="BY8" s="140">
        <v>8.5433575395130287E-2</v>
      </c>
      <c r="BZ8" s="233">
        <v>1.2170385395537524</v>
      </c>
      <c r="CA8" s="233">
        <v>1.6368279023880683</v>
      </c>
      <c r="CB8" s="233">
        <v>8.5433575395130287E-2</v>
      </c>
      <c r="CC8" s="99">
        <v>0.97976667244565041</v>
      </c>
      <c r="CD8" s="153"/>
    </row>
    <row r="9" spans="1:82" x14ac:dyDescent="0.3">
      <c r="A9" s="241">
        <v>7</v>
      </c>
      <c r="B9" s="241">
        <v>2004</v>
      </c>
      <c r="C9" s="242" t="s">
        <v>1312</v>
      </c>
      <c r="D9" s="242" t="s">
        <v>1200</v>
      </c>
      <c r="E9" s="72">
        <v>118</v>
      </c>
      <c r="F9" s="72">
        <v>663</v>
      </c>
      <c r="G9" s="33">
        <v>17.797888386123681</v>
      </c>
      <c r="H9" s="72">
        <v>81</v>
      </c>
      <c r="I9" s="72">
        <v>564</v>
      </c>
      <c r="J9" s="48">
        <v>14.361702127659576</v>
      </c>
      <c r="K9" s="72">
        <v>74</v>
      </c>
      <c r="L9" s="72">
        <v>535</v>
      </c>
      <c r="M9" s="48">
        <v>13.831775700934578</v>
      </c>
      <c r="N9" s="48">
        <v>17.797888386123681</v>
      </c>
      <c r="O9" s="48">
        <v>14.361702127659576</v>
      </c>
      <c r="P9" s="48">
        <v>13.831775700934578</v>
      </c>
      <c r="Q9" s="48">
        <v>15.330455404905946</v>
      </c>
      <c r="R9" s="72">
        <v>7</v>
      </c>
      <c r="S9" s="72">
        <v>253</v>
      </c>
      <c r="T9" s="33">
        <v>2.766798418972332</v>
      </c>
      <c r="U9" s="72">
        <v>3</v>
      </c>
      <c r="V9" s="72">
        <v>228</v>
      </c>
      <c r="W9" s="48">
        <v>1.3157894736842104</v>
      </c>
      <c r="X9" s="72">
        <v>3</v>
      </c>
      <c r="Y9" s="72">
        <v>222</v>
      </c>
      <c r="Z9" s="48">
        <v>1.3513513513513513</v>
      </c>
      <c r="AA9" s="48">
        <v>2.766798418972332</v>
      </c>
      <c r="AB9" s="48">
        <v>1.3157894736842104</v>
      </c>
      <c r="AC9" s="48">
        <v>1.3513513513513513</v>
      </c>
      <c r="AD9" s="48">
        <v>1.8113130813359646</v>
      </c>
      <c r="AE9" s="72">
        <v>626</v>
      </c>
      <c r="AF9" s="72">
        <v>2326</v>
      </c>
      <c r="AG9" s="48">
        <v>26.913155631986243</v>
      </c>
      <c r="AH9" s="72">
        <v>536</v>
      </c>
      <c r="AI9" s="72">
        <v>1907</v>
      </c>
      <c r="AJ9" s="48">
        <v>28.1069743051914</v>
      </c>
      <c r="AK9" s="72">
        <v>531</v>
      </c>
      <c r="AL9" s="72">
        <v>1703</v>
      </c>
      <c r="AM9" s="48">
        <v>31.180270111567822</v>
      </c>
      <c r="AN9" s="48">
        <v>26.913155631986243</v>
      </c>
      <c r="AO9" s="48">
        <v>28.1069743051914</v>
      </c>
      <c r="AP9" s="48">
        <v>31.180270111567822</v>
      </c>
      <c r="AQ9" s="48">
        <v>28.733466682915154</v>
      </c>
      <c r="AR9" s="48">
        <v>0</v>
      </c>
      <c r="AS9" s="48">
        <v>0</v>
      </c>
      <c r="AT9" s="48">
        <v>0</v>
      </c>
      <c r="AU9" s="48">
        <v>0</v>
      </c>
      <c r="AV9" s="48">
        <v>0</v>
      </c>
      <c r="AW9" s="48">
        <v>0</v>
      </c>
      <c r="AX9" s="48">
        <v>0</v>
      </c>
      <c r="AY9" s="48">
        <v>0</v>
      </c>
      <c r="AZ9" s="48">
        <v>0</v>
      </c>
      <c r="BA9" s="48">
        <v>0</v>
      </c>
      <c r="BB9" s="48">
        <v>0</v>
      </c>
      <c r="BC9" s="48">
        <v>0</v>
      </c>
      <c r="BD9" s="362">
        <v>0</v>
      </c>
      <c r="BE9" s="153"/>
      <c r="BF9" s="48">
        <v>15.330455404905946</v>
      </c>
      <c r="BG9" s="72">
        <v>1.8113130813359646</v>
      </c>
      <c r="BH9" s="48">
        <v>28.733466682915154</v>
      </c>
      <c r="BI9" s="48">
        <v>0</v>
      </c>
      <c r="BJ9" s="275">
        <v>15.291745056385688</v>
      </c>
      <c r="BK9" s="142"/>
      <c r="BL9" s="171">
        <v>15.330455404905946</v>
      </c>
      <c r="BM9" s="171">
        <v>28.733466682915154</v>
      </c>
      <c r="BN9" s="275">
        <v>22.031961043910549</v>
      </c>
      <c r="BO9" s="142"/>
      <c r="BQ9" s="65">
        <v>751</v>
      </c>
      <c r="BR9" s="65">
        <v>3242</v>
      </c>
      <c r="BS9" s="140">
        <v>47.477842437082259</v>
      </c>
      <c r="BT9" s="65">
        <v>620</v>
      </c>
      <c r="BU9" s="65">
        <v>2699</v>
      </c>
      <c r="BV9" s="140">
        <v>43.784465906535189</v>
      </c>
      <c r="BW9" s="65">
        <v>608</v>
      </c>
      <c r="BX9" s="65">
        <v>2460</v>
      </c>
      <c r="BY9" s="140">
        <v>46.363397163853747</v>
      </c>
      <c r="BZ9" s="233">
        <v>47.477842437082259</v>
      </c>
      <c r="CA9" s="233">
        <v>43.784465906535189</v>
      </c>
      <c r="CB9" s="233">
        <v>46.363397163853747</v>
      </c>
      <c r="CC9" s="99">
        <v>45.875235169157065</v>
      </c>
      <c r="CD9" s="153"/>
    </row>
    <row r="10" spans="1:82" x14ac:dyDescent="0.3">
      <c r="A10" s="241">
        <v>8</v>
      </c>
      <c r="B10" s="241">
        <v>2004</v>
      </c>
      <c r="C10" s="242" t="s">
        <v>1313</v>
      </c>
      <c r="D10" s="242" t="s">
        <v>1198</v>
      </c>
      <c r="E10" s="72">
        <v>33</v>
      </c>
      <c r="F10" s="72">
        <v>1502</v>
      </c>
      <c r="G10" s="33">
        <v>2.1970705725699067</v>
      </c>
      <c r="H10" s="72">
        <v>29</v>
      </c>
      <c r="I10" s="72">
        <v>1490</v>
      </c>
      <c r="J10" s="48">
        <v>1.9463087248322148</v>
      </c>
      <c r="K10" s="72">
        <v>14</v>
      </c>
      <c r="L10" s="72">
        <v>1315</v>
      </c>
      <c r="M10" s="48">
        <v>1.064638783269962</v>
      </c>
      <c r="N10" s="48">
        <v>2.1970705725699067</v>
      </c>
      <c r="O10" s="48">
        <v>1.9463087248322148</v>
      </c>
      <c r="P10" s="48">
        <v>1.064638783269962</v>
      </c>
      <c r="Q10" s="48">
        <v>1.7360060268906947</v>
      </c>
      <c r="R10" s="72">
        <v>0</v>
      </c>
      <c r="S10" s="72">
        <v>53</v>
      </c>
      <c r="T10" s="33">
        <v>0</v>
      </c>
      <c r="U10" s="72">
        <v>0</v>
      </c>
      <c r="V10" s="72">
        <v>47</v>
      </c>
      <c r="W10" s="48">
        <v>0</v>
      </c>
      <c r="X10" s="72">
        <v>0</v>
      </c>
      <c r="Y10" s="72">
        <v>44</v>
      </c>
      <c r="Z10" s="48">
        <v>0</v>
      </c>
      <c r="AA10" s="48">
        <v>0</v>
      </c>
      <c r="AB10" s="48">
        <v>0</v>
      </c>
      <c r="AC10" s="48">
        <v>0</v>
      </c>
      <c r="AD10" s="48">
        <v>0</v>
      </c>
      <c r="AE10" s="72">
        <v>116</v>
      </c>
      <c r="AF10" s="72">
        <v>3553</v>
      </c>
      <c r="AG10" s="48">
        <v>3.2648466084998593</v>
      </c>
      <c r="AH10" s="72">
        <v>83</v>
      </c>
      <c r="AI10" s="72">
        <v>3344</v>
      </c>
      <c r="AJ10" s="48">
        <v>2.4820574162679425</v>
      </c>
      <c r="AK10" s="72">
        <v>52</v>
      </c>
      <c r="AL10" s="72">
        <v>2899</v>
      </c>
      <c r="AM10" s="48">
        <v>1.7937219730941705</v>
      </c>
      <c r="AN10" s="48">
        <v>3.2648466084998593</v>
      </c>
      <c r="AO10" s="48">
        <v>2.4820574162679425</v>
      </c>
      <c r="AP10" s="48">
        <v>1.7937219730941705</v>
      </c>
      <c r="AQ10" s="48">
        <v>2.513541999287324</v>
      </c>
      <c r="AR10" s="48">
        <v>1</v>
      </c>
      <c r="AS10" s="48">
        <v>17</v>
      </c>
      <c r="AT10" s="48">
        <v>5.8823529411764692</v>
      </c>
      <c r="AU10" s="48">
        <v>1</v>
      </c>
      <c r="AV10" s="48">
        <v>16</v>
      </c>
      <c r="AW10" s="48">
        <v>6.25</v>
      </c>
      <c r="AX10" s="48">
        <v>0</v>
      </c>
      <c r="AY10" s="48">
        <v>14</v>
      </c>
      <c r="AZ10" s="48">
        <v>0</v>
      </c>
      <c r="BA10" s="48">
        <v>5.8823529411764692</v>
      </c>
      <c r="BB10" s="48">
        <v>6.25</v>
      </c>
      <c r="BC10" s="48">
        <v>0</v>
      </c>
      <c r="BD10" s="362">
        <v>6.0661764705882346</v>
      </c>
      <c r="BE10" s="153"/>
      <c r="BF10" s="48">
        <v>1.7360060268906947</v>
      </c>
      <c r="BG10" s="72">
        <v>0</v>
      </c>
      <c r="BH10" s="48">
        <v>2.513541999287324</v>
      </c>
      <c r="BI10" s="48">
        <v>6.0661764705882346</v>
      </c>
      <c r="BJ10" s="275">
        <v>3.4385748322554179</v>
      </c>
      <c r="BK10" s="142"/>
      <c r="BL10" s="171">
        <v>1.7360060268906947</v>
      </c>
      <c r="BM10" s="171">
        <v>2.513541999287324</v>
      </c>
      <c r="BN10" s="275">
        <v>2.1247740130890094</v>
      </c>
      <c r="BO10" s="142"/>
      <c r="BQ10" s="65">
        <v>149</v>
      </c>
      <c r="BR10" s="65">
        <v>5108</v>
      </c>
      <c r="BS10" s="140">
        <v>5.461917181069766</v>
      </c>
      <c r="BT10" s="65">
        <v>112</v>
      </c>
      <c r="BU10" s="65">
        <v>4881</v>
      </c>
      <c r="BV10" s="140">
        <v>4.4283661411001578</v>
      </c>
      <c r="BW10" s="65">
        <v>66</v>
      </c>
      <c r="BX10" s="65">
        <v>4258</v>
      </c>
      <c r="BY10" s="140">
        <v>2.8583607563641324</v>
      </c>
      <c r="BZ10" s="233">
        <v>5.461917181069766</v>
      </c>
      <c r="CA10" s="233">
        <v>4.4283661411001578</v>
      </c>
      <c r="CB10" s="233">
        <v>2.8583607563641324</v>
      </c>
      <c r="CC10" s="99">
        <v>4.2495480261780187</v>
      </c>
      <c r="CD10" s="153"/>
    </row>
    <row r="11" spans="1:82" x14ac:dyDescent="0.3">
      <c r="A11" s="241">
        <v>9</v>
      </c>
      <c r="B11" s="241">
        <v>2004</v>
      </c>
      <c r="C11" s="242" t="s">
        <v>1314</v>
      </c>
      <c r="D11" s="242" t="s">
        <v>1209</v>
      </c>
      <c r="E11" s="72">
        <v>0</v>
      </c>
      <c r="F11" s="72">
        <v>0</v>
      </c>
      <c r="G11" s="33">
        <v>0</v>
      </c>
      <c r="H11" s="72">
        <v>0</v>
      </c>
      <c r="I11" s="72">
        <v>0</v>
      </c>
      <c r="J11" s="48">
        <v>0</v>
      </c>
      <c r="K11" s="72">
        <v>0</v>
      </c>
      <c r="L11" s="72">
        <v>0</v>
      </c>
      <c r="M11" s="48">
        <v>0</v>
      </c>
      <c r="N11" s="48">
        <v>0</v>
      </c>
      <c r="O11" s="48">
        <v>0</v>
      </c>
      <c r="P11" s="48">
        <v>0</v>
      </c>
      <c r="Q11" s="48">
        <v>0</v>
      </c>
      <c r="R11" s="72">
        <v>5</v>
      </c>
      <c r="S11" s="72">
        <v>58</v>
      </c>
      <c r="T11" s="33">
        <v>8.6206896551724146</v>
      </c>
      <c r="U11" s="72">
        <v>3</v>
      </c>
      <c r="V11" s="72">
        <v>43</v>
      </c>
      <c r="W11" s="48">
        <v>6.9767441860465116</v>
      </c>
      <c r="X11" s="72">
        <v>1</v>
      </c>
      <c r="Y11" s="72">
        <v>32</v>
      </c>
      <c r="Z11" s="48">
        <v>3.125</v>
      </c>
      <c r="AA11" s="48">
        <v>8.6206896551724146</v>
      </c>
      <c r="AB11" s="48">
        <v>6.9767441860465116</v>
      </c>
      <c r="AC11" s="48">
        <v>3.125</v>
      </c>
      <c r="AD11" s="48">
        <v>6.2408112804063087</v>
      </c>
      <c r="AE11" s="72">
        <v>154</v>
      </c>
      <c r="AF11" s="72">
        <v>1993</v>
      </c>
      <c r="AG11" s="48">
        <v>7.7270446562970401</v>
      </c>
      <c r="AH11" s="72">
        <v>94</v>
      </c>
      <c r="AI11" s="72">
        <v>1625</v>
      </c>
      <c r="AJ11" s="48">
        <v>5.7846153846153845</v>
      </c>
      <c r="AK11" s="72">
        <v>68</v>
      </c>
      <c r="AL11" s="72">
        <v>1361</v>
      </c>
      <c r="AM11" s="48">
        <v>4.996326230712711</v>
      </c>
      <c r="AN11" s="48">
        <v>7.7270446562970401</v>
      </c>
      <c r="AO11" s="48">
        <v>5.7846153846153845</v>
      </c>
      <c r="AP11" s="48">
        <v>4.996326230712711</v>
      </c>
      <c r="AQ11" s="48">
        <v>6.1693287572083788</v>
      </c>
      <c r="AR11" s="48">
        <v>0</v>
      </c>
      <c r="AS11" s="48">
        <v>0</v>
      </c>
      <c r="AT11" s="48">
        <v>0</v>
      </c>
      <c r="AU11" s="48">
        <v>0</v>
      </c>
      <c r="AV11" s="48">
        <v>0</v>
      </c>
      <c r="AW11" s="48">
        <v>0</v>
      </c>
      <c r="AX11" s="48">
        <v>0</v>
      </c>
      <c r="AY11" s="48">
        <v>0</v>
      </c>
      <c r="AZ11" s="48">
        <v>0</v>
      </c>
      <c r="BA11" s="48">
        <v>0</v>
      </c>
      <c r="BB11" s="48">
        <v>0</v>
      </c>
      <c r="BC11" s="48">
        <v>0</v>
      </c>
      <c r="BD11" s="362">
        <v>0</v>
      </c>
      <c r="BE11" s="153"/>
      <c r="BF11" s="48">
        <v>0</v>
      </c>
      <c r="BG11" s="72">
        <v>6.2408112804063087</v>
      </c>
      <c r="BH11" s="48">
        <v>6.1693287572083788</v>
      </c>
      <c r="BI11" s="48">
        <v>0</v>
      </c>
      <c r="BJ11" s="275">
        <v>6.2050700188073442</v>
      </c>
      <c r="BK11" s="142"/>
      <c r="BL11" s="171">
        <v>0</v>
      </c>
      <c r="BM11" s="171">
        <v>6.1693287572083788</v>
      </c>
      <c r="BN11" s="275">
        <v>6.1693287572083788</v>
      </c>
      <c r="BO11" s="142"/>
      <c r="BQ11" s="65">
        <v>159</v>
      </c>
      <c r="BR11" s="65">
        <v>2051</v>
      </c>
      <c r="BS11" s="140">
        <v>16.347734311469456</v>
      </c>
      <c r="BT11" s="65">
        <v>97</v>
      </c>
      <c r="BU11" s="65">
        <v>1668</v>
      </c>
      <c r="BV11" s="140">
        <v>12.761359570661895</v>
      </c>
      <c r="BW11" s="65">
        <v>69</v>
      </c>
      <c r="BX11" s="65">
        <v>1393</v>
      </c>
      <c r="BY11" s="140">
        <v>8.121326230712711</v>
      </c>
      <c r="BZ11" s="233">
        <v>16.347734311469456</v>
      </c>
      <c r="CA11" s="233">
        <v>12.761359570661895</v>
      </c>
      <c r="CB11" s="233">
        <v>8.121326230712711</v>
      </c>
      <c r="CC11" s="99">
        <v>12.410140037614687</v>
      </c>
      <c r="CD11" s="153"/>
    </row>
    <row r="12" spans="1:82" x14ac:dyDescent="0.3">
      <c r="A12" s="241">
        <v>10</v>
      </c>
      <c r="B12" s="241">
        <v>2004</v>
      </c>
      <c r="C12" s="242" t="s">
        <v>1315</v>
      </c>
      <c r="D12" s="242" t="s">
        <v>1205</v>
      </c>
      <c r="E12" s="72">
        <v>36</v>
      </c>
      <c r="F12" s="72">
        <v>577</v>
      </c>
      <c r="G12" s="33">
        <v>6.239168110918544</v>
      </c>
      <c r="H12" s="72">
        <v>18</v>
      </c>
      <c r="I12" s="72">
        <v>454</v>
      </c>
      <c r="J12" s="48">
        <v>3.9647577092511015</v>
      </c>
      <c r="K12" s="72">
        <v>31</v>
      </c>
      <c r="L12" s="72">
        <v>432</v>
      </c>
      <c r="M12" s="48">
        <v>7.1759259259259256</v>
      </c>
      <c r="N12" s="48">
        <v>6.239168110918544</v>
      </c>
      <c r="O12" s="48">
        <v>3.9647577092511015</v>
      </c>
      <c r="P12" s="48">
        <v>7.1759259259259256</v>
      </c>
      <c r="Q12" s="48">
        <v>5.7932839153651905</v>
      </c>
      <c r="R12" s="72">
        <v>6</v>
      </c>
      <c r="S12" s="72">
        <v>67</v>
      </c>
      <c r="T12" s="33">
        <v>8.9552238805970141</v>
      </c>
      <c r="U12" s="72">
        <v>3</v>
      </c>
      <c r="V12" s="72">
        <v>66</v>
      </c>
      <c r="W12" s="48">
        <v>4.5454545454545459</v>
      </c>
      <c r="X12" s="72">
        <v>1</v>
      </c>
      <c r="Y12" s="72">
        <v>66</v>
      </c>
      <c r="Z12" s="48">
        <v>1.5151515151515151</v>
      </c>
      <c r="AA12" s="48">
        <v>8.9552238805970141</v>
      </c>
      <c r="AB12" s="48">
        <v>4.5454545454545459</v>
      </c>
      <c r="AC12" s="48">
        <v>1.5151515151515151</v>
      </c>
      <c r="AD12" s="48">
        <v>5.0052766470676922</v>
      </c>
      <c r="AE12" s="72">
        <v>298</v>
      </c>
      <c r="AF12" s="72">
        <v>3059</v>
      </c>
      <c r="AG12" s="48">
        <v>9.7417456685191244</v>
      </c>
      <c r="AH12" s="72">
        <v>231</v>
      </c>
      <c r="AI12" s="72">
        <v>2398</v>
      </c>
      <c r="AJ12" s="48">
        <v>9.6330275229357802</v>
      </c>
      <c r="AK12" s="72">
        <v>241</v>
      </c>
      <c r="AL12" s="72">
        <v>2297</v>
      </c>
      <c r="AM12" s="48">
        <v>10.491946016543316</v>
      </c>
      <c r="AN12" s="48">
        <v>9.7417456685191244</v>
      </c>
      <c r="AO12" s="48">
        <v>9.6330275229357802</v>
      </c>
      <c r="AP12" s="48">
        <v>10.491946016543316</v>
      </c>
      <c r="AQ12" s="48">
        <v>9.9555730693327416</v>
      </c>
      <c r="AR12" s="48">
        <v>0</v>
      </c>
      <c r="AS12" s="48">
        <v>0</v>
      </c>
      <c r="AT12" s="48">
        <v>0</v>
      </c>
      <c r="AU12" s="48">
        <v>0</v>
      </c>
      <c r="AV12" s="48">
        <v>0</v>
      </c>
      <c r="AW12" s="48">
        <v>0</v>
      </c>
      <c r="AX12" s="48">
        <v>0</v>
      </c>
      <c r="AY12" s="48">
        <v>0</v>
      </c>
      <c r="AZ12" s="48">
        <v>0</v>
      </c>
      <c r="BA12" s="48">
        <v>0</v>
      </c>
      <c r="BB12" s="48">
        <v>0</v>
      </c>
      <c r="BC12" s="48">
        <v>0</v>
      </c>
      <c r="BD12" s="362">
        <v>0</v>
      </c>
      <c r="BE12" s="153"/>
      <c r="BF12" s="48">
        <v>5.7932839153651905</v>
      </c>
      <c r="BG12" s="72">
        <v>5.0052766470676922</v>
      </c>
      <c r="BH12" s="48">
        <v>9.9555730693327416</v>
      </c>
      <c r="BI12" s="48">
        <v>0</v>
      </c>
      <c r="BJ12" s="275">
        <v>6.9180445439218756</v>
      </c>
      <c r="BK12" s="142"/>
      <c r="BL12" s="171">
        <v>5.7932839153651905</v>
      </c>
      <c r="BM12" s="171">
        <v>9.9555730693327416</v>
      </c>
      <c r="BN12" s="275">
        <v>7.874428492348966</v>
      </c>
      <c r="BO12" s="142"/>
      <c r="BQ12" s="65">
        <v>340</v>
      </c>
      <c r="BR12" s="65">
        <v>3703</v>
      </c>
      <c r="BS12" s="140">
        <v>24.936137660034682</v>
      </c>
      <c r="BT12" s="65">
        <v>252</v>
      </c>
      <c r="BU12" s="65">
        <v>2918</v>
      </c>
      <c r="BV12" s="140">
        <v>18.143239777641426</v>
      </c>
      <c r="BW12" s="65">
        <v>273</v>
      </c>
      <c r="BX12" s="65">
        <v>2795</v>
      </c>
      <c r="BY12" s="140">
        <v>19.183023457620756</v>
      </c>
      <c r="BZ12" s="233">
        <v>24.936137660034682</v>
      </c>
      <c r="CA12" s="233">
        <v>18.143239777641426</v>
      </c>
      <c r="CB12" s="233">
        <v>19.183023457620756</v>
      </c>
      <c r="CC12" s="99">
        <v>20.754133631765622</v>
      </c>
      <c r="CD12" s="153"/>
    </row>
    <row r="13" spans="1:82" x14ac:dyDescent="0.3">
      <c r="A13" s="241">
        <v>11</v>
      </c>
      <c r="B13" s="241">
        <v>2004</v>
      </c>
      <c r="C13" s="242" t="s">
        <v>1316</v>
      </c>
      <c r="D13" s="242" t="s">
        <v>1213</v>
      </c>
      <c r="E13" s="72">
        <v>0</v>
      </c>
      <c r="F13" s="72">
        <v>0</v>
      </c>
      <c r="G13" s="33">
        <v>0</v>
      </c>
      <c r="H13" s="72">
        <v>0</v>
      </c>
      <c r="I13" s="72">
        <v>0</v>
      </c>
      <c r="J13" s="48">
        <v>0</v>
      </c>
      <c r="K13" s="72">
        <v>0</v>
      </c>
      <c r="L13" s="72">
        <v>0</v>
      </c>
      <c r="M13" s="48">
        <v>0</v>
      </c>
      <c r="N13" s="48">
        <v>0</v>
      </c>
      <c r="O13" s="48">
        <v>0</v>
      </c>
      <c r="P13" s="48">
        <v>0</v>
      </c>
      <c r="Q13" s="48">
        <v>0</v>
      </c>
      <c r="R13" s="72">
        <v>5</v>
      </c>
      <c r="S13" s="72">
        <v>44</v>
      </c>
      <c r="T13" s="33">
        <v>11.363636363636363</v>
      </c>
      <c r="U13" s="72">
        <v>2</v>
      </c>
      <c r="V13" s="72">
        <v>40</v>
      </c>
      <c r="W13" s="48">
        <v>5</v>
      </c>
      <c r="X13" s="72">
        <v>2</v>
      </c>
      <c r="Y13" s="72">
        <v>39</v>
      </c>
      <c r="Z13" s="48">
        <v>5.1282051282051277</v>
      </c>
      <c r="AA13" s="48">
        <v>11.363636363636363</v>
      </c>
      <c r="AB13" s="48">
        <v>5</v>
      </c>
      <c r="AC13" s="48">
        <v>5.1282051282051277</v>
      </c>
      <c r="AD13" s="48">
        <v>7.1639471639471637</v>
      </c>
      <c r="AE13" s="72">
        <v>1093</v>
      </c>
      <c r="AF13" s="72">
        <v>5736</v>
      </c>
      <c r="AG13" s="48">
        <v>19.055090655509066</v>
      </c>
      <c r="AH13" s="72">
        <v>787</v>
      </c>
      <c r="AI13" s="72">
        <v>5069</v>
      </c>
      <c r="AJ13" s="48">
        <v>15.525744722825015</v>
      </c>
      <c r="AK13" s="72">
        <v>582</v>
      </c>
      <c r="AL13" s="72">
        <v>4663</v>
      </c>
      <c r="AM13" s="48">
        <v>12.481235256272786</v>
      </c>
      <c r="AN13" s="48">
        <v>19.055090655509066</v>
      </c>
      <c r="AO13" s="48">
        <v>15.525744722825015</v>
      </c>
      <c r="AP13" s="48">
        <v>12.481235256272786</v>
      </c>
      <c r="AQ13" s="48">
        <v>15.687356878202289</v>
      </c>
      <c r="AR13" s="48">
        <v>0</v>
      </c>
      <c r="AS13" s="48">
        <v>0</v>
      </c>
      <c r="AT13" s="48">
        <v>0</v>
      </c>
      <c r="AU13" s="48">
        <v>0</v>
      </c>
      <c r="AV13" s="48">
        <v>0</v>
      </c>
      <c r="AW13" s="48">
        <v>0</v>
      </c>
      <c r="AX13" s="48">
        <v>0</v>
      </c>
      <c r="AY13" s="48">
        <v>0</v>
      </c>
      <c r="AZ13" s="48">
        <v>0</v>
      </c>
      <c r="BA13" s="48">
        <v>0</v>
      </c>
      <c r="BB13" s="48">
        <v>0</v>
      </c>
      <c r="BC13" s="48">
        <v>0</v>
      </c>
      <c r="BD13" s="362">
        <v>0</v>
      </c>
      <c r="BE13" s="153"/>
      <c r="BF13" s="48">
        <v>0</v>
      </c>
      <c r="BG13" s="72">
        <v>7.1639471639471637</v>
      </c>
      <c r="BH13" s="48">
        <v>15.687356878202289</v>
      </c>
      <c r="BI13" s="48">
        <v>0</v>
      </c>
      <c r="BJ13" s="275">
        <v>11.425652021074725</v>
      </c>
      <c r="BK13" s="142"/>
      <c r="BL13" s="171">
        <v>0</v>
      </c>
      <c r="BM13" s="171">
        <v>15.687356878202289</v>
      </c>
      <c r="BN13" s="275">
        <v>15.687356878202289</v>
      </c>
      <c r="BO13" s="142"/>
      <c r="BQ13" s="65">
        <v>1098</v>
      </c>
      <c r="BR13" s="65">
        <v>5780</v>
      </c>
      <c r="BS13" s="140">
        <v>30.418727019145429</v>
      </c>
      <c r="BT13" s="65">
        <v>789</v>
      </c>
      <c r="BU13" s="65">
        <v>5109</v>
      </c>
      <c r="BV13" s="140">
        <v>20.525744722825017</v>
      </c>
      <c r="BW13" s="65">
        <v>584</v>
      </c>
      <c r="BX13" s="65">
        <v>4702</v>
      </c>
      <c r="BY13" s="140">
        <v>17.609440384477914</v>
      </c>
      <c r="BZ13" s="233">
        <v>30.418727019145429</v>
      </c>
      <c r="CA13" s="233">
        <v>20.525744722825017</v>
      </c>
      <c r="CB13" s="233">
        <v>17.609440384477914</v>
      </c>
      <c r="CC13" s="99">
        <v>22.851304042149451</v>
      </c>
      <c r="CD13" s="153"/>
    </row>
    <row r="14" spans="1:82" x14ac:dyDescent="0.3">
      <c r="A14" s="241">
        <v>12</v>
      </c>
      <c r="B14" s="241">
        <v>2004</v>
      </c>
      <c r="C14" s="242" t="s">
        <v>1317</v>
      </c>
      <c r="D14" s="242" t="s">
        <v>1206</v>
      </c>
      <c r="E14" s="72">
        <v>10</v>
      </c>
      <c r="F14" s="72">
        <v>344</v>
      </c>
      <c r="G14" s="33">
        <v>2.9069767441860463</v>
      </c>
      <c r="H14" s="72">
        <v>1</v>
      </c>
      <c r="I14" s="72">
        <v>213</v>
      </c>
      <c r="J14" s="48">
        <v>0.46948356807511737</v>
      </c>
      <c r="K14" s="72">
        <v>2</v>
      </c>
      <c r="L14" s="72">
        <v>207</v>
      </c>
      <c r="M14" s="48">
        <v>0.96618357487922701</v>
      </c>
      <c r="N14" s="48">
        <v>2.9069767441860463</v>
      </c>
      <c r="O14" s="48">
        <v>0.46948356807511737</v>
      </c>
      <c r="P14" s="48">
        <v>0.96618357487922701</v>
      </c>
      <c r="Q14" s="48">
        <v>1.4475479623801304</v>
      </c>
      <c r="R14" s="72">
        <v>0</v>
      </c>
      <c r="S14" s="72">
        <v>0</v>
      </c>
      <c r="T14" s="33">
        <v>0</v>
      </c>
      <c r="U14" s="72">
        <v>0</v>
      </c>
      <c r="V14" s="72">
        <v>0</v>
      </c>
      <c r="W14" s="48">
        <v>0</v>
      </c>
      <c r="X14" s="72">
        <v>0</v>
      </c>
      <c r="Y14" s="72">
        <v>0</v>
      </c>
      <c r="Z14" s="48">
        <v>0</v>
      </c>
      <c r="AA14" s="48">
        <v>0</v>
      </c>
      <c r="AB14" s="48">
        <v>0</v>
      </c>
      <c r="AC14" s="48">
        <v>0</v>
      </c>
      <c r="AD14" s="48">
        <v>0</v>
      </c>
      <c r="AE14" s="72">
        <v>15</v>
      </c>
      <c r="AF14" s="72">
        <v>396</v>
      </c>
      <c r="AG14" s="48">
        <v>3.7878787878787881</v>
      </c>
      <c r="AH14" s="72">
        <v>9</v>
      </c>
      <c r="AI14" s="72">
        <v>256</v>
      </c>
      <c r="AJ14" s="48">
        <v>3.515625</v>
      </c>
      <c r="AK14" s="72">
        <v>12</v>
      </c>
      <c r="AL14" s="72">
        <v>256</v>
      </c>
      <c r="AM14" s="48">
        <v>4.6875</v>
      </c>
      <c r="AN14" s="48">
        <v>3.7878787878787881</v>
      </c>
      <c r="AO14" s="48">
        <v>3.515625</v>
      </c>
      <c r="AP14" s="48">
        <v>4.6875</v>
      </c>
      <c r="AQ14" s="48">
        <v>3.997001262626263</v>
      </c>
      <c r="AR14" s="48">
        <v>0</v>
      </c>
      <c r="AS14" s="48">
        <v>0</v>
      </c>
      <c r="AT14" s="48">
        <v>0</v>
      </c>
      <c r="AU14" s="48">
        <v>0</v>
      </c>
      <c r="AV14" s="48">
        <v>0</v>
      </c>
      <c r="AW14" s="48">
        <v>0</v>
      </c>
      <c r="AX14" s="48">
        <v>0</v>
      </c>
      <c r="AY14" s="48">
        <v>0</v>
      </c>
      <c r="AZ14" s="48">
        <v>0</v>
      </c>
      <c r="BA14" s="48">
        <v>0</v>
      </c>
      <c r="BB14" s="48">
        <v>0</v>
      </c>
      <c r="BC14" s="48">
        <v>0</v>
      </c>
      <c r="BD14" s="362">
        <v>0</v>
      </c>
      <c r="BE14" s="153"/>
      <c r="BF14" s="48">
        <v>1.4475479623801304</v>
      </c>
      <c r="BG14" s="72">
        <v>0</v>
      </c>
      <c r="BH14" s="48">
        <v>3.997001262626263</v>
      </c>
      <c r="BI14" s="48">
        <v>0</v>
      </c>
      <c r="BJ14" s="275">
        <v>2.7222746125031967</v>
      </c>
      <c r="BK14" s="142"/>
      <c r="BL14" s="171">
        <v>1.4475479623801304</v>
      </c>
      <c r="BM14" s="171">
        <v>3.997001262626263</v>
      </c>
      <c r="BN14" s="275">
        <v>2.7222746125031967</v>
      </c>
      <c r="BO14" s="142"/>
      <c r="BQ14" s="65">
        <v>25</v>
      </c>
      <c r="BR14" s="65">
        <v>740</v>
      </c>
      <c r="BS14" s="140">
        <v>6.6948555320648344</v>
      </c>
      <c r="BT14" s="65">
        <v>10</v>
      </c>
      <c r="BU14" s="65">
        <v>469</v>
      </c>
      <c r="BV14" s="140">
        <v>3.9851085680751175</v>
      </c>
      <c r="BW14" s="65">
        <v>14</v>
      </c>
      <c r="BX14" s="65">
        <v>463</v>
      </c>
      <c r="BY14" s="140">
        <v>5.6536835748792269</v>
      </c>
      <c r="BZ14" s="233">
        <v>6.6948555320648344</v>
      </c>
      <c r="CA14" s="233">
        <v>3.9851085680751175</v>
      </c>
      <c r="CB14" s="233">
        <v>5.6536835748792269</v>
      </c>
      <c r="CC14" s="99">
        <v>5.4445492250063934</v>
      </c>
      <c r="CD14" s="153"/>
    </row>
    <row r="15" spans="1:82" x14ac:dyDescent="0.3">
      <c r="A15" s="241">
        <v>13</v>
      </c>
      <c r="B15" s="241">
        <v>2005</v>
      </c>
      <c r="C15" s="242" t="s">
        <v>1318</v>
      </c>
      <c r="D15" s="242" t="s">
        <v>1319</v>
      </c>
      <c r="E15" s="72">
        <v>26</v>
      </c>
      <c r="F15" s="72">
        <v>262</v>
      </c>
      <c r="G15" s="33">
        <v>9.9236641221374047</v>
      </c>
      <c r="H15" s="72">
        <v>12</v>
      </c>
      <c r="I15" s="72">
        <v>223</v>
      </c>
      <c r="J15" s="48">
        <v>5.3811659192825116</v>
      </c>
      <c r="K15" s="72">
        <v>12</v>
      </c>
      <c r="L15" s="72">
        <v>196</v>
      </c>
      <c r="M15" s="48">
        <v>6.1224489795918364</v>
      </c>
      <c r="N15" s="48">
        <v>9.9236641221374047</v>
      </c>
      <c r="O15" s="48">
        <v>5.3811659192825116</v>
      </c>
      <c r="P15" s="48">
        <v>6.1224489795918364</v>
      </c>
      <c r="Q15" s="48">
        <v>7.1424263403372512</v>
      </c>
      <c r="R15" s="72">
        <v>0</v>
      </c>
      <c r="S15" s="72">
        <v>0</v>
      </c>
      <c r="T15" s="33">
        <v>0</v>
      </c>
      <c r="U15" s="72">
        <v>0</v>
      </c>
      <c r="V15" s="72">
        <v>0</v>
      </c>
      <c r="W15" s="48">
        <v>0</v>
      </c>
      <c r="X15" s="72">
        <v>0</v>
      </c>
      <c r="Y15" s="72">
        <v>0</v>
      </c>
      <c r="Z15" s="48">
        <v>0</v>
      </c>
      <c r="AA15" s="48">
        <v>0</v>
      </c>
      <c r="AB15" s="48">
        <v>0</v>
      </c>
      <c r="AC15" s="48">
        <v>0</v>
      </c>
      <c r="AD15" s="48">
        <v>0</v>
      </c>
      <c r="AE15" s="72">
        <v>141</v>
      </c>
      <c r="AF15" s="72">
        <v>1252</v>
      </c>
      <c r="AG15" s="48">
        <v>11.261980830670927</v>
      </c>
      <c r="AH15" s="72">
        <v>121</v>
      </c>
      <c r="AI15" s="72">
        <v>1110</v>
      </c>
      <c r="AJ15" s="48">
        <v>10.900900900900901</v>
      </c>
      <c r="AK15" s="72">
        <v>89</v>
      </c>
      <c r="AL15" s="72">
        <v>1063</v>
      </c>
      <c r="AM15" s="48">
        <v>8.3725305738476017</v>
      </c>
      <c r="AN15" s="48">
        <v>11.261980830670927</v>
      </c>
      <c r="AO15" s="48">
        <v>10.900900900900901</v>
      </c>
      <c r="AP15" s="48">
        <v>8.3725305738476017</v>
      </c>
      <c r="AQ15" s="48">
        <v>10.178470768473144</v>
      </c>
      <c r="AR15" s="48">
        <v>0</v>
      </c>
      <c r="AS15" s="48">
        <v>0</v>
      </c>
      <c r="AT15" s="48">
        <v>0</v>
      </c>
      <c r="AU15" s="48">
        <v>0</v>
      </c>
      <c r="AV15" s="48">
        <v>0</v>
      </c>
      <c r="AW15" s="48">
        <v>0</v>
      </c>
      <c r="AX15" s="48">
        <v>0</v>
      </c>
      <c r="AY15" s="48">
        <v>0</v>
      </c>
      <c r="AZ15" s="48">
        <v>0</v>
      </c>
      <c r="BA15" s="48">
        <v>0</v>
      </c>
      <c r="BB15" s="48">
        <v>0</v>
      </c>
      <c r="BC15" s="48">
        <v>0</v>
      </c>
      <c r="BD15" s="362">
        <v>0</v>
      </c>
      <c r="BE15" s="153"/>
      <c r="BF15" s="48">
        <v>7.1424263403372512</v>
      </c>
      <c r="BG15" s="72">
        <v>0</v>
      </c>
      <c r="BH15" s="48">
        <v>10.178470768473144</v>
      </c>
      <c r="BI15" s="48">
        <v>0</v>
      </c>
      <c r="BJ15" s="275">
        <v>8.6604485544051979</v>
      </c>
      <c r="BK15" s="142"/>
      <c r="BL15" s="171">
        <v>7.1424263403372512</v>
      </c>
      <c r="BM15" s="171">
        <v>10.178470768473144</v>
      </c>
      <c r="BN15" s="275">
        <v>8.6604485544051979</v>
      </c>
      <c r="BO15" s="142"/>
      <c r="BQ15" s="65">
        <v>167</v>
      </c>
      <c r="BR15" s="65">
        <v>1514</v>
      </c>
      <c r="BS15" s="140">
        <v>21.185644952808332</v>
      </c>
      <c r="BT15" s="65">
        <v>133</v>
      </c>
      <c r="BU15" s="65">
        <v>1333</v>
      </c>
      <c r="BV15" s="140">
        <v>16.282066820183413</v>
      </c>
      <c r="BW15" s="65">
        <v>101</v>
      </c>
      <c r="BX15" s="65">
        <v>1259</v>
      </c>
      <c r="BY15" s="140">
        <v>14.494979553439439</v>
      </c>
      <c r="BZ15" s="233">
        <v>21.185644952808332</v>
      </c>
      <c r="CA15" s="233">
        <v>16.282066820183413</v>
      </c>
      <c r="CB15" s="233">
        <v>14.494979553439439</v>
      </c>
      <c r="CC15" s="99">
        <v>17.320897108810396</v>
      </c>
      <c r="CD15" s="153"/>
    </row>
    <row r="16" spans="1:82" x14ac:dyDescent="0.3">
      <c r="A16" s="241">
        <v>14</v>
      </c>
      <c r="B16" s="241">
        <v>2005</v>
      </c>
      <c r="C16" s="242" t="s">
        <v>1320</v>
      </c>
      <c r="D16" s="242" t="s">
        <v>1203</v>
      </c>
      <c r="E16" s="72">
        <v>2</v>
      </c>
      <c r="F16" s="72">
        <v>334</v>
      </c>
      <c r="G16" s="33">
        <v>0.5988023952095809</v>
      </c>
      <c r="H16" s="72">
        <v>0</v>
      </c>
      <c r="I16" s="72">
        <v>228</v>
      </c>
      <c r="J16" s="48">
        <v>0</v>
      </c>
      <c r="K16" s="72">
        <v>0</v>
      </c>
      <c r="L16" s="72">
        <v>219</v>
      </c>
      <c r="M16" s="48">
        <v>0</v>
      </c>
      <c r="N16" s="48">
        <v>0.5988023952095809</v>
      </c>
      <c r="O16" s="48">
        <v>0</v>
      </c>
      <c r="P16" s="48">
        <v>0</v>
      </c>
      <c r="Q16" s="48">
        <v>0.5988023952095809</v>
      </c>
      <c r="R16" s="72">
        <v>0</v>
      </c>
      <c r="S16" s="72">
        <v>0</v>
      </c>
      <c r="T16" s="33">
        <v>0</v>
      </c>
      <c r="U16" s="72">
        <v>0</v>
      </c>
      <c r="V16" s="72">
        <v>0</v>
      </c>
      <c r="W16" s="48">
        <v>0</v>
      </c>
      <c r="X16" s="72">
        <v>0</v>
      </c>
      <c r="Y16" s="72">
        <v>0</v>
      </c>
      <c r="Z16" s="48">
        <v>0</v>
      </c>
      <c r="AA16" s="48">
        <v>0</v>
      </c>
      <c r="AB16" s="48">
        <v>0</v>
      </c>
      <c r="AC16" s="48">
        <v>0</v>
      </c>
      <c r="AD16" s="48">
        <v>0</v>
      </c>
      <c r="AE16" s="72">
        <v>13</v>
      </c>
      <c r="AF16" s="72">
        <v>949</v>
      </c>
      <c r="AG16" s="48">
        <v>1.3698630136986301</v>
      </c>
      <c r="AH16" s="72">
        <v>2</v>
      </c>
      <c r="AI16" s="72">
        <v>772</v>
      </c>
      <c r="AJ16" s="48">
        <v>0.2590673575129534</v>
      </c>
      <c r="AK16" s="72">
        <v>4</v>
      </c>
      <c r="AL16" s="72">
        <v>790</v>
      </c>
      <c r="AM16" s="48">
        <v>0.50632911392405067</v>
      </c>
      <c r="AN16" s="48">
        <v>1.3698630136986301</v>
      </c>
      <c r="AO16" s="48">
        <v>0.2590673575129534</v>
      </c>
      <c r="AP16" s="48">
        <v>0.50632911392405067</v>
      </c>
      <c r="AQ16" s="48">
        <v>0.71175316171187808</v>
      </c>
      <c r="AR16" s="48">
        <v>0</v>
      </c>
      <c r="AS16" s="48">
        <v>0</v>
      </c>
      <c r="AT16" s="48">
        <v>0</v>
      </c>
      <c r="AU16" s="48">
        <v>0</v>
      </c>
      <c r="AV16" s="48">
        <v>0</v>
      </c>
      <c r="AW16" s="48">
        <v>0</v>
      </c>
      <c r="AX16" s="48">
        <v>0</v>
      </c>
      <c r="AY16" s="48">
        <v>0</v>
      </c>
      <c r="AZ16" s="48">
        <v>0</v>
      </c>
      <c r="BA16" s="48">
        <v>0</v>
      </c>
      <c r="BB16" s="48">
        <v>0</v>
      </c>
      <c r="BC16" s="48">
        <v>0</v>
      </c>
      <c r="BD16" s="362">
        <v>0</v>
      </c>
      <c r="BE16" s="153"/>
      <c r="BF16" s="48">
        <v>0.5988023952095809</v>
      </c>
      <c r="BG16" s="72">
        <v>0</v>
      </c>
      <c r="BH16" s="48">
        <v>0.71175316171187808</v>
      </c>
      <c r="BI16" s="48">
        <v>0</v>
      </c>
      <c r="BJ16" s="275">
        <v>0.65527777846072954</v>
      </c>
      <c r="BK16" s="142"/>
      <c r="BL16" s="171">
        <v>0.5988023952095809</v>
      </c>
      <c r="BM16" s="171">
        <v>0.71175316171187808</v>
      </c>
      <c r="BN16" s="275">
        <v>0.65527777846072954</v>
      </c>
      <c r="BO16" s="142"/>
      <c r="BQ16" s="65">
        <v>15</v>
      </c>
      <c r="BR16" s="65">
        <v>1283</v>
      </c>
      <c r="BS16" s="140">
        <v>1.968665408908211</v>
      </c>
      <c r="BT16" s="65">
        <v>2</v>
      </c>
      <c r="BU16" s="65">
        <v>1000</v>
      </c>
      <c r="BV16" s="140">
        <v>0.2590673575129534</v>
      </c>
      <c r="BW16" s="65">
        <v>4</v>
      </c>
      <c r="BX16" s="65">
        <v>1009</v>
      </c>
      <c r="BY16" s="140">
        <v>0.50632911392405067</v>
      </c>
      <c r="BZ16" s="233">
        <v>1.968665408908211</v>
      </c>
      <c r="CA16" s="233">
        <v>0.2590673575129534</v>
      </c>
      <c r="CB16" s="233">
        <v>0.50632911392405067</v>
      </c>
      <c r="CC16" s="99">
        <v>0.91135396011507164</v>
      </c>
      <c r="CD16" s="153"/>
    </row>
    <row r="17" spans="1:82" x14ac:dyDescent="0.3">
      <c r="A17" s="241">
        <v>15</v>
      </c>
      <c r="B17" s="241">
        <v>2005</v>
      </c>
      <c r="C17" s="242" t="s">
        <v>1321</v>
      </c>
      <c r="D17" s="242" t="s">
        <v>1198</v>
      </c>
      <c r="E17" s="72">
        <v>0</v>
      </c>
      <c r="F17" s="72">
        <v>0</v>
      </c>
      <c r="G17" s="33">
        <v>0</v>
      </c>
      <c r="H17" s="72">
        <v>0</v>
      </c>
      <c r="I17" s="72">
        <v>0</v>
      </c>
      <c r="J17" s="48">
        <v>0</v>
      </c>
      <c r="K17" s="72">
        <v>0</v>
      </c>
      <c r="L17" s="72">
        <v>0</v>
      </c>
      <c r="M17" s="48">
        <v>0</v>
      </c>
      <c r="N17" s="48">
        <v>0</v>
      </c>
      <c r="O17" s="48">
        <v>0</v>
      </c>
      <c r="P17" s="48">
        <v>0</v>
      </c>
      <c r="Q17" s="48">
        <v>0</v>
      </c>
      <c r="R17" s="72">
        <v>0</v>
      </c>
      <c r="S17" s="72">
        <v>3</v>
      </c>
      <c r="T17" s="33">
        <v>0</v>
      </c>
      <c r="U17" s="72">
        <v>0</v>
      </c>
      <c r="V17" s="72">
        <v>0</v>
      </c>
      <c r="W17" s="48">
        <v>0</v>
      </c>
      <c r="X17" s="72">
        <v>0</v>
      </c>
      <c r="Y17" s="72">
        <v>0</v>
      </c>
      <c r="Z17" s="48">
        <v>0</v>
      </c>
      <c r="AA17" s="48">
        <v>0</v>
      </c>
      <c r="AB17" s="48">
        <v>0</v>
      </c>
      <c r="AC17" s="48">
        <v>0</v>
      </c>
      <c r="AD17" s="48">
        <v>0</v>
      </c>
      <c r="AE17" s="72">
        <v>266</v>
      </c>
      <c r="AF17" s="72">
        <v>2252</v>
      </c>
      <c r="AG17" s="48">
        <v>11.811722912966252</v>
      </c>
      <c r="AH17" s="72">
        <v>156</v>
      </c>
      <c r="AI17" s="72">
        <v>1597</v>
      </c>
      <c r="AJ17" s="48">
        <v>9.7683155917345026</v>
      </c>
      <c r="AK17" s="72">
        <v>131</v>
      </c>
      <c r="AL17" s="72">
        <v>1464</v>
      </c>
      <c r="AM17" s="48">
        <v>8.94808743169399</v>
      </c>
      <c r="AN17" s="48">
        <v>11.811722912966252</v>
      </c>
      <c r="AO17" s="48">
        <v>9.7683155917345026</v>
      </c>
      <c r="AP17" s="48">
        <v>8.94808743169399</v>
      </c>
      <c r="AQ17" s="48">
        <v>10.176041978798247</v>
      </c>
      <c r="AR17" s="48">
        <v>0</v>
      </c>
      <c r="AS17" s="48">
        <v>0</v>
      </c>
      <c r="AT17" s="48">
        <v>0</v>
      </c>
      <c r="AU17" s="48">
        <v>0</v>
      </c>
      <c r="AV17" s="48">
        <v>0</v>
      </c>
      <c r="AW17" s="48">
        <v>0</v>
      </c>
      <c r="AX17" s="48">
        <v>0</v>
      </c>
      <c r="AY17" s="48">
        <v>0</v>
      </c>
      <c r="AZ17" s="48">
        <v>0</v>
      </c>
      <c r="BA17" s="48">
        <v>0</v>
      </c>
      <c r="BB17" s="48">
        <v>0</v>
      </c>
      <c r="BC17" s="48">
        <v>0</v>
      </c>
      <c r="BD17" s="362">
        <v>0</v>
      </c>
      <c r="BE17" s="153"/>
      <c r="BF17" s="48">
        <v>0</v>
      </c>
      <c r="BG17" s="72">
        <v>0</v>
      </c>
      <c r="BH17" s="48">
        <v>10.176041978798247</v>
      </c>
      <c r="BI17" s="48">
        <v>0</v>
      </c>
      <c r="BJ17" s="275">
        <v>10.176041978798247</v>
      </c>
      <c r="BK17" s="142"/>
      <c r="BL17" s="171">
        <v>0</v>
      </c>
      <c r="BM17" s="171">
        <v>10.176041978798247</v>
      </c>
      <c r="BN17" s="275">
        <v>10.176041978798247</v>
      </c>
      <c r="BO17" s="142"/>
      <c r="BQ17" s="65">
        <v>266</v>
      </c>
      <c r="BR17" s="65">
        <v>2255</v>
      </c>
      <c r="BS17" s="140">
        <v>11.811722912966252</v>
      </c>
      <c r="BT17" s="65">
        <v>156</v>
      </c>
      <c r="BU17" s="65">
        <v>1597</v>
      </c>
      <c r="BV17" s="140">
        <v>9.7683155917345026</v>
      </c>
      <c r="BW17" s="65">
        <v>131</v>
      </c>
      <c r="BX17" s="65">
        <v>1464</v>
      </c>
      <c r="BY17" s="140">
        <v>8.94808743169399</v>
      </c>
      <c r="BZ17" s="233">
        <v>11.811722912966252</v>
      </c>
      <c r="CA17" s="233">
        <v>9.7683155917345026</v>
      </c>
      <c r="CB17" s="233">
        <v>8.94808743169399</v>
      </c>
      <c r="CC17" s="99">
        <v>10.176041978798247</v>
      </c>
      <c r="CD17" s="153"/>
    </row>
    <row r="18" spans="1:82" x14ac:dyDescent="0.3">
      <c r="A18" s="241">
        <v>16</v>
      </c>
      <c r="B18" s="241">
        <v>2005</v>
      </c>
      <c r="C18" s="242" t="s">
        <v>1322</v>
      </c>
      <c r="D18" s="242" t="s">
        <v>1204</v>
      </c>
      <c r="E18" s="72">
        <v>349</v>
      </c>
      <c r="F18" s="72">
        <v>887</v>
      </c>
      <c r="G18" s="33">
        <v>39.346110484780155</v>
      </c>
      <c r="H18" s="72">
        <v>329</v>
      </c>
      <c r="I18" s="72">
        <v>755</v>
      </c>
      <c r="J18" s="48">
        <v>43.576158940397356</v>
      </c>
      <c r="K18" s="72">
        <v>276</v>
      </c>
      <c r="L18" s="72">
        <v>645</v>
      </c>
      <c r="M18" s="48">
        <v>42.790697674418603</v>
      </c>
      <c r="N18" s="48">
        <v>39.346110484780155</v>
      </c>
      <c r="O18" s="48">
        <v>43.576158940397356</v>
      </c>
      <c r="P18" s="48">
        <v>42.790697674418603</v>
      </c>
      <c r="Q18" s="48">
        <v>41.904322366532035</v>
      </c>
      <c r="R18" s="72">
        <v>9</v>
      </c>
      <c r="S18" s="72">
        <v>60</v>
      </c>
      <c r="T18" s="33">
        <v>15</v>
      </c>
      <c r="U18" s="72">
        <v>4</v>
      </c>
      <c r="V18" s="72">
        <v>49</v>
      </c>
      <c r="W18" s="48">
        <v>8.1632653061224492</v>
      </c>
      <c r="X18" s="72">
        <v>3</v>
      </c>
      <c r="Y18" s="72">
        <v>45</v>
      </c>
      <c r="Z18" s="48">
        <v>6.666666666666667</v>
      </c>
      <c r="AA18" s="48">
        <v>15</v>
      </c>
      <c r="AB18" s="48">
        <v>8.1632653061224492</v>
      </c>
      <c r="AC18" s="48">
        <v>6.666666666666667</v>
      </c>
      <c r="AD18" s="48">
        <v>9.9433106575963723</v>
      </c>
      <c r="AE18" s="72">
        <v>1765</v>
      </c>
      <c r="AF18" s="72">
        <v>3546</v>
      </c>
      <c r="AG18" s="48">
        <v>49.774393683023128</v>
      </c>
      <c r="AH18" s="72">
        <v>1780</v>
      </c>
      <c r="AI18" s="72">
        <v>3042</v>
      </c>
      <c r="AJ18" s="48">
        <v>58.514135437212353</v>
      </c>
      <c r="AK18" s="72">
        <v>1534</v>
      </c>
      <c r="AL18" s="72">
        <v>2704</v>
      </c>
      <c r="AM18" s="48">
        <v>56.730769230769226</v>
      </c>
      <c r="AN18" s="48">
        <v>49.774393683023128</v>
      </c>
      <c r="AO18" s="48">
        <v>58.514135437212353</v>
      </c>
      <c r="AP18" s="48">
        <v>56.730769230769226</v>
      </c>
      <c r="AQ18" s="48">
        <v>55.006432783668231</v>
      </c>
      <c r="AR18" s="48">
        <v>0</v>
      </c>
      <c r="AS18" s="48">
        <v>0</v>
      </c>
      <c r="AT18" s="48">
        <v>0</v>
      </c>
      <c r="AU18" s="48">
        <v>0</v>
      </c>
      <c r="AV18" s="48">
        <v>0</v>
      </c>
      <c r="AW18" s="48">
        <v>0</v>
      </c>
      <c r="AX18" s="48">
        <v>0</v>
      </c>
      <c r="AY18" s="48">
        <v>0</v>
      </c>
      <c r="AZ18" s="48">
        <v>0</v>
      </c>
      <c r="BA18" s="48">
        <v>0</v>
      </c>
      <c r="BB18" s="48">
        <v>0</v>
      </c>
      <c r="BC18" s="48">
        <v>0</v>
      </c>
      <c r="BD18" s="362">
        <v>0</v>
      </c>
      <c r="BE18" s="153"/>
      <c r="BF18" s="48">
        <v>41.904322366532035</v>
      </c>
      <c r="BG18" s="72">
        <v>9.9433106575963723</v>
      </c>
      <c r="BH18" s="48">
        <v>55.006432783668231</v>
      </c>
      <c r="BI18" s="48">
        <v>0</v>
      </c>
      <c r="BJ18" s="275">
        <v>35.618021935932212</v>
      </c>
      <c r="BK18" s="142"/>
      <c r="BL18" s="171">
        <v>41.904322366532035</v>
      </c>
      <c r="BM18" s="171">
        <v>55.006432783668231</v>
      </c>
      <c r="BN18" s="275">
        <v>48.45537757510013</v>
      </c>
      <c r="BO18" s="142"/>
      <c r="BQ18" s="65">
        <v>2123</v>
      </c>
      <c r="BR18" s="65">
        <v>4493</v>
      </c>
      <c r="BS18" s="140">
        <v>104.12050416780329</v>
      </c>
      <c r="BT18" s="65">
        <v>2113</v>
      </c>
      <c r="BU18" s="65">
        <v>3846</v>
      </c>
      <c r="BV18" s="140">
        <v>110.25355968373216</v>
      </c>
      <c r="BW18" s="65">
        <v>1813</v>
      </c>
      <c r="BX18" s="65">
        <v>3394</v>
      </c>
      <c r="BY18" s="140">
        <v>106.18813357185449</v>
      </c>
      <c r="BZ18" s="233">
        <v>104.12050416780329</v>
      </c>
      <c r="CA18" s="233">
        <v>110.25355968373216</v>
      </c>
      <c r="CB18" s="233">
        <v>106.18813357185449</v>
      </c>
      <c r="CC18" s="99">
        <v>106.85406580779664</v>
      </c>
      <c r="CD18" s="153"/>
    </row>
    <row r="19" spans="1:82" x14ac:dyDescent="0.3">
      <c r="A19" s="241">
        <v>17</v>
      </c>
      <c r="B19" s="241">
        <v>2005</v>
      </c>
      <c r="C19" s="242" t="s">
        <v>1323</v>
      </c>
      <c r="D19" s="242" t="s">
        <v>1203</v>
      </c>
      <c r="E19" s="72">
        <v>1</v>
      </c>
      <c r="F19" s="72">
        <v>485</v>
      </c>
      <c r="G19" s="33">
        <v>0.2061855670103093</v>
      </c>
      <c r="H19" s="72">
        <v>0</v>
      </c>
      <c r="I19" s="72">
        <v>356</v>
      </c>
      <c r="J19" s="48">
        <v>0</v>
      </c>
      <c r="K19" s="72">
        <v>0</v>
      </c>
      <c r="L19" s="72">
        <v>342</v>
      </c>
      <c r="M19" s="48">
        <v>0</v>
      </c>
      <c r="N19" s="48">
        <v>0.2061855670103093</v>
      </c>
      <c r="O19" s="48">
        <v>0</v>
      </c>
      <c r="P19" s="48">
        <v>0</v>
      </c>
      <c r="Q19" s="48">
        <v>0.2061855670103093</v>
      </c>
      <c r="R19" s="72">
        <v>0</v>
      </c>
      <c r="S19" s="72">
        <v>0</v>
      </c>
      <c r="T19" s="33">
        <v>0</v>
      </c>
      <c r="U19" s="72">
        <v>0</v>
      </c>
      <c r="V19" s="72">
        <v>0</v>
      </c>
      <c r="W19" s="48">
        <v>0</v>
      </c>
      <c r="X19" s="72">
        <v>0</v>
      </c>
      <c r="Y19" s="72">
        <v>0</v>
      </c>
      <c r="Z19" s="48">
        <v>0</v>
      </c>
      <c r="AA19" s="48">
        <v>0</v>
      </c>
      <c r="AB19" s="48">
        <v>0</v>
      </c>
      <c r="AC19" s="48">
        <v>0</v>
      </c>
      <c r="AD19" s="48">
        <v>0</v>
      </c>
      <c r="AE19" s="72">
        <v>3</v>
      </c>
      <c r="AF19" s="72">
        <v>1016</v>
      </c>
      <c r="AG19" s="48">
        <v>0.29527559055118108</v>
      </c>
      <c r="AH19" s="72">
        <v>5</v>
      </c>
      <c r="AI19" s="72">
        <v>744</v>
      </c>
      <c r="AJ19" s="48">
        <v>0.67204301075268813</v>
      </c>
      <c r="AK19" s="72">
        <v>4</v>
      </c>
      <c r="AL19" s="72">
        <v>675</v>
      </c>
      <c r="AM19" s="48">
        <v>0.59259259259259256</v>
      </c>
      <c r="AN19" s="48">
        <v>0.29527559055118108</v>
      </c>
      <c r="AO19" s="48">
        <v>0.67204301075268813</v>
      </c>
      <c r="AP19" s="48">
        <v>0.59259259259259256</v>
      </c>
      <c r="AQ19" s="48">
        <v>0.51997039796548727</v>
      </c>
      <c r="AR19" s="48">
        <v>0</v>
      </c>
      <c r="AS19" s="48">
        <v>0</v>
      </c>
      <c r="AT19" s="48">
        <v>0</v>
      </c>
      <c r="AU19" s="48">
        <v>0</v>
      </c>
      <c r="AV19" s="48">
        <v>0</v>
      </c>
      <c r="AW19" s="48">
        <v>0</v>
      </c>
      <c r="AX19" s="48">
        <v>0</v>
      </c>
      <c r="AY19" s="48">
        <v>0</v>
      </c>
      <c r="AZ19" s="48">
        <v>0</v>
      </c>
      <c r="BA19" s="48">
        <v>0</v>
      </c>
      <c r="BB19" s="48">
        <v>0</v>
      </c>
      <c r="BC19" s="48">
        <v>0</v>
      </c>
      <c r="BD19" s="362">
        <v>0</v>
      </c>
      <c r="BE19" s="153"/>
      <c r="BF19" s="48">
        <v>0.2061855670103093</v>
      </c>
      <c r="BG19" s="72">
        <v>0</v>
      </c>
      <c r="BH19" s="48">
        <v>0.51997039796548727</v>
      </c>
      <c r="BI19" s="48">
        <v>0</v>
      </c>
      <c r="BJ19" s="275">
        <v>0.3630779824878983</v>
      </c>
      <c r="BK19" s="142"/>
      <c r="BL19" s="171">
        <v>0.2061855670103093</v>
      </c>
      <c r="BM19" s="171">
        <v>0.51997039796548727</v>
      </c>
      <c r="BN19" s="275">
        <v>0.3630779824878983</v>
      </c>
      <c r="BO19" s="142"/>
      <c r="BQ19" s="65">
        <v>4</v>
      </c>
      <c r="BR19" s="65">
        <v>1501</v>
      </c>
      <c r="BS19" s="140">
        <v>0.50146115756149034</v>
      </c>
      <c r="BT19" s="65">
        <v>5</v>
      </c>
      <c r="BU19" s="65">
        <v>1100</v>
      </c>
      <c r="BV19" s="140">
        <v>0.67204301075268813</v>
      </c>
      <c r="BW19" s="65">
        <v>4</v>
      </c>
      <c r="BX19" s="65">
        <v>1017</v>
      </c>
      <c r="BY19" s="140">
        <v>0.59259259259259256</v>
      </c>
      <c r="BZ19" s="233">
        <v>0.50146115756149034</v>
      </c>
      <c r="CA19" s="233">
        <v>0.67204301075268813</v>
      </c>
      <c r="CB19" s="233">
        <v>0.59259259259259256</v>
      </c>
      <c r="CC19" s="99">
        <v>0.58869892030225701</v>
      </c>
      <c r="CD19" s="153"/>
    </row>
    <row r="20" spans="1:82" x14ac:dyDescent="0.3">
      <c r="A20" s="241">
        <v>18</v>
      </c>
      <c r="B20" s="241">
        <v>2005</v>
      </c>
      <c r="C20" s="242" t="s">
        <v>1324</v>
      </c>
      <c r="D20" s="242" t="s">
        <v>1325</v>
      </c>
      <c r="E20" s="72">
        <v>134</v>
      </c>
      <c r="F20" s="72">
        <v>1528</v>
      </c>
      <c r="G20" s="33">
        <v>8.7696335078534027</v>
      </c>
      <c r="H20" s="72">
        <v>229</v>
      </c>
      <c r="I20" s="72">
        <v>1315</v>
      </c>
      <c r="J20" s="48">
        <v>17.414448669201519</v>
      </c>
      <c r="K20" s="72">
        <v>246</v>
      </c>
      <c r="L20" s="72">
        <v>1166</v>
      </c>
      <c r="M20" s="48">
        <v>21.097770154373929</v>
      </c>
      <c r="N20" s="48">
        <v>8.7696335078534027</v>
      </c>
      <c r="O20" s="48">
        <v>17.414448669201519</v>
      </c>
      <c r="P20" s="48">
        <v>21.097770154373929</v>
      </c>
      <c r="Q20" s="48">
        <v>15.760617443809616</v>
      </c>
      <c r="R20" s="72">
        <v>0</v>
      </c>
      <c r="S20" s="72">
        <v>42</v>
      </c>
      <c r="T20" s="33">
        <v>0</v>
      </c>
      <c r="U20" s="72">
        <v>0</v>
      </c>
      <c r="V20" s="72">
        <v>38</v>
      </c>
      <c r="W20" s="48">
        <v>0</v>
      </c>
      <c r="X20" s="72">
        <v>0</v>
      </c>
      <c r="Y20" s="72">
        <v>27</v>
      </c>
      <c r="Z20" s="48">
        <v>0</v>
      </c>
      <c r="AA20" s="48">
        <v>0</v>
      </c>
      <c r="AB20" s="48">
        <v>0</v>
      </c>
      <c r="AC20" s="48">
        <v>0</v>
      </c>
      <c r="AD20" s="48">
        <v>0</v>
      </c>
      <c r="AE20" s="72">
        <v>609</v>
      </c>
      <c r="AF20" s="72">
        <v>2702</v>
      </c>
      <c r="AG20" s="48">
        <v>22.538860103626941</v>
      </c>
      <c r="AH20" s="72">
        <v>704</v>
      </c>
      <c r="AI20" s="72">
        <v>2151</v>
      </c>
      <c r="AJ20" s="48">
        <v>32.72896327289633</v>
      </c>
      <c r="AK20" s="72">
        <v>686</v>
      </c>
      <c r="AL20" s="72">
        <v>1959</v>
      </c>
      <c r="AM20" s="48">
        <v>35.017866258295051</v>
      </c>
      <c r="AN20" s="48">
        <v>22.538860103626941</v>
      </c>
      <c r="AO20" s="48">
        <v>32.72896327289633</v>
      </c>
      <c r="AP20" s="48">
        <v>35.017866258295051</v>
      </c>
      <c r="AQ20" s="48">
        <v>30.095229878272772</v>
      </c>
      <c r="AR20" s="48">
        <v>0</v>
      </c>
      <c r="AS20" s="48">
        <v>0</v>
      </c>
      <c r="AT20" s="48">
        <v>0</v>
      </c>
      <c r="AU20" s="48">
        <v>0</v>
      </c>
      <c r="AV20" s="48">
        <v>0</v>
      </c>
      <c r="AW20" s="48">
        <v>0</v>
      </c>
      <c r="AX20" s="48">
        <v>0</v>
      </c>
      <c r="AY20" s="48">
        <v>0</v>
      </c>
      <c r="AZ20" s="48">
        <v>0</v>
      </c>
      <c r="BA20" s="48">
        <v>0</v>
      </c>
      <c r="BB20" s="48">
        <v>0</v>
      </c>
      <c r="BC20" s="48">
        <v>0</v>
      </c>
      <c r="BD20" s="362">
        <v>0</v>
      </c>
      <c r="BE20" s="153"/>
      <c r="BF20" s="48">
        <v>15.760617443809616</v>
      </c>
      <c r="BG20" s="72">
        <v>0</v>
      </c>
      <c r="BH20" s="48">
        <v>30.095229878272772</v>
      </c>
      <c r="BI20" s="48">
        <v>0</v>
      </c>
      <c r="BJ20" s="275">
        <v>22.927923661041195</v>
      </c>
      <c r="BK20" s="142"/>
      <c r="BL20" s="171">
        <v>15.760617443809616</v>
      </c>
      <c r="BM20" s="171">
        <v>30.095229878272772</v>
      </c>
      <c r="BN20" s="275">
        <v>22.927923661041195</v>
      </c>
      <c r="BO20" s="142"/>
      <c r="BQ20" s="65">
        <v>743</v>
      </c>
      <c r="BR20" s="65">
        <v>4272</v>
      </c>
      <c r="BS20" s="140">
        <v>31.308493611480344</v>
      </c>
      <c r="BT20" s="65">
        <v>933</v>
      </c>
      <c r="BU20" s="65">
        <v>3504</v>
      </c>
      <c r="BV20" s="140">
        <v>50.143411942097849</v>
      </c>
      <c r="BW20" s="65">
        <v>932</v>
      </c>
      <c r="BX20" s="65">
        <v>3152</v>
      </c>
      <c r="BY20" s="140">
        <v>56.115636412668977</v>
      </c>
      <c r="BZ20" s="233">
        <v>31.308493611480344</v>
      </c>
      <c r="CA20" s="233">
        <v>50.143411942097849</v>
      </c>
      <c r="CB20" s="233">
        <v>56.115636412668977</v>
      </c>
      <c r="CC20" s="99">
        <v>45.85584732208239</v>
      </c>
      <c r="CD20" s="153"/>
    </row>
    <row r="21" spans="1:82" x14ac:dyDescent="0.3">
      <c r="A21" s="241">
        <v>19</v>
      </c>
      <c r="B21" s="241">
        <v>2006</v>
      </c>
      <c r="C21" s="242" t="s">
        <v>1326</v>
      </c>
      <c r="D21" s="242" t="s">
        <v>1208</v>
      </c>
      <c r="E21" s="72">
        <v>0</v>
      </c>
      <c r="F21" s="72">
        <v>0</v>
      </c>
      <c r="G21" s="33">
        <v>0</v>
      </c>
      <c r="H21" s="72">
        <v>0</v>
      </c>
      <c r="I21" s="72">
        <v>0</v>
      </c>
      <c r="J21" s="48">
        <v>0</v>
      </c>
      <c r="K21" s="72">
        <v>0</v>
      </c>
      <c r="L21" s="72">
        <v>0</v>
      </c>
      <c r="M21" s="48">
        <v>0</v>
      </c>
      <c r="N21" s="48">
        <v>0</v>
      </c>
      <c r="O21" s="48">
        <v>0</v>
      </c>
      <c r="P21" s="48">
        <v>0</v>
      </c>
      <c r="Q21" s="48">
        <v>0</v>
      </c>
      <c r="R21" s="72">
        <v>0</v>
      </c>
      <c r="S21" s="72">
        <v>0</v>
      </c>
      <c r="T21" s="33">
        <v>0</v>
      </c>
      <c r="U21" s="72">
        <v>0</v>
      </c>
      <c r="V21" s="72">
        <v>0</v>
      </c>
      <c r="W21" s="48">
        <v>0</v>
      </c>
      <c r="X21" s="72">
        <v>0</v>
      </c>
      <c r="Y21" s="72">
        <v>0</v>
      </c>
      <c r="Z21" s="48">
        <v>0</v>
      </c>
      <c r="AA21" s="48">
        <v>0</v>
      </c>
      <c r="AB21" s="48">
        <v>0</v>
      </c>
      <c r="AC21" s="48">
        <v>0</v>
      </c>
      <c r="AD21" s="48">
        <v>0</v>
      </c>
      <c r="AE21" s="72">
        <v>472</v>
      </c>
      <c r="AF21" s="72">
        <v>749</v>
      </c>
      <c r="AG21" s="48">
        <v>63.017356475300403</v>
      </c>
      <c r="AH21" s="72">
        <v>431</v>
      </c>
      <c r="AI21" s="72">
        <v>707</v>
      </c>
      <c r="AJ21" s="48">
        <v>60.961810466760959</v>
      </c>
      <c r="AK21" s="72">
        <v>329</v>
      </c>
      <c r="AL21" s="72">
        <v>551</v>
      </c>
      <c r="AM21" s="48">
        <v>59.709618874773142</v>
      </c>
      <c r="AN21" s="48">
        <v>63.017356475300403</v>
      </c>
      <c r="AO21" s="48">
        <v>60.961810466760959</v>
      </c>
      <c r="AP21" s="48">
        <v>59.709618874773142</v>
      </c>
      <c r="AQ21" s="48">
        <v>61.229595272278175</v>
      </c>
      <c r="AR21" s="48">
        <v>0</v>
      </c>
      <c r="AS21" s="48">
        <v>0</v>
      </c>
      <c r="AT21" s="48">
        <v>0</v>
      </c>
      <c r="AU21" s="48">
        <v>0</v>
      </c>
      <c r="AV21" s="48">
        <v>0</v>
      </c>
      <c r="AW21" s="48">
        <v>0</v>
      </c>
      <c r="AX21" s="48">
        <v>0</v>
      </c>
      <c r="AY21" s="48">
        <v>0</v>
      </c>
      <c r="AZ21" s="48">
        <v>0</v>
      </c>
      <c r="BA21" s="48">
        <v>0</v>
      </c>
      <c r="BB21" s="48">
        <v>0</v>
      </c>
      <c r="BC21" s="48">
        <v>0</v>
      </c>
      <c r="BD21" s="362">
        <v>0</v>
      </c>
      <c r="BE21" s="153"/>
      <c r="BF21" s="48">
        <v>0</v>
      </c>
      <c r="BG21" s="72">
        <v>0</v>
      </c>
      <c r="BH21" s="48">
        <v>61.229595272278175</v>
      </c>
      <c r="BI21" s="48">
        <v>0</v>
      </c>
      <c r="BJ21" s="275">
        <v>61.229595272278175</v>
      </c>
      <c r="BK21" s="142"/>
      <c r="BL21" s="171">
        <v>0</v>
      </c>
      <c r="BM21" s="171">
        <v>61.229595272278175</v>
      </c>
      <c r="BN21" s="275">
        <v>61.229595272278175</v>
      </c>
      <c r="BO21" s="142"/>
      <c r="BQ21" s="65">
        <v>472</v>
      </c>
      <c r="BR21" s="65">
        <v>749</v>
      </c>
      <c r="BS21" s="140">
        <v>63.017356475300403</v>
      </c>
      <c r="BT21" s="65">
        <v>431</v>
      </c>
      <c r="BU21" s="65">
        <v>707</v>
      </c>
      <c r="BV21" s="140">
        <v>60.961810466760959</v>
      </c>
      <c r="BW21" s="65">
        <v>329</v>
      </c>
      <c r="BX21" s="65">
        <v>551</v>
      </c>
      <c r="BY21" s="140">
        <v>59.709618874773142</v>
      </c>
      <c r="BZ21" s="233">
        <v>63.017356475300403</v>
      </c>
      <c r="CA21" s="233">
        <v>60.961810466760959</v>
      </c>
      <c r="CB21" s="233">
        <v>59.709618874773142</v>
      </c>
      <c r="CC21" s="99">
        <v>61.229595272278175</v>
      </c>
      <c r="CD21" s="153"/>
    </row>
    <row r="22" spans="1:82" x14ac:dyDescent="0.3">
      <c r="A22" s="241">
        <v>20</v>
      </c>
      <c r="B22" s="241">
        <v>2006</v>
      </c>
      <c r="C22" s="242" t="s">
        <v>1327</v>
      </c>
      <c r="D22" s="242" t="s">
        <v>1207</v>
      </c>
      <c r="E22" s="72">
        <v>54</v>
      </c>
      <c r="F22" s="72">
        <v>601</v>
      </c>
      <c r="G22" s="33">
        <v>8.9850249584026631</v>
      </c>
      <c r="H22" s="72">
        <v>53</v>
      </c>
      <c r="I22" s="72">
        <v>438</v>
      </c>
      <c r="J22" s="48">
        <v>12.100456621004566</v>
      </c>
      <c r="K22" s="72">
        <v>52</v>
      </c>
      <c r="L22" s="72">
        <v>408</v>
      </c>
      <c r="M22" s="48">
        <v>12.745098039215685</v>
      </c>
      <c r="N22" s="48">
        <v>8.9850249584026631</v>
      </c>
      <c r="O22" s="48">
        <v>12.100456621004566</v>
      </c>
      <c r="P22" s="48">
        <v>12.745098039215685</v>
      </c>
      <c r="Q22" s="48">
        <v>11.276859872874304</v>
      </c>
      <c r="R22" s="72">
        <v>0</v>
      </c>
      <c r="S22" s="72">
        <v>0</v>
      </c>
      <c r="T22" s="33">
        <v>0</v>
      </c>
      <c r="U22" s="72">
        <v>0</v>
      </c>
      <c r="V22" s="72">
        <v>0</v>
      </c>
      <c r="W22" s="48">
        <v>0</v>
      </c>
      <c r="X22" s="72">
        <v>0</v>
      </c>
      <c r="Y22" s="72">
        <v>0</v>
      </c>
      <c r="Z22" s="48">
        <v>0</v>
      </c>
      <c r="AA22" s="48">
        <v>0</v>
      </c>
      <c r="AB22" s="48">
        <v>0</v>
      </c>
      <c r="AC22" s="48">
        <v>0</v>
      </c>
      <c r="AD22" s="48">
        <v>0</v>
      </c>
      <c r="AE22" s="72">
        <v>96</v>
      </c>
      <c r="AF22" s="72">
        <v>772</v>
      </c>
      <c r="AG22" s="48">
        <v>12.435233160621761</v>
      </c>
      <c r="AH22" s="72">
        <v>75</v>
      </c>
      <c r="AI22" s="72">
        <v>599</v>
      </c>
      <c r="AJ22" s="48">
        <v>12.520868113522537</v>
      </c>
      <c r="AK22" s="72">
        <v>45</v>
      </c>
      <c r="AL22" s="72">
        <v>586</v>
      </c>
      <c r="AM22" s="48">
        <v>7.6791808873720138</v>
      </c>
      <c r="AN22" s="48">
        <v>12.435233160621761</v>
      </c>
      <c r="AO22" s="48">
        <v>12.520868113522537</v>
      </c>
      <c r="AP22" s="48">
        <v>7.6791808873720138</v>
      </c>
      <c r="AQ22" s="48">
        <v>10.878427387172104</v>
      </c>
      <c r="AR22" s="48">
        <v>0</v>
      </c>
      <c r="AS22" s="48">
        <v>0</v>
      </c>
      <c r="AT22" s="48">
        <v>0</v>
      </c>
      <c r="AU22" s="48">
        <v>0</v>
      </c>
      <c r="AV22" s="48">
        <v>0</v>
      </c>
      <c r="AW22" s="48">
        <v>0</v>
      </c>
      <c r="AX22" s="48">
        <v>0</v>
      </c>
      <c r="AY22" s="48">
        <v>0</v>
      </c>
      <c r="AZ22" s="48">
        <v>0</v>
      </c>
      <c r="BA22" s="48">
        <v>0</v>
      </c>
      <c r="BB22" s="48">
        <v>0</v>
      </c>
      <c r="BC22" s="48">
        <v>0</v>
      </c>
      <c r="BD22" s="362">
        <v>0</v>
      </c>
      <c r="BE22" s="153"/>
      <c r="BF22" s="48">
        <v>11.276859872874304</v>
      </c>
      <c r="BG22" s="72">
        <v>0</v>
      </c>
      <c r="BH22" s="48">
        <v>10.878427387172104</v>
      </c>
      <c r="BI22" s="48">
        <v>0</v>
      </c>
      <c r="BJ22" s="275">
        <v>11.077643630023204</v>
      </c>
      <c r="BK22" s="142"/>
      <c r="BL22" s="171">
        <v>11.276859872874304</v>
      </c>
      <c r="BM22" s="171">
        <v>10.878427387172104</v>
      </c>
      <c r="BN22" s="275">
        <v>11.077643630023204</v>
      </c>
      <c r="BO22" s="142"/>
      <c r="BQ22" s="65">
        <v>150</v>
      </c>
      <c r="BR22" s="65">
        <v>1373</v>
      </c>
      <c r="BS22" s="140">
        <v>21.420258119024425</v>
      </c>
      <c r="BT22" s="65">
        <v>128</v>
      </c>
      <c r="BU22" s="65">
        <v>1037</v>
      </c>
      <c r="BV22" s="140">
        <v>24.621324734527104</v>
      </c>
      <c r="BW22" s="65">
        <v>97</v>
      </c>
      <c r="BX22" s="65">
        <v>994</v>
      </c>
      <c r="BY22" s="140">
        <v>20.4242789265877</v>
      </c>
      <c r="BZ22" s="233">
        <v>21.420258119024425</v>
      </c>
      <c r="CA22" s="233">
        <v>24.621324734527104</v>
      </c>
      <c r="CB22" s="233">
        <v>20.4242789265877</v>
      </c>
      <c r="CC22" s="99">
        <v>22.155287260046411</v>
      </c>
      <c r="CD22" s="153"/>
    </row>
    <row r="23" spans="1:82" x14ac:dyDescent="0.3">
      <c r="A23" s="241">
        <v>21</v>
      </c>
      <c r="B23" s="241">
        <v>2006</v>
      </c>
      <c r="C23" s="242" t="s">
        <v>1328</v>
      </c>
      <c r="D23" s="242" t="s">
        <v>1207</v>
      </c>
      <c r="E23" s="72">
        <v>16</v>
      </c>
      <c r="F23" s="72">
        <v>367</v>
      </c>
      <c r="G23" s="33">
        <v>4.3596730245231603</v>
      </c>
      <c r="H23" s="72">
        <v>10</v>
      </c>
      <c r="I23" s="72">
        <v>328</v>
      </c>
      <c r="J23" s="48">
        <v>3.0487804878048781</v>
      </c>
      <c r="K23" s="72">
        <v>2</v>
      </c>
      <c r="L23" s="72">
        <v>259</v>
      </c>
      <c r="M23" s="48">
        <v>0.77220077220077221</v>
      </c>
      <c r="N23" s="48">
        <v>4.3596730245231603</v>
      </c>
      <c r="O23" s="48">
        <v>3.0487804878048781</v>
      </c>
      <c r="P23" s="48">
        <v>0.77220077220077221</v>
      </c>
      <c r="Q23" s="48">
        <v>2.7268847615096035</v>
      </c>
      <c r="R23" s="72">
        <v>0</v>
      </c>
      <c r="S23" s="72">
        <v>0</v>
      </c>
      <c r="T23" s="33">
        <v>0</v>
      </c>
      <c r="U23" s="72">
        <v>0</v>
      </c>
      <c r="V23" s="72">
        <v>0</v>
      </c>
      <c r="W23" s="48">
        <v>0</v>
      </c>
      <c r="X23" s="72">
        <v>0</v>
      </c>
      <c r="Y23" s="72">
        <v>0</v>
      </c>
      <c r="Z23" s="48">
        <v>0</v>
      </c>
      <c r="AA23" s="48">
        <v>0</v>
      </c>
      <c r="AB23" s="48">
        <v>0</v>
      </c>
      <c r="AC23" s="48">
        <v>0</v>
      </c>
      <c r="AD23" s="48">
        <v>0</v>
      </c>
      <c r="AE23" s="72">
        <v>8</v>
      </c>
      <c r="AF23" s="72">
        <v>177</v>
      </c>
      <c r="AG23" s="48">
        <v>4.5197740112994351</v>
      </c>
      <c r="AH23" s="72">
        <v>3</v>
      </c>
      <c r="AI23" s="72">
        <v>165</v>
      </c>
      <c r="AJ23" s="48">
        <v>1.8181818181818181</v>
      </c>
      <c r="AK23" s="72">
        <v>2</v>
      </c>
      <c r="AL23" s="72">
        <v>134</v>
      </c>
      <c r="AM23" s="48">
        <v>1.4925373134328357</v>
      </c>
      <c r="AN23" s="48">
        <v>4.5197740112994351</v>
      </c>
      <c r="AO23" s="48">
        <v>1.8181818181818181</v>
      </c>
      <c r="AP23" s="48">
        <v>1.4925373134328357</v>
      </c>
      <c r="AQ23" s="48">
        <v>2.6101643809713631</v>
      </c>
      <c r="AR23" s="48">
        <v>0</v>
      </c>
      <c r="AS23" s="48">
        <v>0</v>
      </c>
      <c r="AT23" s="48">
        <v>0</v>
      </c>
      <c r="AU23" s="48">
        <v>0</v>
      </c>
      <c r="AV23" s="48">
        <v>0</v>
      </c>
      <c r="AW23" s="48">
        <v>0</v>
      </c>
      <c r="AX23" s="48">
        <v>0</v>
      </c>
      <c r="AY23" s="48">
        <v>0</v>
      </c>
      <c r="AZ23" s="48">
        <v>0</v>
      </c>
      <c r="BA23" s="48">
        <v>0</v>
      </c>
      <c r="BB23" s="48">
        <v>0</v>
      </c>
      <c r="BC23" s="48">
        <v>0</v>
      </c>
      <c r="BD23" s="362">
        <v>0</v>
      </c>
      <c r="BE23" s="153"/>
      <c r="BF23" s="48">
        <v>2.7268847615096035</v>
      </c>
      <c r="BG23" s="72">
        <v>0</v>
      </c>
      <c r="BH23" s="48">
        <v>2.6101643809713631</v>
      </c>
      <c r="BI23" s="48">
        <v>0</v>
      </c>
      <c r="BJ23" s="275">
        <v>2.668524571240483</v>
      </c>
      <c r="BK23" s="142"/>
      <c r="BL23" s="171">
        <v>2.7268847615096035</v>
      </c>
      <c r="BM23" s="171">
        <v>2.6101643809713631</v>
      </c>
      <c r="BN23" s="275">
        <v>2.668524571240483</v>
      </c>
      <c r="BO23" s="142"/>
      <c r="BQ23" s="65">
        <v>24</v>
      </c>
      <c r="BR23" s="65">
        <v>544</v>
      </c>
      <c r="BS23" s="140">
        <v>8.8794470358225954</v>
      </c>
      <c r="BT23" s="65">
        <v>13</v>
      </c>
      <c r="BU23" s="65">
        <v>493</v>
      </c>
      <c r="BV23" s="140">
        <v>4.8669623059866964</v>
      </c>
      <c r="BW23" s="65">
        <v>4</v>
      </c>
      <c r="BX23" s="65">
        <v>393</v>
      </c>
      <c r="BY23" s="140">
        <v>2.2647380856336081</v>
      </c>
      <c r="BZ23" s="233">
        <v>8.8794470358225954</v>
      </c>
      <c r="CA23" s="233">
        <v>4.8669623059866964</v>
      </c>
      <c r="CB23" s="233">
        <v>2.2647380856336081</v>
      </c>
      <c r="CC23" s="99">
        <v>5.337049142480967</v>
      </c>
      <c r="CD23" s="153"/>
    </row>
    <row r="24" spans="1:82" x14ac:dyDescent="0.3">
      <c r="A24" s="241">
        <v>22</v>
      </c>
      <c r="B24" s="241">
        <v>2006</v>
      </c>
      <c r="C24" s="242" t="s">
        <v>1329</v>
      </c>
      <c r="D24" s="242" t="s">
        <v>1201</v>
      </c>
      <c r="E24" s="72">
        <v>103</v>
      </c>
      <c r="F24" s="72">
        <v>651</v>
      </c>
      <c r="G24" s="33">
        <v>15.821812596006144</v>
      </c>
      <c r="H24" s="72">
        <v>143</v>
      </c>
      <c r="I24" s="72">
        <v>555</v>
      </c>
      <c r="J24" s="48">
        <v>25.765765765765764</v>
      </c>
      <c r="K24" s="72">
        <v>114</v>
      </c>
      <c r="L24" s="72">
        <v>526</v>
      </c>
      <c r="M24" s="48">
        <v>21.673003802281368</v>
      </c>
      <c r="N24" s="48">
        <v>15.821812596006144</v>
      </c>
      <c r="O24" s="48">
        <v>25.765765765765764</v>
      </c>
      <c r="P24" s="48">
        <v>21.673003802281368</v>
      </c>
      <c r="Q24" s="48">
        <v>21.086860721351091</v>
      </c>
      <c r="R24" s="72">
        <v>7</v>
      </c>
      <c r="S24" s="72">
        <v>56</v>
      </c>
      <c r="T24" s="33">
        <v>12.5</v>
      </c>
      <c r="U24" s="72">
        <v>6</v>
      </c>
      <c r="V24" s="72">
        <v>49</v>
      </c>
      <c r="W24" s="48">
        <v>12.244897959183673</v>
      </c>
      <c r="X24" s="72">
        <v>4</v>
      </c>
      <c r="Y24" s="72">
        <v>53</v>
      </c>
      <c r="Z24" s="48">
        <v>7.5471698113207548</v>
      </c>
      <c r="AA24" s="48">
        <v>12.5</v>
      </c>
      <c r="AB24" s="48">
        <v>12.244897959183673</v>
      </c>
      <c r="AC24" s="48">
        <v>7.5471698113207548</v>
      </c>
      <c r="AD24" s="48">
        <v>10.764022590168144</v>
      </c>
      <c r="AE24" s="72">
        <v>1007</v>
      </c>
      <c r="AF24" s="72">
        <v>3045</v>
      </c>
      <c r="AG24" s="48">
        <v>33.070607553366173</v>
      </c>
      <c r="AH24" s="72">
        <v>1266</v>
      </c>
      <c r="AI24" s="72">
        <v>2383</v>
      </c>
      <c r="AJ24" s="48">
        <v>53.126311372219895</v>
      </c>
      <c r="AK24" s="72">
        <v>756</v>
      </c>
      <c r="AL24" s="72">
        <v>2191</v>
      </c>
      <c r="AM24" s="48">
        <v>34.504792332268366</v>
      </c>
      <c r="AN24" s="48">
        <v>33.070607553366173</v>
      </c>
      <c r="AO24" s="48">
        <v>53.126311372219895</v>
      </c>
      <c r="AP24" s="48">
        <v>34.504792332268366</v>
      </c>
      <c r="AQ24" s="48">
        <v>40.23390375261814</v>
      </c>
      <c r="AR24" s="48">
        <v>0</v>
      </c>
      <c r="AS24" s="48">
        <v>0</v>
      </c>
      <c r="AT24" s="48">
        <v>0</v>
      </c>
      <c r="AU24" s="48">
        <v>0</v>
      </c>
      <c r="AV24" s="48">
        <v>0</v>
      </c>
      <c r="AW24" s="48">
        <v>0</v>
      </c>
      <c r="AX24" s="48">
        <v>0</v>
      </c>
      <c r="AY24" s="48">
        <v>0</v>
      </c>
      <c r="AZ24" s="48">
        <v>0</v>
      </c>
      <c r="BA24" s="48">
        <v>0</v>
      </c>
      <c r="BB24" s="48">
        <v>0</v>
      </c>
      <c r="BC24" s="48">
        <v>0</v>
      </c>
      <c r="BD24" s="362">
        <v>0</v>
      </c>
      <c r="BE24" s="153"/>
      <c r="BF24" s="48">
        <v>21.086860721351091</v>
      </c>
      <c r="BG24" s="72">
        <v>10.764022590168144</v>
      </c>
      <c r="BH24" s="48">
        <v>40.23390375261814</v>
      </c>
      <c r="BI24" s="48">
        <v>0</v>
      </c>
      <c r="BJ24" s="275">
        <v>24.028262354712457</v>
      </c>
      <c r="BK24" s="142"/>
      <c r="BL24" s="171">
        <v>21.086860721351091</v>
      </c>
      <c r="BM24" s="171">
        <v>40.23390375261814</v>
      </c>
      <c r="BN24" s="275">
        <v>30.660382236984617</v>
      </c>
      <c r="BO24" s="142"/>
      <c r="BQ24" s="65">
        <v>1117</v>
      </c>
      <c r="BR24" s="65">
        <v>3752</v>
      </c>
      <c r="BS24" s="140">
        <v>61.392420149372313</v>
      </c>
      <c r="BT24" s="65">
        <v>1415</v>
      </c>
      <c r="BU24" s="65">
        <v>2987</v>
      </c>
      <c r="BV24" s="140">
        <v>91.136975097169341</v>
      </c>
      <c r="BW24" s="65">
        <v>874</v>
      </c>
      <c r="BX24" s="65">
        <v>2770</v>
      </c>
      <c r="BY24" s="140">
        <v>63.724965945870487</v>
      </c>
      <c r="BZ24" s="233">
        <v>61.392420149372313</v>
      </c>
      <c r="CA24" s="233">
        <v>91.136975097169341</v>
      </c>
      <c r="CB24" s="233">
        <v>63.724965945870487</v>
      </c>
      <c r="CC24" s="99">
        <v>72.084787064137373</v>
      </c>
      <c r="CD24" s="153"/>
    </row>
    <row r="25" spans="1:82" x14ac:dyDescent="0.3">
      <c r="A25" s="241">
        <v>23</v>
      </c>
      <c r="B25" s="241">
        <v>2006</v>
      </c>
      <c r="C25" s="242" t="s">
        <v>1330</v>
      </c>
      <c r="D25" s="242" t="s">
        <v>1208</v>
      </c>
      <c r="E25" s="72">
        <v>53</v>
      </c>
      <c r="F25" s="72">
        <v>543</v>
      </c>
      <c r="G25" s="33">
        <v>9.7605893186003687</v>
      </c>
      <c r="H25" s="72">
        <v>33</v>
      </c>
      <c r="I25" s="72">
        <v>419</v>
      </c>
      <c r="J25" s="48">
        <v>7.8758949880668254</v>
      </c>
      <c r="K25" s="72">
        <v>31</v>
      </c>
      <c r="L25" s="72">
        <v>392</v>
      </c>
      <c r="M25" s="48">
        <v>7.9081632653061229</v>
      </c>
      <c r="N25" s="48">
        <v>9.7605893186003687</v>
      </c>
      <c r="O25" s="48">
        <v>7.8758949880668254</v>
      </c>
      <c r="P25" s="48">
        <v>7.9081632653061229</v>
      </c>
      <c r="Q25" s="48">
        <v>8.5148825239911048</v>
      </c>
      <c r="R25" s="72">
        <v>0</v>
      </c>
      <c r="S25" s="72">
        <v>38</v>
      </c>
      <c r="T25" s="33">
        <v>0</v>
      </c>
      <c r="U25" s="72">
        <v>0</v>
      </c>
      <c r="V25" s="72">
        <v>33</v>
      </c>
      <c r="W25" s="48">
        <v>0</v>
      </c>
      <c r="X25" s="72">
        <v>0</v>
      </c>
      <c r="Y25" s="72">
        <v>30</v>
      </c>
      <c r="Z25" s="48">
        <v>0</v>
      </c>
      <c r="AA25" s="48">
        <v>0</v>
      </c>
      <c r="AB25" s="48">
        <v>0</v>
      </c>
      <c r="AC25" s="48">
        <v>0</v>
      </c>
      <c r="AD25" s="48">
        <v>0</v>
      </c>
      <c r="AE25" s="72">
        <v>299</v>
      </c>
      <c r="AF25" s="72">
        <v>1244</v>
      </c>
      <c r="AG25" s="48">
        <v>24.035369774919616</v>
      </c>
      <c r="AH25" s="72">
        <v>291</v>
      </c>
      <c r="AI25" s="72">
        <v>999</v>
      </c>
      <c r="AJ25" s="48">
        <v>29.129129129129126</v>
      </c>
      <c r="AK25" s="72">
        <v>217</v>
      </c>
      <c r="AL25" s="72">
        <v>911</v>
      </c>
      <c r="AM25" s="48">
        <v>23.819978046103181</v>
      </c>
      <c r="AN25" s="48">
        <v>24.035369774919616</v>
      </c>
      <c r="AO25" s="48">
        <v>29.129129129129126</v>
      </c>
      <c r="AP25" s="48">
        <v>23.819978046103181</v>
      </c>
      <c r="AQ25" s="48">
        <v>25.661492316717311</v>
      </c>
      <c r="AR25" s="48">
        <v>0</v>
      </c>
      <c r="AS25" s="48">
        <v>0</v>
      </c>
      <c r="AT25" s="48">
        <v>0</v>
      </c>
      <c r="AU25" s="48">
        <v>0</v>
      </c>
      <c r="AV25" s="48">
        <v>0</v>
      </c>
      <c r="AW25" s="48">
        <v>0</v>
      </c>
      <c r="AX25" s="48">
        <v>0</v>
      </c>
      <c r="AY25" s="48">
        <v>0</v>
      </c>
      <c r="AZ25" s="48">
        <v>0</v>
      </c>
      <c r="BA25" s="48">
        <v>0</v>
      </c>
      <c r="BB25" s="48">
        <v>0</v>
      </c>
      <c r="BC25" s="48">
        <v>0</v>
      </c>
      <c r="BD25" s="362">
        <v>0</v>
      </c>
      <c r="BE25" s="153"/>
      <c r="BF25" s="48">
        <v>8.5148825239911048</v>
      </c>
      <c r="BG25" s="72">
        <v>0</v>
      </c>
      <c r="BH25" s="48">
        <v>25.661492316717311</v>
      </c>
      <c r="BI25" s="48">
        <v>0</v>
      </c>
      <c r="BJ25" s="275">
        <v>17.08818742035421</v>
      </c>
      <c r="BK25" s="142"/>
      <c r="BL25" s="171">
        <v>8.5148825239911048</v>
      </c>
      <c r="BM25" s="171">
        <v>25.661492316717311</v>
      </c>
      <c r="BN25" s="275">
        <v>17.08818742035421</v>
      </c>
      <c r="BO25" s="142"/>
      <c r="BQ25" s="65">
        <v>352</v>
      </c>
      <c r="BR25" s="65">
        <v>1825</v>
      </c>
      <c r="BS25" s="140">
        <v>33.795959093519983</v>
      </c>
      <c r="BT25" s="65">
        <v>324</v>
      </c>
      <c r="BU25" s="65">
        <v>1451</v>
      </c>
      <c r="BV25" s="140">
        <v>37.005024117195951</v>
      </c>
      <c r="BW25" s="65">
        <v>248</v>
      </c>
      <c r="BX25" s="65">
        <v>1333</v>
      </c>
      <c r="BY25" s="140">
        <v>31.728141311409303</v>
      </c>
      <c r="BZ25" s="233">
        <v>33.795959093519983</v>
      </c>
      <c r="CA25" s="233">
        <v>37.005024117195951</v>
      </c>
      <c r="CB25" s="233">
        <v>31.728141311409303</v>
      </c>
      <c r="CC25" s="99">
        <v>34.176374840708412</v>
      </c>
      <c r="CD25" s="153"/>
    </row>
    <row r="26" spans="1:82" x14ac:dyDescent="0.3">
      <c r="A26" s="241">
        <v>24</v>
      </c>
      <c r="B26" s="241">
        <v>2008</v>
      </c>
      <c r="C26" s="242" t="s">
        <v>1331</v>
      </c>
      <c r="D26" s="242" t="s">
        <v>1209</v>
      </c>
      <c r="E26" s="72">
        <v>41</v>
      </c>
      <c r="F26" s="72">
        <v>733</v>
      </c>
      <c r="G26" s="33">
        <v>5.5934515688949515</v>
      </c>
      <c r="H26" s="72">
        <v>74</v>
      </c>
      <c r="I26" s="72">
        <v>566</v>
      </c>
      <c r="J26" s="48">
        <v>13.074204946996467</v>
      </c>
      <c r="K26" s="72">
        <v>70</v>
      </c>
      <c r="L26" s="72">
        <v>536</v>
      </c>
      <c r="M26" s="48">
        <v>13.059701492537313</v>
      </c>
      <c r="N26" s="48">
        <v>5.5934515688949515</v>
      </c>
      <c r="O26" s="48">
        <v>13.074204946996467</v>
      </c>
      <c r="P26" s="48">
        <v>13.059701492537313</v>
      </c>
      <c r="Q26" s="48">
        <v>10.575786002809577</v>
      </c>
      <c r="R26" s="72">
        <v>0</v>
      </c>
      <c r="S26" s="72">
        <v>0</v>
      </c>
      <c r="T26" s="33">
        <v>0</v>
      </c>
      <c r="U26" s="72">
        <v>0</v>
      </c>
      <c r="V26" s="72">
        <v>0</v>
      </c>
      <c r="W26" s="48">
        <v>0</v>
      </c>
      <c r="X26" s="72">
        <v>0</v>
      </c>
      <c r="Y26" s="72">
        <v>0</v>
      </c>
      <c r="Z26" s="48">
        <v>0</v>
      </c>
      <c r="AA26" s="48">
        <v>0</v>
      </c>
      <c r="AB26" s="48">
        <v>0</v>
      </c>
      <c r="AC26" s="48">
        <v>0</v>
      </c>
      <c r="AD26" s="48">
        <v>0</v>
      </c>
      <c r="AE26" s="72">
        <v>31</v>
      </c>
      <c r="AF26" s="72">
        <v>377</v>
      </c>
      <c r="AG26" s="48">
        <v>8.2228116710875341</v>
      </c>
      <c r="AH26" s="72">
        <v>49</v>
      </c>
      <c r="AI26" s="72">
        <v>259</v>
      </c>
      <c r="AJ26" s="48">
        <v>18.918918918918919</v>
      </c>
      <c r="AK26" s="72">
        <v>38</v>
      </c>
      <c r="AL26" s="72">
        <v>218</v>
      </c>
      <c r="AM26" s="48">
        <v>17.431192660550458</v>
      </c>
      <c r="AN26" s="48">
        <v>8.2228116710875341</v>
      </c>
      <c r="AO26" s="48">
        <v>18.918918918918919</v>
      </c>
      <c r="AP26" s="48">
        <v>17.431192660550458</v>
      </c>
      <c r="AQ26" s="48">
        <v>14.857641083518971</v>
      </c>
      <c r="AR26" s="48">
        <v>0</v>
      </c>
      <c r="AS26" s="48">
        <v>0</v>
      </c>
      <c r="AT26" s="48">
        <v>0</v>
      </c>
      <c r="AU26" s="48">
        <v>0</v>
      </c>
      <c r="AV26" s="48">
        <v>0</v>
      </c>
      <c r="AW26" s="48">
        <v>0</v>
      </c>
      <c r="AX26" s="48">
        <v>0</v>
      </c>
      <c r="AY26" s="48">
        <v>0</v>
      </c>
      <c r="AZ26" s="48">
        <v>0</v>
      </c>
      <c r="BA26" s="48">
        <v>0</v>
      </c>
      <c r="BB26" s="48">
        <v>0</v>
      </c>
      <c r="BC26" s="48">
        <v>0</v>
      </c>
      <c r="BD26" s="362">
        <v>0</v>
      </c>
      <c r="BE26" s="153"/>
      <c r="BF26" s="48">
        <v>10.575786002809577</v>
      </c>
      <c r="BG26" s="72">
        <v>0</v>
      </c>
      <c r="BH26" s="48">
        <v>14.857641083518971</v>
      </c>
      <c r="BI26" s="48">
        <v>0</v>
      </c>
      <c r="BJ26" s="275">
        <v>12.716713543164275</v>
      </c>
      <c r="BK26" s="142"/>
      <c r="BL26" s="171">
        <v>10.575786002809577</v>
      </c>
      <c r="BM26" s="171">
        <v>14.857641083518971</v>
      </c>
      <c r="BN26" s="275">
        <v>12.716713543164275</v>
      </c>
      <c r="BO26" s="142"/>
      <c r="BQ26" s="65">
        <v>72</v>
      </c>
      <c r="BR26" s="65">
        <v>1110</v>
      </c>
      <c r="BS26" s="140">
        <v>13.816263239982487</v>
      </c>
      <c r="BT26" s="65">
        <v>123</v>
      </c>
      <c r="BU26" s="65">
        <v>825</v>
      </c>
      <c r="BV26" s="140">
        <v>31.993123865915386</v>
      </c>
      <c r="BW26" s="65">
        <v>108</v>
      </c>
      <c r="BX26" s="65">
        <v>754</v>
      </c>
      <c r="BY26" s="140">
        <v>30.490894153087773</v>
      </c>
      <c r="BZ26" s="233">
        <v>13.816263239982487</v>
      </c>
      <c r="CA26" s="233">
        <v>31.993123865915386</v>
      </c>
      <c r="CB26" s="233">
        <v>30.490894153087773</v>
      </c>
      <c r="CC26" s="99">
        <v>25.43342708632855</v>
      </c>
      <c r="CD26" s="153"/>
    </row>
    <row r="27" spans="1:82" x14ac:dyDescent="0.3">
      <c r="A27" s="241">
        <v>25</v>
      </c>
      <c r="B27" s="241">
        <v>2008</v>
      </c>
      <c r="C27" s="242" t="s">
        <v>1332</v>
      </c>
      <c r="D27" s="242" t="s">
        <v>1207</v>
      </c>
      <c r="E27" s="72">
        <v>0</v>
      </c>
      <c r="F27" s="72">
        <v>0</v>
      </c>
      <c r="G27" s="33">
        <v>0</v>
      </c>
      <c r="H27" s="72">
        <v>0</v>
      </c>
      <c r="I27" s="72">
        <v>0</v>
      </c>
      <c r="J27" s="48">
        <v>0</v>
      </c>
      <c r="K27" s="72">
        <v>0</v>
      </c>
      <c r="L27" s="72">
        <v>0</v>
      </c>
      <c r="M27" s="48">
        <v>0</v>
      </c>
      <c r="N27" s="48">
        <v>0</v>
      </c>
      <c r="O27" s="48">
        <v>0</v>
      </c>
      <c r="P27" s="48">
        <v>0</v>
      </c>
      <c r="Q27" s="48">
        <v>0</v>
      </c>
      <c r="R27" s="72">
        <v>0</v>
      </c>
      <c r="S27" s="72">
        <v>0</v>
      </c>
      <c r="T27" s="33">
        <v>0</v>
      </c>
      <c r="U27" s="72">
        <v>0</v>
      </c>
      <c r="V27" s="72">
        <v>0</v>
      </c>
      <c r="W27" s="48">
        <v>0</v>
      </c>
      <c r="X27" s="72">
        <v>0</v>
      </c>
      <c r="Y27" s="72">
        <v>0</v>
      </c>
      <c r="Z27" s="48">
        <v>0</v>
      </c>
      <c r="AA27" s="48">
        <v>0</v>
      </c>
      <c r="AB27" s="48">
        <v>0</v>
      </c>
      <c r="AC27" s="48">
        <v>0</v>
      </c>
      <c r="AD27" s="48">
        <v>0</v>
      </c>
      <c r="AE27" s="72">
        <v>96</v>
      </c>
      <c r="AF27" s="72">
        <v>1526</v>
      </c>
      <c r="AG27" s="48">
        <v>6.2909567496723451</v>
      </c>
      <c r="AH27" s="72">
        <v>55</v>
      </c>
      <c r="AI27" s="72">
        <v>1298</v>
      </c>
      <c r="AJ27" s="48">
        <v>4.2372881355932197</v>
      </c>
      <c r="AK27" s="72">
        <v>48</v>
      </c>
      <c r="AL27" s="72">
        <v>1185</v>
      </c>
      <c r="AM27" s="48">
        <v>4.0506329113924053</v>
      </c>
      <c r="AN27" s="48">
        <v>6.2909567496723451</v>
      </c>
      <c r="AO27" s="48">
        <v>4.2372881355932197</v>
      </c>
      <c r="AP27" s="48">
        <v>4.0506329113924053</v>
      </c>
      <c r="AQ27" s="48">
        <v>4.8596259322193234</v>
      </c>
      <c r="AR27" s="48">
        <v>0</v>
      </c>
      <c r="AS27" s="48">
        <v>0</v>
      </c>
      <c r="AT27" s="48">
        <v>0</v>
      </c>
      <c r="AU27" s="48">
        <v>0</v>
      </c>
      <c r="AV27" s="48">
        <v>0</v>
      </c>
      <c r="AW27" s="48">
        <v>0</v>
      </c>
      <c r="AX27" s="48">
        <v>0</v>
      </c>
      <c r="AY27" s="48">
        <v>0</v>
      </c>
      <c r="AZ27" s="48">
        <v>0</v>
      </c>
      <c r="BA27" s="48">
        <v>0</v>
      </c>
      <c r="BB27" s="48">
        <v>0</v>
      </c>
      <c r="BC27" s="48">
        <v>0</v>
      </c>
      <c r="BD27" s="362">
        <v>0</v>
      </c>
      <c r="BE27" s="153"/>
      <c r="BF27" s="48">
        <v>0</v>
      </c>
      <c r="BG27" s="72">
        <v>0</v>
      </c>
      <c r="BH27" s="48">
        <v>4.8596259322193234</v>
      </c>
      <c r="BI27" s="48">
        <v>0</v>
      </c>
      <c r="BJ27" s="275">
        <v>4.8596259322193234</v>
      </c>
      <c r="BK27" s="142"/>
      <c r="BL27" s="171">
        <v>0</v>
      </c>
      <c r="BM27" s="171">
        <v>4.8596259322193234</v>
      </c>
      <c r="BN27" s="275">
        <v>4.8596259322193234</v>
      </c>
      <c r="BO27" s="142"/>
      <c r="BQ27" s="65">
        <v>96</v>
      </c>
      <c r="BR27" s="65">
        <v>1526</v>
      </c>
      <c r="BS27" s="140">
        <v>6.2909567496723451</v>
      </c>
      <c r="BT27" s="65">
        <v>55</v>
      </c>
      <c r="BU27" s="65">
        <v>1298</v>
      </c>
      <c r="BV27" s="140">
        <v>4.2372881355932197</v>
      </c>
      <c r="BW27" s="65">
        <v>48</v>
      </c>
      <c r="BX27" s="65">
        <v>1185</v>
      </c>
      <c r="BY27" s="140">
        <v>4.0506329113924053</v>
      </c>
      <c r="BZ27" s="233">
        <v>6.2909567496723451</v>
      </c>
      <c r="CA27" s="233">
        <v>4.2372881355932197</v>
      </c>
      <c r="CB27" s="233">
        <v>4.0506329113924053</v>
      </c>
      <c r="CC27" s="99">
        <v>4.8596259322193234</v>
      </c>
      <c r="CD27" s="153"/>
    </row>
    <row r="28" spans="1:82" x14ac:dyDescent="0.3">
      <c r="A28" s="241">
        <v>26</v>
      </c>
      <c r="B28" s="241">
        <v>2008</v>
      </c>
      <c r="C28" s="242" t="s">
        <v>1333</v>
      </c>
      <c r="D28" s="242" t="s">
        <v>1210</v>
      </c>
      <c r="E28" s="72">
        <v>10</v>
      </c>
      <c r="F28" s="72">
        <v>106</v>
      </c>
      <c r="G28" s="33">
        <v>9.433962264150944</v>
      </c>
      <c r="H28" s="72">
        <v>11</v>
      </c>
      <c r="I28" s="72">
        <v>109</v>
      </c>
      <c r="J28" s="48">
        <v>10.091743119266056</v>
      </c>
      <c r="K28" s="72">
        <v>2</v>
      </c>
      <c r="L28" s="72">
        <v>87</v>
      </c>
      <c r="M28" s="48">
        <v>2.2988505747126435</v>
      </c>
      <c r="N28" s="48">
        <v>9.433962264150944</v>
      </c>
      <c r="O28" s="48">
        <v>10.091743119266056</v>
      </c>
      <c r="P28" s="48">
        <v>2.2988505747126435</v>
      </c>
      <c r="Q28" s="48">
        <v>7.2748519860432141</v>
      </c>
      <c r="R28" s="72">
        <v>0</v>
      </c>
      <c r="S28" s="72">
        <v>0</v>
      </c>
      <c r="T28" s="33">
        <v>0</v>
      </c>
      <c r="U28" s="72">
        <v>0</v>
      </c>
      <c r="V28" s="72">
        <v>0</v>
      </c>
      <c r="W28" s="48">
        <v>0</v>
      </c>
      <c r="X28" s="72">
        <v>0</v>
      </c>
      <c r="Y28" s="72">
        <v>0</v>
      </c>
      <c r="Z28" s="48">
        <v>0</v>
      </c>
      <c r="AA28" s="48">
        <v>0</v>
      </c>
      <c r="AB28" s="48">
        <v>0</v>
      </c>
      <c r="AC28" s="48">
        <v>0</v>
      </c>
      <c r="AD28" s="48">
        <v>0</v>
      </c>
      <c r="AE28" s="72">
        <v>50</v>
      </c>
      <c r="AF28" s="72">
        <v>613</v>
      </c>
      <c r="AG28" s="48">
        <v>8.1566068515497552</v>
      </c>
      <c r="AH28" s="72">
        <v>39</v>
      </c>
      <c r="AI28" s="72">
        <v>532</v>
      </c>
      <c r="AJ28" s="48">
        <v>7.3308270676691727</v>
      </c>
      <c r="AK28" s="72">
        <v>29</v>
      </c>
      <c r="AL28" s="72">
        <v>442</v>
      </c>
      <c r="AM28" s="48">
        <v>6.5610859728506794</v>
      </c>
      <c r="AN28" s="48">
        <v>8.1566068515497552</v>
      </c>
      <c r="AO28" s="48">
        <v>7.3308270676691727</v>
      </c>
      <c r="AP28" s="48">
        <v>6.5610859728506794</v>
      </c>
      <c r="AQ28" s="48">
        <v>7.3495066306898691</v>
      </c>
      <c r="AR28" s="48">
        <v>0</v>
      </c>
      <c r="AS28" s="48">
        <v>0</v>
      </c>
      <c r="AT28" s="48">
        <v>0</v>
      </c>
      <c r="AU28" s="48">
        <v>0</v>
      </c>
      <c r="AV28" s="48">
        <v>0</v>
      </c>
      <c r="AW28" s="48">
        <v>0</v>
      </c>
      <c r="AX28" s="48">
        <v>0</v>
      </c>
      <c r="AY28" s="48">
        <v>0</v>
      </c>
      <c r="AZ28" s="48">
        <v>0</v>
      </c>
      <c r="BA28" s="48">
        <v>0</v>
      </c>
      <c r="BB28" s="48">
        <v>0</v>
      </c>
      <c r="BC28" s="48">
        <v>0</v>
      </c>
      <c r="BD28" s="362">
        <v>0</v>
      </c>
      <c r="BE28" s="153"/>
      <c r="BF28" s="48">
        <v>7.2748519860432141</v>
      </c>
      <c r="BG28" s="72">
        <v>0</v>
      </c>
      <c r="BH28" s="48">
        <v>7.3495066306898691</v>
      </c>
      <c r="BI28" s="48">
        <v>0</v>
      </c>
      <c r="BJ28" s="275">
        <v>7.3121793083665416</v>
      </c>
      <c r="BK28" s="142"/>
      <c r="BL28" s="171">
        <v>7.2748519860432141</v>
      </c>
      <c r="BM28" s="171">
        <v>7.3495066306898691</v>
      </c>
      <c r="BN28" s="275">
        <v>7.3121793083665416</v>
      </c>
      <c r="BO28" s="142"/>
      <c r="BQ28" s="65">
        <v>60</v>
      </c>
      <c r="BR28" s="65">
        <v>719</v>
      </c>
      <c r="BS28" s="140">
        <v>17.590569115700699</v>
      </c>
      <c r="BT28" s="65">
        <v>50</v>
      </c>
      <c r="BU28" s="65">
        <v>641</v>
      </c>
      <c r="BV28" s="140">
        <v>17.422570186935229</v>
      </c>
      <c r="BW28" s="65">
        <v>31</v>
      </c>
      <c r="BX28" s="65">
        <v>529</v>
      </c>
      <c r="BY28" s="140">
        <v>8.8599365475633221</v>
      </c>
      <c r="BZ28" s="233">
        <v>17.590569115700699</v>
      </c>
      <c r="CA28" s="233">
        <v>17.422570186935229</v>
      </c>
      <c r="CB28" s="233">
        <v>8.8599365475633221</v>
      </c>
      <c r="CC28" s="99">
        <v>14.624358616733083</v>
      </c>
      <c r="CD28" s="153"/>
    </row>
    <row r="29" spans="1:82" x14ac:dyDescent="0.3">
      <c r="A29" s="241">
        <v>27</v>
      </c>
      <c r="B29" s="241">
        <v>2008</v>
      </c>
      <c r="C29" s="242" t="s">
        <v>1334</v>
      </c>
      <c r="D29" s="242" t="s">
        <v>1211</v>
      </c>
      <c r="E29" s="72">
        <v>89</v>
      </c>
      <c r="F29" s="72">
        <v>743</v>
      </c>
      <c r="G29" s="33">
        <v>11.978465679676985</v>
      </c>
      <c r="H29" s="72">
        <v>41</v>
      </c>
      <c r="I29" s="72">
        <v>515</v>
      </c>
      <c r="J29" s="48">
        <v>7.9611650485436893</v>
      </c>
      <c r="K29" s="72">
        <v>14</v>
      </c>
      <c r="L29" s="72">
        <v>492</v>
      </c>
      <c r="M29" s="48">
        <v>2.8455284552845526</v>
      </c>
      <c r="N29" s="48">
        <v>11.978465679676985</v>
      </c>
      <c r="O29" s="48">
        <v>7.9611650485436893</v>
      </c>
      <c r="P29" s="48">
        <v>2.8455284552845526</v>
      </c>
      <c r="Q29" s="48">
        <v>7.5950530611684082</v>
      </c>
      <c r="R29" s="72">
        <v>0</v>
      </c>
      <c r="S29" s="72">
        <v>0</v>
      </c>
      <c r="T29" s="33">
        <v>0</v>
      </c>
      <c r="U29" s="72">
        <v>0</v>
      </c>
      <c r="V29" s="72">
        <v>0</v>
      </c>
      <c r="W29" s="48">
        <v>0</v>
      </c>
      <c r="X29" s="72">
        <v>0</v>
      </c>
      <c r="Y29" s="72">
        <v>0</v>
      </c>
      <c r="Z29" s="48">
        <v>0</v>
      </c>
      <c r="AA29" s="48">
        <v>0</v>
      </c>
      <c r="AB29" s="48">
        <v>0</v>
      </c>
      <c r="AC29" s="48">
        <v>0</v>
      </c>
      <c r="AD29" s="48">
        <v>0</v>
      </c>
      <c r="AE29" s="72">
        <v>49</v>
      </c>
      <c r="AF29" s="72">
        <v>304</v>
      </c>
      <c r="AG29" s="48">
        <v>16.118421052631579</v>
      </c>
      <c r="AH29" s="72">
        <v>29</v>
      </c>
      <c r="AI29" s="72">
        <v>215</v>
      </c>
      <c r="AJ29" s="48">
        <v>13.488372093023257</v>
      </c>
      <c r="AK29" s="72">
        <v>17</v>
      </c>
      <c r="AL29" s="72">
        <v>207</v>
      </c>
      <c r="AM29" s="48">
        <v>8.2125603864734309</v>
      </c>
      <c r="AN29" s="48">
        <v>16.118421052631579</v>
      </c>
      <c r="AO29" s="48">
        <v>13.488372093023257</v>
      </c>
      <c r="AP29" s="48">
        <v>8.2125603864734309</v>
      </c>
      <c r="AQ29" s="48">
        <v>12.606451177376087</v>
      </c>
      <c r="AR29" s="48">
        <v>0</v>
      </c>
      <c r="AS29" s="48">
        <v>0</v>
      </c>
      <c r="AT29" s="48">
        <v>0</v>
      </c>
      <c r="AU29" s="48">
        <v>0</v>
      </c>
      <c r="AV29" s="48">
        <v>0</v>
      </c>
      <c r="AW29" s="48">
        <v>0</v>
      </c>
      <c r="AX29" s="48">
        <v>0</v>
      </c>
      <c r="AY29" s="48">
        <v>0</v>
      </c>
      <c r="AZ29" s="48">
        <v>0</v>
      </c>
      <c r="BA29" s="48">
        <v>0</v>
      </c>
      <c r="BB29" s="48">
        <v>0</v>
      </c>
      <c r="BC29" s="48">
        <v>0</v>
      </c>
      <c r="BD29" s="362">
        <v>0</v>
      </c>
      <c r="BE29" s="153"/>
      <c r="BF29" s="48">
        <v>7.5950530611684082</v>
      </c>
      <c r="BG29" s="72">
        <v>0</v>
      </c>
      <c r="BH29" s="48">
        <v>12.606451177376087</v>
      </c>
      <c r="BI29" s="48">
        <v>0</v>
      </c>
      <c r="BJ29" s="275">
        <v>10.100752119272247</v>
      </c>
      <c r="BK29" s="142"/>
      <c r="BL29" s="171">
        <v>7.5950530611684082</v>
      </c>
      <c r="BM29" s="171">
        <v>12.606451177376087</v>
      </c>
      <c r="BN29" s="275">
        <v>10.100752119272247</v>
      </c>
      <c r="BO29" s="142"/>
      <c r="BQ29" s="65">
        <v>138</v>
      </c>
      <c r="BR29" s="65">
        <v>1047</v>
      </c>
      <c r="BS29" s="140">
        <v>28.096886732308562</v>
      </c>
      <c r="BT29" s="65">
        <v>70</v>
      </c>
      <c r="BU29" s="65">
        <v>730</v>
      </c>
      <c r="BV29" s="140">
        <v>21.449537141566946</v>
      </c>
      <c r="BW29" s="65">
        <v>31</v>
      </c>
      <c r="BX29" s="65">
        <v>699</v>
      </c>
      <c r="BY29" s="140">
        <v>11.058088841757984</v>
      </c>
      <c r="BZ29" s="233">
        <v>28.096886732308562</v>
      </c>
      <c r="CA29" s="233">
        <v>21.449537141566946</v>
      </c>
      <c r="CB29" s="233">
        <v>11.058088841757984</v>
      </c>
      <c r="CC29" s="99">
        <v>20.201504238544498</v>
      </c>
      <c r="CD29" s="153"/>
    </row>
    <row r="30" spans="1:82" x14ac:dyDescent="0.3">
      <c r="A30" s="241">
        <v>28</v>
      </c>
      <c r="B30" s="241">
        <v>2008</v>
      </c>
      <c r="C30" s="242" t="s">
        <v>1335</v>
      </c>
      <c r="D30" s="242" t="s">
        <v>1196</v>
      </c>
      <c r="E30" s="72">
        <v>141</v>
      </c>
      <c r="F30" s="72">
        <v>1472</v>
      </c>
      <c r="G30" s="33">
        <v>9.578804347826086</v>
      </c>
      <c r="H30" s="72">
        <v>71</v>
      </c>
      <c r="I30" s="72">
        <v>1126</v>
      </c>
      <c r="J30" s="48">
        <v>6.3055062166962701</v>
      </c>
      <c r="K30" s="72">
        <v>76</v>
      </c>
      <c r="L30" s="72">
        <v>1066</v>
      </c>
      <c r="M30" s="48">
        <v>7.1294559099437143</v>
      </c>
      <c r="N30" s="48">
        <v>9.578804347826086</v>
      </c>
      <c r="O30" s="48">
        <v>6.3055062166962701</v>
      </c>
      <c r="P30" s="48">
        <v>7.1294559099437143</v>
      </c>
      <c r="Q30" s="48">
        <v>7.6712554914886901</v>
      </c>
      <c r="R30" s="72">
        <v>0</v>
      </c>
      <c r="S30" s="72">
        <v>0</v>
      </c>
      <c r="T30" s="33">
        <v>0</v>
      </c>
      <c r="U30" s="72">
        <v>0</v>
      </c>
      <c r="V30" s="72">
        <v>0</v>
      </c>
      <c r="W30" s="48">
        <v>0</v>
      </c>
      <c r="X30" s="72">
        <v>0</v>
      </c>
      <c r="Y30" s="72">
        <v>0</v>
      </c>
      <c r="Z30" s="48">
        <v>0</v>
      </c>
      <c r="AA30" s="48">
        <v>0</v>
      </c>
      <c r="AB30" s="48">
        <v>0</v>
      </c>
      <c r="AC30" s="48">
        <v>0</v>
      </c>
      <c r="AD30" s="48">
        <v>0</v>
      </c>
      <c r="AE30" s="72">
        <v>13</v>
      </c>
      <c r="AF30" s="72">
        <v>159</v>
      </c>
      <c r="AG30" s="48">
        <v>8.1761006289308167</v>
      </c>
      <c r="AH30" s="72">
        <v>6</v>
      </c>
      <c r="AI30" s="72">
        <v>110</v>
      </c>
      <c r="AJ30" s="48">
        <v>5.4545454545454541</v>
      </c>
      <c r="AK30" s="72">
        <v>1</v>
      </c>
      <c r="AL30" s="72">
        <v>106</v>
      </c>
      <c r="AM30" s="48">
        <v>0.94339622641509435</v>
      </c>
      <c r="AN30" s="48">
        <v>8.1761006289308167</v>
      </c>
      <c r="AO30" s="48">
        <v>5.4545454545454541</v>
      </c>
      <c r="AP30" s="48">
        <v>0.94339622641509435</v>
      </c>
      <c r="AQ30" s="48">
        <v>4.8580141032971218</v>
      </c>
      <c r="AR30" s="48">
        <v>0</v>
      </c>
      <c r="AS30" s="48">
        <v>0</v>
      </c>
      <c r="AT30" s="48">
        <v>0</v>
      </c>
      <c r="AU30" s="48">
        <v>0</v>
      </c>
      <c r="AV30" s="48">
        <v>0</v>
      </c>
      <c r="AW30" s="48">
        <v>0</v>
      </c>
      <c r="AX30" s="48">
        <v>0</v>
      </c>
      <c r="AY30" s="48">
        <v>0</v>
      </c>
      <c r="AZ30" s="48">
        <v>0</v>
      </c>
      <c r="BA30" s="48">
        <v>0</v>
      </c>
      <c r="BB30" s="48">
        <v>0</v>
      </c>
      <c r="BC30" s="48">
        <v>0</v>
      </c>
      <c r="BD30" s="362">
        <v>0</v>
      </c>
      <c r="BE30" s="153"/>
      <c r="BF30" s="48">
        <v>7.6712554914886901</v>
      </c>
      <c r="BG30" s="72">
        <v>0</v>
      </c>
      <c r="BH30" s="48">
        <v>4.8580141032971218</v>
      </c>
      <c r="BI30" s="48">
        <v>0</v>
      </c>
      <c r="BJ30" s="275">
        <v>6.2646347973929064</v>
      </c>
      <c r="BK30" s="142"/>
      <c r="BL30" s="171">
        <v>7.6712554914886901</v>
      </c>
      <c r="BM30" s="171">
        <v>4.8580141032971218</v>
      </c>
      <c r="BN30" s="275">
        <v>6.2646347973929064</v>
      </c>
      <c r="BO30" s="142"/>
      <c r="BQ30" s="65">
        <v>154</v>
      </c>
      <c r="BR30" s="65">
        <v>1631</v>
      </c>
      <c r="BS30" s="140">
        <v>17.754904976756904</v>
      </c>
      <c r="BT30" s="65">
        <v>77</v>
      </c>
      <c r="BU30" s="65">
        <v>1236</v>
      </c>
      <c r="BV30" s="140">
        <v>11.760051671241724</v>
      </c>
      <c r="BW30" s="65">
        <v>77</v>
      </c>
      <c r="BX30" s="65">
        <v>1172</v>
      </c>
      <c r="BY30" s="140">
        <v>8.0728521363588079</v>
      </c>
      <c r="BZ30" s="233">
        <v>17.754904976756904</v>
      </c>
      <c r="CA30" s="233">
        <v>11.760051671241724</v>
      </c>
      <c r="CB30" s="233">
        <v>8.0728521363588079</v>
      </c>
      <c r="CC30" s="99">
        <v>12.529269594785811</v>
      </c>
      <c r="CD30" s="153"/>
    </row>
    <row r="31" spans="1:82" x14ac:dyDescent="0.3">
      <c r="A31" s="241">
        <v>29</v>
      </c>
      <c r="B31" s="241">
        <v>2008</v>
      </c>
      <c r="C31" s="242" t="s">
        <v>1336</v>
      </c>
      <c r="D31" s="242" t="s">
        <v>1204</v>
      </c>
      <c r="E31" s="72">
        <v>48</v>
      </c>
      <c r="F31" s="72">
        <v>209</v>
      </c>
      <c r="G31" s="33">
        <v>22.966507177033492</v>
      </c>
      <c r="H31" s="72">
        <v>32</v>
      </c>
      <c r="I31" s="72">
        <v>194</v>
      </c>
      <c r="J31" s="48">
        <v>16.494845360824741</v>
      </c>
      <c r="K31" s="72">
        <v>39</v>
      </c>
      <c r="L31" s="72">
        <v>183</v>
      </c>
      <c r="M31" s="48">
        <v>21.311475409836063</v>
      </c>
      <c r="N31" s="48">
        <v>22.966507177033492</v>
      </c>
      <c r="O31" s="48">
        <v>16.494845360824741</v>
      </c>
      <c r="P31" s="48">
        <v>21.311475409836063</v>
      </c>
      <c r="Q31" s="48">
        <v>20.257609315898097</v>
      </c>
      <c r="R31" s="72">
        <v>0</v>
      </c>
      <c r="S31" s="72">
        <v>7</v>
      </c>
      <c r="T31" s="33">
        <v>0</v>
      </c>
      <c r="U31" s="72">
        <v>0</v>
      </c>
      <c r="V31" s="72">
        <v>6</v>
      </c>
      <c r="W31" s="48">
        <v>0</v>
      </c>
      <c r="X31" s="72">
        <v>0</v>
      </c>
      <c r="Y31" s="72">
        <v>7</v>
      </c>
      <c r="Z31" s="48">
        <v>0</v>
      </c>
      <c r="AA31" s="48">
        <v>0</v>
      </c>
      <c r="AB31" s="48">
        <v>0</v>
      </c>
      <c r="AC31" s="48">
        <v>0</v>
      </c>
      <c r="AD31" s="48">
        <v>0</v>
      </c>
      <c r="AE31" s="72">
        <v>552</v>
      </c>
      <c r="AF31" s="72">
        <v>1528</v>
      </c>
      <c r="AG31" s="48">
        <v>36.125654450261777</v>
      </c>
      <c r="AH31" s="72">
        <v>467</v>
      </c>
      <c r="AI31" s="72">
        <v>1315</v>
      </c>
      <c r="AJ31" s="48">
        <v>35.513307984790877</v>
      </c>
      <c r="AK31" s="72">
        <v>438</v>
      </c>
      <c r="AL31" s="72">
        <v>1135</v>
      </c>
      <c r="AM31" s="48">
        <v>38.590308370044049</v>
      </c>
      <c r="AN31" s="48">
        <v>36.125654450261777</v>
      </c>
      <c r="AO31" s="48">
        <v>35.513307984790877</v>
      </c>
      <c r="AP31" s="48">
        <v>38.590308370044049</v>
      </c>
      <c r="AQ31" s="48">
        <v>36.74309026836557</v>
      </c>
      <c r="AR31" s="48">
        <v>0</v>
      </c>
      <c r="AS31" s="48">
        <v>0</v>
      </c>
      <c r="AT31" s="48">
        <v>0</v>
      </c>
      <c r="AU31" s="48">
        <v>0</v>
      </c>
      <c r="AV31" s="48">
        <v>0</v>
      </c>
      <c r="AW31" s="48">
        <v>0</v>
      </c>
      <c r="AX31" s="48">
        <v>0</v>
      </c>
      <c r="AY31" s="48">
        <v>0</v>
      </c>
      <c r="AZ31" s="48">
        <v>0</v>
      </c>
      <c r="BA31" s="48">
        <v>0</v>
      </c>
      <c r="BB31" s="48">
        <v>0</v>
      </c>
      <c r="BC31" s="48">
        <v>0</v>
      </c>
      <c r="BD31" s="362">
        <v>0</v>
      </c>
      <c r="BE31" s="153"/>
      <c r="BF31" s="48">
        <v>20.257609315898097</v>
      </c>
      <c r="BG31" s="72">
        <v>0</v>
      </c>
      <c r="BH31" s="48">
        <v>36.74309026836557</v>
      </c>
      <c r="BI31" s="48">
        <v>0</v>
      </c>
      <c r="BJ31" s="275">
        <v>28.500349792131836</v>
      </c>
      <c r="BK31" s="142"/>
      <c r="BL31" s="171">
        <v>20.257609315898097</v>
      </c>
      <c r="BM31" s="171">
        <v>36.74309026836557</v>
      </c>
      <c r="BN31" s="275">
        <v>28.500349792131836</v>
      </c>
      <c r="BO31" s="142"/>
      <c r="BQ31" s="65">
        <v>600</v>
      </c>
      <c r="BR31" s="65">
        <v>1744</v>
      </c>
      <c r="BS31" s="140">
        <v>59.092161627295269</v>
      </c>
      <c r="BT31" s="65">
        <v>499</v>
      </c>
      <c r="BU31" s="65">
        <v>1515</v>
      </c>
      <c r="BV31" s="140">
        <v>52.008153345615618</v>
      </c>
      <c r="BW31" s="65">
        <v>477</v>
      </c>
      <c r="BX31" s="65">
        <v>1325</v>
      </c>
      <c r="BY31" s="140">
        <v>59.901783779880112</v>
      </c>
      <c r="BZ31" s="233">
        <v>59.092161627295269</v>
      </c>
      <c r="CA31" s="233">
        <v>52.008153345615618</v>
      </c>
      <c r="CB31" s="233">
        <v>59.901783779880112</v>
      </c>
      <c r="CC31" s="99">
        <v>57.000699584263664</v>
      </c>
      <c r="CD31" s="153"/>
    </row>
    <row r="32" spans="1:82" x14ac:dyDescent="0.3">
      <c r="A32" s="241">
        <v>30</v>
      </c>
      <c r="B32" s="241">
        <v>2008</v>
      </c>
      <c r="C32" s="242" t="s">
        <v>1337</v>
      </c>
      <c r="D32" s="242" t="s">
        <v>1198</v>
      </c>
      <c r="E32" s="72">
        <v>91</v>
      </c>
      <c r="F32" s="72">
        <v>1344</v>
      </c>
      <c r="G32" s="33">
        <v>6.770833333333333</v>
      </c>
      <c r="H32" s="72">
        <v>102</v>
      </c>
      <c r="I32" s="72">
        <v>1266</v>
      </c>
      <c r="J32" s="48">
        <v>8.0568720379146921</v>
      </c>
      <c r="K32" s="72">
        <v>64</v>
      </c>
      <c r="L32" s="72">
        <v>971</v>
      </c>
      <c r="M32" s="48">
        <v>6.5911431513903187</v>
      </c>
      <c r="N32" s="48">
        <v>6.770833333333333</v>
      </c>
      <c r="O32" s="48">
        <v>8.0568720379146921</v>
      </c>
      <c r="P32" s="48">
        <v>6.5911431513903187</v>
      </c>
      <c r="Q32" s="48">
        <v>7.1396161742127822</v>
      </c>
      <c r="R32" s="72">
        <v>4</v>
      </c>
      <c r="S32" s="72">
        <v>78</v>
      </c>
      <c r="T32" s="33">
        <v>5.1282051282051277</v>
      </c>
      <c r="U32" s="72">
        <v>0</v>
      </c>
      <c r="V32" s="72">
        <v>79</v>
      </c>
      <c r="W32" s="48">
        <v>0</v>
      </c>
      <c r="X32" s="72">
        <v>3</v>
      </c>
      <c r="Y32" s="72">
        <v>78</v>
      </c>
      <c r="Z32" s="48">
        <v>3.8461538461538463</v>
      </c>
      <c r="AA32" s="48">
        <v>5.1282051282051277</v>
      </c>
      <c r="AB32" s="48">
        <v>0</v>
      </c>
      <c r="AC32" s="48">
        <v>3.8461538461538463</v>
      </c>
      <c r="AD32" s="48">
        <v>4.4871794871794872</v>
      </c>
      <c r="AE32" s="72">
        <v>159</v>
      </c>
      <c r="AF32" s="72">
        <v>1790</v>
      </c>
      <c r="AG32" s="48">
        <v>8.8826815642458108</v>
      </c>
      <c r="AH32" s="72">
        <v>118</v>
      </c>
      <c r="AI32" s="72">
        <v>1655</v>
      </c>
      <c r="AJ32" s="48">
        <v>7.1299093655589116</v>
      </c>
      <c r="AK32" s="72">
        <v>242</v>
      </c>
      <c r="AL32" s="72">
        <v>1282</v>
      </c>
      <c r="AM32" s="48">
        <v>18.876755070202808</v>
      </c>
      <c r="AN32" s="48">
        <v>8.8826815642458108</v>
      </c>
      <c r="AO32" s="48">
        <v>7.1299093655589116</v>
      </c>
      <c r="AP32" s="48">
        <v>18.876755070202808</v>
      </c>
      <c r="AQ32" s="48">
        <v>11.629782000002512</v>
      </c>
      <c r="AR32" s="48">
        <v>0</v>
      </c>
      <c r="AS32" s="48">
        <v>0</v>
      </c>
      <c r="AT32" s="48">
        <v>0</v>
      </c>
      <c r="AU32" s="48">
        <v>0</v>
      </c>
      <c r="AV32" s="48">
        <v>0</v>
      </c>
      <c r="AW32" s="48">
        <v>0</v>
      </c>
      <c r="AX32" s="48">
        <v>0</v>
      </c>
      <c r="AY32" s="48">
        <v>0</v>
      </c>
      <c r="AZ32" s="48">
        <v>0</v>
      </c>
      <c r="BA32" s="48">
        <v>0</v>
      </c>
      <c r="BB32" s="48">
        <v>0</v>
      </c>
      <c r="BC32" s="48">
        <v>0</v>
      </c>
      <c r="BD32" s="362">
        <v>0</v>
      </c>
      <c r="BE32" s="153"/>
      <c r="BF32" s="48">
        <v>7.1396161742127822</v>
      </c>
      <c r="BG32" s="72">
        <v>4.4871794871794872</v>
      </c>
      <c r="BH32" s="48">
        <v>11.629782000002512</v>
      </c>
      <c r="BI32" s="48">
        <v>0</v>
      </c>
      <c r="BJ32" s="275">
        <v>7.7521925537982597</v>
      </c>
      <c r="BK32" s="142"/>
      <c r="BL32" s="171">
        <v>7.1396161742127822</v>
      </c>
      <c r="BM32" s="171">
        <v>11.629782000002512</v>
      </c>
      <c r="BN32" s="275">
        <v>9.3846990871076468</v>
      </c>
      <c r="BO32" s="142"/>
      <c r="BQ32" s="65">
        <v>254</v>
      </c>
      <c r="BR32" s="65">
        <v>3212</v>
      </c>
      <c r="BS32" s="140">
        <v>20.781720025784271</v>
      </c>
      <c r="BT32" s="65">
        <v>220</v>
      </c>
      <c r="BU32" s="65">
        <v>3000</v>
      </c>
      <c r="BV32" s="140">
        <v>15.186781403473603</v>
      </c>
      <c r="BW32" s="65">
        <v>309</v>
      </c>
      <c r="BX32" s="65">
        <v>2331</v>
      </c>
      <c r="BY32" s="140">
        <v>29.314052067746971</v>
      </c>
      <c r="BZ32" s="233">
        <v>20.781720025784271</v>
      </c>
      <c r="CA32" s="233">
        <v>15.186781403473603</v>
      </c>
      <c r="CB32" s="233">
        <v>29.314052067746971</v>
      </c>
      <c r="CC32" s="99">
        <v>21.760851165668281</v>
      </c>
      <c r="CD32" s="153"/>
    </row>
    <row r="33" spans="1:82" x14ac:dyDescent="0.3">
      <c r="A33" s="241">
        <v>31</v>
      </c>
      <c r="B33" s="241">
        <v>2008</v>
      </c>
      <c r="C33" s="242" t="s">
        <v>1338</v>
      </c>
      <c r="D33" s="242" t="s">
        <v>1204</v>
      </c>
      <c r="E33" s="72">
        <v>79</v>
      </c>
      <c r="F33" s="72">
        <v>398</v>
      </c>
      <c r="G33" s="33">
        <v>19.849246231155778</v>
      </c>
      <c r="H33" s="72">
        <v>66</v>
      </c>
      <c r="I33" s="72">
        <v>293</v>
      </c>
      <c r="J33" s="48">
        <v>22.525597269624573</v>
      </c>
      <c r="K33" s="72">
        <v>68</v>
      </c>
      <c r="L33" s="72">
        <v>263</v>
      </c>
      <c r="M33" s="48">
        <v>25.85551330798479</v>
      </c>
      <c r="N33" s="48">
        <v>19.849246231155778</v>
      </c>
      <c r="O33" s="48">
        <v>22.525597269624573</v>
      </c>
      <c r="P33" s="48">
        <v>25.85551330798479</v>
      </c>
      <c r="Q33" s="48">
        <v>22.743452269588378</v>
      </c>
      <c r="R33" s="72">
        <v>0</v>
      </c>
      <c r="S33" s="72">
        <v>10</v>
      </c>
      <c r="T33" s="33">
        <v>0</v>
      </c>
      <c r="U33" s="72">
        <v>0</v>
      </c>
      <c r="V33" s="72">
        <v>0</v>
      </c>
      <c r="W33" s="48">
        <v>0</v>
      </c>
      <c r="X33" s="72">
        <v>0</v>
      </c>
      <c r="Y33" s="72">
        <v>0</v>
      </c>
      <c r="Z33" s="48">
        <v>0</v>
      </c>
      <c r="AA33" s="48">
        <v>0</v>
      </c>
      <c r="AB33" s="48">
        <v>0</v>
      </c>
      <c r="AC33" s="48">
        <v>0</v>
      </c>
      <c r="AD33" s="48">
        <v>0</v>
      </c>
      <c r="AE33" s="72">
        <v>243</v>
      </c>
      <c r="AF33" s="72">
        <v>1195</v>
      </c>
      <c r="AG33" s="48">
        <v>20.334728033472803</v>
      </c>
      <c r="AH33" s="72">
        <v>297</v>
      </c>
      <c r="AI33" s="72">
        <v>957</v>
      </c>
      <c r="AJ33" s="48">
        <v>31.03448275862069</v>
      </c>
      <c r="AK33" s="72">
        <v>153</v>
      </c>
      <c r="AL33" s="72">
        <v>842</v>
      </c>
      <c r="AM33" s="48">
        <v>18.171021377672208</v>
      </c>
      <c r="AN33" s="48">
        <v>20.334728033472803</v>
      </c>
      <c r="AO33" s="48">
        <v>31.03448275862069</v>
      </c>
      <c r="AP33" s="48">
        <v>18.171021377672208</v>
      </c>
      <c r="AQ33" s="48">
        <v>23.180077389921902</v>
      </c>
      <c r="AR33" s="48">
        <v>0</v>
      </c>
      <c r="AS33" s="48">
        <v>0</v>
      </c>
      <c r="AT33" s="48">
        <v>0</v>
      </c>
      <c r="AU33" s="48">
        <v>0</v>
      </c>
      <c r="AV33" s="48">
        <v>0</v>
      </c>
      <c r="AW33" s="48">
        <v>0</v>
      </c>
      <c r="AX33" s="48">
        <v>0</v>
      </c>
      <c r="AY33" s="48">
        <v>0</v>
      </c>
      <c r="AZ33" s="48">
        <v>0</v>
      </c>
      <c r="BA33" s="48">
        <v>0</v>
      </c>
      <c r="BB33" s="48">
        <v>0</v>
      </c>
      <c r="BC33" s="48">
        <v>0</v>
      </c>
      <c r="BD33" s="362">
        <v>0</v>
      </c>
      <c r="BE33" s="153"/>
      <c r="BF33" s="48">
        <v>22.743452269588378</v>
      </c>
      <c r="BG33" s="72">
        <v>0</v>
      </c>
      <c r="BH33" s="48">
        <v>23.180077389921902</v>
      </c>
      <c r="BI33" s="48">
        <v>0</v>
      </c>
      <c r="BJ33" s="275">
        <v>22.96176482975514</v>
      </c>
      <c r="BK33" s="142"/>
      <c r="BL33" s="171">
        <v>22.743452269588378</v>
      </c>
      <c r="BM33" s="171">
        <v>23.180077389921902</v>
      </c>
      <c r="BN33" s="275">
        <v>22.96176482975514</v>
      </c>
      <c r="BO33" s="142"/>
      <c r="BQ33" s="65">
        <v>322</v>
      </c>
      <c r="BR33" s="65">
        <v>1603</v>
      </c>
      <c r="BS33" s="140">
        <v>40.183974264628581</v>
      </c>
      <c r="BT33" s="65">
        <v>363</v>
      </c>
      <c r="BU33" s="65">
        <v>1250</v>
      </c>
      <c r="BV33" s="140">
        <v>53.560080028245267</v>
      </c>
      <c r="BW33" s="65">
        <v>221</v>
      </c>
      <c r="BX33" s="65">
        <v>1105</v>
      </c>
      <c r="BY33" s="140">
        <v>44.026534685656998</v>
      </c>
      <c r="BZ33" s="233">
        <v>40.183974264628581</v>
      </c>
      <c r="CA33" s="233">
        <v>53.560080028245267</v>
      </c>
      <c r="CB33" s="233">
        <v>44.026534685656998</v>
      </c>
      <c r="CC33" s="99">
        <v>45.92352965951028</v>
      </c>
      <c r="CD33" s="153"/>
    </row>
    <row r="34" spans="1:82" x14ac:dyDescent="0.3">
      <c r="A34" s="241">
        <v>32</v>
      </c>
      <c r="B34" s="241">
        <v>2008</v>
      </c>
      <c r="C34" s="242" t="s">
        <v>1339</v>
      </c>
      <c r="D34" s="242" t="s">
        <v>1199</v>
      </c>
      <c r="E34" s="72">
        <v>20</v>
      </c>
      <c r="F34" s="72">
        <v>287</v>
      </c>
      <c r="G34" s="33">
        <v>6.968641114982578</v>
      </c>
      <c r="H34" s="72">
        <v>13</v>
      </c>
      <c r="I34" s="72">
        <v>203</v>
      </c>
      <c r="J34" s="48">
        <v>6.403940886699508</v>
      </c>
      <c r="K34" s="72">
        <v>5</v>
      </c>
      <c r="L34" s="72">
        <v>179</v>
      </c>
      <c r="M34" s="48">
        <v>2.7932960893854748</v>
      </c>
      <c r="N34" s="48">
        <v>6.968641114982578</v>
      </c>
      <c r="O34" s="48">
        <v>6.403940886699508</v>
      </c>
      <c r="P34" s="48">
        <v>2.7932960893854748</v>
      </c>
      <c r="Q34" s="48">
        <v>5.3886260303558542</v>
      </c>
      <c r="R34" s="72">
        <v>0</v>
      </c>
      <c r="S34" s="72">
        <v>0</v>
      </c>
      <c r="T34" s="33">
        <v>0</v>
      </c>
      <c r="U34" s="72">
        <v>0</v>
      </c>
      <c r="V34" s="72">
        <v>0</v>
      </c>
      <c r="W34" s="48">
        <v>0</v>
      </c>
      <c r="X34" s="72">
        <v>0</v>
      </c>
      <c r="Y34" s="72">
        <v>0</v>
      </c>
      <c r="Z34" s="48">
        <v>0</v>
      </c>
      <c r="AA34" s="48">
        <v>0</v>
      </c>
      <c r="AB34" s="48">
        <v>0</v>
      </c>
      <c r="AC34" s="48">
        <v>0</v>
      </c>
      <c r="AD34" s="48">
        <v>0</v>
      </c>
      <c r="AE34" s="72">
        <v>22</v>
      </c>
      <c r="AF34" s="72">
        <v>194</v>
      </c>
      <c r="AG34" s="48">
        <v>11.340206185567011</v>
      </c>
      <c r="AH34" s="72">
        <v>4</v>
      </c>
      <c r="AI34" s="72">
        <v>109</v>
      </c>
      <c r="AJ34" s="48">
        <v>3.669724770642202</v>
      </c>
      <c r="AK34" s="72">
        <v>2</v>
      </c>
      <c r="AL34" s="72">
        <v>108</v>
      </c>
      <c r="AM34" s="48">
        <v>1.8518518518518516</v>
      </c>
      <c r="AN34" s="48">
        <v>11.340206185567011</v>
      </c>
      <c r="AO34" s="48">
        <v>3.669724770642202</v>
      </c>
      <c r="AP34" s="48">
        <v>1.8518518518518516</v>
      </c>
      <c r="AQ34" s="48">
        <v>5.6205942693536883</v>
      </c>
      <c r="AR34" s="48">
        <v>0</v>
      </c>
      <c r="AS34" s="48">
        <v>0</v>
      </c>
      <c r="AT34" s="48">
        <v>0</v>
      </c>
      <c r="AU34" s="48">
        <v>0</v>
      </c>
      <c r="AV34" s="48">
        <v>0</v>
      </c>
      <c r="AW34" s="48">
        <v>0</v>
      </c>
      <c r="AX34" s="48">
        <v>0</v>
      </c>
      <c r="AY34" s="48">
        <v>0</v>
      </c>
      <c r="AZ34" s="48">
        <v>0</v>
      </c>
      <c r="BA34" s="48">
        <v>0</v>
      </c>
      <c r="BB34" s="48">
        <v>0</v>
      </c>
      <c r="BC34" s="48">
        <v>0</v>
      </c>
      <c r="BD34" s="362">
        <v>0</v>
      </c>
      <c r="BE34" s="153"/>
      <c r="BF34" s="48">
        <v>5.3886260303558542</v>
      </c>
      <c r="BG34" s="72">
        <v>0</v>
      </c>
      <c r="BH34" s="48">
        <v>5.6205942693536883</v>
      </c>
      <c r="BI34" s="48">
        <v>0</v>
      </c>
      <c r="BJ34" s="275">
        <v>5.5046101498547717</v>
      </c>
      <c r="BK34" s="142"/>
      <c r="BL34" s="171">
        <v>5.3886260303558542</v>
      </c>
      <c r="BM34" s="171">
        <v>5.6205942693536883</v>
      </c>
      <c r="BN34" s="275">
        <v>5.5046101498547717</v>
      </c>
      <c r="BO34" s="142"/>
      <c r="BQ34" s="65">
        <v>42</v>
      </c>
      <c r="BR34" s="65">
        <v>481</v>
      </c>
      <c r="BS34" s="140">
        <v>18.308847300549587</v>
      </c>
      <c r="BT34" s="65">
        <v>17</v>
      </c>
      <c r="BU34" s="65">
        <v>312</v>
      </c>
      <c r="BV34" s="140">
        <v>10.07366565734171</v>
      </c>
      <c r="BW34" s="65">
        <v>7</v>
      </c>
      <c r="BX34" s="65">
        <v>287</v>
      </c>
      <c r="BY34" s="140">
        <v>4.645147941237326</v>
      </c>
      <c r="BZ34" s="233">
        <v>18.308847300549587</v>
      </c>
      <c r="CA34" s="233">
        <v>10.07366565734171</v>
      </c>
      <c r="CB34" s="233">
        <v>4.645147941237326</v>
      </c>
      <c r="CC34" s="99">
        <v>11.00922029970954</v>
      </c>
      <c r="CD34" s="153"/>
    </row>
    <row r="35" spans="1:82" x14ac:dyDescent="0.3">
      <c r="A35" s="241">
        <v>33</v>
      </c>
      <c r="B35" s="241">
        <v>2008</v>
      </c>
      <c r="C35" s="242" t="s">
        <v>1340</v>
      </c>
      <c r="D35" s="242" t="s">
        <v>1201</v>
      </c>
      <c r="E35" s="72">
        <v>31</v>
      </c>
      <c r="F35" s="72">
        <v>921</v>
      </c>
      <c r="G35" s="33">
        <v>3.3659066232356136</v>
      </c>
      <c r="H35" s="72">
        <v>23</v>
      </c>
      <c r="I35" s="72">
        <v>711</v>
      </c>
      <c r="J35" s="48">
        <v>3.2348804500703237</v>
      </c>
      <c r="K35" s="72">
        <v>20</v>
      </c>
      <c r="L35" s="72">
        <v>690</v>
      </c>
      <c r="M35" s="48">
        <v>2.8985507246376812</v>
      </c>
      <c r="N35" s="48">
        <v>3.3659066232356136</v>
      </c>
      <c r="O35" s="48">
        <v>3.2348804500703237</v>
      </c>
      <c r="P35" s="48">
        <v>2.8985507246376812</v>
      </c>
      <c r="Q35" s="48">
        <v>3.1664459326478731</v>
      </c>
      <c r="R35" s="72">
        <v>0</v>
      </c>
      <c r="S35" s="72">
        <v>0</v>
      </c>
      <c r="T35" s="33">
        <v>0</v>
      </c>
      <c r="U35" s="72">
        <v>0</v>
      </c>
      <c r="V35" s="72">
        <v>0</v>
      </c>
      <c r="W35" s="48">
        <v>0</v>
      </c>
      <c r="X35" s="72">
        <v>0</v>
      </c>
      <c r="Y35" s="72">
        <v>0</v>
      </c>
      <c r="Z35" s="48">
        <v>0</v>
      </c>
      <c r="AA35" s="48">
        <v>0</v>
      </c>
      <c r="AB35" s="48">
        <v>0</v>
      </c>
      <c r="AC35" s="48">
        <v>0</v>
      </c>
      <c r="AD35" s="48">
        <v>0</v>
      </c>
      <c r="AE35" s="72">
        <v>149</v>
      </c>
      <c r="AF35" s="72">
        <v>1526</v>
      </c>
      <c r="AG35" s="48">
        <v>9.7640891218872881</v>
      </c>
      <c r="AH35" s="72">
        <v>79</v>
      </c>
      <c r="AI35" s="72">
        <v>1152</v>
      </c>
      <c r="AJ35" s="48">
        <v>6.8576388888888893</v>
      </c>
      <c r="AK35" s="72">
        <v>43</v>
      </c>
      <c r="AL35" s="72">
        <v>1083</v>
      </c>
      <c r="AM35" s="48">
        <v>3.9704524469067408</v>
      </c>
      <c r="AN35" s="48">
        <v>9.7640891218872881</v>
      </c>
      <c r="AO35" s="48">
        <v>6.8576388888888893</v>
      </c>
      <c r="AP35" s="48">
        <v>3.9704524469067408</v>
      </c>
      <c r="AQ35" s="48">
        <v>6.864060152560973</v>
      </c>
      <c r="AR35" s="48">
        <v>0</v>
      </c>
      <c r="AS35" s="48">
        <v>0</v>
      </c>
      <c r="AT35" s="48">
        <v>0</v>
      </c>
      <c r="AU35" s="48">
        <v>0</v>
      </c>
      <c r="AV35" s="48">
        <v>0</v>
      </c>
      <c r="AW35" s="48">
        <v>0</v>
      </c>
      <c r="AX35" s="48">
        <v>0</v>
      </c>
      <c r="AY35" s="48">
        <v>0</v>
      </c>
      <c r="AZ35" s="48">
        <v>0</v>
      </c>
      <c r="BA35" s="48">
        <v>0</v>
      </c>
      <c r="BB35" s="48">
        <v>0</v>
      </c>
      <c r="BC35" s="48">
        <v>0</v>
      </c>
      <c r="BD35" s="362">
        <v>0</v>
      </c>
      <c r="BE35" s="153"/>
      <c r="BF35" s="48">
        <v>3.1664459326478731</v>
      </c>
      <c r="BG35" s="72">
        <v>0</v>
      </c>
      <c r="BH35" s="48">
        <v>6.864060152560973</v>
      </c>
      <c r="BI35" s="48">
        <v>0</v>
      </c>
      <c r="BJ35" s="275">
        <v>5.0152530426044226</v>
      </c>
      <c r="BK35" s="142"/>
      <c r="BL35" s="171">
        <v>3.1664459326478731</v>
      </c>
      <c r="BM35" s="171">
        <v>6.864060152560973</v>
      </c>
      <c r="BN35" s="275">
        <v>5.0152530426044226</v>
      </c>
      <c r="BO35" s="142"/>
      <c r="BQ35" s="65">
        <v>180</v>
      </c>
      <c r="BR35" s="65">
        <v>2447</v>
      </c>
      <c r="BS35" s="140">
        <v>13.129995745122901</v>
      </c>
      <c r="BT35" s="65">
        <v>102</v>
      </c>
      <c r="BU35" s="65">
        <v>1863</v>
      </c>
      <c r="BV35" s="140">
        <v>10.092519338959214</v>
      </c>
      <c r="BW35" s="65">
        <v>63</v>
      </c>
      <c r="BX35" s="65">
        <v>1773</v>
      </c>
      <c r="BY35" s="140">
        <v>6.8690031715444224</v>
      </c>
      <c r="BZ35" s="233">
        <v>13.129995745122901</v>
      </c>
      <c r="CA35" s="233">
        <v>10.092519338959214</v>
      </c>
      <c r="CB35" s="233">
        <v>6.8690031715444224</v>
      </c>
      <c r="CC35" s="99">
        <v>10.030506085208847</v>
      </c>
      <c r="CD35" s="153"/>
    </row>
    <row r="36" spans="1:82" x14ac:dyDescent="0.3">
      <c r="A36" s="241">
        <v>34</v>
      </c>
      <c r="B36" s="241">
        <v>2009</v>
      </c>
      <c r="C36" s="242" t="s">
        <v>1341</v>
      </c>
      <c r="D36" s="242" t="s">
        <v>1204</v>
      </c>
      <c r="E36" s="72">
        <v>0</v>
      </c>
      <c r="F36" s="72">
        <v>0</v>
      </c>
      <c r="G36" s="33">
        <v>0</v>
      </c>
      <c r="H36" s="72">
        <v>0</v>
      </c>
      <c r="I36" s="72">
        <v>0</v>
      </c>
      <c r="J36" s="48">
        <v>0</v>
      </c>
      <c r="K36" s="72">
        <v>0</v>
      </c>
      <c r="L36" s="72">
        <v>0</v>
      </c>
      <c r="M36" s="48">
        <v>0</v>
      </c>
      <c r="N36" s="48">
        <v>0</v>
      </c>
      <c r="O36" s="48">
        <v>0</v>
      </c>
      <c r="P36" s="48">
        <v>0</v>
      </c>
      <c r="Q36" s="48">
        <v>0</v>
      </c>
      <c r="R36" s="72">
        <v>0</v>
      </c>
      <c r="S36" s="72">
        <v>0</v>
      </c>
      <c r="T36" s="33">
        <v>0</v>
      </c>
      <c r="U36" s="72">
        <v>0</v>
      </c>
      <c r="V36" s="72">
        <v>0</v>
      </c>
      <c r="W36" s="48">
        <v>0</v>
      </c>
      <c r="X36" s="72">
        <v>0</v>
      </c>
      <c r="Y36" s="72">
        <v>0</v>
      </c>
      <c r="Z36" s="48">
        <v>0</v>
      </c>
      <c r="AA36" s="48">
        <v>0</v>
      </c>
      <c r="AB36" s="48">
        <v>0</v>
      </c>
      <c r="AC36" s="48">
        <v>0</v>
      </c>
      <c r="AD36" s="48">
        <v>0</v>
      </c>
      <c r="AE36" s="72">
        <v>597</v>
      </c>
      <c r="AF36" s="72">
        <v>1555</v>
      </c>
      <c r="AG36" s="48">
        <v>38.39228295819936</v>
      </c>
      <c r="AH36" s="72">
        <v>519</v>
      </c>
      <c r="AI36" s="72">
        <v>1361</v>
      </c>
      <c r="AJ36" s="48">
        <v>38.133725202057313</v>
      </c>
      <c r="AK36" s="72">
        <v>521</v>
      </c>
      <c r="AL36" s="72">
        <v>1214</v>
      </c>
      <c r="AM36" s="48">
        <v>42.915980230642504</v>
      </c>
      <c r="AN36" s="48">
        <v>38.39228295819936</v>
      </c>
      <c r="AO36" s="48">
        <v>38.133725202057313</v>
      </c>
      <c r="AP36" s="48">
        <v>42.915980230642504</v>
      </c>
      <c r="AQ36" s="48">
        <v>39.813996130299728</v>
      </c>
      <c r="AR36" s="48">
        <v>0</v>
      </c>
      <c r="AS36" s="48">
        <v>0</v>
      </c>
      <c r="AT36" s="48">
        <v>0</v>
      </c>
      <c r="AU36" s="48">
        <v>0</v>
      </c>
      <c r="AV36" s="48">
        <v>0</v>
      </c>
      <c r="AW36" s="48">
        <v>0</v>
      </c>
      <c r="AX36" s="48">
        <v>0</v>
      </c>
      <c r="AY36" s="48">
        <v>0</v>
      </c>
      <c r="AZ36" s="48">
        <v>0</v>
      </c>
      <c r="BA36" s="48">
        <v>0</v>
      </c>
      <c r="BB36" s="48">
        <v>0</v>
      </c>
      <c r="BC36" s="48">
        <v>0</v>
      </c>
      <c r="BD36" s="362">
        <v>0</v>
      </c>
      <c r="BE36" s="153"/>
      <c r="BF36" s="48">
        <v>0</v>
      </c>
      <c r="BG36" s="72">
        <v>0</v>
      </c>
      <c r="BH36" s="48">
        <v>39.813996130299728</v>
      </c>
      <c r="BI36" s="48">
        <v>0</v>
      </c>
      <c r="BJ36" s="275">
        <v>39.813996130299728</v>
      </c>
      <c r="BK36" s="142"/>
      <c r="BL36" s="171">
        <v>0</v>
      </c>
      <c r="BM36" s="171">
        <v>39.813996130299728</v>
      </c>
      <c r="BN36" s="275">
        <v>39.813996130299728</v>
      </c>
      <c r="BO36" s="142"/>
      <c r="BQ36" s="65">
        <v>597</v>
      </c>
      <c r="BR36" s="65">
        <v>1555</v>
      </c>
      <c r="BS36" s="140">
        <v>38.39228295819936</v>
      </c>
      <c r="BT36" s="65">
        <v>519</v>
      </c>
      <c r="BU36" s="65">
        <v>1361</v>
      </c>
      <c r="BV36" s="140">
        <v>38.133725202057313</v>
      </c>
      <c r="BW36" s="65">
        <v>521</v>
      </c>
      <c r="BX36" s="65">
        <v>1214</v>
      </c>
      <c r="BY36" s="140">
        <v>42.915980230642504</v>
      </c>
      <c r="BZ36" s="233">
        <v>38.39228295819936</v>
      </c>
      <c r="CA36" s="233">
        <v>38.133725202057313</v>
      </c>
      <c r="CB36" s="233">
        <v>42.915980230642504</v>
      </c>
      <c r="CC36" s="99">
        <v>39.813996130299728</v>
      </c>
      <c r="CD36" s="153"/>
    </row>
    <row r="37" spans="1:82" x14ac:dyDescent="0.3">
      <c r="A37" s="241">
        <v>35</v>
      </c>
      <c r="B37" s="241">
        <v>2009</v>
      </c>
      <c r="C37" s="242" t="s">
        <v>1342</v>
      </c>
      <c r="D37" s="242" t="s">
        <v>1208</v>
      </c>
      <c r="E37" s="72">
        <v>8</v>
      </c>
      <c r="F37" s="72">
        <v>94</v>
      </c>
      <c r="G37" s="33">
        <v>8.5106382978723403</v>
      </c>
      <c r="H37" s="72">
        <v>10</v>
      </c>
      <c r="I37" s="72">
        <v>56</v>
      </c>
      <c r="J37" s="48">
        <v>17.857142857142858</v>
      </c>
      <c r="K37" s="72">
        <v>2</v>
      </c>
      <c r="L37" s="72">
        <v>47</v>
      </c>
      <c r="M37" s="48">
        <v>4.2553191489361701</v>
      </c>
      <c r="N37" s="48">
        <v>8.5106382978723403</v>
      </c>
      <c r="O37" s="48">
        <v>17.857142857142858</v>
      </c>
      <c r="P37" s="48">
        <v>4.2553191489361701</v>
      </c>
      <c r="Q37" s="48">
        <v>10.207700101317123</v>
      </c>
      <c r="R37" s="72">
        <v>0</v>
      </c>
      <c r="S37" s="72">
        <v>0</v>
      </c>
      <c r="T37" s="33">
        <v>0</v>
      </c>
      <c r="U37" s="72">
        <v>0</v>
      </c>
      <c r="V37" s="72">
        <v>0</v>
      </c>
      <c r="W37" s="48">
        <v>0</v>
      </c>
      <c r="X37" s="72">
        <v>0</v>
      </c>
      <c r="Y37" s="72">
        <v>0</v>
      </c>
      <c r="Z37" s="48">
        <v>0</v>
      </c>
      <c r="AA37" s="48">
        <v>0</v>
      </c>
      <c r="AB37" s="48">
        <v>0</v>
      </c>
      <c r="AC37" s="48">
        <v>0</v>
      </c>
      <c r="AD37" s="48">
        <v>0</v>
      </c>
      <c r="AE37" s="72">
        <v>13</v>
      </c>
      <c r="AF37" s="72">
        <v>166</v>
      </c>
      <c r="AG37" s="48">
        <v>7.8313253012048198</v>
      </c>
      <c r="AH37" s="72">
        <v>9</v>
      </c>
      <c r="AI37" s="72">
        <v>114</v>
      </c>
      <c r="AJ37" s="48">
        <v>7.8947368421052628</v>
      </c>
      <c r="AK37" s="72">
        <v>5</v>
      </c>
      <c r="AL37" s="72">
        <v>111</v>
      </c>
      <c r="AM37" s="48">
        <v>4.5045045045045047</v>
      </c>
      <c r="AN37" s="48">
        <v>7.8313253012048198</v>
      </c>
      <c r="AO37" s="48">
        <v>7.8947368421052628</v>
      </c>
      <c r="AP37" s="48">
        <v>4.5045045045045047</v>
      </c>
      <c r="AQ37" s="48">
        <v>6.7435222159381958</v>
      </c>
      <c r="AR37" s="48">
        <v>0</v>
      </c>
      <c r="AS37" s="48">
        <v>0</v>
      </c>
      <c r="AT37" s="48">
        <v>0</v>
      </c>
      <c r="AU37" s="48">
        <v>0</v>
      </c>
      <c r="AV37" s="48">
        <v>0</v>
      </c>
      <c r="AW37" s="48">
        <v>0</v>
      </c>
      <c r="AX37" s="48">
        <v>0</v>
      </c>
      <c r="AY37" s="48">
        <v>0</v>
      </c>
      <c r="AZ37" s="48">
        <v>0</v>
      </c>
      <c r="BA37" s="48">
        <v>0</v>
      </c>
      <c r="BB37" s="48">
        <v>0</v>
      </c>
      <c r="BC37" s="48">
        <v>0</v>
      </c>
      <c r="BD37" s="362">
        <v>0</v>
      </c>
      <c r="BE37" s="153"/>
      <c r="BF37" s="48">
        <v>10.207700101317123</v>
      </c>
      <c r="BG37" s="72">
        <v>0</v>
      </c>
      <c r="BH37" s="48">
        <v>6.7435222159381958</v>
      </c>
      <c r="BI37" s="48">
        <v>0</v>
      </c>
      <c r="BJ37" s="275">
        <v>8.4756111586276592</v>
      </c>
      <c r="BK37" s="142"/>
      <c r="BL37" s="171">
        <v>10.207700101317123</v>
      </c>
      <c r="BM37" s="171">
        <v>6.7435222159381958</v>
      </c>
      <c r="BN37" s="275">
        <v>8.4756111586276592</v>
      </c>
      <c r="BO37" s="142"/>
      <c r="BQ37" s="65">
        <v>21</v>
      </c>
      <c r="BR37" s="65">
        <v>260</v>
      </c>
      <c r="BS37" s="140">
        <v>16.341963599077161</v>
      </c>
      <c r="BT37" s="65">
        <v>19</v>
      </c>
      <c r="BU37" s="65">
        <v>170</v>
      </c>
      <c r="BV37" s="140">
        <v>25.751879699248121</v>
      </c>
      <c r="BW37" s="65">
        <v>7</v>
      </c>
      <c r="BX37" s="65">
        <v>158</v>
      </c>
      <c r="BY37" s="140">
        <v>8.7598236534406748</v>
      </c>
      <c r="BZ37" s="233">
        <v>16.341963599077161</v>
      </c>
      <c r="CA37" s="233">
        <v>25.751879699248121</v>
      </c>
      <c r="CB37" s="233">
        <v>8.7598236534406748</v>
      </c>
      <c r="CC37" s="99">
        <v>16.951222317255318</v>
      </c>
      <c r="CD37" s="153"/>
    </row>
    <row r="38" spans="1:82" x14ac:dyDescent="0.3">
      <c r="A38" s="241">
        <v>36</v>
      </c>
      <c r="B38" s="241">
        <v>2010</v>
      </c>
      <c r="C38" s="242" t="s">
        <v>1343</v>
      </c>
      <c r="D38" s="242" t="s">
        <v>1209</v>
      </c>
      <c r="E38" s="72">
        <v>21</v>
      </c>
      <c r="F38" s="72">
        <v>178</v>
      </c>
      <c r="G38" s="33">
        <v>11.797752808988763</v>
      </c>
      <c r="H38" s="72">
        <v>12</v>
      </c>
      <c r="I38" s="72">
        <v>157</v>
      </c>
      <c r="J38" s="48">
        <v>7.6433121019108281</v>
      </c>
      <c r="K38" s="72">
        <v>9</v>
      </c>
      <c r="L38" s="72">
        <v>121</v>
      </c>
      <c r="M38" s="48">
        <v>7.4380165289256199</v>
      </c>
      <c r="N38" s="48">
        <v>11.797752808988763</v>
      </c>
      <c r="O38" s="48">
        <v>7.6433121019108281</v>
      </c>
      <c r="P38" s="48">
        <v>7.4380165289256199</v>
      </c>
      <c r="Q38" s="48">
        <v>8.9596938132750701</v>
      </c>
      <c r="R38" s="72">
        <v>0</v>
      </c>
      <c r="S38" s="72">
        <v>0</v>
      </c>
      <c r="T38" s="33">
        <v>0</v>
      </c>
      <c r="U38" s="72">
        <v>0</v>
      </c>
      <c r="V38" s="72">
        <v>0</v>
      </c>
      <c r="W38" s="48">
        <v>0</v>
      </c>
      <c r="X38" s="72">
        <v>0</v>
      </c>
      <c r="Y38" s="72">
        <v>0</v>
      </c>
      <c r="Z38" s="48">
        <v>0</v>
      </c>
      <c r="AA38" s="48">
        <v>0</v>
      </c>
      <c r="AB38" s="48">
        <v>0</v>
      </c>
      <c r="AC38" s="48">
        <v>0</v>
      </c>
      <c r="AD38" s="48">
        <v>0</v>
      </c>
      <c r="AE38" s="72">
        <v>26</v>
      </c>
      <c r="AF38" s="72">
        <v>553</v>
      </c>
      <c r="AG38" s="48">
        <v>4.7016274864376131</v>
      </c>
      <c r="AH38" s="72">
        <v>36</v>
      </c>
      <c r="AI38" s="72">
        <v>523</v>
      </c>
      <c r="AJ38" s="48">
        <v>6.8833652007648185</v>
      </c>
      <c r="AK38" s="72">
        <v>34</v>
      </c>
      <c r="AL38" s="72">
        <v>392</v>
      </c>
      <c r="AM38" s="48">
        <v>8.6734693877551017</v>
      </c>
      <c r="AN38" s="48">
        <v>4.7016274864376131</v>
      </c>
      <c r="AO38" s="48">
        <v>6.8833652007648185</v>
      </c>
      <c r="AP38" s="48">
        <v>8.6734693877551017</v>
      </c>
      <c r="AQ38" s="48">
        <v>6.752820691652512</v>
      </c>
      <c r="AR38" s="48">
        <v>0</v>
      </c>
      <c r="AS38" s="48">
        <v>0</v>
      </c>
      <c r="AT38" s="48">
        <v>0</v>
      </c>
      <c r="AU38" s="48">
        <v>0</v>
      </c>
      <c r="AV38" s="48">
        <v>0</v>
      </c>
      <c r="AW38" s="48">
        <v>0</v>
      </c>
      <c r="AX38" s="48">
        <v>0</v>
      </c>
      <c r="AY38" s="48">
        <v>0</v>
      </c>
      <c r="AZ38" s="48">
        <v>0</v>
      </c>
      <c r="BA38" s="48">
        <v>0</v>
      </c>
      <c r="BB38" s="48">
        <v>0</v>
      </c>
      <c r="BC38" s="48">
        <v>0</v>
      </c>
      <c r="BD38" s="362">
        <v>0</v>
      </c>
      <c r="BE38" s="153"/>
      <c r="BF38" s="48">
        <v>8.9596938132750701</v>
      </c>
      <c r="BG38" s="72">
        <v>0</v>
      </c>
      <c r="BH38" s="48">
        <v>6.752820691652512</v>
      </c>
      <c r="BI38" s="48">
        <v>0</v>
      </c>
      <c r="BJ38" s="275">
        <v>7.8562572524637915</v>
      </c>
      <c r="BK38" s="142"/>
      <c r="BL38" s="171">
        <v>8.9596938132750701</v>
      </c>
      <c r="BM38" s="171">
        <v>6.752820691652512</v>
      </c>
      <c r="BN38" s="275">
        <v>7.8562572524637915</v>
      </c>
      <c r="BO38" s="142"/>
      <c r="BQ38" s="65">
        <v>47</v>
      </c>
      <c r="BR38" s="65">
        <v>731</v>
      </c>
      <c r="BS38" s="140">
        <v>16.499380295426377</v>
      </c>
      <c r="BT38" s="65">
        <v>48</v>
      </c>
      <c r="BU38" s="65">
        <v>680</v>
      </c>
      <c r="BV38" s="140">
        <v>14.526677302675647</v>
      </c>
      <c r="BW38" s="65">
        <v>43</v>
      </c>
      <c r="BX38" s="65">
        <v>513</v>
      </c>
      <c r="BY38" s="140">
        <v>16.111485916680721</v>
      </c>
      <c r="BZ38" s="233">
        <v>16.499380295426377</v>
      </c>
      <c r="CA38" s="233">
        <v>14.526677302675647</v>
      </c>
      <c r="CB38" s="233">
        <v>16.111485916680721</v>
      </c>
      <c r="CC38" s="99">
        <v>15.712514504927583</v>
      </c>
      <c r="CD38" s="153"/>
    </row>
    <row r="39" spans="1:82" x14ac:dyDescent="0.3">
      <c r="A39" s="241">
        <v>37</v>
      </c>
      <c r="B39" s="241">
        <v>2010</v>
      </c>
      <c r="C39" s="242" t="s">
        <v>1344</v>
      </c>
      <c r="D39" s="242" t="s">
        <v>1212</v>
      </c>
      <c r="E39" s="72">
        <v>59</v>
      </c>
      <c r="F39" s="72">
        <v>698</v>
      </c>
      <c r="G39" s="33">
        <v>8.4527220630372497</v>
      </c>
      <c r="H39" s="72">
        <v>7</v>
      </c>
      <c r="I39" s="72">
        <v>550</v>
      </c>
      <c r="J39" s="48">
        <v>1.2727272727272727</v>
      </c>
      <c r="K39" s="72">
        <v>9</v>
      </c>
      <c r="L39" s="72">
        <v>500</v>
      </c>
      <c r="M39" s="48">
        <v>1.7999999999999998</v>
      </c>
      <c r="N39" s="48">
        <v>8.4527220630372497</v>
      </c>
      <c r="O39" s="48">
        <v>1.2727272727272727</v>
      </c>
      <c r="P39" s="48">
        <v>1.7999999999999998</v>
      </c>
      <c r="Q39" s="48">
        <v>3.8418164452548411</v>
      </c>
      <c r="R39" s="72">
        <v>0</v>
      </c>
      <c r="S39" s="72">
        <v>0</v>
      </c>
      <c r="T39" s="33">
        <v>0</v>
      </c>
      <c r="U39" s="72">
        <v>0</v>
      </c>
      <c r="V39" s="72">
        <v>0</v>
      </c>
      <c r="W39" s="48">
        <v>0</v>
      </c>
      <c r="X39" s="72">
        <v>0</v>
      </c>
      <c r="Y39" s="72">
        <v>0</v>
      </c>
      <c r="Z39" s="48">
        <v>0</v>
      </c>
      <c r="AA39" s="48">
        <v>0</v>
      </c>
      <c r="AB39" s="48">
        <v>0</v>
      </c>
      <c r="AC39" s="48">
        <v>0</v>
      </c>
      <c r="AD39" s="48">
        <v>0</v>
      </c>
      <c r="AE39" s="72">
        <v>50</v>
      </c>
      <c r="AF39" s="72">
        <v>659</v>
      </c>
      <c r="AG39" s="48">
        <v>7.587253414264036</v>
      </c>
      <c r="AH39" s="72">
        <v>22</v>
      </c>
      <c r="AI39" s="72">
        <v>523</v>
      </c>
      <c r="AJ39" s="48">
        <v>4.2065009560229445</v>
      </c>
      <c r="AK39" s="72">
        <v>7</v>
      </c>
      <c r="AL39" s="72">
        <v>448</v>
      </c>
      <c r="AM39" s="48">
        <v>1.5625</v>
      </c>
      <c r="AN39" s="48">
        <v>7.587253414264036</v>
      </c>
      <c r="AO39" s="48">
        <v>4.2065009560229445</v>
      </c>
      <c r="AP39" s="48">
        <v>1.5625</v>
      </c>
      <c r="AQ39" s="48">
        <v>4.4520847900956602</v>
      </c>
      <c r="AR39" s="48">
        <v>0</v>
      </c>
      <c r="AS39" s="48">
        <v>0</v>
      </c>
      <c r="AT39" s="48">
        <v>0</v>
      </c>
      <c r="AU39" s="48">
        <v>0</v>
      </c>
      <c r="AV39" s="48">
        <v>0</v>
      </c>
      <c r="AW39" s="48">
        <v>0</v>
      </c>
      <c r="AX39" s="48">
        <v>0</v>
      </c>
      <c r="AY39" s="48">
        <v>0</v>
      </c>
      <c r="AZ39" s="48">
        <v>0</v>
      </c>
      <c r="BA39" s="48">
        <v>0</v>
      </c>
      <c r="BB39" s="48">
        <v>0</v>
      </c>
      <c r="BC39" s="48">
        <v>0</v>
      </c>
      <c r="BD39" s="362">
        <v>0</v>
      </c>
      <c r="BE39" s="153"/>
      <c r="BF39" s="48">
        <v>3.8418164452548411</v>
      </c>
      <c r="BG39" s="72">
        <v>0</v>
      </c>
      <c r="BH39" s="48">
        <v>4.4520847900956602</v>
      </c>
      <c r="BI39" s="48">
        <v>0</v>
      </c>
      <c r="BJ39" s="275">
        <v>4.1469506176752509</v>
      </c>
      <c r="BK39" s="142"/>
      <c r="BL39" s="171">
        <v>3.8418164452548411</v>
      </c>
      <c r="BM39" s="171">
        <v>4.4520847900956602</v>
      </c>
      <c r="BN39" s="275">
        <v>4.1469506176752509</v>
      </c>
      <c r="BO39" s="142"/>
      <c r="BQ39" s="65">
        <v>109</v>
      </c>
      <c r="BR39" s="65">
        <v>1357</v>
      </c>
      <c r="BS39" s="140">
        <v>16.039975477301287</v>
      </c>
      <c r="BT39" s="65">
        <v>29</v>
      </c>
      <c r="BU39" s="65">
        <v>1073</v>
      </c>
      <c r="BV39" s="140">
        <v>5.479228228750217</v>
      </c>
      <c r="BW39" s="65">
        <v>16</v>
      </c>
      <c r="BX39" s="65">
        <v>948</v>
      </c>
      <c r="BY39" s="140">
        <v>3.3624999999999998</v>
      </c>
      <c r="BZ39" s="233">
        <v>16.039975477301287</v>
      </c>
      <c r="CA39" s="233">
        <v>5.479228228750217</v>
      </c>
      <c r="CB39" s="233">
        <v>3.3624999999999998</v>
      </c>
      <c r="CC39" s="99">
        <v>8.2939012353505017</v>
      </c>
      <c r="CD39" s="153"/>
    </row>
    <row r="40" spans="1:82" x14ac:dyDescent="0.3">
      <c r="A40" s="241">
        <v>38</v>
      </c>
      <c r="B40" s="241">
        <v>2010</v>
      </c>
      <c r="C40" s="242" t="s">
        <v>1345</v>
      </c>
      <c r="D40" s="242" t="s">
        <v>1202</v>
      </c>
      <c r="E40" s="72">
        <v>0</v>
      </c>
      <c r="F40" s="72">
        <v>0</v>
      </c>
      <c r="G40" s="33">
        <v>0</v>
      </c>
      <c r="H40" s="72">
        <v>0</v>
      </c>
      <c r="I40" s="72">
        <v>0</v>
      </c>
      <c r="J40" s="48">
        <v>0</v>
      </c>
      <c r="K40" s="72">
        <v>0</v>
      </c>
      <c r="L40" s="72">
        <v>0</v>
      </c>
      <c r="M40" s="48">
        <v>0</v>
      </c>
      <c r="N40" s="48">
        <v>0</v>
      </c>
      <c r="O40" s="48">
        <v>0</v>
      </c>
      <c r="P40" s="48">
        <v>0</v>
      </c>
      <c r="Q40" s="48">
        <v>0</v>
      </c>
      <c r="R40" s="72">
        <v>0</v>
      </c>
      <c r="S40" s="72">
        <v>25</v>
      </c>
      <c r="T40" s="33">
        <v>0</v>
      </c>
      <c r="U40" s="72">
        <v>0</v>
      </c>
      <c r="V40" s="72">
        <v>25</v>
      </c>
      <c r="W40" s="48">
        <v>0</v>
      </c>
      <c r="X40" s="72">
        <v>0</v>
      </c>
      <c r="Y40" s="72">
        <v>22</v>
      </c>
      <c r="Z40" s="48">
        <v>0</v>
      </c>
      <c r="AA40" s="48">
        <v>0</v>
      </c>
      <c r="AB40" s="48">
        <v>0</v>
      </c>
      <c r="AC40" s="48">
        <v>0</v>
      </c>
      <c r="AD40" s="48">
        <v>0</v>
      </c>
      <c r="AE40" s="72">
        <v>195</v>
      </c>
      <c r="AF40" s="72">
        <v>899</v>
      </c>
      <c r="AG40" s="48">
        <v>21.690767519466071</v>
      </c>
      <c r="AH40" s="72">
        <v>198</v>
      </c>
      <c r="AI40" s="72">
        <v>740</v>
      </c>
      <c r="AJ40" s="48">
        <v>26.756756756756754</v>
      </c>
      <c r="AK40" s="72">
        <v>150</v>
      </c>
      <c r="AL40" s="72">
        <v>671</v>
      </c>
      <c r="AM40" s="48">
        <v>22.354694485842028</v>
      </c>
      <c r="AN40" s="48">
        <v>21.690767519466071</v>
      </c>
      <c r="AO40" s="48">
        <v>26.756756756756754</v>
      </c>
      <c r="AP40" s="48">
        <v>22.354694485842028</v>
      </c>
      <c r="AQ40" s="48">
        <v>23.600739587354951</v>
      </c>
      <c r="AR40" s="48">
        <v>0</v>
      </c>
      <c r="AS40" s="48">
        <v>0</v>
      </c>
      <c r="AT40" s="48">
        <v>0</v>
      </c>
      <c r="AU40" s="48">
        <v>0</v>
      </c>
      <c r="AV40" s="48">
        <v>0</v>
      </c>
      <c r="AW40" s="48">
        <v>0</v>
      </c>
      <c r="AX40" s="48">
        <v>0</v>
      </c>
      <c r="AY40" s="48">
        <v>0</v>
      </c>
      <c r="AZ40" s="48">
        <v>0</v>
      </c>
      <c r="BA40" s="48">
        <v>0</v>
      </c>
      <c r="BB40" s="48">
        <v>0</v>
      </c>
      <c r="BC40" s="48">
        <v>0</v>
      </c>
      <c r="BD40" s="362">
        <v>0</v>
      </c>
      <c r="BE40" s="153"/>
      <c r="BF40" s="48">
        <v>0</v>
      </c>
      <c r="BG40" s="72">
        <v>0</v>
      </c>
      <c r="BH40" s="48">
        <v>23.600739587354951</v>
      </c>
      <c r="BI40" s="48">
        <v>0</v>
      </c>
      <c r="BJ40" s="275">
        <v>23.600739587354951</v>
      </c>
      <c r="BK40" s="142"/>
      <c r="BL40" s="171">
        <v>0</v>
      </c>
      <c r="BM40" s="171">
        <v>23.600739587354951</v>
      </c>
      <c r="BN40" s="275">
        <v>23.600739587354951</v>
      </c>
      <c r="BO40" s="142"/>
      <c r="BQ40" s="65">
        <v>195</v>
      </c>
      <c r="BR40" s="65">
        <v>924</v>
      </c>
      <c r="BS40" s="140">
        <v>21.690767519466071</v>
      </c>
      <c r="BT40" s="65">
        <v>198</v>
      </c>
      <c r="BU40" s="65">
        <v>765</v>
      </c>
      <c r="BV40" s="140">
        <v>26.756756756756754</v>
      </c>
      <c r="BW40" s="65">
        <v>150</v>
      </c>
      <c r="BX40" s="65">
        <v>693</v>
      </c>
      <c r="BY40" s="140">
        <v>22.354694485842028</v>
      </c>
      <c r="BZ40" s="233">
        <v>21.690767519466071</v>
      </c>
      <c r="CA40" s="233">
        <v>26.756756756756754</v>
      </c>
      <c r="CB40" s="233">
        <v>22.354694485842028</v>
      </c>
      <c r="CC40" s="99">
        <v>23.600739587354951</v>
      </c>
      <c r="CD40" s="153"/>
    </row>
    <row r="41" spans="1:82" x14ac:dyDescent="0.3">
      <c r="A41" s="241">
        <v>39</v>
      </c>
      <c r="B41" s="241">
        <v>2010</v>
      </c>
      <c r="C41" s="242" t="s">
        <v>1346</v>
      </c>
      <c r="D41" s="242" t="s">
        <v>1213</v>
      </c>
      <c r="E41" s="72">
        <v>1</v>
      </c>
      <c r="F41" s="72">
        <v>48</v>
      </c>
      <c r="G41" s="33">
        <v>2.083333333333333</v>
      </c>
      <c r="H41" s="72">
        <v>0</v>
      </c>
      <c r="I41" s="72">
        <v>47</v>
      </c>
      <c r="J41" s="48">
        <v>0</v>
      </c>
      <c r="K41" s="72">
        <v>0</v>
      </c>
      <c r="L41" s="72">
        <v>47</v>
      </c>
      <c r="M41" s="48">
        <v>0</v>
      </c>
      <c r="N41" s="48">
        <v>2.083333333333333</v>
      </c>
      <c r="O41" s="48">
        <v>0</v>
      </c>
      <c r="P41" s="48">
        <v>0</v>
      </c>
      <c r="Q41" s="48">
        <v>2.083333333333333</v>
      </c>
      <c r="R41" s="72">
        <v>0</v>
      </c>
      <c r="S41" s="72">
        <v>0</v>
      </c>
      <c r="T41" s="33">
        <v>0</v>
      </c>
      <c r="U41" s="72">
        <v>0</v>
      </c>
      <c r="V41" s="72">
        <v>0</v>
      </c>
      <c r="W41" s="48">
        <v>0</v>
      </c>
      <c r="X41" s="72">
        <v>0</v>
      </c>
      <c r="Y41" s="72">
        <v>0</v>
      </c>
      <c r="Z41" s="48">
        <v>0</v>
      </c>
      <c r="AA41" s="48">
        <v>0</v>
      </c>
      <c r="AB41" s="48">
        <v>0</v>
      </c>
      <c r="AC41" s="48">
        <v>0</v>
      </c>
      <c r="AD41" s="48">
        <v>0</v>
      </c>
      <c r="AE41" s="72">
        <v>17</v>
      </c>
      <c r="AF41" s="72">
        <v>471</v>
      </c>
      <c r="AG41" s="48">
        <v>3.6093418259023355</v>
      </c>
      <c r="AH41" s="72">
        <v>12</v>
      </c>
      <c r="AI41" s="72">
        <v>344</v>
      </c>
      <c r="AJ41" s="48">
        <v>3.4883720930232558</v>
      </c>
      <c r="AK41" s="72">
        <v>8</v>
      </c>
      <c r="AL41" s="72">
        <v>326</v>
      </c>
      <c r="AM41" s="48">
        <v>2.4539877300613497</v>
      </c>
      <c r="AN41" s="48">
        <v>3.6093418259023355</v>
      </c>
      <c r="AO41" s="48">
        <v>3.4883720930232558</v>
      </c>
      <c r="AP41" s="48">
        <v>2.4539877300613497</v>
      </c>
      <c r="AQ41" s="48">
        <v>3.1839005496623138</v>
      </c>
      <c r="AR41" s="48">
        <v>0</v>
      </c>
      <c r="AS41" s="48">
        <v>0</v>
      </c>
      <c r="AT41" s="48">
        <v>0</v>
      </c>
      <c r="AU41" s="48">
        <v>0</v>
      </c>
      <c r="AV41" s="48">
        <v>0</v>
      </c>
      <c r="AW41" s="48">
        <v>0</v>
      </c>
      <c r="AX41" s="48">
        <v>0</v>
      </c>
      <c r="AY41" s="48">
        <v>0</v>
      </c>
      <c r="AZ41" s="48">
        <v>0</v>
      </c>
      <c r="BA41" s="48">
        <v>0</v>
      </c>
      <c r="BB41" s="48">
        <v>0</v>
      </c>
      <c r="BC41" s="48">
        <v>0</v>
      </c>
      <c r="BD41" s="362">
        <v>0</v>
      </c>
      <c r="BE41" s="153"/>
      <c r="BF41" s="48">
        <v>2.083333333333333</v>
      </c>
      <c r="BG41" s="72">
        <v>0</v>
      </c>
      <c r="BH41" s="48">
        <v>3.1839005496623138</v>
      </c>
      <c r="BI41" s="48">
        <v>0</v>
      </c>
      <c r="BJ41" s="275">
        <v>2.6336169414978237</v>
      </c>
      <c r="BK41" s="142"/>
      <c r="BL41" s="171">
        <v>2.083333333333333</v>
      </c>
      <c r="BM41" s="171">
        <v>3.1839005496623138</v>
      </c>
      <c r="BN41" s="275">
        <v>2.6336169414978237</v>
      </c>
      <c r="BO41" s="142"/>
      <c r="BQ41" s="65">
        <v>18</v>
      </c>
      <c r="BR41" s="65">
        <v>519</v>
      </c>
      <c r="BS41" s="140">
        <v>5.6926751592356686</v>
      </c>
      <c r="BT41" s="65">
        <v>12</v>
      </c>
      <c r="BU41" s="65">
        <v>391</v>
      </c>
      <c r="BV41" s="140">
        <v>3.4883720930232558</v>
      </c>
      <c r="BW41" s="65">
        <v>8</v>
      </c>
      <c r="BX41" s="65">
        <v>373</v>
      </c>
      <c r="BY41" s="140">
        <v>2.4539877300613497</v>
      </c>
      <c r="BZ41" s="233">
        <v>5.6926751592356686</v>
      </c>
      <c r="CA41" s="233">
        <v>3.4883720930232558</v>
      </c>
      <c r="CB41" s="233">
        <v>2.4539877300613497</v>
      </c>
      <c r="CC41" s="99">
        <v>3.878344994106758</v>
      </c>
      <c r="CD41" s="153"/>
    </row>
    <row r="42" spans="1:82" x14ac:dyDescent="0.3">
      <c r="A42" s="241">
        <v>40</v>
      </c>
      <c r="B42" s="241">
        <v>2011</v>
      </c>
      <c r="C42" s="242" t="s">
        <v>1347</v>
      </c>
      <c r="D42" s="242" t="s">
        <v>1214</v>
      </c>
      <c r="E42" s="72">
        <v>0</v>
      </c>
      <c r="F42" s="72">
        <v>0</v>
      </c>
      <c r="G42" s="33">
        <v>0</v>
      </c>
      <c r="H42" s="72">
        <v>0</v>
      </c>
      <c r="I42" s="72">
        <v>0</v>
      </c>
      <c r="J42" s="48">
        <v>0</v>
      </c>
      <c r="K42" s="72">
        <v>0</v>
      </c>
      <c r="L42" s="72">
        <v>0</v>
      </c>
      <c r="M42" s="48">
        <v>0</v>
      </c>
      <c r="N42" s="48">
        <v>0</v>
      </c>
      <c r="O42" s="48">
        <v>0</v>
      </c>
      <c r="P42" s="48">
        <v>0</v>
      </c>
      <c r="Q42" s="48">
        <v>0</v>
      </c>
      <c r="R42" s="72">
        <v>0</v>
      </c>
      <c r="S42" s="72">
        <v>0</v>
      </c>
      <c r="T42" s="33">
        <v>0</v>
      </c>
      <c r="U42" s="72">
        <v>0</v>
      </c>
      <c r="V42" s="72">
        <v>0</v>
      </c>
      <c r="W42" s="48">
        <v>0</v>
      </c>
      <c r="X42" s="72">
        <v>0</v>
      </c>
      <c r="Y42" s="72">
        <v>0</v>
      </c>
      <c r="Z42" s="48">
        <v>0</v>
      </c>
      <c r="AA42" s="48">
        <v>0</v>
      </c>
      <c r="AB42" s="48">
        <v>0</v>
      </c>
      <c r="AC42" s="48">
        <v>0</v>
      </c>
      <c r="AD42" s="48">
        <v>0</v>
      </c>
      <c r="AE42" s="72">
        <v>103</v>
      </c>
      <c r="AF42" s="72">
        <v>636</v>
      </c>
      <c r="AG42" s="48">
        <v>16.19496855345912</v>
      </c>
      <c r="AH42" s="72">
        <v>86</v>
      </c>
      <c r="AI42" s="72">
        <v>518</v>
      </c>
      <c r="AJ42" s="48">
        <v>16.602316602316602</v>
      </c>
      <c r="AK42" s="72">
        <v>49</v>
      </c>
      <c r="AL42" s="72">
        <v>418</v>
      </c>
      <c r="AM42" s="48">
        <v>11.722488038277511</v>
      </c>
      <c r="AN42" s="48">
        <v>16.19496855345912</v>
      </c>
      <c r="AO42" s="48">
        <v>16.602316602316602</v>
      </c>
      <c r="AP42" s="48">
        <v>11.722488038277511</v>
      </c>
      <c r="AQ42" s="48">
        <v>14.839924398017745</v>
      </c>
      <c r="AR42" s="48">
        <v>0</v>
      </c>
      <c r="AS42" s="48">
        <v>0</v>
      </c>
      <c r="AT42" s="48">
        <v>0</v>
      </c>
      <c r="AU42" s="48">
        <v>0</v>
      </c>
      <c r="AV42" s="48">
        <v>0</v>
      </c>
      <c r="AW42" s="48">
        <v>0</v>
      </c>
      <c r="AX42" s="48">
        <v>0</v>
      </c>
      <c r="AY42" s="48">
        <v>0</v>
      </c>
      <c r="AZ42" s="48">
        <v>0</v>
      </c>
      <c r="BA42" s="48">
        <v>0</v>
      </c>
      <c r="BB42" s="48">
        <v>0</v>
      </c>
      <c r="BC42" s="48">
        <v>0</v>
      </c>
      <c r="BD42" s="362">
        <v>0</v>
      </c>
      <c r="BE42" s="153"/>
      <c r="BF42" s="48">
        <v>0</v>
      </c>
      <c r="BG42" s="72">
        <v>0</v>
      </c>
      <c r="BH42" s="48">
        <v>14.839924398017745</v>
      </c>
      <c r="BI42" s="48">
        <v>0</v>
      </c>
      <c r="BJ42" s="275">
        <v>14.839924398017745</v>
      </c>
      <c r="BK42" s="142"/>
      <c r="BL42" s="171">
        <v>0</v>
      </c>
      <c r="BM42" s="171">
        <v>14.839924398017745</v>
      </c>
      <c r="BN42" s="275">
        <v>14.839924398017745</v>
      </c>
      <c r="BO42" s="142"/>
      <c r="BQ42" s="65">
        <v>103</v>
      </c>
      <c r="BR42" s="65">
        <v>636</v>
      </c>
      <c r="BS42" s="140">
        <v>16.19496855345912</v>
      </c>
      <c r="BT42" s="65">
        <v>86</v>
      </c>
      <c r="BU42" s="65">
        <v>518</v>
      </c>
      <c r="BV42" s="140">
        <v>16.602316602316602</v>
      </c>
      <c r="BW42" s="65">
        <v>49</v>
      </c>
      <c r="BX42" s="65">
        <v>418</v>
      </c>
      <c r="BY42" s="140">
        <v>11.722488038277511</v>
      </c>
      <c r="BZ42" s="233">
        <v>16.19496855345912</v>
      </c>
      <c r="CA42" s="233">
        <v>16.602316602316602</v>
      </c>
      <c r="CB42" s="233">
        <v>11.722488038277511</v>
      </c>
      <c r="CC42" s="99">
        <v>14.839924398017745</v>
      </c>
      <c r="CD42" s="153"/>
    </row>
    <row r="43" spans="1:82" x14ac:dyDescent="0.3">
      <c r="A43" s="241">
        <v>41</v>
      </c>
      <c r="B43" s="241">
        <v>2011</v>
      </c>
      <c r="C43" s="242" t="s">
        <v>1348</v>
      </c>
      <c r="D43" s="242" t="s">
        <v>1325</v>
      </c>
      <c r="E43" s="72">
        <v>26</v>
      </c>
      <c r="F43" s="72">
        <v>532</v>
      </c>
      <c r="G43" s="33">
        <v>4.8872180451127818</v>
      </c>
      <c r="H43" s="72">
        <v>30</v>
      </c>
      <c r="I43" s="72">
        <v>316</v>
      </c>
      <c r="J43" s="48">
        <v>9.4936708860759502</v>
      </c>
      <c r="K43" s="72">
        <v>23</v>
      </c>
      <c r="L43" s="72">
        <v>504</v>
      </c>
      <c r="M43" s="48">
        <v>4.5634920634920633</v>
      </c>
      <c r="N43" s="48">
        <v>4.8872180451127818</v>
      </c>
      <c r="O43" s="48">
        <v>9.4936708860759502</v>
      </c>
      <c r="P43" s="48">
        <v>4.5634920634920633</v>
      </c>
      <c r="Q43" s="48">
        <v>6.3147936648935987</v>
      </c>
      <c r="R43" s="72">
        <v>0</v>
      </c>
      <c r="S43" s="72">
        <v>18</v>
      </c>
      <c r="T43" s="33">
        <v>0</v>
      </c>
      <c r="U43" s="72">
        <v>1</v>
      </c>
      <c r="V43" s="72">
        <v>18</v>
      </c>
      <c r="W43" s="48">
        <v>5.5555555555555554</v>
      </c>
      <c r="X43" s="72">
        <v>0</v>
      </c>
      <c r="Y43" s="72">
        <v>18</v>
      </c>
      <c r="Z43" s="48">
        <v>0</v>
      </c>
      <c r="AA43" s="48">
        <v>0</v>
      </c>
      <c r="AB43" s="48">
        <v>5.5555555555555554</v>
      </c>
      <c r="AC43" s="48">
        <v>0</v>
      </c>
      <c r="AD43" s="48">
        <v>5.5555555555555554</v>
      </c>
      <c r="AE43" s="72">
        <v>52</v>
      </c>
      <c r="AF43" s="72">
        <v>1050</v>
      </c>
      <c r="AG43" s="48">
        <v>4.9523809523809526</v>
      </c>
      <c r="AH43" s="72">
        <v>40</v>
      </c>
      <c r="AI43" s="72">
        <v>950</v>
      </c>
      <c r="AJ43" s="48">
        <v>4.2105263157894735</v>
      </c>
      <c r="AK43" s="72">
        <v>59</v>
      </c>
      <c r="AL43" s="72">
        <v>862</v>
      </c>
      <c r="AM43" s="48">
        <v>6.8445475638051052</v>
      </c>
      <c r="AN43" s="48">
        <v>4.9523809523809526</v>
      </c>
      <c r="AO43" s="48">
        <v>4.2105263157894735</v>
      </c>
      <c r="AP43" s="48">
        <v>6.8445475638051052</v>
      </c>
      <c r="AQ43" s="48">
        <v>5.3358182773251768</v>
      </c>
      <c r="AR43" s="48">
        <v>0</v>
      </c>
      <c r="AS43" s="48">
        <v>0</v>
      </c>
      <c r="AT43" s="48">
        <v>0</v>
      </c>
      <c r="AU43" s="48">
        <v>0</v>
      </c>
      <c r="AV43" s="48">
        <v>0</v>
      </c>
      <c r="AW43" s="48">
        <v>0</v>
      </c>
      <c r="AX43" s="48">
        <v>0</v>
      </c>
      <c r="AY43" s="48">
        <v>0</v>
      </c>
      <c r="AZ43" s="48">
        <v>0</v>
      </c>
      <c r="BA43" s="48">
        <v>0</v>
      </c>
      <c r="BB43" s="48">
        <v>0</v>
      </c>
      <c r="BC43" s="48">
        <v>0</v>
      </c>
      <c r="BD43" s="362">
        <v>0</v>
      </c>
      <c r="BE43" s="153"/>
      <c r="BF43" s="48">
        <v>6.3147936648935987</v>
      </c>
      <c r="BG43" s="72">
        <v>5.5555555555555554</v>
      </c>
      <c r="BH43" s="48">
        <v>5.3358182773251768</v>
      </c>
      <c r="BI43" s="48">
        <v>0</v>
      </c>
      <c r="BJ43" s="275">
        <v>5.7353891659247767</v>
      </c>
      <c r="BK43" s="142"/>
      <c r="BL43" s="171">
        <v>6.3147936648935987</v>
      </c>
      <c r="BM43" s="171">
        <v>5.3358182773251768</v>
      </c>
      <c r="BN43" s="275">
        <v>5.8253059711093877</v>
      </c>
      <c r="BO43" s="142"/>
      <c r="BQ43" s="65">
        <v>78</v>
      </c>
      <c r="BR43" s="65">
        <v>1600</v>
      </c>
      <c r="BS43" s="140">
        <v>9.8395989974937343</v>
      </c>
      <c r="BT43" s="65">
        <v>71</v>
      </c>
      <c r="BU43" s="65">
        <v>1284</v>
      </c>
      <c r="BV43" s="140">
        <v>19.25975275742098</v>
      </c>
      <c r="BW43" s="65">
        <v>82</v>
      </c>
      <c r="BX43" s="65">
        <v>1384</v>
      </c>
      <c r="BY43" s="140">
        <v>11.408039627297168</v>
      </c>
      <c r="BZ43" s="233">
        <v>9.8395989974937343</v>
      </c>
      <c r="CA43" s="233">
        <v>19.25975275742098</v>
      </c>
      <c r="CB43" s="233">
        <v>11.408039627297168</v>
      </c>
      <c r="CC43" s="99">
        <v>13.502463794070627</v>
      </c>
      <c r="CD43" s="153"/>
    </row>
    <row r="44" spans="1:82" x14ac:dyDescent="0.3">
      <c r="A44" s="241">
        <v>42</v>
      </c>
      <c r="B44" s="241">
        <v>2011</v>
      </c>
      <c r="C44" s="242" t="s">
        <v>1349</v>
      </c>
      <c r="D44" s="242" t="s">
        <v>1201</v>
      </c>
      <c r="E44" s="72">
        <v>34</v>
      </c>
      <c r="F44" s="72">
        <v>986</v>
      </c>
      <c r="G44" s="33">
        <v>3.4482758620689653</v>
      </c>
      <c r="H44" s="72">
        <v>58</v>
      </c>
      <c r="I44" s="72">
        <v>910</v>
      </c>
      <c r="J44" s="48">
        <v>6.3736263736263732</v>
      </c>
      <c r="K44" s="72">
        <v>34</v>
      </c>
      <c r="L44" s="72">
        <v>725</v>
      </c>
      <c r="M44" s="48">
        <v>4.6896551724137936</v>
      </c>
      <c r="N44" s="48">
        <v>3.4482758620689653</v>
      </c>
      <c r="O44" s="48">
        <v>6.3736263736263732</v>
      </c>
      <c r="P44" s="48">
        <v>4.6896551724137936</v>
      </c>
      <c r="Q44" s="48">
        <v>4.8371858027030443</v>
      </c>
      <c r="R44" s="72">
        <v>0</v>
      </c>
      <c r="S44" s="72">
        <v>0</v>
      </c>
      <c r="T44" s="33">
        <v>0</v>
      </c>
      <c r="U44" s="72">
        <v>0</v>
      </c>
      <c r="V44" s="72">
        <v>0</v>
      </c>
      <c r="W44" s="48">
        <v>0</v>
      </c>
      <c r="X44" s="72">
        <v>0</v>
      </c>
      <c r="Y44" s="72">
        <v>0</v>
      </c>
      <c r="Z44" s="48">
        <v>0</v>
      </c>
      <c r="AA44" s="48">
        <v>0</v>
      </c>
      <c r="AB44" s="48">
        <v>0</v>
      </c>
      <c r="AC44" s="48">
        <v>0</v>
      </c>
      <c r="AD44" s="48">
        <v>0</v>
      </c>
      <c r="AE44" s="72">
        <v>58</v>
      </c>
      <c r="AF44" s="72">
        <v>899</v>
      </c>
      <c r="AG44" s="48">
        <v>6.4516129032258061</v>
      </c>
      <c r="AH44" s="72">
        <v>116</v>
      </c>
      <c r="AI44" s="72">
        <v>809</v>
      </c>
      <c r="AJ44" s="48">
        <v>14.338689740420271</v>
      </c>
      <c r="AK44" s="72">
        <v>44</v>
      </c>
      <c r="AL44" s="72">
        <v>689</v>
      </c>
      <c r="AM44" s="48">
        <v>6.3860667634252533</v>
      </c>
      <c r="AN44" s="48">
        <v>6.4516129032258061</v>
      </c>
      <c r="AO44" s="48">
        <v>14.338689740420271</v>
      </c>
      <c r="AP44" s="48">
        <v>6.3860667634252533</v>
      </c>
      <c r="AQ44" s="48">
        <v>9.0587898023571114</v>
      </c>
      <c r="AR44" s="48">
        <v>0</v>
      </c>
      <c r="AS44" s="48">
        <v>0</v>
      </c>
      <c r="AT44" s="48">
        <v>0</v>
      </c>
      <c r="AU44" s="48">
        <v>0</v>
      </c>
      <c r="AV44" s="48">
        <v>0</v>
      </c>
      <c r="AW44" s="48">
        <v>0</v>
      </c>
      <c r="AX44" s="48">
        <v>0</v>
      </c>
      <c r="AY44" s="48">
        <v>0</v>
      </c>
      <c r="AZ44" s="48">
        <v>0</v>
      </c>
      <c r="BA44" s="48">
        <v>0</v>
      </c>
      <c r="BB44" s="48">
        <v>0</v>
      </c>
      <c r="BC44" s="48">
        <v>0</v>
      </c>
      <c r="BD44" s="362">
        <v>0</v>
      </c>
      <c r="BE44" s="153"/>
      <c r="BF44" s="48">
        <v>4.8371858027030443</v>
      </c>
      <c r="BG44" s="72">
        <v>0</v>
      </c>
      <c r="BH44" s="48">
        <v>9.0587898023571114</v>
      </c>
      <c r="BI44" s="48">
        <v>0</v>
      </c>
      <c r="BJ44" s="275">
        <v>6.9479878025300774</v>
      </c>
      <c r="BK44" s="142"/>
      <c r="BL44" s="171">
        <v>4.8371858027030443</v>
      </c>
      <c r="BM44" s="171">
        <v>9.0587898023571114</v>
      </c>
      <c r="BN44" s="275">
        <v>6.9479878025300774</v>
      </c>
      <c r="BO44" s="142"/>
      <c r="BQ44" s="65">
        <v>92</v>
      </c>
      <c r="BR44" s="65">
        <v>1885</v>
      </c>
      <c r="BS44" s="140">
        <v>9.8998887652947722</v>
      </c>
      <c r="BT44" s="65">
        <v>174</v>
      </c>
      <c r="BU44" s="65">
        <v>1719</v>
      </c>
      <c r="BV44" s="140">
        <v>20.712316114046644</v>
      </c>
      <c r="BW44" s="65">
        <v>78</v>
      </c>
      <c r="BX44" s="65">
        <v>1414</v>
      </c>
      <c r="BY44" s="140">
        <v>11.075721935839047</v>
      </c>
      <c r="BZ44" s="233">
        <v>9.8998887652947722</v>
      </c>
      <c r="CA44" s="233">
        <v>20.712316114046644</v>
      </c>
      <c r="CB44" s="233">
        <v>11.075721935839047</v>
      </c>
      <c r="CC44" s="99">
        <v>13.895975605060153</v>
      </c>
      <c r="CD44" s="153"/>
    </row>
    <row r="45" spans="1:82" x14ac:dyDescent="0.3">
      <c r="A45" s="241">
        <v>43</v>
      </c>
      <c r="B45" s="241">
        <v>2012</v>
      </c>
      <c r="C45" s="242" t="s">
        <v>1350</v>
      </c>
      <c r="D45" s="242" t="s">
        <v>1212</v>
      </c>
      <c r="E45" s="72">
        <v>65</v>
      </c>
      <c r="F45" s="72">
        <v>336</v>
      </c>
      <c r="G45" s="33">
        <v>19.345238095238095</v>
      </c>
      <c r="H45" s="72">
        <v>66</v>
      </c>
      <c r="I45" s="72">
        <v>262</v>
      </c>
      <c r="J45" s="48">
        <v>25.190839694656486</v>
      </c>
      <c r="K45" s="72">
        <v>47</v>
      </c>
      <c r="L45" s="72">
        <v>242</v>
      </c>
      <c r="M45" s="48">
        <v>19.421487603305785</v>
      </c>
      <c r="N45" s="48">
        <v>19.345238095238095</v>
      </c>
      <c r="O45" s="48">
        <v>25.190839694656486</v>
      </c>
      <c r="P45" s="48">
        <v>19.421487603305785</v>
      </c>
      <c r="Q45" s="48">
        <v>21.319188464400121</v>
      </c>
      <c r="R45" s="72">
        <v>0</v>
      </c>
      <c r="S45" s="72">
        <v>0</v>
      </c>
      <c r="T45" s="33">
        <v>0</v>
      </c>
      <c r="U45" s="72">
        <v>0</v>
      </c>
      <c r="V45" s="72">
        <v>0</v>
      </c>
      <c r="W45" s="48">
        <v>0</v>
      </c>
      <c r="X45" s="72">
        <v>0</v>
      </c>
      <c r="Y45" s="72">
        <v>0</v>
      </c>
      <c r="Z45" s="48">
        <v>0</v>
      </c>
      <c r="AA45" s="48">
        <v>0</v>
      </c>
      <c r="AB45" s="48">
        <v>0</v>
      </c>
      <c r="AC45" s="48">
        <v>0</v>
      </c>
      <c r="AD45" s="48">
        <v>0</v>
      </c>
      <c r="AE45" s="72">
        <v>23</v>
      </c>
      <c r="AF45" s="72">
        <v>121</v>
      </c>
      <c r="AG45" s="48">
        <v>19.008264462809919</v>
      </c>
      <c r="AH45" s="72">
        <v>12</v>
      </c>
      <c r="AI45" s="72">
        <v>105</v>
      </c>
      <c r="AJ45" s="48">
        <v>11.428571428571429</v>
      </c>
      <c r="AK45" s="72">
        <v>12</v>
      </c>
      <c r="AL45" s="72">
        <v>98</v>
      </c>
      <c r="AM45" s="48">
        <v>12.244897959183673</v>
      </c>
      <c r="AN45" s="48">
        <v>19.008264462809919</v>
      </c>
      <c r="AO45" s="48">
        <v>11.428571428571429</v>
      </c>
      <c r="AP45" s="48">
        <v>12.244897959183673</v>
      </c>
      <c r="AQ45" s="48">
        <v>14.227244616855009</v>
      </c>
      <c r="AR45" s="48">
        <v>0</v>
      </c>
      <c r="AS45" s="48">
        <v>0</v>
      </c>
      <c r="AT45" s="48">
        <v>0</v>
      </c>
      <c r="AU45" s="48">
        <v>0</v>
      </c>
      <c r="AV45" s="48">
        <v>0</v>
      </c>
      <c r="AW45" s="48">
        <v>0</v>
      </c>
      <c r="AX45" s="48">
        <v>0</v>
      </c>
      <c r="AY45" s="48">
        <v>0</v>
      </c>
      <c r="AZ45" s="48">
        <v>0</v>
      </c>
      <c r="BA45" s="48">
        <v>0</v>
      </c>
      <c r="BB45" s="48">
        <v>0</v>
      </c>
      <c r="BC45" s="48">
        <v>0</v>
      </c>
      <c r="BD45" s="362">
        <v>0</v>
      </c>
      <c r="BE45" s="153"/>
      <c r="BF45" s="48">
        <v>21.319188464400121</v>
      </c>
      <c r="BG45" s="72">
        <v>0</v>
      </c>
      <c r="BH45" s="48">
        <v>14.227244616855009</v>
      </c>
      <c r="BI45" s="48">
        <v>0</v>
      </c>
      <c r="BJ45" s="275">
        <v>17.773216540627566</v>
      </c>
      <c r="BK45" s="142"/>
      <c r="BL45" s="171">
        <v>21.319188464400121</v>
      </c>
      <c r="BM45" s="171">
        <v>14.227244616855009</v>
      </c>
      <c r="BN45" s="275">
        <v>17.773216540627566</v>
      </c>
      <c r="BO45" s="142"/>
      <c r="BQ45" s="65">
        <v>88</v>
      </c>
      <c r="BR45" s="65">
        <v>457</v>
      </c>
      <c r="BS45" s="140">
        <v>38.353502558048014</v>
      </c>
      <c r="BT45" s="65">
        <v>78</v>
      </c>
      <c r="BU45" s="65">
        <v>367</v>
      </c>
      <c r="BV45" s="140">
        <v>36.619411123227913</v>
      </c>
      <c r="BW45" s="65">
        <v>59</v>
      </c>
      <c r="BX45" s="65">
        <v>340</v>
      </c>
      <c r="BY45" s="140">
        <v>31.666385562489459</v>
      </c>
      <c r="BZ45" s="233">
        <v>38.353502558048014</v>
      </c>
      <c r="CA45" s="233">
        <v>36.619411123227913</v>
      </c>
      <c r="CB45" s="233">
        <v>31.666385562489459</v>
      </c>
      <c r="CC45" s="99">
        <v>35.546433081255124</v>
      </c>
      <c r="CD45" s="153"/>
    </row>
    <row r="46" spans="1:82" x14ac:dyDescent="0.3">
      <c r="A46" s="241">
        <v>44</v>
      </c>
      <c r="B46" s="241">
        <v>2012</v>
      </c>
      <c r="C46" s="242" t="s">
        <v>1351</v>
      </c>
      <c r="D46" s="242" t="s">
        <v>1203</v>
      </c>
      <c r="E46" s="72">
        <v>1</v>
      </c>
      <c r="F46" s="72">
        <v>136</v>
      </c>
      <c r="G46" s="33">
        <v>0.73529411764705876</v>
      </c>
      <c r="H46" s="72">
        <v>3</v>
      </c>
      <c r="I46" s="72">
        <v>83</v>
      </c>
      <c r="J46" s="48">
        <v>3.6144578313253009</v>
      </c>
      <c r="K46" s="72">
        <v>0</v>
      </c>
      <c r="L46" s="72">
        <v>79</v>
      </c>
      <c r="M46" s="48">
        <v>0</v>
      </c>
      <c r="N46" s="48">
        <v>0.73529411764705876</v>
      </c>
      <c r="O46" s="48">
        <v>3.6144578313253009</v>
      </c>
      <c r="P46" s="48">
        <v>0</v>
      </c>
      <c r="Q46" s="48">
        <v>2.1748759744861799</v>
      </c>
      <c r="R46" s="72">
        <v>0</v>
      </c>
      <c r="S46" s="72">
        <v>0</v>
      </c>
      <c r="T46" s="33">
        <v>0</v>
      </c>
      <c r="U46" s="72">
        <v>0</v>
      </c>
      <c r="V46" s="72">
        <v>0</v>
      </c>
      <c r="W46" s="48">
        <v>0</v>
      </c>
      <c r="X46" s="72">
        <v>0</v>
      </c>
      <c r="Y46" s="72">
        <v>0</v>
      </c>
      <c r="Z46" s="48">
        <v>0</v>
      </c>
      <c r="AA46" s="48">
        <v>0</v>
      </c>
      <c r="AB46" s="48">
        <v>0</v>
      </c>
      <c r="AC46" s="48">
        <v>0</v>
      </c>
      <c r="AD46" s="48">
        <v>0</v>
      </c>
      <c r="AE46" s="72">
        <v>6</v>
      </c>
      <c r="AF46" s="72">
        <v>323</v>
      </c>
      <c r="AG46" s="48">
        <v>1.8575851393188854</v>
      </c>
      <c r="AH46" s="72">
        <v>5</v>
      </c>
      <c r="AI46" s="72">
        <v>147</v>
      </c>
      <c r="AJ46" s="48">
        <v>3.4013605442176873</v>
      </c>
      <c r="AK46" s="72">
        <v>4</v>
      </c>
      <c r="AL46" s="72">
        <v>141</v>
      </c>
      <c r="AM46" s="48">
        <v>2.8368794326241136</v>
      </c>
      <c r="AN46" s="48">
        <v>1.8575851393188854</v>
      </c>
      <c r="AO46" s="48">
        <v>3.4013605442176873</v>
      </c>
      <c r="AP46" s="48">
        <v>2.8368794326241136</v>
      </c>
      <c r="AQ46" s="48">
        <v>2.6986083720535619</v>
      </c>
      <c r="AR46" s="48">
        <v>0</v>
      </c>
      <c r="AS46" s="48">
        <v>0</v>
      </c>
      <c r="AT46" s="48">
        <v>0</v>
      </c>
      <c r="AU46" s="48">
        <v>0</v>
      </c>
      <c r="AV46" s="48">
        <v>0</v>
      </c>
      <c r="AW46" s="48">
        <v>0</v>
      </c>
      <c r="AX46" s="48">
        <v>0</v>
      </c>
      <c r="AY46" s="48">
        <v>0</v>
      </c>
      <c r="AZ46" s="48">
        <v>0</v>
      </c>
      <c r="BA46" s="48">
        <v>0</v>
      </c>
      <c r="BB46" s="48">
        <v>0</v>
      </c>
      <c r="BC46" s="48">
        <v>0</v>
      </c>
      <c r="BD46" s="362">
        <v>0</v>
      </c>
      <c r="BE46" s="153"/>
      <c r="BF46" s="48">
        <v>2.1748759744861799</v>
      </c>
      <c r="BG46" s="72">
        <v>0</v>
      </c>
      <c r="BH46" s="48">
        <v>2.6986083720535619</v>
      </c>
      <c r="BI46" s="48">
        <v>0</v>
      </c>
      <c r="BJ46" s="275">
        <v>2.4367421732698711</v>
      </c>
      <c r="BK46" s="142"/>
      <c r="BL46" s="171">
        <v>2.1748759744861799</v>
      </c>
      <c r="BM46" s="171">
        <v>2.6986083720535619</v>
      </c>
      <c r="BN46" s="275">
        <v>2.4367421732698711</v>
      </c>
      <c r="BO46" s="142"/>
      <c r="BQ46" s="65">
        <v>7</v>
      </c>
      <c r="BR46" s="65">
        <v>459</v>
      </c>
      <c r="BS46" s="140">
        <v>2.592879256965944</v>
      </c>
      <c r="BT46" s="65">
        <v>8</v>
      </c>
      <c r="BU46" s="65">
        <v>230</v>
      </c>
      <c r="BV46" s="140">
        <v>7.0158183755429882</v>
      </c>
      <c r="BW46" s="65">
        <v>4</v>
      </c>
      <c r="BX46" s="65">
        <v>220</v>
      </c>
      <c r="BY46" s="140">
        <v>2.8368794326241136</v>
      </c>
      <c r="BZ46" s="233">
        <v>2.592879256965944</v>
      </c>
      <c r="CA46" s="233">
        <v>7.0158183755429882</v>
      </c>
      <c r="CB46" s="233">
        <v>2.8368794326241136</v>
      </c>
      <c r="CC46" s="99">
        <v>4.1485256883776822</v>
      </c>
      <c r="CD46" s="153"/>
    </row>
    <row r="47" spans="1:82" x14ac:dyDescent="0.3">
      <c r="A47" s="241">
        <v>45</v>
      </c>
      <c r="B47" s="241">
        <v>2012</v>
      </c>
      <c r="C47" s="242" t="s">
        <v>1352</v>
      </c>
      <c r="D47" s="242" t="s">
        <v>285</v>
      </c>
      <c r="E47" s="72">
        <v>0</v>
      </c>
      <c r="F47" s="72">
        <v>74</v>
      </c>
      <c r="G47" s="33">
        <v>0</v>
      </c>
      <c r="H47" s="72">
        <v>3</v>
      </c>
      <c r="I47" s="72">
        <v>59</v>
      </c>
      <c r="J47" s="48">
        <v>5.0847457627118651</v>
      </c>
      <c r="K47" s="72">
        <v>3</v>
      </c>
      <c r="L47" s="72">
        <v>43</v>
      </c>
      <c r="M47" s="48">
        <v>6.9767441860465116</v>
      </c>
      <c r="N47" s="48">
        <v>0</v>
      </c>
      <c r="O47" s="48">
        <v>5.0847457627118651</v>
      </c>
      <c r="P47" s="48">
        <v>6.9767441860465116</v>
      </c>
      <c r="Q47" s="48">
        <v>6.0307449743791883</v>
      </c>
      <c r="R47" s="72">
        <v>0</v>
      </c>
      <c r="S47" s="72">
        <v>0</v>
      </c>
      <c r="T47" s="33">
        <v>0</v>
      </c>
      <c r="U47" s="72">
        <v>0</v>
      </c>
      <c r="V47" s="72">
        <v>0</v>
      </c>
      <c r="W47" s="48">
        <v>0</v>
      </c>
      <c r="X47" s="72">
        <v>0</v>
      </c>
      <c r="Y47" s="72">
        <v>0</v>
      </c>
      <c r="Z47" s="48">
        <v>0</v>
      </c>
      <c r="AA47" s="48">
        <v>0</v>
      </c>
      <c r="AB47" s="48">
        <v>0</v>
      </c>
      <c r="AC47" s="48">
        <v>0</v>
      </c>
      <c r="AD47" s="48">
        <v>0</v>
      </c>
      <c r="AE47" s="72">
        <v>0</v>
      </c>
      <c r="AF47" s="72">
        <v>116</v>
      </c>
      <c r="AG47" s="48">
        <v>0</v>
      </c>
      <c r="AH47" s="72">
        <v>6</v>
      </c>
      <c r="AI47" s="72">
        <v>100</v>
      </c>
      <c r="AJ47" s="48">
        <v>6</v>
      </c>
      <c r="AK47" s="72">
        <v>5</v>
      </c>
      <c r="AL47" s="72">
        <v>86</v>
      </c>
      <c r="AM47" s="48">
        <v>5.8139534883720927</v>
      </c>
      <c r="AN47" s="48">
        <v>0</v>
      </c>
      <c r="AO47" s="48">
        <v>6</v>
      </c>
      <c r="AP47" s="48">
        <v>5.8139534883720927</v>
      </c>
      <c r="AQ47" s="48">
        <v>5.9069767441860463</v>
      </c>
      <c r="AR47" s="48">
        <v>0</v>
      </c>
      <c r="AS47" s="48">
        <v>0</v>
      </c>
      <c r="AT47" s="48">
        <v>0</v>
      </c>
      <c r="AU47" s="48">
        <v>0</v>
      </c>
      <c r="AV47" s="48">
        <v>0</v>
      </c>
      <c r="AW47" s="48">
        <v>0</v>
      </c>
      <c r="AX47" s="48">
        <v>0</v>
      </c>
      <c r="AY47" s="48">
        <v>0</v>
      </c>
      <c r="AZ47" s="48">
        <v>0</v>
      </c>
      <c r="BA47" s="48">
        <v>0</v>
      </c>
      <c r="BB47" s="48">
        <v>0</v>
      </c>
      <c r="BC47" s="48">
        <v>0</v>
      </c>
      <c r="BD47" s="362">
        <v>0</v>
      </c>
      <c r="BE47" s="153"/>
      <c r="BF47" s="48">
        <v>6.0307449743791883</v>
      </c>
      <c r="BG47" s="72">
        <v>0</v>
      </c>
      <c r="BH47" s="48">
        <v>5.9069767441860463</v>
      </c>
      <c r="BI47" s="48">
        <v>0</v>
      </c>
      <c r="BJ47" s="275">
        <v>5.9688608592826178</v>
      </c>
      <c r="BK47" s="142"/>
      <c r="BL47" s="171">
        <v>6.0307449743791883</v>
      </c>
      <c r="BM47" s="171">
        <v>5.9069767441860463</v>
      </c>
      <c r="BN47" s="275">
        <v>5.9688608592826178</v>
      </c>
      <c r="BO47" s="142"/>
      <c r="BQ47" s="65">
        <v>0</v>
      </c>
      <c r="BR47" s="65">
        <v>190</v>
      </c>
      <c r="BS47" s="140">
        <v>0</v>
      </c>
      <c r="BT47" s="65">
        <v>9</v>
      </c>
      <c r="BU47" s="65">
        <v>159</v>
      </c>
      <c r="BV47" s="140">
        <v>11.084745762711865</v>
      </c>
      <c r="BW47" s="65">
        <v>8</v>
      </c>
      <c r="BX47" s="65">
        <v>129</v>
      </c>
      <c r="BY47" s="140">
        <v>12.790697674418604</v>
      </c>
      <c r="BZ47" s="233">
        <v>0</v>
      </c>
      <c r="CA47" s="233">
        <v>11.084745762711865</v>
      </c>
      <c r="CB47" s="233">
        <v>12.790697674418604</v>
      </c>
      <c r="CC47" s="99">
        <v>11.937721718565236</v>
      </c>
      <c r="CD47" s="153"/>
    </row>
    <row r="48" spans="1:82" x14ac:dyDescent="0.3">
      <c r="A48" s="241">
        <v>46</v>
      </c>
      <c r="B48" s="241">
        <v>2012</v>
      </c>
      <c r="C48" s="242" t="s">
        <v>1353</v>
      </c>
      <c r="D48" s="242" t="s">
        <v>1209</v>
      </c>
      <c r="E48" s="72">
        <v>5</v>
      </c>
      <c r="F48" s="72">
        <v>390</v>
      </c>
      <c r="G48" s="33">
        <v>1.2820512820512819</v>
      </c>
      <c r="H48" s="72">
        <v>3</v>
      </c>
      <c r="I48" s="72">
        <v>274</v>
      </c>
      <c r="J48" s="48">
        <v>1.0948905109489051</v>
      </c>
      <c r="K48" s="72">
        <v>2</v>
      </c>
      <c r="L48" s="72">
        <v>255</v>
      </c>
      <c r="M48" s="48">
        <v>0.78431372549019607</v>
      </c>
      <c r="N48" s="48">
        <v>1.2820512820512819</v>
      </c>
      <c r="O48" s="48">
        <v>1.0948905109489051</v>
      </c>
      <c r="P48" s="48">
        <v>0.78431372549019607</v>
      </c>
      <c r="Q48" s="48">
        <v>1.0537518394967942</v>
      </c>
      <c r="R48" s="72">
        <v>0</v>
      </c>
      <c r="S48" s="72">
        <v>0</v>
      </c>
      <c r="T48" s="33">
        <v>0</v>
      </c>
      <c r="U48" s="72">
        <v>0</v>
      </c>
      <c r="V48" s="72">
        <v>0</v>
      </c>
      <c r="W48" s="48">
        <v>0</v>
      </c>
      <c r="X48" s="72">
        <v>0</v>
      </c>
      <c r="Y48" s="72">
        <v>0</v>
      </c>
      <c r="Z48" s="48">
        <v>0</v>
      </c>
      <c r="AA48" s="48">
        <v>0</v>
      </c>
      <c r="AB48" s="48">
        <v>0</v>
      </c>
      <c r="AC48" s="48">
        <v>0</v>
      </c>
      <c r="AD48" s="48">
        <v>0</v>
      </c>
      <c r="AE48" s="72">
        <v>4</v>
      </c>
      <c r="AF48" s="72">
        <v>317</v>
      </c>
      <c r="AG48" s="48">
        <v>1.2618296529968454</v>
      </c>
      <c r="AH48" s="72">
        <v>4</v>
      </c>
      <c r="AI48" s="72">
        <v>212</v>
      </c>
      <c r="AJ48" s="48">
        <v>1.8867924528301887</v>
      </c>
      <c r="AK48" s="72">
        <v>5</v>
      </c>
      <c r="AL48" s="72">
        <v>197</v>
      </c>
      <c r="AM48" s="48">
        <v>2.5380710659898478</v>
      </c>
      <c r="AN48" s="48">
        <v>1.2618296529968454</v>
      </c>
      <c r="AO48" s="48">
        <v>1.8867924528301887</v>
      </c>
      <c r="AP48" s="48">
        <v>2.5380710659898478</v>
      </c>
      <c r="AQ48" s="48">
        <v>1.8955643906056272</v>
      </c>
      <c r="AR48" s="48">
        <v>0</v>
      </c>
      <c r="AS48" s="48">
        <v>0</v>
      </c>
      <c r="AT48" s="48">
        <v>0</v>
      </c>
      <c r="AU48" s="48">
        <v>0</v>
      </c>
      <c r="AV48" s="48">
        <v>0</v>
      </c>
      <c r="AW48" s="48">
        <v>0</v>
      </c>
      <c r="AX48" s="48">
        <v>0</v>
      </c>
      <c r="AY48" s="48">
        <v>0</v>
      </c>
      <c r="AZ48" s="48">
        <v>0</v>
      </c>
      <c r="BA48" s="48">
        <v>0</v>
      </c>
      <c r="BB48" s="48">
        <v>0</v>
      </c>
      <c r="BC48" s="48">
        <v>0</v>
      </c>
      <c r="BD48" s="362">
        <v>0</v>
      </c>
      <c r="BE48" s="153"/>
      <c r="BF48" s="48">
        <v>1.0537518394967942</v>
      </c>
      <c r="BG48" s="72">
        <v>0</v>
      </c>
      <c r="BH48" s="48">
        <v>1.8955643906056272</v>
      </c>
      <c r="BI48" s="48">
        <v>0</v>
      </c>
      <c r="BJ48" s="275">
        <v>1.4746581150512106</v>
      </c>
      <c r="BK48" s="142"/>
      <c r="BL48" s="171">
        <v>1.0537518394967942</v>
      </c>
      <c r="BM48" s="171">
        <v>1.8955643906056272</v>
      </c>
      <c r="BN48" s="275">
        <v>1.4746581150512106</v>
      </c>
      <c r="BO48" s="142"/>
      <c r="BQ48" s="65">
        <v>9</v>
      </c>
      <c r="BR48" s="65">
        <v>707</v>
      </c>
      <c r="BS48" s="140">
        <v>2.5438809350481275</v>
      </c>
      <c r="BT48" s="65">
        <v>7</v>
      </c>
      <c r="BU48" s="65">
        <v>486</v>
      </c>
      <c r="BV48" s="140">
        <v>2.981682963779094</v>
      </c>
      <c r="BW48" s="65">
        <v>7</v>
      </c>
      <c r="BX48" s="65">
        <v>452</v>
      </c>
      <c r="BY48" s="140">
        <v>3.3223847914800437</v>
      </c>
      <c r="BZ48" s="233">
        <v>2.5438809350481275</v>
      </c>
      <c r="CA48" s="233">
        <v>2.981682963779094</v>
      </c>
      <c r="CB48" s="233">
        <v>3.3223847914800437</v>
      </c>
      <c r="CC48" s="99">
        <v>2.9493162301024221</v>
      </c>
      <c r="CD48" s="153"/>
    </row>
    <row r="49" spans="1:82" x14ac:dyDescent="0.3">
      <c r="A49" s="241">
        <v>47</v>
      </c>
      <c r="B49" s="241">
        <v>2012</v>
      </c>
      <c r="C49" s="242" t="s">
        <v>1354</v>
      </c>
      <c r="D49" s="242" t="s">
        <v>1355</v>
      </c>
      <c r="E49" s="72">
        <v>23</v>
      </c>
      <c r="F49" s="72">
        <v>85</v>
      </c>
      <c r="G49" s="33">
        <v>27.058823529411764</v>
      </c>
      <c r="H49" s="72">
        <v>1</v>
      </c>
      <c r="I49" s="72">
        <v>62</v>
      </c>
      <c r="J49" s="48">
        <v>1.6129032258064515</v>
      </c>
      <c r="K49" s="72">
        <v>0</v>
      </c>
      <c r="L49" s="72">
        <v>61</v>
      </c>
      <c r="M49" s="48">
        <v>0</v>
      </c>
      <c r="N49" s="48">
        <v>27.058823529411764</v>
      </c>
      <c r="O49" s="48">
        <v>1.6129032258064515</v>
      </c>
      <c r="P49" s="48">
        <v>0</v>
      </c>
      <c r="Q49" s="48">
        <v>14.335863377609108</v>
      </c>
      <c r="R49" s="72">
        <v>2</v>
      </c>
      <c r="S49" s="72">
        <v>27</v>
      </c>
      <c r="T49" s="33">
        <v>7.4074074074074066</v>
      </c>
      <c r="U49" s="72">
        <v>10</v>
      </c>
      <c r="V49" s="72">
        <v>25</v>
      </c>
      <c r="W49" s="48">
        <v>40</v>
      </c>
      <c r="X49" s="72">
        <v>0</v>
      </c>
      <c r="Y49" s="72">
        <v>15</v>
      </c>
      <c r="Z49" s="48">
        <v>0</v>
      </c>
      <c r="AA49" s="48">
        <v>7.4074074074074066</v>
      </c>
      <c r="AB49" s="48">
        <v>40</v>
      </c>
      <c r="AC49" s="48">
        <v>0</v>
      </c>
      <c r="AD49" s="48">
        <v>23.703703703703702</v>
      </c>
      <c r="AE49" s="72">
        <v>6</v>
      </c>
      <c r="AF49" s="72">
        <v>658</v>
      </c>
      <c r="AG49" s="48">
        <v>0.91185410334346495</v>
      </c>
      <c r="AH49" s="72">
        <v>0</v>
      </c>
      <c r="AI49" s="72">
        <v>600</v>
      </c>
      <c r="AJ49" s="48">
        <v>0</v>
      </c>
      <c r="AK49" s="72">
        <v>0</v>
      </c>
      <c r="AL49" s="72">
        <v>577</v>
      </c>
      <c r="AM49" s="48">
        <v>0</v>
      </c>
      <c r="AN49" s="48">
        <v>0.91185410334346495</v>
      </c>
      <c r="AO49" s="48">
        <v>0</v>
      </c>
      <c r="AP49" s="48">
        <v>0</v>
      </c>
      <c r="AQ49" s="48">
        <v>0.91185410334346495</v>
      </c>
      <c r="AR49" s="48">
        <v>0</v>
      </c>
      <c r="AS49" s="48">
        <v>0</v>
      </c>
      <c r="AT49" s="48">
        <v>0</v>
      </c>
      <c r="AU49" s="48">
        <v>0</v>
      </c>
      <c r="AV49" s="48">
        <v>0</v>
      </c>
      <c r="AW49" s="48">
        <v>0</v>
      </c>
      <c r="AX49" s="48">
        <v>0</v>
      </c>
      <c r="AY49" s="48">
        <v>0</v>
      </c>
      <c r="AZ49" s="48">
        <v>0</v>
      </c>
      <c r="BA49" s="48">
        <v>0</v>
      </c>
      <c r="BB49" s="48">
        <v>0</v>
      </c>
      <c r="BC49" s="48">
        <v>0</v>
      </c>
      <c r="BD49" s="362">
        <v>0</v>
      </c>
      <c r="BE49" s="153"/>
      <c r="BF49" s="48">
        <v>14.335863377609108</v>
      </c>
      <c r="BG49" s="72">
        <v>23.703703703703702</v>
      </c>
      <c r="BH49" s="48">
        <v>0.91185410334346495</v>
      </c>
      <c r="BI49" s="48">
        <v>0</v>
      </c>
      <c r="BJ49" s="275">
        <v>12.983807061552092</v>
      </c>
      <c r="BK49" s="142"/>
      <c r="BL49" s="171">
        <v>14.335863377609108</v>
      </c>
      <c r="BM49" s="171">
        <v>0.91185410334346495</v>
      </c>
      <c r="BN49" s="275">
        <v>7.6238587404762868</v>
      </c>
      <c r="BO49" s="142"/>
      <c r="BQ49" s="65">
        <v>31</v>
      </c>
      <c r="BR49" s="65">
        <v>770</v>
      </c>
      <c r="BS49" s="140">
        <v>35.378085040162638</v>
      </c>
      <c r="BT49" s="65">
        <v>11</v>
      </c>
      <c r="BU49" s="65">
        <v>687</v>
      </c>
      <c r="BV49" s="140">
        <v>41.612903225806448</v>
      </c>
      <c r="BW49" s="65">
        <v>0</v>
      </c>
      <c r="BX49" s="65">
        <v>653</v>
      </c>
      <c r="BY49" s="140">
        <v>0</v>
      </c>
      <c r="BZ49" s="233">
        <v>35.378085040162638</v>
      </c>
      <c r="CA49" s="233">
        <v>41.612903225806448</v>
      </c>
      <c r="CB49" s="233">
        <v>0</v>
      </c>
      <c r="CC49" s="99">
        <v>38.495494132984547</v>
      </c>
      <c r="CD49" s="153"/>
    </row>
    <row r="50" spans="1:82" x14ac:dyDescent="0.3">
      <c r="A50" s="241">
        <v>48</v>
      </c>
      <c r="B50" s="241">
        <v>2012</v>
      </c>
      <c r="C50" s="242" t="s">
        <v>1356</v>
      </c>
      <c r="D50" s="242" t="s">
        <v>1205</v>
      </c>
      <c r="E50" s="72">
        <v>54</v>
      </c>
      <c r="F50" s="72">
        <v>329</v>
      </c>
      <c r="G50" s="33">
        <v>16.413373860182372</v>
      </c>
      <c r="H50" s="72">
        <v>54</v>
      </c>
      <c r="I50" s="72">
        <v>255</v>
      </c>
      <c r="J50" s="48">
        <v>21.176470588235293</v>
      </c>
      <c r="K50" s="72">
        <v>42</v>
      </c>
      <c r="L50" s="72">
        <v>229</v>
      </c>
      <c r="M50" s="48">
        <v>18.340611353711793</v>
      </c>
      <c r="N50" s="48">
        <v>16.413373860182372</v>
      </c>
      <c r="O50" s="48">
        <v>21.176470588235293</v>
      </c>
      <c r="P50" s="48">
        <v>18.340611353711793</v>
      </c>
      <c r="Q50" s="48">
        <v>18.643485267376487</v>
      </c>
      <c r="R50" s="72">
        <v>0</v>
      </c>
      <c r="S50" s="72">
        <v>0</v>
      </c>
      <c r="T50" s="33">
        <v>0</v>
      </c>
      <c r="U50" s="72">
        <v>0</v>
      </c>
      <c r="V50" s="72">
        <v>0</v>
      </c>
      <c r="W50" s="48">
        <v>0</v>
      </c>
      <c r="X50" s="72">
        <v>0</v>
      </c>
      <c r="Y50" s="72">
        <v>0</v>
      </c>
      <c r="Z50" s="48">
        <v>0</v>
      </c>
      <c r="AA50" s="48">
        <v>0</v>
      </c>
      <c r="AB50" s="48">
        <v>0</v>
      </c>
      <c r="AC50" s="48">
        <v>0</v>
      </c>
      <c r="AD50" s="48">
        <v>0</v>
      </c>
      <c r="AE50" s="72">
        <v>52</v>
      </c>
      <c r="AF50" s="72">
        <v>261</v>
      </c>
      <c r="AG50" s="48">
        <v>19.923371647509576</v>
      </c>
      <c r="AH50" s="72">
        <v>75</v>
      </c>
      <c r="AI50" s="72">
        <v>201</v>
      </c>
      <c r="AJ50" s="48">
        <v>37.313432835820898</v>
      </c>
      <c r="AK50" s="72">
        <v>67</v>
      </c>
      <c r="AL50" s="72">
        <v>187</v>
      </c>
      <c r="AM50" s="48">
        <v>35.828877005347593</v>
      </c>
      <c r="AN50" s="48">
        <v>19.923371647509576</v>
      </c>
      <c r="AO50" s="48">
        <v>37.313432835820898</v>
      </c>
      <c r="AP50" s="48">
        <v>35.828877005347593</v>
      </c>
      <c r="AQ50" s="48">
        <v>31.021893829559357</v>
      </c>
      <c r="AR50" s="48">
        <v>0</v>
      </c>
      <c r="AS50" s="48">
        <v>0</v>
      </c>
      <c r="AT50" s="48">
        <v>0</v>
      </c>
      <c r="AU50" s="48">
        <v>0</v>
      </c>
      <c r="AV50" s="48">
        <v>0</v>
      </c>
      <c r="AW50" s="48">
        <v>0</v>
      </c>
      <c r="AX50" s="48">
        <v>0</v>
      </c>
      <c r="AY50" s="48">
        <v>0</v>
      </c>
      <c r="AZ50" s="48">
        <v>0</v>
      </c>
      <c r="BA50" s="48">
        <v>0</v>
      </c>
      <c r="BB50" s="48">
        <v>0</v>
      </c>
      <c r="BC50" s="48">
        <v>0</v>
      </c>
      <c r="BD50" s="362">
        <v>0</v>
      </c>
      <c r="BE50" s="153"/>
      <c r="BF50" s="48">
        <v>18.643485267376487</v>
      </c>
      <c r="BG50" s="72">
        <v>0</v>
      </c>
      <c r="BH50" s="48">
        <v>31.021893829559357</v>
      </c>
      <c r="BI50" s="48">
        <v>0</v>
      </c>
      <c r="BJ50" s="275">
        <v>24.832689548467922</v>
      </c>
      <c r="BK50" s="142"/>
      <c r="BL50" s="171">
        <v>18.643485267376487</v>
      </c>
      <c r="BM50" s="171">
        <v>31.021893829559357</v>
      </c>
      <c r="BN50" s="275">
        <v>24.832689548467922</v>
      </c>
      <c r="BO50" s="142"/>
      <c r="BQ50" s="65">
        <v>106</v>
      </c>
      <c r="BR50" s="65">
        <v>590</v>
      </c>
      <c r="BS50" s="140">
        <v>36.336745507691944</v>
      </c>
      <c r="BT50" s="65">
        <v>129</v>
      </c>
      <c r="BU50" s="65">
        <v>456</v>
      </c>
      <c r="BV50" s="140">
        <v>58.489903424056195</v>
      </c>
      <c r="BW50" s="65">
        <v>109</v>
      </c>
      <c r="BX50" s="65">
        <v>416</v>
      </c>
      <c r="BY50" s="140">
        <v>54.169488359059386</v>
      </c>
      <c r="BZ50" s="233">
        <v>36.336745507691944</v>
      </c>
      <c r="CA50" s="233">
        <v>58.489903424056195</v>
      </c>
      <c r="CB50" s="233">
        <v>54.169488359059386</v>
      </c>
      <c r="CC50" s="99">
        <v>49.665379096935844</v>
      </c>
      <c r="CD50" s="153"/>
    </row>
    <row r="51" spans="1:82" x14ac:dyDescent="0.3">
      <c r="A51" s="241">
        <v>49</v>
      </c>
      <c r="B51" s="241">
        <v>2012</v>
      </c>
      <c r="C51" s="242" t="s">
        <v>1357</v>
      </c>
      <c r="D51" s="242" t="s">
        <v>1358</v>
      </c>
      <c r="E51" s="72">
        <v>7</v>
      </c>
      <c r="F51" s="72">
        <v>270</v>
      </c>
      <c r="G51" s="33">
        <v>2.5925925925925926</v>
      </c>
      <c r="H51" s="72">
        <v>9</v>
      </c>
      <c r="I51" s="72">
        <v>238</v>
      </c>
      <c r="J51" s="48">
        <v>3.7815126050420167</v>
      </c>
      <c r="K51" s="72">
        <v>5</v>
      </c>
      <c r="L51" s="72">
        <v>173</v>
      </c>
      <c r="M51" s="48">
        <v>2.8901734104046244</v>
      </c>
      <c r="N51" s="48">
        <v>2.5925925925925926</v>
      </c>
      <c r="O51" s="48">
        <v>3.7815126050420167</v>
      </c>
      <c r="P51" s="48">
        <v>2.8901734104046244</v>
      </c>
      <c r="Q51" s="48">
        <v>3.0880928693464114</v>
      </c>
      <c r="R51" s="72">
        <v>0</v>
      </c>
      <c r="S51" s="72">
        <v>0</v>
      </c>
      <c r="T51" s="33">
        <v>0</v>
      </c>
      <c r="U51" s="72">
        <v>0</v>
      </c>
      <c r="V51" s="72">
        <v>0</v>
      </c>
      <c r="W51" s="48">
        <v>0</v>
      </c>
      <c r="X51" s="72">
        <v>0</v>
      </c>
      <c r="Y51" s="72">
        <v>0</v>
      </c>
      <c r="Z51" s="48">
        <v>0</v>
      </c>
      <c r="AA51" s="48">
        <v>0</v>
      </c>
      <c r="AB51" s="48">
        <v>0</v>
      </c>
      <c r="AC51" s="48">
        <v>0</v>
      </c>
      <c r="AD51" s="48">
        <v>0</v>
      </c>
      <c r="AE51" s="72">
        <v>2</v>
      </c>
      <c r="AF51" s="72">
        <v>211</v>
      </c>
      <c r="AG51" s="48">
        <v>0.94786729857819907</v>
      </c>
      <c r="AH51" s="72">
        <v>3</v>
      </c>
      <c r="AI51" s="72">
        <v>204</v>
      </c>
      <c r="AJ51" s="48">
        <v>1.4705882352941175</v>
      </c>
      <c r="AK51" s="72">
        <v>2</v>
      </c>
      <c r="AL51" s="72">
        <v>145</v>
      </c>
      <c r="AM51" s="48">
        <v>1.3793103448275863</v>
      </c>
      <c r="AN51" s="48">
        <v>0.94786729857819907</v>
      </c>
      <c r="AO51" s="48">
        <v>1.4705882352941175</v>
      </c>
      <c r="AP51" s="48">
        <v>1.3793103448275863</v>
      </c>
      <c r="AQ51" s="48">
        <v>1.2659219595666344</v>
      </c>
      <c r="AR51" s="48">
        <v>0</v>
      </c>
      <c r="AS51" s="48">
        <v>0</v>
      </c>
      <c r="AT51" s="48">
        <v>0</v>
      </c>
      <c r="AU51" s="48">
        <v>0</v>
      </c>
      <c r="AV51" s="48">
        <v>0</v>
      </c>
      <c r="AW51" s="48">
        <v>0</v>
      </c>
      <c r="AX51" s="48">
        <v>0</v>
      </c>
      <c r="AY51" s="48">
        <v>0</v>
      </c>
      <c r="AZ51" s="48">
        <v>0</v>
      </c>
      <c r="BA51" s="48">
        <v>0</v>
      </c>
      <c r="BB51" s="48">
        <v>0</v>
      </c>
      <c r="BC51" s="48">
        <v>0</v>
      </c>
      <c r="BD51" s="362">
        <v>0</v>
      </c>
      <c r="BE51" s="153"/>
      <c r="BF51" s="48">
        <v>3.0880928693464114</v>
      </c>
      <c r="BG51" s="72">
        <v>0</v>
      </c>
      <c r="BH51" s="48">
        <v>1.2659219595666344</v>
      </c>
      <c r="BI51" s="48">
        <v>0</v>
      </c>
      <c r="BJ51" s="275">
        <v>2.177007414456523</v>
      </c>
      <c r="BK51" s="142"/>
      <c r="BL51" s="171">
        <v>3.0880928693464114</v>
      </c>
      <c r="BM51" s="171">
        <v>1.2659219595666344</v>
      </c>
      <c r="BN51" s="275">
        <v>2.177007414456523</v>
      </c>
      <c r="BO51" s="142"/>
      <c r="BQ51" s="65">
        <v>9</v>
      </c>
      <c r="BR51" s="65">
        <v>481</v>
      </c>
      <c r="BS51" s="140">
        <v>3.5404598911707916</v>
      </c>
      <c r="BT51" s="65">
        <v>12</v>
      </c>
      <c r="BU51" s="65">
        <v>442</v>
      </c>
      <c r="BV51" s="140">
        <v>5.2521008403361344</v>
      </c>
      <c r="BW51" s="65">
        <v>7</v>
      </c>
      <c r="BX51" s="65">
        <v>318</v>
      </c>
      <c r="BY51" s="140">
        <v>4.2694837552322102</v>
      </c>
      <c r="BZ51" s="233">
        <v>3.5404598911707916</v>
      </c>
      <c r="CA51" s="233">
        <v>5.2521008403361344</v>
      </c>
      <c r="CB51" s="233">
        <v>4.2694837552322102</v>
      </c>
      <c r="CC51" s="99">
        <v>4.3540148289130451</v>
      </c>
      <c r="CD51" s="153"/>
    </row>
    <row r="52" spans="1:82" x14ac:dyDescent="0.3">
      <c r="A52" s="241">
        <v>50</v>
      </c>
      <c r="B52" s="241">
        <v>2012</v>
      </c>
      <c r="C52" s="242" t="s">
        <v>1359</v>
      </c>
      <c r="D52" s="242" t="s">
        <v>1355</v>
      </c>
      <c r="E52" s="72">
        <v>58</v>
      </c>
      <c r="F52" s="72">
        <v>379</v>
      </c>
      <c r="G52" s="33">
        <v>15.303430079155673</v>
      </c>
      <c r="H52" s="72">
        <v>44</v>
      </c>
      <c r="I52" s="72">
        <v>354</v>
      </c>
      <c r="J52" s="48">
        <v>12.429378531073446</v>
      </c>
      <c r="K52" s="72">
        <v>59</v>
      </c>
      <c r="L52" s="72">
        <v>280</v>
      </c>
      <c r="M52" s="48">
        <v>21.071428571428573</v>
      </c>
      <c r="N52" s="48">
        <v>15.303430079155673</v>
      </c>
      <c r="O52" s="48">
        <v>12.429378531073446</v>
      </c>
      <c r="P52" s="48">
        <v>21.071428571428573</v>
      </c>
      <c r="Q52" s="48">
        <v>16.268079060552566</v>
      </c>
      <c r="R52" s="72">
        <v>0</v>
      </c>
      <c r="S52" s="72">
        <v>0</v>
      </c>
      <c r="T52" s="33">
        <v>0</v>
      </c>
      <c r="U52" s="72">
        <v>0</v>
      </c>
      <c r="V52" s="72">
        <v>0</v>
      </c>
      <c r="W52" s="48">
        <v>0</v>
      </c>
      <c r="X52" s="72">
        <v>0</v>
      </c>
      <c r="Y52" s="72">
        <v>0</v>
      </c>
      <c r="Z52" s="48">
        <v>0</v>
      </c>
      <c r="AA52" s="48">
        <v>0</v>
      </c>
      <c r="AB52" s="48">
        <v>0</v>
      </c>
      <c r="AC52" s="48">
        <v>0</v>
      </c>
      <c r="AD52" s="48">
        <v>0</v>
      </c>
      <c r="AE52" s="72">
        <v>31</v>
      </c>
      <c r="AF52" s="72">
        <v>139</v>
      </c>
      <c r="AG52" s="48">
        <v>22.302158273381295</v>
      </c>
      <c r="AH52" s="72">
        <v>8</v>
      </c>
      <c r="AI52" s="72">
        <v>114</v>
      </c>
      <c r="AJ52" s="48">
        <v>7.0175438596491224</v>
      </c>
      <c r="AK52" s="72">
        <v>27</v>
      </c>
      <c r="AL52" s="72">
        <v>55</v>
      </c>
      <c r="AM52" s="48">
        <v>49.090909090909093</v>
      </c>
      <c r="AN52" s="48">
        <v>22.302158273381295</v>
      </c>
      <c r="AO52" s="48">
        <v>7.0175438596491224</v>
      </c>
      <c r="AP52" s="48">
        <v>49.090909090909093</v>
      </c>
      <c r="AQ52" s="48">
        <v>26.136870407979838</v>
      </c>
      <c r="AR52" s="48">
        <v>0</v>
      </c>
      <c r="AS52" s="48">
        <v>0</v>
      </c>
      <c r="AT52" s="48">
        <v>0</v>
      </c>
      <c r="AU52" s="48">
        <v>0</v>
      </c>
      <c r="AV52" s="48">
        <v>0</v>
      </c>
      <c r="AW52" s="48">
        <v>0</v>
      </c>
      <c r="AX52" s="48">
        <v>0</v>
      </c>
      <c r="AY52" s="48">
        <v>0</v>
      </c>
      <c r="AZ52" s="48">
        <v>0</v>
      </c>
      <c r="BA52" s="48">
        <v>0</v>
      </c>
      <c r="BB52" s="48">
        <v>0</v>
      </c>
      <c r="BC52" s="48">
        <v>0</v>
      </c>
      <c r="BD52" s="362">
        <v>0</v>
      </c>
      <c r="BE52" s="153"/>
      <c r="BF52" s="48">
        <v>16.268079060552566</v>
      </c>
      <c r="BG52" s="72">
        <v>0</v>
      </c>
      <c r="BH52" s="48">
        <v>26.136870407979838</v>
      </c>
      <c r="BI52" s="48">
        <v>0</v>
      </c>
      <c r="BJ52" s="275">
        <v>21.202474734266204</v>
      </c>
      <c r="BK52" s="142"/>
      <c r="BL52" s="171">
        <v>16.268079060552566</v>
      </c>
      <c r="BM52" s="171">
        <v>26.136870407979838</v>
      </c>
      <c r="BN52" s="275">
        <v>21.202474734266204</v>
      </c>
      <c r="BO52" s="142"/>
      <c r="BQ52" s="65">
        <v>89</v>
      </c>
      <c r="BR52" s="65">
        <v>518</v>
      </c>
      <c r="BS52" s="140">
        <v>37.605588352536969</v>
      </c>
      <c r="BT52" s="65">
        <v>52</v>
      </c>
      <c r="BU52" s="65">
        <v>468</v>
      </c>
      <c r="BV52" s="140">
        <v>19.44692239072257</v>
      </c>
      <c r="BW52" s="65">
        <v>86</v>
      </c>
      <c r="BX52" s="65">
        <v>335</v>
      </c>
      <c r="BY52" s="140">
        <v>70.162337662337663</v>
      </c>
      <c r="BZ52" s="233">
        <v>37.605588352536969</v>
      </c>
      <c r="CA52" s="233">
        <v>19.44692239072257</v>
      </c>
      <c r="CB52" s="233">
        <v>70.162337662337663</v>
      </c>
      <c r="CC52" s="99">
        <v>42.404949468532401</v>
      </c>
      <c r="CD52" s="153"/>
    </row>
    <row r="53" spans="1:82" x14ac:dyDescent="0.3">
      <c r="A53" s="241">
        <v>51</v>
      </c>
      <c r="B53" s="241">
        <v>2012</v>
      </c>
      <c r="C53" s="242" t="s">
        <v>1360</v>
      </c>
      <c r="D53" s="242" t="s">
        <v>1205</v>
      </c>
      <c r="E53" s="72">
        <v>24</v>
      </c>
      <c r="F53" s="72">
        <v>241</v>
      </c>
      <c r="G53" s="33">
        <v>9.9585062240663902</v>
      </c>
      <c r="H53" s="72">
        <v>0</v>
      </c>
      <c r="I53" s="72">
        <v>241</v>
      </c>
      <c r="J53" s="48">
        <v>0</v>
      </c>
      <c r="K53" s="72">
        <v>0</v>
      </c>
      <c r="L53" s="72">
        <v>241</v>
      </c>
      <c r="M53" s="48">
        <v>0</v>
      </c>
      <c r="N53" s="48">
        <v>9.9585062240663902</v>
      </c>
      <c r="O53" s="48">
        <v>0</v>
      </c>
      <c r="P53" s="48">
        <v>0</v>
      </c>
      <c r="Q53" s="48">
        <v>9.9585062240663902</v>
      </c>
      <c r="R53" s="72">
        <v>0</v>
      </c>
      <c r="S53" s="72">
        <v>0</v>
      </c>
      <c r="T53" s="33">
        <v>0</v>
      </c>
      <c r="U53" s="72">
        <v>0</v>
      </c>
      <c r="V53" s="72">
        <v>0</v>
      </c>
      <c r="W53" s="48">
        <v>0</v>
      </c>
      <c r="X53" s="72">
        <v>0</v>
      </c>
      <c r="Y53" s="72">
        <v>0</v>
      </c>
      <c r="Z53" s="48">
        <v>0</v>
      </c>
      <c r="AA53" s="48">
        <v>0</v>
      </c>
      <c r="AB53" s="48">
        <v>0</v>
      </c>
      <c r="AC53" s="48">
        <v>0</v>
      </c>
      <c r="AD53" s="48">
        <v>0</v>
      </c>
      <c r="AE53" s="72">
        <v>73</v>
      </c>
      <c r="AF53" s="72">
        <v>381</v>
      </c>
      <c r="AG53" s="48">
        <v>19.160104986876643</v>
      </c>
      <c r="AH53" s="72">
        <v>0</v>
      </c>
      <c r="AI53" s="72">
        <v>381</v>
      </c>
      <c r="AJ53" s="48">
        <v>0</v>
      </c>
      <c r="AK53" s="72">
        <v>0</v>
      </c>
      <c r="AL53" s="72">
        <v>381</v>
      </c>
      <c r="AM53" s="48">
        <v>0</v>
      </c>
      <c r="AN53" s="48">
        <v>19.160104986876643</v>
      </c>
      <c r="AO53" s="48">
        <v>0</v>
      </c>
      <c r="AP53" s="48">
        <v>0</v>
      </c>
      <c r="AQ53" s="48">
        <v>19.160104986876643</v>
      </c>
      <c r="AR53" s="48">
        <v>0</v>
      </c>
      <c r="AS53" s="48">
        <v>0</v>
      </c>
      <c r="AT53" s="48">
        <v>0</v>
      </c>
      <c r="AU53" s="48">
        <v>0</v>
      </c>
      <c r="AV53" s="48">
        <v>0</v>
      </c>
      <c r="AW53" s="48">
        <v>0</v>
      </c>
      <c r="AX53" s="48">
        <v>0</v>
      </c>
      <c r="AY53" s="48">
        <v>0</v>
      </c>
      <c r="AZ53" s="48">
        <v>0</v>
      </c>
      <c r="BA53" s="48">
        <v>0</v>
      </c>
      <c r="BB53" s="48">
        <v>0</v>
      </c>
      <c r="BC53" s="48">
        <v>0</v>
      </c>
      <c r="BD53" s="362">
        <v>0</v>
      </c>
      <c r="BE53" s="153"/>
      <c r="BF53" s="48">
        <v>9.9585062240663902</v>
      </c>
      <c r="BG53" s="72">
        <v>0</v>
      </c>
      <c r="BH53" s="48">
        <v>19.160104986876643</v>
      </c>
      <c r="BI53" s="48">
        <v>0</v>
      </c>
      <c r="BJ53" s="275">
        <v>14.559305605471517</v>
      </c>
      <c r="BK53" s="142"/>
      <c r="BL53" s="171">
        <v>9.9585062240663902</v>
      </c>
      <c r="BM53" s="171">
        <v>19.160104986876643</v>
      </c>
      <c r="BN53" s="275">
        <v>14.559305605471517</v>
      </c>
      <c r="BO53" s="142"/>
      <c r="BQ53" s="65">
        <v>97</v>
      </c>
      <c r="BR53" s="65">
        <v>622</v>
      </c>
      <c r="BS53" s="140">
        <v>29.118611210943033</v>
      </c>
      <c r="BT53" s="65">
        <v>0</v>
      </c>
      <c r="BU53" s="65">
        <v>622</v>
      </c>
      <c r="BV53" s="140">
        <v>0</v>
      </c>
      <c r="BW53" s="65">
        <v>0</v>
      </c>
      <c r="BX53" s="65">
        <v>622</v>
      </c>
      <c r="BY53" s="140">
        <v>0</v>
      </c>
      <c r="BZ53" s="233">
        <v>29.118611210943033</v>
      </c>
      <c r="CA53" s="233">
        <v>0</v>
      </c>
      <c r="CB53" s="233">
        <v>0</v>
      </c>
      <c r="CC53" s="99">
        <v>29.118611210943033</v>
      </c>
      <c r="CD53" s="153"/>
    </row>
    <row r="54" spans="1:82" x14ac:dyDescent="0.3">
      <c r="A54" s="241">
        <v>52</v>
      </c>
      <c r="B54" s="241">
        <v>2013</v>
      </c>
      <c r="C54" s="242" t="s">
        <v>1361</v>
      </c>
      <c r="D54" s="242" t="s">
        <v>1201</v>
      </c>
      <c r="E54" s="72">
        <v>27</v>
      </c>
      <c r="F54" s="72">
        <v>491</v>
      </c>
      <c r="G54" s="33">
        <v>5.4989816700610996</v>
      </c>
      <c r="H54" s="72">
        <v>17</v>
      </c>
      <c r="I54" s="72">
        <v>344</v>
      </c>
      <c r="J54" s="48">
        <v>4.941860465116279</v>
      </c>
      <c r="K54" s="72">
        <v>16</v>
      </c>
      <c r="L54" s="72">
        <v>309</v>
      </c>
      <c r="M54" s="48">
        <v>5.1779935275080913</v>
      </c>
      <c r="N54" s="48">
        <v>5.4989816700610996</v>
      </c>
      <c r="O54" s="48">
        <v>4.941860465116279</v>
      </c>
      <c r="P54" s="48">
        <v>5.1779935275080913</v>
      </c>
      <c r="Q54" s="48">
        <v>5.20627855422849</v>
      </c>
      <c r="R54" s="72">
        <v>0</v>
      </c>
      <c r="S54" s="72">
        <v>0</v>
      </c>
      <c r="T54" s="33">
        <v>0</v>
      </c>
      <c r="U54" s="72">
        <v>0</v>
      </c>
      <c r="V54" s="72">
        <v>0</v>
      </c>
      <c r="W54" s="48">
        <v>0</v>
      </c>
      <c r="X54" s="72">
        <v>0</v>
      </c>
      <c r="Y54" s="72">
        <v>0</v>
      </c>
      <c r="Z54" s="48">
        <v>0</v>
      </c>
      <c r="AA54" s="48">
        <v>0</v>
      </c>
      <c r="AB54" s="48">
        <v>0</v>
      </c>
      <c r="AC54" s="48">
        <v>0</v>
      </c>
      <c r="AD54" s="48">
        <v>0</v>
      </c>
      <c r="AE54" s="72">
        <v>16</v>
      </c>
      <c r="AF54" s="72">
        <v>307</v>
      </c>
      <c r="AG54" s="48">
        <v>5.2117263843648214</v>
      </c>
      <c r="AH54" s="72">
        <v>10</v>
      </c>
      <c r="AI54" s="72">
        <v>208</v>
      </c>
      <c r="AJ54" s="48">
        <v>4.8076923076923084</v>
      </c>
      <c r="AK54" s="72">
        <v>19</v>
      </c>
      <c r="AL54" s="72">
        <v>192</v>
      </c>
      <c r="AM54" s="48">
        <v>9.8958333333333321</v>
      </c>
      <c r="AN54" s="48">
        <v>5.2117263843648214</v>
      </c>
      <c r="AO54" s="48">
        <v>4.8076923076923084</v>
      </c>
      <c r="AP54" s="48">
        <v>9.8958333333333321</v>
      </c>
      <c r="AQ54" s="48">
        <v>6.6384173417968206</v>
      </c>
      <c r="AR54" s="48">
        <v>0</v>
      </c>
      <c r="AS54" s="48">
        <v>0</v>
      </c>
      <c r="AT54" s="48">
        <v>0</v>
      </c>
      <c r="AU54" s="48">
        <v>0</v>
      </c>
      <c r="AV54" s="48">
        <v>0</v>
      </c>
      <c r="AW54" s="48">
        <v>0</v>
      </c>
      <c r="AX54" s="48">
        <v>0</v>
      </c>
      <c r="AY54" s="48">
        <v>0</v>
      </c>
      <c r="AZ54" s="48">
        <v>0</v>
      </c>
      <c r="BA54" s="48">
        <v>0</v>
      </c>
      <c r="BB54" s="48">
        <v>0</v>
      </c>
      <c r="BC54" s="48">
        <v>0</v>
      </c>
      <c r="BD54" s="362">
        <v>0</v>
      </c>
      <c r="BE54" s="153"/>
      <c r="BF54" s="48">
        <v>5.20627855422849</v>
      </c>
      <c r="BG54" s="72">
        <v>0</v>
      </c>
      <c r="BH54" s="48">
        <v>6.6384173417968206</v>
      </c>
      <c r="BI54" s="48">
        <v>0</v>
      </c>
      <c r="BJ54" s="275">
        <v>5.9223479480126553</v>
      </c>
      <c r="BK54" s="142"/>
      <c r="BL54" s="171">
        <v>5.20627855422849</v>
      </c>
      <c r="BM54" s="171">
        <v>6.6384173417968206</v>
      </c>
      <c r="BN54" s="275">
        <v>5.9223479480126553</v>
      </c>
      <c r="BO54" s="142"/>
      <c r="BQ54" s="65">
        <v>43</v>
      </c>
      <c r="BR54" s="65">
        <v>798</v>
      </c>
      <c r="BS54" s="140">
        <v>10.710708054425922</v>
      </c>
      <c r="BT54" s="65">
        <v>27</v>
      </c>
      <c r="BU54" s="65">
        <v>552</v>
      </c>
      <c r="BV54" s="140">
        <v>9.7495527728085882</v>
      </c>
      <c r="BW54" s="65">
        <v>35</v>
      </c>
      <c r="BX54" s="65">
        <v>501</v>
      </c>
      <c r="BY54" s="140">
        <v>15.073826860841423</v>
      </c>
      <c r="BZ54" s="233">
        <v>10.710708054425922</v>
      </c>
      <c r="CA54" s="233">
        <v>9.7495527728085882</v>
      </c>
      <c r="CB54" s="233">
        <v>15.073826860841423</v>
      </c>
      <c r="CC54" s="99">
        <v>11.844695896025312</v>
      </c>
      <c r="CD54" s="153"/>
    </row>
    <row r="55" spans="1:82" x14ac:dyDescent="0.3">
      <c r="A55" s="241">
        <v>53</v>
      </c>
      <c r="B55" s="241">
        <v>2013</v>
      </c>
      <c r="C55" s="242" t="s">
        <v>1362</v>
      </c>
      <c r="D55" s="242" t="s">
        <v>1201</v>
      </c>
      <c r="E55" s="72">
        <v>31</v>
      </c>
      <c r="F55" s="72">
        <v>330</v>
      </c>
      <c r="G55" s="33">
        <v>9.3939393939393927</v>
      </c>
      <c r="H55" s="72">
        <v>6</v>
      </c>
      <c r="I55" s="72">
        <v>299</v>
      </c>
      <c r="J55" s="48">
        <v>2.0066889632107023</v>
      </c>
      <c r="K55" s="72">
        <v>2</v>
      </c>
      <c r="L55" s="72">
        <v>293</v>
      </c>
      <c r="M55" s="48">
        <v>0.68259385665529015</v>
      </c>
      <c r="N55" s="48">
        <v>9.3939393939393927</v>
      </c>
      <c r="O55" s="48">
        <v>2.0066889632107023</v>
      </c>
      <c r="P55" s="48">
        <v>0.68259385665529015</v>
      </c>
      <c r="Q55" s="48">
        <v>4.0277407379351287</v>
      </c>
      <c r="R55" s="72">
        <v>0</v>
      </c>
      <c r="S55" s="72">
        <v>0</v>
      </c>
      <c r="T55" s="33">
        <v>0</v>
      </c>
      <c r="U55" s="72">
        <v>0</v>
      </c>
      <c r="V55" s="72">
        <v>0</v>
      </c>
      <c r="W55" s="48">
        <v>0</v>
      </c>
      <c r="X55" s="72">
        <v>0</v>
      </c>
      <c r="Y55" s="72">
        <v>0</v>
      </c>
      <c r="Z55" s="48">
        <v>0</v>
      </c>
      <c r="AA55" s="48">
        <v>0</v>
      </c>
      <c r="AB55" s="48">
        <v>0</v>
      </c>
      <c r="AC55" s="48">
        <v>0</v>
      </c>
      <c r="AD55" s="48">
        <v>0</v>
      </c>
      <c r="AE55" s="72">
        <v>116</v>
      </c>
      <c r="AF55" s="72">
        <v>484</v>
      </c>
      <c r="AG55" s="48">
        <v>23.966942148760332</v>
      </c>
      <c r="AH55" s="72">
        <v>22</v>
      </c>
      <c r="AI55" s="72">
        <v>368</v>
      </c>
      <c r="AJ55" s="48">
        <v>5.9782608695652177</v>
      </c>
      <c r="AK55" s="72">
        <v>18</v>
      </c>
      <c r="AL55" s="72">
        <v>346</v>
      </c>
      <c r="AM55" s="48">
        <v>5.202312138728324</v>
      </c>
      <c r="AN55" s="48">
        <v>23.966942148760332</v>
      </c>
      <c r="AO55" s="48">
        <v>5.9782608695652177</v>
      </c>
      <c r="AP55" s="48">
        <v>5.202312138728324</v>
      </c>
      <c r="AQ55" s="48">
        <v>11.715838385684625</v>
      </c>
      <c r="AR55" s="48">
        <v>0</v>
      </c>
      <c r="AS55" s="48">
        <v>0</v>
      </c>
      <c r="AT55" s="48">
        <v>0</v>
      </c>
      <c r="AU55" s="48">
        <v>0</v>
      </c>
      <c r="AV55" s="48">
        <v>0</v>
      </c>
      <c r="AW55" s="48">
        <v>0</v>
      </c>
      <c r="AX55" s="48">
        <v>0</v>
      </c>
      <c r="AY55" s="48">
        <v>0</v>
      </c>
      <c r="AZ55" s="48">
        <v>0</v>
      </c>
      <c r="BA55" s="48">
        <v>0</v>
      </c>
      <c r="BB55" s="48">
        <v>0</v>
      </c>
      <c r="BC55" s="48">
        <v>0</v>
      </c>
      <c r="BD55" s="362">
        <v>0</v>
      </c>
      <c r="BE55" s="153"/>
      <c r="BF55" s="48">
        <v>4.0277407379351287</v>
      </c>
      <c r="BG55" s="72">
        <v>0</v>
      </c>
      <c r="BH55" s="48">
        <v>11.715838385684625</v>
      </c>
      <c r="BI55" s="48">
        <v>0</v>
      </c>
      <c r="BJ55" s="275">
        <v>7.8717895618098765</v>
      </c>
      <c r="BK55" s="142"/>
      <c r="BL55" s="171">
        <v>4.0277407379351287</v>
      </c>
      <c r="BM55" s="171">
        <v>11.715838385684625</v>
      </c>
      <c r="BN55" s="275">
        <v>7.8717895618098765</v>
      </c>
      <c r="BO55" s="142"/>
      <c r="BQ55" s="65">
        <v>147</v>
      </c>
      <c r="BR55" s="65">
        <v>814</v>
      </c>
      <c r="BS55" s="140">
        <v>33.360881542699723</v>
      </c>
      <c r="BT55" s="65">
        <v>28</v>
      </c>
      <c r="BU55" s="65">
        <v>667</v>
      </c>
      <c r="BV55" s="140">
        <v>7.9849498327759196</v>
      </c>
      <c r="BW55" s="65">
        <v>20</v>
      </c>
      <c r="BX55" s="65">
        <v>639</v>
      </c>
      <c r="BY55" s="140">
        <v>5.8849059953836145</v>
      </c>
      <c r="BZ55" s="233">
        <v>33.360881542699723</v>
      </c>
      <c r="CA55" s="233">
        <v>7.9849498327759196</v>
      </c>
      <c r="CB55" s="233">
        <v>5.8849059953836145</v>
      </c>
      <c r="CC55" s="99">
        <v>15.743579123619751</v>
      </c>
      <c r="CD55" s="153"/>
    </row>
    <row r="56" spans="1:82" x14ac:dyDescent="0.3">
      <c r="A56" s="241">
        <v>54</v>
      </c>
      <c r="B56" s="241">
        <v>2013</v>
      </c>
      <c r="C56" s="242" t="s">
        <v>1363</v>
      </c>
      <c r="D56" s="242" t="s">
        <v>1201</v>
      </c>
      <c r="E56" s="72">
        <v>29</v>
      </c>
      <c r="F56" s="72">
        <v>380</v>
      </c>
      <c r="G56" s="33">
        <v>7.6315789473684212</v>
      </c>
      <c r="H56" s="72">
        <v>5</v>
      </c>
      <c r="I56" s="72">
        <v>281</v>
      </c>
      <c r="J56" s="48">
        <v>1.7793594306049825</v>
      </c>
      <c r="K56" s="72">
        <v>32</v>
      </c>
      <c r="L56" s="72">
        <v>266</v>
      </c>
      <c r="M56" s="48">
        <v>12.030075187969924</v>
      </c>
      <c r="N56" s="48">
        <v>7.6315789473684212</v>
      </c>
      <c r="O56" s="48">
        <v>1.7793594306049825</v>
      </c>
      <c r="P56" s="48">
        <v>12.030075187969924</v>
      </c>
      <c r="Q56" s="48">
        <v>7.1470045219811098</v>
      </c>
      <c r="R56" s="72">
        <v>0</v>
      </c>
      <c r="S56" s="72">
        <v>0</v>
      </c>
      <c r="T56" s="33">
        <v>0</v>
      </c>
      <c r="U56" s="72">
        <v>0</v>
      </c>
      <c r="V56" s="72">
        <v>0</v>
      </c>
      <c r="W56" s="48">
        <v>0</v>
      </c>
      <c r="X56" s="72">
        <v>0</v>
      </c>
      <c r="Y56" s="72">
        <v>0</v>
      </c>
      <c r="Z56" s="48">
        <v>0</v>
      </c>
      <c r="AA56" s="48">
        <v>0</v>
      </c>
      <c r="AB56" s="48">
        <v>0</v>
      </c>
      <c r="AC56" s="48">
        <v>0</v>
      </c>
      <c r="AD56" s="48">
        <v>0</v>
      </c>
      <c r="AE56" s="72">
        <v>30</v>
      </c>
      <c r="AF56" s="72">
        <v>320</v>
      </c>
      <c r="AG56" s="48">
        <v>9.375</v>
      </c>
      <c r="AH56" s="72">
        <v>23</v>
      </c>
      <c r="AI56" s="72">
        <v>244</v>
      </c>
      <c r="AJ56" s="48">
        <v>9.4262295081967213</v>
      </c>
      <c r="AK56" s="72">
        <v>9</v>
      </c>
      <c r="AL56" s="72">
        <v>214</v>
      </c>
      <c r="AM56" s="48">
        <v>4.2056074766355138</v>
      </c>
      <c r="AN56" s="48">
        <v>9.375</v>
      </c>
      <c r="AO56" s="48">
        <v>9.4262295081967213</v>
      </c>
      <c r="AP56" s="48">
        <v>4.2056074766355138</v>
      </c>
      <c r="AQ56" s="48">
        <v>7.6689456616107448</v>
      </c>
      <c r="AR56" s="48">
        <v>0</v>
      </c>
      <c r="AS56" s="48">
        <v>0</v>
      </c>
      <c r="AT56" s="48">
        <v>0</v>
      </c>
      <c r="AU56" s="48">
        <v>0</v>
      </c>
      <c r="AV56" s="48">
        <v>0</v>
      </c>
      <c r="AW56" s="48">
        <v>0</v>
      </c>
      <c r="AX56" s="48">
        <v>0</v>
      </c>
      <c r="AY56" s="48">
        <v>0</v>
      </c>
      <c r="AZ56" s="48">
        <v>0</v>
      </c>
      <c r="BA56" s="48">
        <v>0</v>
      </c>
      <c r="BB56" s="48">
        <v>0</v>
      </c>
      <c r="BC56" s="48">
        <v>0</v>
      </c>
      <c r="BD56" s="362">
        <v>0</v>
      </c>
      <c r="BE56" s="153"/>
      <c r="BF56" s="48">
        <v>7.1470045219811098</v>
      </c>
      <c r="BG56" s="72">
        <v>0</v>
      </c>
      <c r="BH56" s="48">
        <v>7.6689456616107448</v>
      </c>
      <c r="BI56" s="48">
        <v>0</v>
      </c>
      <c r="BJ56" s="275">
        <v>7.4079750917959277</v>
      </c>
      <c r="BK56" s="142"/>
      <c r="BL56" s="171">
        <v>7.1470045219811098</v>
      </c>
      <c r="BM56" s="171">
        <v>7.6689456616107448</v>
      </c>
      <c r="BN56" s="275">
        <v>7.4079750917959277</v>
      </c>
      <c r="BO56" s="142"/>
      <c r="BQ56" s="65">
        <v>59</v>
      </c>
      <c r="BR56" s="65">
        <v>700</v>
      </c>
      <c r="BS56" s="140">
        <v>17.006578947368421</v>
      </c>
      <c r="BT56" s="65">
        <v>28</v>
      </c>
      <c r="BU56" s="65">
        <v>525</v>
      </c>
      <c r="BV56" s="140">
        <v>11.205588938801704</v>
      </c>
      <c r="BW56" s="65">
        <v>41</v>
      </c>
      <c r="BX56" s="65">
        <v>480</v>
      </c>
      <c r="BY56" s="140">
        <v>16.235682664605438</v>
      </c>
      <c r="BZ56" s="233">
        <v>17.006578947368421</v>
      </c>
      <c r="CA56" s="233">
        <v>11.205588938801704</v>
      </c>
      <c r="CB56" s="233">
        <v>16.235682664605438</v>
      </c>
      <c r="CC56" s="99">
        <v>14.815950183591854</v>
      </c>
      <c r="CD56" s="153"/>
    </row>
    <row r="57" spans="1:82" x14ac:dyDescent="0.3">
      <c r="A57" s="241">
        <v>55</v>
      </c>
      <c r="B57" s="241">
        <v>2013</v>
      </c>
      <c r="C57" s="242" t="s">
        <v>1364</v>
      </c>
      <c r="D57" s="242" t="s">
        <v>1201</v>
      </c>
      <c r="E57" s="72">
        <v>0</v>
      </c>
      <c r="F57" s="72">
        <v>0</v>
      </c>
      <c r="G57" s="33">
        <v>0</v>
      </c>
      <c r="H57" s="72">
        <v>0</v>
      </c>
      <c r="I57" s="72">
        <v>0</v>
      </c>
      <c r="J57" s="48">
        <v>0</v>
      </c>
      <c r="K57" s="72">
        <v>0</v>
      </c>
      <c r="L57" s="72">
        <v>0</v>
      </c>
      <c r="M57" s="48">
        <v>0</v>
      </c>
      <c r="N57" s="48">
        <v>0</v>
      </c>
      <c r="O57" s="48">
        <v>0</v>
      </c>
      <c r="P57" s="48">
        <v>0</v>
      </c>
      <c r="Q57" s="48">
        <v>0</v>
      </c>
      <c r="R57" s="72">
        <v>0</v>
      </c>
      <c r="S57" s="72">
        <v>0</v>
      </c>
      <c r="T57" s="33">
        <v>0</v>
      </c>
      <c r="U57" s="72">
        <v>0</v>
      </c>
      <c r="V57" s="72">
        <v>0</v>
      </c>
      <c r="W57" s="48">
        <v>0</v>
      </c>
      <c r="X57" s="72">
        <v>0</v>
      </c>
      <c r="Y57" s="72">
        <v>0</v>
      </c>
      <c r="Z57" s="48">
        <v>0</v>
      </c>
      <c r="AA57" s="48">
        <v>0</v>
      </c>
      <c r="AB57" s="48">
        <v>0</v>
      </c>
      <c r="AC57" s="48">
        <v>0</v>
      </c>
      <c r="AD57" s="48">
        <v>0</v>
      </c>
      <c r="AE57" s="72">
        <v>16</v>
      </c>
      <c r="AF57" s="72">
        <v>612</v>
      </c>
      <c r="AG57" s="48">
        <v>2.6143790849673203</v>
      </c>
      <c r="AH57" s="72">
        <v>25</v>
      </c>
      <c r="AI57" s="72">
        <v>570</v>
      </c>
      <c r="AJ57" s="48">
        <v>4.3859649122807012</v>
      </c>
      <c r="AK57" s="72">
        <v>25</v>
      </c>
      <c r="AL57" s="72">
        <v>462</v>
      </c>
      <c r="AM57" s="48">
        <v>5.4112554112554108</v>
      </c>
      <c r="AN57" s="48">
        <v>2.6143790849673203</v>
      </c>
      <c r="AO57" s="48">
        <v>4.3859649122807012</v>
      </c>
      <c r="AP57" s="48">
        <v>5.4112554112554108</v>
      </c>
      <c r="AQ57" s="48">
        <v>4.1371998028344779</v>
      </c>
      <c r="AR57" s="48">
        <v>0</v>
      </c>
      <c r="AS57" s="48">
        <v>0</v>
      </c>
      <c r="AT57" s="48">
        <v>0</v>
      </c>
      <c r="AU57" s="48">
        <v>0</v>
      </c>
      <c r="AV57" s="48">
        <v>0</v>
      </c>
      <c r="AW57" s="48">
        <v>0</v>
      </c>
      <c r="AX57" s="48">
        <v>0</v>
      </c>
      <c r="AY57" s="48">
        <v>0</v>
      </c>
      <c r="AZ57" s="48">
        <v>0</v>
      </c>
      <c r="BA57" s="48">
        <v>0</v>
      </c>
      <c r="BB57" s="48">
        <v>0</v>
      </c>
      <c r="BC57" s="48">
        <v>0</v>
      </c>
      <c r="BD57" s="362">
        <v>0</v>
      </c>
      <c r="BE57" s="153"/>
      <c r="BF57" s="48">
        <v>0</v>
      </c>
      <c r="BG57" s="72">
        <v>0</v>
      </c>
      <c r="BH57" s="48">
        <v>4.1371998028344779</v>
      </c>
      <c r="BI57" s="48">
        <v>0</v>
      </c>
      <c r="BJ57" s="275">
        <v>4.1371998028344779</v>
      </c>
      <c r="BK57" s="142"/>
      <c r="BL57" s="171">
        <v>0</v>
      </c>
      <c r="BM57" s="171">
        <v>4.1371998028344779</v>
      </c>
      <c r="BN57" s="275">
        <v>4.1371998028344779</v>
      </c>
      <c r="BO57" s="142"/>
      <c r="BQ57" s="65">
        <v>16</v>
      </c>
      <c r="BR57" s="65">
        <v>612</v>
      </c>
      <c r="BS57" s="140">
        <v>2.6143790849673203</v>
      </c>
      <c r="BT57" s="65">
        <v>25</v>
      </c>
      <c r="BU57" s="65">
        <v>570</v>
      </c>
      <c r="BV57" s="140">
        <v>4.3859649122807012</v>
      </c>
      <c r="BW57" s="65">
        <v>25</v>
      </c>
      <c r="BX57" s="65">
        <v>462</v>
      </c>
      <c r="BY57" s="140">
        <v>5.4112554112554108</v>
      </c>
      <c r="BZ57" s="233">
        <v>2.6143790849673203</v>
      </c>
      <c r="CA57" s="233">
        <v>4.3859649122807012</v>
      </c>
      <c r="CB57" s="233">
        <v>5.4112554112554108</v>
      </c>
      <c r="CC57" s="99">
        <v>4.1371998028344779</v>
      </c>
      <c r="CD57" s="153"/>
    </row>
    <row r="58" spans="1:82" x14ac:dyDescent="0.3">
      <c r="A58" s="241">
        <v>56</v>
      </c>
      <c r="B58" s="241">
        <v>2013</v>
      </c>
      <c r="C58" s="242" t="s">
        <v>1365</v>
      </c>
      <c r="D58" s="242" t="s">
        <v>1214</v>
      </c>
      <c r="E58" s="72">
        <v>0</v>
      </c>
      <c r="F58" s="72">
        <v>0</v>
      </c>
      <c r="G58" s="33">
        <v>0</v>
      </c>
      <c r="H58" s="72">
        <v>0</v>
      </c>
      <c r="I58" s="72">
        <v>0</v>
      </c>
      <c r="J58" s="48">
        <v>0</v>
      </c>
      <c r="K58" s="72">
        <v>0</v>
      </c>
      <c r="L58" s="72">
        <v>0</v>
      </c>
      <c r="M58" s="48">
        <v>0</v>
      </c>
      <c r="N58" s="48">
        <v>0</v>
      </c>
      <c r="O58" s="48">
        <v>0</v>
      </c>
      <c r="P58" s="48">
        <v>0</v>
      </c>
      <c r="Q58" s="48">
        <v>0</v>
      </c>
      <c r="R58" s="72">
        <v>0</v>
      </c>
      <c r="S58" s="72">
        <v>0</v>
      </c>
      <c r="T58" s="33">
        <v>0</v>
      </c>
      <c r="U58" s="72">
        <v>0</v>
      </c>
      <c r="V58" s="72">
        <v>0</v>
      </c>
      <c r="W58" s="48">
        <v>0</v>
      </c>
      <c r="X58" s="72">
        <v>0</v>
      </c>
      <c r="Y58" s="72">
        <v>0</v>
      </c>
      <c r="Z58" s="48">
        <v>0</v>
      </c>
      <c r="AA58" s="48">
        <v>0</v>
      </c>
      <c r="AB58" s="48">
        <v>0</v>
      </c>
      <c r="AC58" s="48">
        <v>0</v>
      </c>
      <c r="AD58" s="48">
        <v>0</v>
      </c>
      <c r="AE58" s="72">
        <v>47</v>
      </c>
      <c r="AF58" s="72">
        <v>486</v>
      </c>
      <c r="AG58" s="48">
        <v>9.6707818930041149</v>
      </c>
      <c r="AH58" s="72">
        <v>24</v>
      </c>
      <c r="AI58" s="72">
        <v>401</v>
      </c>
      <c r="AJ58" s="48">
        <v>5.9850374064837908</v>
      </c>
      <c r="AK58" s="72">
        <v>19</v>
      </c>
      <c r="AL58" s="72">
        <v>375</v>
      </c>
      <c r="AM58" s="48">
        <v>5.0666666666666664</v>
      </c>
      <c r="AN58" s="48">
        <v>9.6707818930041149</v>
      </c>
      <c r="AO58" s="48">
        <v>5.9850374064837908</v>
      </c>
      <c r="AP58" s="48">
        <v>5.0666666666666664</v>
      </c>
      <c r="AQ58" s="48">
        <v>6.9074953220515241</v>
      </c>
      <c r="AR58" s="48">
        <v>0</v>
      </c>
      <c r="AS58" s="48">
        <v>0</v>
      </c>
      <c r="AT58" s="48">
        <v>0</v>
      </c>
      <c r="AU58" s="48">
        <v>0</v>
      </c>
      <c r="AV58" s="48">
        <v>0</v>
      </c>
      <c r="AW58" s="48">
        <v>0</v>
      </c>
      <c r="AX58" s="48">
        <v>0</v>
      </c>
      <c r="AY58" s="48">
        <v>0</v>
      </c>
      <c r="AZ58" s="48">
        <v>0</v>
      </c>
      <c r="BA58" s="48">
        <v>0</v>
      </c>
      <c r="BB58" s="48">
        <v>0</v>
      </c>
      <c r="BC58" s="48">
        <v>0</v>
      </c>
      <c r="BD58" s="362">
        <v>0</v>
      </c>
      <c r="BE58" s="153"/>
      <c r="BF58" s="48">
        <v>0</v>
      </c>
      <c r="BG58" s="72">
        <v>0</v>
      </c>
      <c r="BH58" s="48">
        <v>6.9074953220515241</v>
      </c>
      <c r="BI58" s="48">
        <v>0</v>
      </c>
      <c r="BJ58" s="275">
        <v>6.9074953220515241</v>
      </c>
      <c r="BK58" s="142"/>
      <c r="BL58" s="171">
        <v>0</v>
      </c>
      <c r="BM58" s="171">
        <v>6.9074953220515241</v>
      </c>
      <c r="BN58" s="275">
        <v>6.9074953220515241</v>
      </c>
      <c r="BO58" s="142"/>
      <c r="BQ58" s="65">
        <v>47</v>
      </c>
      <c r="BR58" s="65">
        <v>486</v>
      </c>
      <c r="BS58" s="140">
        <v>9.6707818930041149</v>
      </c>
      <c r="BT58" s="65">
        <v>24</v>
      </c>
      <c r="BU58" s="65">
        <v>401</v>
      </c>
      <c r="BV58" s="140">
        <v>5.9850374064837908</v>
      </c>
      <c r="BW58" s="65">
        <v>19</v>
      </c>
      <c r="BX58" s="65">
        <v>375</v>
      </c>
      <c r="BY58" s="140">
        <v>5.0666666666666664</v>
      </c>
      <c r="BZ58" s="233">
        <v>9.6707818930041149</v>
      </c>
      <c r="CA58" s="233">
        <v>5.9850374064837908</v>
      </c>
      <c r="CB58" s="233">
        <v>5.0666666666666664</v>
      </c>
      <c r="CC58" s="99">
        <v>6.9074953220515241</v>
      </c>
      <c r="CD58" s="153"/>
    </row>
    <row r="59" spans="1:82" x14ac:dyDescent="0.3">
      <c r="A59" s="241">
        <v>57</v>
      </c>
      <c r="B59" s="241">
        <v>2013</v>
      </c>
      <c r="C59" s="242" t="s">
        <v>1366</v>
      </c>
      <c r="D59" s="242" t="s">
        <v>1201</v>
      </c>
      <c r="E59" s="72">
        <v>9</v>
      </c>
      <c r="F59" s="72">
        <v>165</v>
      </c>
      <c r="G59" s="33">
        <v>5.4545454545454541</v>
      </c>
      <c r="H59" s="72">
        <v>6</v>
      </c>
      <c r="I59" s="72">
        <v>146</v>
      </c>
      <c r="J59" s="48">
        <v>4.10958904109589</v>
      </c>
      <c r="K59" s="72">
        <v>5</v>
      </c>
      <c r="L59" s="72">
        <v>128</v>
      </c>
      <c r="M59" s="48">
        <v>3.90625</v>
      </c>
      <c r="N59" s="48">
        <v>5.4545454545454541</v>
      </c>
      <c r="O59" s="48">
        <v>4.10958904109589</v>
      </c>
      <c r="P59" s="48">
        <v>3.90625</v>
      </c>
      <c r="Q59" s="48">
        <v>4.4901281652137817</v>
      </c>
      <c r="R59" s="72">
        <v>0</v>
      </c>
      <c r="S59" s="72">
        <v>0</v>
      </c>
      <c r="T59" s="33">
        <v>0</v>
      </c>
      <c r="U59" s="72">
        <v>0</v>
      </c>
      <c r="V59" s="72">
        <v>0</v>
      </c>
      <c r="W59" s="48">
        <v>0</v>
      </c>
      <c r="X59" s="72">
        <v>0</v>
      </c>
      <c r="Y59" s="72">
        <v>0</v>
      </c>
      <c r="Z59" s="48">
        <v>0</v>
      </c>
      <c r="AA59" s="48">
        <v>0</v>
      </c>
      <c r="AB59" s="48">
        <v>0</v>
      </c>
      <c r="AC59" s="48">
        <v>0</v>
      </c>
      <c r="AD59" s="48">
        <v>0</v>
      </c>
      <c r="AE59" s="72">
        <v>4</v>
      </c>
      <c r="AF59" s="72">
        <v>341</v>
      </c>
      <c r="AG59" s="48">
        <v>1.1730205278592376</v>
      </c>
      <c r="AH59" s="72">
        <v>41</v>
      </c>
      <c r="AI59" s="72">
        <v>292</v>
      </c>
      <c r="AJ59" s="48">
        <v>14.04109589041096</v>
      </c>
      <c r="AK59" s="72">
        <v>17</v>
      </c>
      <c r="AL59" s="72">
        <v>220</v>
      </c>
      <c r="AM59" s="48">
        <v>7.7272727272727266</v>
      </c>
      <c r="AN59" s="48">
        <v>1.1730205278592376</v>
      </c>
      <c r="AO59" s="48">
        <v>14.04109589041096</v>
      </c>
      <c r="AP59" s="48">
        <v>7.7272727272727266</v>
      </c>
      <c r="AQ59" s="48">
        <v>7.6471297151809745</v>
      </c>
      <c r="AR59" s="48">
        <v>0</v>
      </c>
      <c r="AS59" s="48">
        <v>0</v>
      </c>
      <c r="AT59" s="48">
        <v>0</v>
      </c>
      <c r="AU59" s="48">
        <v>0</v>
      </c>
      <c r="AV59" s="48">
        <v>0</v>
      </c>
      <c r="AW59" s="48">
        <v>0</v>
      </c>
      <c r="AX59" s="48">
        <v>0</v>
      </c>
      <c r="AY59" s="48">
        <v>0</v>
      </c>
      <c r="AZ59" s="48">
        <v>0</v>
      </c>
      <c r="BA59" s="48">
        <v>0</v>
      </c>
      <c r="BB59" s="48">
        <v>0</v>
      </c>
      <c r="BC59" s="48">
        <v>0</v>
      </c>
      <c r="BD59" s="362">
        <v>0</v>
      </c>
      <c r="BE59" s="153"/>
      <c r="BF59" s="48">
        <v>4.4901281652137817</v>
      </c>
      <c r="BG59" s="72">
        <v>0</v>
      </c>
      <c r="BH59" s="48">
        <v>7.6471297151809745</v>
      </c>
      <c r="BI59" s="48">
        <v>0</v>
      </c>
      <c r="BJ59" s="275">
        <v>6.0686289401973781</v>
      </c>
      <c r="BK59" s="142"/>
      <c r="BL59" s="171">
        <v>4.4901281652137817</v>
      </c>
      <c r="BM59" s="171">
        <v>7.6471297151809745</v>
      </c>
      <c r="BN59" s="275">
        <v>6.0686289401973781</v>
      </c>
      <c r="BO59" s="142"/>
      <c r="BQ59" s="65">
        <v>13</v>
      </c>
      <c r="BR59" s="65">
        <v>506</v>
      </c>
      <c r="BS59" s="140">
        <v>6.6275659824046915</v>
      </c>
      <c r="BT59" s="65">
        <v>47</v>
      </c>
      <c r="BU59" s="65">
        <v>438</v>
      </c>
      <c r="BV59" s="140">
        <v>18.150684931506849</v>
      </c>
      <c r="BW59" s="65">
        <v>22</v>
      </c>
      <c r="BX59" s="65">
        <v>348</v>
      </c>
      <c r="BY59" s="140">
        <v>11.633522727272727</v>
      </c>
      <c r="BZ59" s="233">
        <v>6.6275659824046915</v>
      </c>
      <c r="CA59" s="233">
        <v>18.150684931506849</v>
      </c>
      <c r="CB59" s="233">
        <v>11.633522727272727</v>
      </c>
      <c r="CC59" s="99">
        <v>12.137257880394756</v>
      </c>
      <c r="CD59" s="153"/>
    </row>
    <row r="60" spans="1:82" x14ac:dyDescent="0.3">
      <c r="A60" s="241">
        <v>58</v>
      </c>
      <c r="B60" s="241">
        <v>2013</v>
      </c>
      <c r="C60" s="242" t="s">
        <v>1367</v>
      </c>
      <c r="D60" s="242" t="s">
        <v>1358</v>
      </c>
      <c r="E60" s="72">
        <v>24</v>
      </c>
      <c r="F60" s="72">
        <v>385</v>
      </c>
      <c r="G60" s="33">
        <v>6.2337662337662341</v>
      </c>
      <c r="H60" s="72">
        <v>8</v>
      </c>
      <c r="I60" s="72">
        <v>284</v>
      </c>
      <c r="J60" s="48">
        <v>2.8169014084507045</v>
      </c>
      <c r="K60" s="72">
        <v>5</v>
      </c>
      <c r="L60" s="72">
        <v>276</v>
      </c>
      <c r="M60" s="48">
        <v>1.8115942028985508</v>
      </c>
      <c r="N60" s="48">
        <v>6.2337662337662341</v>
      </c>
      <c r="O60" s="48">
        <v>2.8169014084507045</v>
      </c>
      <c r="P60" s="48">
        <v>1.8115942028985508</v>
      </c>
      <c r="Q60" s="48">
        <v>3.6207539483718296</v>
      </c>
      <c r="R60" s="72">
        <v>0</v>
      </c>
      <c r="S60" s="72">
        <v>0</v>
      </c>
      <c r="T60" s="33">
        <v>0</v>
      </c>
      <c r="U60" s="72">
        <v>0</v>
      </c>
      <c r="V60" s="72">
        <v>0</v>
      </c>
      <c r="W60" s="48">
        <v>0</v>
      </c>
      <c r="X60" s="72">
        <v>0</v>
      </c>
      <c r="Y60" s="72">
        <v>0</v>
      </c>
      <c r="Z60" s="48">
        <v>0</v>
      </c>
      <c r="AA60" s="48">
        <v>0</v>
      </c>
      <c r="AB60" s="48">
        <v>0</v>
      </c>
      <c r="AC60" s="48">
        <v>0</v>
      </c>
      <c r="AD60" s="48">
        <v>0</v>
      </c>
      <c r="AE60" s="72">
        <v>33</v>
      </c>
      <c r="AF60" s="72">
        <v>467</v>
      </c>
      <c r="AG60" s="48">
        <v>7.0663811563169174</v>
      </c>
      <c r="AH60" s="72">
        <v>14</v>
      </c>
      <c r="AI60" s="72">
        <v>344</v>
      </c>
      <c r="AJ60" s="48">
        <v>4.0697674418604652</v>
      </c>
      <c r="AK60" s="72">
        <v>12</v>
      </c>
      <c r="AL60" s="72">
        <v>337</v>
      </c>
      <c r="AM60" s="48">
        <v>3.5608308605341246</v>
      </c>
      <c r="AN60" s="48">
        <v>7.0663811563169174</v>
      </c>
      <c r="AO60" s="48">
        <v>4.0697674418604652</v>
      </c>
      <c r="AP60" s="48">
        <v>3.5608308605341246</v>
      </c>
      <c r="AQ60" s="48">
        <v>4.8989931529038353</v>
      </c>
      <c r="AR60" s="48">
        <v>0</v>
      </c>
      <c r="AS60" s="48">
        <v>0</v>
      </c>
      <c r="AT60" s="48">
        <v>0</v>
      </c>
      <c r="AU60" s="48">
        <v>0</v>
      </c>
      <c r="AV60" s="48">
        <v>0</v>
      </c>
      <c r="AW60" s="48">
        <v>0</v>
      </c>
      <c r="AX60" s="48">
        <v>0</v>
      </c>
      <c r="AY60" s="48">
        <v>0</v>
      </c>
      <c r="AZ60" s="48">
        <v>0</v>
      </c>
      <c r="BA60" s="48">
        <v>0</v>
      </c>
      <c r="BB60" s="48">
        <v>0</v>
      </c>
      <c r="BC60" s="48">
        <v>0</v>
      </c>
      <c r="BD60" s="362">
        <v>0</v>
      </c>
      <c r="BE60" s="153"/>
      <c r="BF60" s="48">
        <v>3.6207539483718296</v>
      </c>
      <c r="BG60" s="72">
        <v>0</v>
      </c>
      <c r="BH60" s="48">
        <v>4.8989931529038353</v>
      </c>
      <c r="BI60" s="48">
        <v>0</v>
      </c>
      <c r="BJ60" s="275">
        <v>4.2598735506378329</v>
      </c>
      <c r="BK60" s="142"/>
      <c r="BL60" s="171">
        <v>3.6207539483718296</v>
      </c>
      <c r="BM60" s="171">
        <v>4.8989931529038353</v>
      </c>
      <c r="BN60" s="275">
        <v>4.2598735506378329</v>
      </c>
      <c r="BO60" s="142"/>
      <c r="BQ60" s="65">
        <v>57</v>
      </c>
      <c r="BR60" s="65">
        <v>852</v>
      </c>
      <c r="BS60" s="140">
        <v>13.300147390083151</v>
      </c>
      <c r="BT60" s="65">
        <v>22</v>
      </c>
      <c r="BU60" s="65">
        <v>628</v>
      </c>
      <c r="BV60" s="140">
        <v>6.8866688503111693</v>
      </c>
      <c r="BW60" s="65">
        <v>17</v>
      </c>
      <c r="BX60" s="65">
        <v>613</v>
      </c>
      <c r="BY60" s="140">
        <v>5.3724250634326758</v>
      </c>
      <c r="BZ60" s="233">
        <v>13.300147390083151</v>
      </c>
      <c r="CA60" s="233">
        <v>6.8866688503111693</v>
      </c>
      <c r="CB60" s="233">
        <v>5.3724250634326758</v>
      </c>
      <c r="CC60" s="99">
        <v>8.5197471012756658</v>
      </c>
      <c r="CD60" s="153"/>
    </row>
    <row r="61" spans="1:82" x14ac:dyDescent="0.3">
      <c r="A61" s="241">
        <v>59</v>
      </c>
      <c r="B61" s="241">
        <v>2014</v>
      </c>
      <c r="C61" s="242" t="s">
        <v>1368</v>
      </c>
      <c r="D61" s="242" t="s">
        <v>1198</v>
      </c>
      <c r="E61" s="72">
        <v>0</v>
      </c>
      <c r="F61" s="72">
        <v>0</v>
      </c>
      <c r="G61" s="33">
        <v>0</v>
      </c>
      <c r="H61" s="72">
        <v>0</v>
      </c>
      <c r="I61" s="72">
        <v>0</v>
      </c>
      <c r="J61" s="48">
        <v>0</v>
      </c>
      <c r="K61" s="72">
        <v>0</v>
      </c>
      <c r="L61" s="72">
        <v>0</v>
      </c>
      <c r="M61" s="48">
        <v>0</v>
      </c>
      <c r="N61" s="48">
        <v>0</v>
      </c>
      <c r="O61" s="48">
        <v>0</v>
      </c>
      <c r="P61" s="48">
        <v>0</v>
      </c>
      <c r="Q61" s="48">
        <v>0</v>
      </c>
      <c r="R61" s="72">
        <v>0</v>
      </c>
      <c r="S61" s="72">
        <v>11</v>
      </c>
      <c r="T61" s="33">
        <v>0</v>
      </c>
      <c r="U61" s="72">
        <v>0</v>
      </c>
      <c r="V61" s="72">
        <v>8</v>
      </c>
      <c r="W61" s="48">
        <v>0</v>
      </c>
      <c r="X61" s="72">
        <v>0</v>
      </c>
      <c r="Y61" s="72">
        <v>7</v>
      </c>
      <c r="Z61" s="48">
        <v>0</v>
      </c>
      <c r="AA61" s="48">
        <v>0</v>
      </c>
      <c r="AB61" s="48">
        <v>0</v>
      </c>
      <c r="AC61" s="48">
        <v>0</v>
      </c>
      <c r="AD61" s="48">
        <v>0</v>
      </c>
      <c r="AE61" s="72">
        <v>2</v>
      </c>
      <c r="AF61" s="72">
        <v>567</v>
      </c>
      <c r="AG61" s="48">
        <v>0.35273368606701938</v>
      </c>
      <c r="AH61" s="72">
        <v>6</v>
      </c>
      <c r="AI61" s="72">
        <v>467</v>
      </c>
      <c r="AJ61" s="48">
        <v>1.2847965738758029</v>
      </c>
      <c r="AK61" s="72">
        <v>0</v>
      </c>
      <c r="AL61" s="72">
        <v>439</v>
      </c>
      <c r="AM61" s="48">
        <v>0</v>
      </c>
      <c r="AN61" s="48">
        <v>0.35273368606701938</v>
      </c>
      <c r="AO61" s="48">
        <v>1.2847965738758029</v>
      </c>
      <c r="AP61" s="48">
        <v>0</v>
      </c>
      <c r="AQ61" s="48">
        <v>0.81876512997141115</v>
      </c>
      <c r="AR61" s="48">
        <v>0</v>
      </c>
      <c r="AS61" s="48">
        <v>0</v>
      </c>
      <c r="AT61" s="48">
        <v>0</v>
      </c>
      <c r="AU61" s="48">
        <v>0</v>
      </c>
      <c r="AV61" s="48">
        <v>0</v>
      </c>
      <c r="AW61" s="48">
        <v>0</v>
      </c>
      <c r="AX61" s="48">
        <v>0</v>
      </c>
      <c r="AY61" s="48">
        <v>0</v>
      </c>
      <c r="AZ61" s="48">
        <v>0</v>
      </c>
      <c r="BA61" s="48">
        <v>0</v>
      </c>
      <c r="BB61" s="48">
        <v>0</v>
      </c>
      <c r="BC61" s="48">
        <v>0</v>
      </c>
      <c r="BD61" s="362">
        <v>0</v>
      </c>
      <c r="BE61" s="153"/>
      <c r="BF61" s="48">
        <v>0</v>
      </c>
      <c r="BG61" s="72">
        <v>0</v>
      </c>
      <c r="BH61" s="48">
        <v>0.81876512997141115</v>
      </c>
      <c r="BI61" s="48">
        <v>0</v>
      </c>
      <c r="BJ61" s="275">
        <v>0.81876512997141115</v>
      </c>
      <c r="BK61" s="142"/>
      <c r="BL61" s="171">
        <v>0</v>
      </c>
      <c r="BM61" s="171">
        <v>0.81876512997141115</v>
      </c>
      <c r="BN61" s="275">
        <v>0.81876512997141115</v>
      </c>
      <c r="BO61" s="142"/>
      <c r="BQ61" s="65">
        <v>2</v>
      </c>
      <c r="BR61" s="65">
        <v>578</v>
      </c>
      <c r="BS61" s="140">
        <v>0.35273368606701938</v>
      </c>
      <c r="BT61" s="65">
        <v>6</v>
      </c>
      <c r="BU61" s="65">
        <v>475</v>
      </c>
      <c r="BV61" s="140">
        <v>1.2847965738758029</v>
      </c>
      <c r="BW61" s="65">
        <v>0</v>
      </c>
      <c r="BX61" s="65">
        <v>446</v>
      </c>
      <c r="BY61" s="140">
        <v>0</v>
      </c>
      <c r="BZ61" s="233">
        <v>0.35273368606701938</v>
      </c>
      <c r="CA61" s="233">
        <v>1.2847965738758029</v>
      </c>
      <c r="CB61" s="233">
        <v>0</v>
      </c>
      <c r="CC61" s="99">
        <v>0.81876512997141115</v>
      </c>
      <c r="CD61" s="153"/>
    </row>
    <row r="62" spans="1:82" x14ac:dyDescent="0.3">
      <c r="A62" s="241">
        <v>60</v>
      </c>
      <c r="B62" s="241">
        <v>2014</v>
      </c>
      <c r="C62" s="242" t="s">
        <v>1369</v>
      </c>
      <c r="D62" s="242" t="s">
        <v>1358</v>
      </c>
      <c r="E62" s="72">
        <v>0</v>
      </c>
      <c r="F62" s="72">
        <v>0</v>
      </c>
      <c r="G62" s="33">
        <v>0</v>
      </c>
      <c r="H62" s="72">
        <v>0</v>
      </c>
      <c r="I62" s="72">
        <v>0</v>
      </c>
      <c r="J62" s="48">
        <v>0</v>
      </c>
      <c r="K62" s="72">
        <v>0</v>
      </c>
      <c r="L62" s="72">
        <v>0</v>
      </c>
      <c r="M62" s="48">
        <v>0</v>
      </c>
      <c r="N62" s="48">
        <v>0</v>
      </c>
      <c r="O62" s="48">
        <v>0</v>
      </c>
      <c r="P62" s="48">
        <v>0</v>
      </c>
      <c r="Q62" s="48">
        <v>0</v>
      </c>
      <c r="R62" s="72">
        <v>0</v>
      </c>
      <c r="S62" s="72">
        <v>0</v>
      </c>
      <c r="T62" s="33">
        <v>0</v>
      </c>
      <c r="U62" s="72">
        <v>0</v>
      </c>
      <c r="V62" s="72">
        <v>0</v>
      </c>
      <c r="W62" s="48">
        <v>0</v>
      </c>
      <c r="X62" s="72">
        <v>0</v>
      </c>
      <c r="Y62" s="72">
        <v>0</v>
      </c>
      <c r="Z62" s="48">
        <v>0</v>
      </c>
      <c r="AA62" s="48">
        <v>0</v>
      </c>
      <c r="AB62" s="48">
        <v>0</v>
      </c>
      <c r="AC62" s="48">
        <v>0</v>
      </c>
      <c r="AD62" s="48">
        <v>0</v>
      </c>
      <c r="AE62" s="72">
        <v>42</v>
      </c>
      <c r="AF62" s="72">
        <v>504</v>
      </c>
      <c r="AG62" s="48">
        <v>8.3333333333333321</v>
      </c>
      <c r="AH62" s="72">
        <v>93</v>
      </c>
      <c r="AI62" s="72">
        <v>443</v>
      </c>
      <c r="AJ62" s="48">
        <v>20.993227990970656</v>
      </c>
      <c r="AK62" s="72">
        <v>83</v>
      </c>
      <c r="AL62" s="72">
        <v>380</v>
      </c>
      <c r="AM62" s="48">
        <v>21.842105263157897</v>
      </c>
      <c r="AN62" s="48">
        <v>8.3333333333333321</v>
      </c>
      <c r="AO62" s="48">
        <v>20.993227990970656</v>
      </c>
      <c r="AP62" s="48">
        <v>21.842105263157897</v>
      </c>
      <c r="AQ62" s="48">
        <v>17.056222195820627</v>
      </c>
      <c r="AR62" s="48">
        <v>0</v>
      </c>
      <c r="AS62" s="48">
        <v>0</v>
      </c>
      <c r="AT62" s="48">
        <v>0</v>
      </c>
      <c r="AU62" s="48">
        <v>0</v>
      </c>
      <c r="AV62" s="48">
        <v>0</v>
      </c>
      <c r="AW62" s="48">
        <v>0</v>
      </c>
      <c r="AX62" s="48">
        <v>0</v>
      </c>
      <c r="AY62" s="48">
        <v>0</v>
      </c>
      <c r="AZ62" s="48">
        <v>0</v>
      </c>
      <c r="BA62" s="48">
        <v>0</v>
      </c>
      <c r="BB62" s="48">
        <v>0</v>
      </c>
      <c r="BC62" s="48">
        <v>0</v>
      </c>
      <c r="BD62" s="362">
        <v>0</v>
      </c>
      <c r="BE62" s="153"/>
      <c r="BF62" s="48">
        <v>0</v>
      </c>
      <c r="BG62" s="72">
        <v>0</v>
      </c>
      <c r="BH62" s="48">
        <v>17.056222195820627</v>
      </c>
      <c r="BI62" s="48">
        <v>0</v>
      </c>
      <c r="BJ62" s="275">
        <v>17.056222195820627</v>
      </c>
      <c r="BK62" s="142"/>
      <c r="BL62" s="171">
        <v>0</v>
      </c>
      <c r="BM62" s="171">
        <v>17.056222195820627</v>
      </c>
      <c r="BN62" s="275">
        <v>17.056222195820627</v>
      </c>
      <c r="BO62" s="142"/>
      <c r="BQ62" s="65">
        <v>42</v>
      </c>
      <c r="BR62" s="65">
        <v>504</v>
      </c>
      <c r="BS62" s="140">
        <v>8.3333333333333321</v>
      </c>
      <c r="BT62" s="65">
        <v>93</v>
      </c>
      <c r="BU62" s="65">
        <v>443</v>
      </c>
      <c r="BV62" s="140">
        <v>20.993227990970656</v>
      </c>
      <c r="BW62" s="65">
        <v>83</v>
      </c>
      <c r="BX62" s="65">
        <v>380</v>
      </c>
      <c r="BY62" s="140">
        <v>21.842105263157897</v>
      </c>
      <c r="BZ62" s="233">
        <v>8.3333333333333321</v>
      </c>
      <c r="CA62" s="233">
        <v>20.993227990970656</v>
      </c>
      <c r="CB62" s="233">
        <v>21.842105263157897</v>
      </c>
      <c r="CC62" s="99">
        <v>17.056222195820627</v>
      </c>
      <c r="CD62" s="153"/>
    </row>
    <row r="63" spans="1:82" x14ac:dyDescent="0.3">
      <c r="A63" s="241">
        <v>61</v>
      </c>
      <c r="B63" s="241">
        <v>2014</v>
      </c>
      <c r="C63" s="242" t="s">
        <v>1370</v>
      </c>
      <c r="D63" s="242" t="s">
        <v>1358</v>
      </c>
      <c r="E63" s="72">
        <v>40</v>
      </c>
      <c r="F63" s="72">
        <v>225</v>
      </c>
      <c r="G63" s="33">
        <v>17.777777777777779</v>
      </c>
      <c r="H63" s="72">
        <v>44</v>
      </c>
      <c r="I63" s="72">
        <v>277</v>
      </c>
      <c r="J63" s="48">
        <v>15.884476534296029</v>
      </c>
      <c r="K63" s="72">
        <v>69</v>
      </c>
      <c r="L63" s="72">
        <v>265</v>
      </c>
      <c r="M63" s="48">
        <v>26.037735849056602</v>
      </c>
      <c r="N63" s="48">
        <v>17.777777777777779</v>
      </c>
      <c r="O63" s="48">
        <v>15.884476534296029</v>
      </c>
      <c r="P63" s="48">
        <v>26.037735849056602</v>
      </c>
      <c r="Q63" s="48">
        <v>19.899996720376802</v>
      </c>
      <c r="R63" s="72">
        <v>0</v>
      </c>
      <c r="S63" s="72">
        <v>0</v>
      </c>
      <c r="T63" s="33">
        <v>0</v>
      </c>
      <c r="U63" s="72">
        <v>0</v>
      </c>
      <c r="V63" s="72">
        <v>0</v>
      </c>
      <c r="W63" s="48">
        <v>0</v>
      </c>
      <c r="X63" s="72">
        <v>0</v>
      </c>
      <c r="Y63" s="72">
        <v>0</v>
      </c>
      <c r="Z63" s="48">
        <v>0</v>
      </c>
      <c r="AA63" s="48">
        <v>0</v>
      </c>
      <c r="AB63" s="48">
        <v>0</v>
      </c>
      <c r="AC63" s="48">
        <v>0</v>
      </c>
      <c r="AD63" s="48">
        <v>0</v>
      </c>
      <c r="AE63" s="72">
        <v>63</v>
      </c>
      <c r="AF63" s="72">
        <v>387</v>
      </c>
      <c r="AG63" s="48">
        <v>16.279069767441861</v>
      </c>
      <c r="AH63" s="72">
        <v>81</v>
      </c>
      <c r="AI63" s="72">
        <v>357</v>
      </c>
      <c r="AJ63" s="48">
        <v>22.689075630252102</v>
      </c>
      <c r="AK63" s="72">
        <v>122</v>
      </c>
      <c r="AL63" s="72">
        <v>297</v>
      </c>
      <c r="AM63" s="48">
        <v>41.07744107744108</v>
      </c>
      <c r="AN63" s="48">
        <v>16.279069767441861</v>
      </c>
      <c r="AO63" s="48">
        <v>22.689075630252102</v>
      </c>
      <c r="AP63" s="48">
        <v>41.07744107744108</v>
      </c>
      <c r="AQ63" s="48">
        <v>26.681862158378348</v>
      </c>
      <c r="AR63" s="48">
        <v>0</v>
      </c>
      <c r="AS63" s="48">
        <v>0</v>
      </c>
      <c r="AT63" s="48">
        <v>0</v>
      </c>
      <c r="AU63" s="48">
        <v>0</v>
      </c>
      <c r="AV63" s="48">
        <v>0</v>
      </c>
      <c r="AW63" s="48">
        <v>0</v>
      </c>
      <c r="AX63" s="48">
        <v>0</v>
      </c>
      <c r="AY63" s="48">
        <v>0</v>
      </c>
      <c r="AZ63" s="48">
        <v>0</v>
      </c>
      <c r="BA63" s="48">
        <v>0</v>
      </c>
      <c r="BB63" s="48">
        <v>0</v>
      </c>
      <c r="BC63" s="48">
        <v>0</v>
      </c>
      <c r="BD63" s="362">
        <v>0</v>
      </c>
      <c r="BE63" s="153"/>
      <c r="BF63" s="48">
        <v>19.899996720376802</v>
      </c>
      <c r="BG63" s="72">
        <v>0</v>
      </c>
      <c r="BH63" s="48">
        <v>26.681862158378348</v>
      </c>
      <c r="BI63" s="48">
        <v>0</v>
      </c>
      <c r="BJ63" s="275">
        <v>23.290929439377575</v>
      </c>
      <c r="BK63" s="142"/>
      <c r="BL63" s="171">
        <v>19.899996720376802</v>
      </c>
      <c r="BM63" s="171">
        <v>26.681862158378348</v>
      </c>
      <c r="BN63" s="275">
        <v>23.290929439377575</v>
      </c>
      <c r="BO63" s="142"/>
      <c r="BQ63" s="65">
        <v>103</v>
      </c>
      <c r="BR63" s="65">
        <v>612</v>
      </c>
      <c r="BS63" s="140">
        <v>34.05684754521964</v>
      </c>
      <c r="BT63" s="65">
        <v>125</v>
      </c>
      <c r="BU63" s="65">
        <v>634</v>
      </c>
      <c r="BV63" s="140">
        <v>38.573552164548133</v>
      </c>
      <c r="BW63" s="65">
        <v>191</v>
      </c>
      <c r="BX63" s="65">
        <v>562</v>
      </c>
      <c r="BY63" s="140">
        <v>67.115176926497682</v>
      </c>
      <c r="BZ63" s="233">
        <v>34.05684754521964</v>
      </c>
      <c r="CA63" s="233">
        <v>38.573552164548133</v>
      </c>
      <c r="CB63" s="233">
        <v>67.115176926497682</v>
      </c>
      <c r="CC63" s="99">
        <v>46.581858878755156</v>
      </c>
      <c r="CD63" s="153"/>
    </row>
    <row r="64" spans="1:82" x14ac:dyDescent="0.3">
      <c r="A64" s="241">
        <v>62</v>
      </c>
      <c r="B64" s="241">
        <v>2015</v>
      </c>
      <c r="C64" s="242" t="s">
        <v>1371</v>
      </c>
      <c r="D64" s="242" t="s">
        <v>287</v>
      </c>
      <c r="E64" s="72">
        <v>0</v>
      </c>
      <c r="F64" s="72">
        <v>0</v>
      </c>
      <c r="G64" s="33">
        <v>0</v>
      </c>
      <c r="H64" s="72">
        <v>0</v>
      </c>
      <c r="I64" s="72">
        <v>0</v>
      </c>
      <c r="J64" s="48">
        <v>0</v>
      </c>
      <c r="K64" s="72">
        <v>0</v>
      </c>
      <c r="L64" s="72">
        <v>0</v>
      </c>
      <c r="M64" s="48">
        <v>0</v>
      </c>
      <c r="N64" s="48">
        <v>0</v>
      </c>
      <c r="O64" s="48">
        <v>0</v>
      </c>
      <c r="P64" s="48">
        <v>0</v>
      </c>
      <c r="Q64" s="48">
        <v>0</v>
      </c>
      <c r="R64" s="72">
        <v>0</v>
      </c>
      <c r="S64" s="72">
        <v>0</v>
      </c>
      <c r="T64" s="33">
        <v>0</v>
      </c>
      <c r="U64" s="72">
        <v>0</v>
      </c>
      <c r="V64" s="72">
        <v>0</v>
      </c>
      <c r="W64" s="48">
        <v>0</v>
      </c>
      <c r="X64" s="72">
        <v>0</v>
      </c>
      <c r="Y64" s="72">
        <v>0</v>
      </c>
      <c r="Z64" s="48">
        <v>0</v>
      </c>
      <c r="AA64" s="48">
        <v>0</v>
      </c>
      <c r="AB64" s="48">
        <v>0</v>
      </c>
      <c r="AC64" s="48">
        <v>0</v>
      </c>
      <c r="AD64" s="48">
        <v>0</v>
      </c>
      <c r="AE64" s="72">
        <v>27</v>
      </c>
      <c r="AF64" s="72">
        <v>481</v>
      </c>
      <c r="AG64" s="48">
        <v>5.6133056133056138</v>
      </c>
      <c r="AH64" s="72">
        <v>30</v>
      </c>
      <c r="AI64" s="72">
        <v>453</v>
      </c>
      <c r="AJ64" s="48">
        <v>6.6225165562913908</v>
      </c>
      <c r="AK64" s="72">
        <v>10</v>
      </c>
      <c r="AL64" s="72">
        <v>341</v>
      </c>
      <c r="AM64" s="48">
        <v>2.9325513196480939</v>
      </c>
      <c r="AN64" s="48">
        <v>5.6133056133056138</v>
      </c>
      <c r="AO64" s="48">
        <v>6.6225165562913908</v>
      </c>
      <c r="AP64" s="48">
        <v>2.9325513196480939</v>
      </c>
      <c r="AQ64" s="48">
        <v>5.0561244964150331</v>
      </c>
      <c r="AR64" s="48">
        <v>0</v>
      </c>
      <c r="AS64" s="48">
        <v>0</v>
      </c>
      <c r="AT64" s="48">
        <v>0</v>
      </c>
      <c r="AU64" s="48">
        <v>0</v>
      </c>
      <c r="AV64" s="48">
        <v>0</v>
      </c>
      <c r="AW64" s="48">
        <v>0</v>
      </c>
      <c r="AX64" s="48">
        <v>0</v>
      </c>
      <c r="AY64" s="48">
        <v>0</v>
      </c>
      <c r="AZ64" s="48">
        <v>0</v>
      </c>
      <c r="BA64" s="48">
        <v>0</v>
      </c>
      <c r="BB64" s="48">
        <v>0</v>
      </c>
      <c r="BC64" s="48">
        <v>0</v>
      </c>
      <c r="BD64" s="362">
        <v>0</v>
      </c>
      <c r="BE64" s="153"/>
      <c r="BF64" s="48">
        <v>0</v>
      </c>
      <c r="BG64" s="72">
        <v>0</v>
      </c>
      <c r="BH64" s="48">
        <v>5.0561244964150331</v>
      </c>
      <c r="BI64" s="48">
        <v>0</v>
      </c>
      <c r="BJ64" s="275">
        <v>5.0561244964150331</v>
      </c>
      <c r="BK64" s="142"/>
      <c r="BL64" s="171">
        <v>0</v>
      </c>
      <c r="BM64" s="171">
        <v>5.0561244964150331</v>
      </c>
      <c r="BN64" s="275">
        <v>5.0561244964150331</v>
      </c>
      <c r="BO64" s="142"/>
      <c r="BQ64" s="65">
        <v>27</v>
      </c>
      <c r="BR64" s="65">
        <v>481</v>
      </c>
      <c r="BS64" s="140">
        <v>5.6133056133056138</v>
      </c>
      <c r="BT64" s="65">
        <v>30</v>
      </c>
      <c r="BU64" s="65">
        <v>453</v>
      </c>
      <c r="BV64" s="140">
        <v>6.6225165562913908</v>
      </c>
      <c r="BW64" s="65">
        <v>10</v>
      </c>
      <c r="BX64" s="65">
        <v>341</v>
      </c>
      <c r="BY64" s="140">
        <v>2.9325513196480939</v>
      </c>
      <c r="BZ64" s="233">
        <v>5.6133056133056138</v>
      </c>
      <c r="CA64" s="233">
        <v>6.6225165562913908</v>
      </c>
      <c r="CB64" s="233">
        <v>2.9325513196480939</v>
      </c>
      <c r="CC64" s="99">
        <v>5.0561244964150331</v>
      </c>
      <c r="CD64" s="153"/>
    </row>
    <row r="65" spans="1:82" ht="15.75" thickBot="1" x14ac:dyDescent="0.35">
      <c r="A65" s="241">
        <v>63</v>
      </c>
      <c r="B65" s="241">
        <v>2020</v>
      </c>
      <c r="C65" s="242" t="s">
        <v>1372</v>
      </c>
      <c r="D65" s="242" t="s">
        <v>286</v>
      </c>
      <c r="E65" s="358">
        <v>24</v>
      </c>
      <c r="F65" s="358">
        <v>218</v>
      </c>
      <c r="G65" s="376">
        <v>11.009174311926607</v>
      </c>
      <c r="H65" s="358">
        <v>36</v>
      </c>
      <c r="I65" s="358">
        <v>236</v>
      </c>
      <c r="J65" s="377">
        <v>15.254237288135593</v>
      </c>
      <c r="K65" s="358">
        <v>11</v>
      </c>
      <c r="L65" s="358">
        <v>206</v>
      </c>
      <c r="M65" s="377">
        <v>5.3398058252427179</v>
      </c>
      <c r="N65" s="377">
        <v>11.009174311926607</v>
      </c>
      <c r="O65" s="377">
        <v>15.254237288135593</v>
      </c>
      <c r="P65" s="377">
        <v>5.3398058252427179</v>
      </c>
      <c r="Q65" s="377">
        <v>10.534405808434972</v>
      </c>
      <c r="R65" s="358">
        <v>0</v>
      </c>
      <c r="S65" s="358">
        <v>0</v>
      </c>
      <c r="T65" s="376">
        <v>0</v>
      </c>
      <c r="U65" s="358">
        <v>0</v>
      </c>
      <c r="V65" s="358">
        <v>0</v>
      </c>
      <c r="W65" s="377">
        <v>0</v>
      </c>
      <c r="X65" s="358">
        <v>0</v>
      </c>
      <c r="Y65" s="358">
        <v>0</v>
      </c>
      <c r="Z65" s="377">
        <v>0</v>
      </c>
      <c r="AA65" s="377">
        <v>0</v>
      </c>
      <c r="AB65" s="377">
        <v>0</v>
      </c>
      <c r="AC65" s="377">
        <v>0</v>
      </c>
      <c r="AD65" s="48">
        <v>0</v>
      </c>
      <c r="AE65" s="358">
        <v>0</v>
      </c>
      <c r="AF65" s="358">
        <v>0</v>
      </c>
      <c r="AG65" s="377">
        <v>0</v>
      </c>
      <c r="AH65" s="358">
        <v>0</v>
      </c>
      <c r="AI65" s="358">
        <v>0</v>
      </c>
      <c r="AJ65" s="377">
        <v>0</v>
      </c>
      <c r="AK65" s="358">
        <v>0</v>
      </c>
      <c r="AL65" s="358">
        <v>0</v>
      </c>
      <c r="AM65" s="377">
        <v>0</v>
      </c>
      <c r="AN65" s="377">
        <v>0</v>
      </c>
      <c r="AO65" s="377">
        <v>0</v>
      </c>
      <c r="AP65" s="377">
        <v>0</v>
      </c>
      <c r="AQ65" s="377">
        <v>0</v>
      </c>
      <c r="AR65" s="377">
        <v>0</v>
      </c>
      <c r="AS65" s="377">
        <v>0</v>
      </c>
      <c r="AT65" s="377">
        <v>0</v>
      </c>
      <c r="AU65" s="377">
        <v>0</v>
      </c>
      <c r="AV65" s="377">
        <v>0</v>
      </c>
      <c r="AW65" s="377">
        <v>0</v>
      </c>
      <c r="AX65" s="377">
        <v>0</v>
      </c>
      <c r="AY65" s="377">
        <v>0</v>
      </c>
      <c r="AZ65" s="377">
        <v>0</v>
      </c>
      <c r="BA65" s="377">
        <v>0</v>
      </c>
      <c r="BB65" s="377">
        <v>0</v>
      </c>
      <c r="BC65" s="377">
        <v>0</v>
      </c>
      <c r="BD65" s="362">
        <v>0</v>
      </c>
      <c r="BE65" s="153"/>
      <c r="BF65" s="388">
        <v>10.534405808434972</v>
      </c>
      <c r="BG65" s="72">
        <v>0</v>
      </c>
      <c r="BH65" s="388">
        <v>0</v>
      </c>
      <c r="BI65" s="388">
        <v>0</v>
      </c>
      <c r="BJ65" s="390">
        <v>10.534405808434972</v>
      </c>
      <c r="BK65" s="142"/>
      <c r="BL65" s="171">
        <v>10.534405808434972</v>
      </c>
      <c r="BM65" s="171">
        <v>0</v>
      </c>
      <c r="BN65" s="275">
        <v>10.534405808434972</v>
      </c>
      <c r="BO65" s="142"/>
      <c r="BQ65" s="65"/>
      <c r="BR65" s="65"/>
      <c r="BS65" s="140"/>
      <c r="BT65" s="65"/>
      <c r="BU65" s="65"/>
      <c r="BV65" s="140"/>
      <c r="BW65" s="65"/>
      <c r="BX65" s="65"/>
      <c r="BY65" s="140"/>
      <c r="BZ65" s="233"/>
      <c r="CA65" s="233"/>
      <c r="CB65" s="233"/>
      <c r="CC65" s="99"/>
      <c r="CD65" s="153"/>
    </row>
    <row r="66" spans="1:82" ht="16.5" thickTop="1" thickBot="1" x14ac:dyDescent="0.35">
      <c r="A66" s="241"/>
      <c r="B66" s="241"/>
      <c r="C66" s="242"/>
      <c r="D66" s="242" t="s">
        <v>44</v>
      </c>
      <c r="E66" s="265">
        <v>2713</v>
      </c>
      <c r="F66" s="265">
        <v>27507</v>
      </c>
      <c r="G66" s="378">
        <v>9.8629439778965349</v>
      </c>
      <c r="H66" s="265">
        <v>1852</v>
      </c>
      <c r="I66" s="265">
        <v>20936</v>
      </c>
      <c r="J66" s="378">
        <v>8.8460068781046992</v>
      </c>
      <c r="K66" s="265">
        <v>2015</v>
      </c>
      <c r="L66" s="265">
        <v>20599</v>
      </c>
      <c r="M66" s="378">
        <v>9.7820282537987282</v>
      </c>
      <c r="N66" s="378">
        <v>9.8629439778965349</v>
      </c>
      <c r="O66" s="378">
        <v>8.8460068781046992</v>
      </c>
      <c r="P66" s="378">
        <v>9.7820282537987282</v>
      </c>
      <c r="Q66" s="378">
        <v>9.4969930365999868</v>
      </c>
      <c r="R66" s="265">
        <v>53</v>
      </c>
      <c r="S66" s="265">
        <v>1242</v>
      </c>
      <c r="T66" s="378">
        <v>4.2673107890499198</v>
      </c>
      <c r="U66" s="265">
        <v>42</v>
      </c>
      <c r="V66" s="265">
        <v>1099</v>
      </c>
      <c r="W66" s="378">
        <v>3.8216560509554141</v>
      </c>
      <c r="X66" s="265">
        <v>21</v>
      </c>
      <c r="Y66" s="265">
        <v>1004</v>
      </c>
      <c r="Z66" s="378">
        <v>2.0916334661354581</v>
      </c>
      <c r="AA66" s="379">
        <v>4.2673107890499198</v>
      </c>
      <c r="AB66" s="379">
        <v>3.8216560509554141</v>
      </c>
      <c r="AC66" s="379">
        <v>2.0916334661354581</v>
      </c>
      <c r="AD66" s="378">
        <v>3.3935334353802644</v>
      </c>
      <c r="AE66" s="265">
        <v>12143</v>
      </c>
      <c r="AF66" s="265">
        <v>73702</v>
      </c>
      <c r="AG66" s="378">
        <v>16.475807983501127</v>
      </c>
      <c r="AH66" s="265">
        <v>9502</v>
      </c>
      <c r="AI66" s="265">
        <v>58203</v>
      </c>
      <c r="AJ66" s="378">
        <v>16.325618954349434</v>
      </c>
      <c r="AK66" s="265">
        <v>10066</v>
      </c>
      <c r="AL66" s="265">
        <v>55711</v>
      </c>
      <c r="AM66" s="378">
        <v>18.068245050349123</v>
      </c>
      <c r="AN66" s="378">
        <v>16.475807983501127</v>
      </c>
      <c r="AO66" s="378">
        <v>16.325618954349434</v>
      </c>
      <c r="AP66" s="378">
        <v>18.068245050349123</v>
      </c>
      <c r="AQ66" s="378">
        <v>16.956557329399896</v>
      </c>
      <c r="AR66" s="378">
        <v>2</v>
      </c>
      <c r="AS66" s="378">
        <v>59</v>
      </c>
      <c r="AT66" s="378">
        <v>3.3898305084745761</v>
      </c>
      <c r="AU66" s="378">
        <v>2</v>
      </c>
      <c r="AV66" s="378">
        <v>54</v>
      </c>
      <c r="AW66" s="378">
        <v>3.7037037037037033</v>
      </c>
      <c r="AX66" s="378">
        <v>0</v>
      </c>
      <c r="AY66" s="378">
        <v>51</v>
      </c>
      <c r="AZ66" s="378">
        <v>0</v>
      </c>
      <c r="BA66" s="378">
        <v>3.3898305084745761</v>
      </c>
      <c r="BB66" s="378">
        <v>3.7037037037037033</v>
      </c>
      <c r="BC66" s="378">
        <v>0</v>
      </c>
      <c r="BD66" s="386">
        <v>3.5467671060891397</v>
      </c>
      <c r="BE66" s="153"/>
      <c r="BF66" s="386">
        <v>9.4969930365999868</v>
      </c>
      <c r="BG66" s="386">
        <v>3.3935334353802644</v>
      </c>
      <c r="BH66" s="386">
        <v>16.956557329399896</v>
      </c>
      <c r="BI66" s="386">
        <v>3.5467671060891397</v>
      </c>
      <c r="BJ66" s="386">
        <v>8.3484627268673215</v>
      </c>
      <c r="BK66" s="142"/>
      <c r="BL66" s="386">
        <v>9.4969930365999868</v>
      </c>
      <c r="BM66" s="386">
        <v>16.956557329399896</v>
      </c>
      <c r="BN66" s="386">
        <v>13.22677518299994</v>
      </c>
      <c r="BO66" s="142"/>
      <c r="BQ66" s="65">
        <v>14909</v>
      </c>
      <c r="BR66" s="65">
        <v>102451</v>
      </c>
      <c r="BS66" s="140">
        <v>30.606062750447581</v>
      </c>
      <c r="BT66" s="65">
        <v>11396</v>
      </c>
      <c r="BU66" s="65">
        <v>80238</v>
      </c>
      <c r="BV66" s="140">
        <v>28.993281883409548</v>
      </c>
      <c r="BW66" s="65">
        <v>12102</v>
      </c>
      <c r="BX66" s="65">
        <v>77314</v>
      </c>
      <c r="BY66" s="140">
        <v>29.94190677028331</v>
      </c>
      <c r="BZ66" s="32">
        <v>30.606062750447581</v>
      </c>
      <c r="CA66" s="32">
        <v>28.993281883409548</v>
      </c>
      <c r="CB66" s="32">
        <v>29.94190677028331</v>
      </c>
      <c r="CC66" s="32">
        <v>29.847083801380148</v>
      </c>
    </row>
    <row r="67" spans="1:82" ht="15.75" thickTop="1" x14ac:dyDescent="0.3"/>
    <row r="73" spans="1:82" x14ac:dyDescent="0.3">
      <c r="T73" s="4" t="s">
        <v>1465</v>
      </c>
    </row>
    <row r="78" spans="1:82" x14ac:dyDescent="0.3">
      <c r="M78" s="4" t="s">
        <v>1464</v>
      </c>
    </row>
  </sheetData>
  <sortState ref="E102:E214">
    <sortCondition ref="E102"/>
  </sortState>
  <mergeCells count="5">
    <mergeCell ref="E1:M1"/>
    <mergeCell ref="BQ1:BY1"/>
    <mergeCell ref="R1:Z1"/>
    <mergeCell ref="AE1:AM1"/>
    <mergeCell ref="AR1:AZ1"/>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F22"/>
  <sheetViews>
    <sheetView showGridLines="0" zoomScaleNormal="100" zoomScaleSheetLayoutView="90" workbookViewId="0">
      <pane xSplit="1" ySplit="1" topLeftCell="B2" activePane="bottomRight" state="frozen"/>
      <selection activeCell="M101" sqref="M101"/>
      <selection pane="topRight" activeCell="M101" sqref="M101"/>
      <selection pane="bottomLeft" activeCell="M101" sqref="M101"/>
      <selection pane="bottomRight" activeCell="C9" sqref="C9"/>
    </sheetView>
  </sheetViews>
  <sheetFormatPr baseColWidth="10" defaultRowHeight="15" x14ac:dyDescent="0.3"/>
  <cols>
    <col min="1" max="1" width="21" style="22" customWidth="1"/>
    <col min="2" max="2" width="17.5703125" style="50" customWidth="1"/>
    <col min="3" max="3" width="17.28515625" style="21" customWidth="1"/>
    <col min="4" max="4" width="17" style="21" customWidth="1"/>
    <col min="5" max="5" width="17.85546875" style="21" customWidth="1"/>
    <col min="6" max="6" width="13.7109375" style="21" customWidth="1"/>
    <col min="7" max="246" width="11.42578125" style="21"/>
    <col min="247" max="247" width="5.28515625" style="21" customWidth="1"/>
    <col min="248" max="248" width="28.28515625" style="21" customWidth="1"/>
    <col min="249" max="249" width="15.7109375" style="21" customWidth="1"/>
    <col min="250" max="250" width="11.42578125" style="21"/>
    <col min="251" max="251" width="9.28515625" style="21" customWidth="1"/>
    <col min="252" max="252" width="8.85546875" style="21" bestFit="1" customWidth="1"/>
    <col min="253" max="253" width="8.7109375" style="21" bestFit="1" customWidth="1"/>
    <col min="254" max="254" width="10.42578125" style="21" bestFit="1" customWidth="1"/>
    <col min="255" max="255" width="9.42578125" style="21" bestFit="1" customWidth="1"/>
    <col min="256" max="256" width="11.28515625" style="21" bestFit="1" customWidth="1"/>
    <col min="257" max="257" width="10.140625" style="21" bestFit="1" customWidth="1"/>
    <col min="258" max="260" width="11.42578125" style="21"/>
    <col min="261" max="261" width="7" style="21" bestFit="1" customWidth="1"/>
    <col min="262" max="262" width="8.5703125" style="21" customWidth="1"/>
    <col min="263" max="502" width="11.42578125" style="21"/>
    <col min="503" max="503" width="5.28515625" style="21" customWidth="1"/>
    <col min="504" max="504" width="28.28515625" style="21" customWidth="1"/>
    <col min="505" max="505" width="15.7109375" style="21" customWidth="1"/>
    <col min="506" max="506" width="11.42578125" style="21"/>
    <col min="507" max="507" width="9.28515625" style="21" customWidth="1"/>
    <col min="508" max="508" width="8.85546875" style="21" bestFit="1" customWidth="1"/>
    <col min="509" max="509" width="8.7109375" style="21" bestFit="1" customWidth="1"/>
    <col min="510" max="510" width="10.42578125" style="21" bestFit="1" customWidth="1"/>
    <col min="511" max="511" width="9.42578125" style="21" bestFit="1" customWidth="1"/>
    <col min="512" max="512" width="11.28515625" style="21" bestFit="1" customWidth="1"/>
    <col min="513" max="513" width="10.140625" style="21" bestFit="1" customWidth="1"/>
    <col min="514" max="516" width="11.42578125" style="21"/>
    <col min="517" max="517" width="7" style="21" bestFit="1" customWidth="1"/>
    <col min="518" max="518" width="8.5703125" style="21" customWidth="1"/>
    <col min="519" max="758" width="11.42578125" style="21"/>
    <col min="759" max="759" width="5.28515625" style="21" customWidth="1"/>
    <col min="760" max="760" width="28.28515625" style="21" customWidth="1"/>
    <col min="761" max="761" width="15.7109375" style="21" customWidth="1"/>
    <col min="762" max="762" width="11.42578125" style="21"/>
    <col min="763" max="763" width="9.28515625" style="21" customWidth="1"/>
    <col min="764" max="764" width="8.85546875" style="21" bestFit="1" customWidth="1"/>
    <col min="765" max="765" width="8.7109375" style="21" bestFit="1" customWidth="1"/>
    <col min="766" max="766" width="10.42578125" style="21" bestFit="1" customWidth="1"/>
    <col min="767" max="767" width="9.42578125" style="21" bestFit="1" customWidth="1"/>
    <col min="768" max="768" width="11.28515625" style="21" bestFit="1" customWidth="1"/>
    <col min="769" max="769" width="10.140625" style="21" bestFit="1" customWidth="1"/>
    <col min="770" max="772" width="11.42578125" style="21"/>
    <col min="773" max="773" width="7" style="21" bestFit="1" customWidth="1"/>
    <col min="774" max="774" width="8.5703125" style="21" customWidth="1"/>
    <col min="775" max="1014" width="11.42578125" style="21"/>
    <col min="1015" max="1015" width="5.28515625" style="21" customWidth="1"/>
    <col min="1016" max="1016" width="28.28515625" style="21" customWidth="1"/>
    <col min="1017" max="1017" width="15.7109375" style="21" customWidth="1"/>
    <col min="1018" max="1018" width="11.42578125" style="21"/>
    <col min="1019" max="1019" width="9.28515625" style="21" customWidth="1"/>
    <col min="1020" max="1020" width="8.85546875" style="21" bestFit="1" customWidth="1"/>
    <col min="1021" max="1021" width="8.7109375" style="21" bestFit="1" customWidth="1"/>
    <col min="1022" max="1022" width="10.42578125" style="21" bestFit="1" customWidth="1"/>
    <col min="1023" max="1023" width="9.42578125" style="21" bestFit="1" customWidth="1"/>
    <col min="1024" max="1024" width="11.28515625" style="21" bestFit="1" customWidth="1"/>
    <col min="1025" max="1025" width="10.140625" style="21" bestFit="1" customWidth="1"/>
    <col min="1026" max="1028" width="11.42578125" style="21"/>
    <col min="1029" max="1029" width="7" style="21" bestFit="1" customWidth="1"/>
    <col min="1030" max="1030" width="8.5703125" style="21" customWidth="1"/>
    <col min="1031" max="1270" width="11.42578125" style="21"/>
    <col min="1271" max="1271" width="5.28515625" style="21" customWidth="1"/>
    <col min="1272" max="1272" width="28.28515625" style="21" customWidth="1"/>
    <col min="1273" max="1273" width="15.7109375" style="21" customWidth="1"/>
    <col min="1274" max="1274" width="11.42578125" style="21"/>
    <col min="1275" max="1275" width="9.28515625" style="21" customWidth="1"/>
    <col min="1276" max="1276" width="8.85546875" style="21" bestFit="1" customWidth="1"/>
    <col min="1277" max="1277" width="8.7109375" style="21" bestFit="1" customWidth="1"/>
    <col min="1278" max="1278" width="10.42578125" style="21" bestFit="1" customWidth="1"/>
    <col min="1279" max="1279" width="9.42578125" style="21" bestFit="1" customWidth="1"/>
    <col min="1280" max="1280" width="11.28515625" style="21" bestFit="1" customWidth="1"/>
    <col min="1281" max="1281" width="10.140625" style="21" bestFit="1" customWidth="1"/>
    <col min="1282" max="1284" width="11.42578125" style="21"/>
    <col min="1285" max="1285" width="7" style="21" bestFit="1" customWidth="1"/>
    <col min="1286" max="1286" width="8.5703125" style="21" customWidth="1"/>
    <col min="1287" max="1526" width="11.42578125" style="21"/>
    <col min="1527" max="1527" width="5.28515625" style="21" customWidth="1"/>
    <col min="1528" max="1528" width="28.28515625" style="21" customWidth="1"/>
    <col min="1529" max="1529" width="15.7109375" style="21" customWidth="1"/>
    <col min="1530" max="1530" width="11.42578125" style="21"/>
    <col min="1531" max="1531" width="9.28515625" style="21" customWidth="1"/>
    <col min="1532" max="1532" width="8.85546875" style="21" bestFit="1" customWidth="1"/>
    <col min="1533" max="1533" width="8.7109375" style="21" bestFit="1" customWidth="1"/>
    <col min="1534" max="1534" width="10.42578125" style="21" bestFit="1" customWidth="1"/>
    <col min="1535" max="1535" width="9.42578125" style="21" bestFit="1" customWidth="1"/>
    <col min="1536" max="1536" width="11.28515625" style="21" bestFit="1" customWidth="1"/>
    <col min="1537" max="1537" width="10.140625" style="21" bestFit="1" customWidth="1"/>
    <col min="1538" max="1540" width="11.42578125" style="21"/>
    <col min="1541" max="1541" width="7" style="21" bestFit="1" customWidth="1"/>
    <col min="1542" max="1542" width="8.5703125" style="21" customWidth="1"/>
    <col min="1543" max="1782" width="11.42578125" style="21"/>
    <col min="1783" max="1783" width="5.28515625" style="21" customWidth="1"/>
    <col min="1784" max="1784" width="28.28515625" style="21" customWidth="1"/>
    <col min="1785" max="1785" width="15.7109375" style="21" customWidth="1"/>
    <col min="1786" max="1786" width="11.42578125" style="21"/>
    <col min="1787" max="1787" width="9.28515625" style="21" customWidth="1"/>
    <col min="1788" max="1788" width="8.85546875" style="21" bestFit="1" customWidth="1"/>
    <col min="1789" max="1789" width="8.7109375" style="21" bestFit="1" customWidth="1"/>
    <col min="1790" max="1790" width="10.42578125" style="21" bestFit="1" customWidth="1"/>
    <col min="1791" max="1791" width="9.42578125" style="21" bestFit="1" customWidth="1"/>
    <col min="1792" max="1792" width="11.28515625" style="21" bestFit="1" customWidth="1"/>
    <col min="1793" max="1793" width="10.140625" style="21" bestFit="1" customWidth="1"/>
    <col min="1794" max="1796" width="11.42578125" style="21"/>
    <col min="1797" max="1797" width="7" style="21" bestFit="1" customWidth="1"/>
    <col min="1798" max="1798" width="8.5703125" style="21" customWidth="1"/>
    <col min="1799" max="2038" width="11.42578125" style="21"/>
    <col min="2039" max="2039" width="5.28515625" style="21" customWidth="1"/>
    <col min="2040" max="2040" width="28.28515625" style="21" customWidth="1"/>
    <col min="2041" max="2041" width="15.7109375" style="21" customWidth="1"/>
    <col min="2042" max="2042" width="11.42578125" style="21"/>
    <col min="2043" max="2043" width="9.28515625" style="21" customWidth="1"/>
    <col min="2044" max="2044" width="8.85546875" style="21" bestFit="1" customWidth="1"/>
    <col min="2045" max="2045" width="8.7109375" style="21" bestFit="1" customWidth="1"/>
    <col min="2046" max="2046" width="10.42578125" style="21" bestFit="1" customWidth="1"/>
    <col min="2047" max="2047" width="9.42578125" style="21" bestFit="1" customWidth="1"/>
    <col min="2048" max="2048" width="11.28515625" style="21" bestFit="1" customWidth="1"/>
    <col min="2049" max="2049" width="10.140625" style="21" bestFit="1" customWidth="1"/>
    <col min="2050" max="2052" width="11.42578125" style="21"/>
    <col min="2053" max="2053" width="7" style="21" bestFit="1" customWidth="1"/>
    <col min="2054" max="2054" width="8.5703125" style="21" customWidth="1"/>
    <col min="2055" max="2294" width="11.42578125" style="21"/>
    <col min="2295" max="2295" width="5.28515625" style="21" customWidth="1"/>
    <col min="2296" max="2296" width="28.28515625" style="21" customWidth="1"/>
    <col min="2297" max="2297" width="15.7109375" style="21" customWidth="1"/>
    <col min="2298" max="2298" width="11.42578125" style="21"/>
    <col min="2299" max="2299" width="9.28515625" style="21" customWidth="1"/>
    <col min="2300" max="2300" width="8.85546875" style="21" bestFit="1" customWidth="1"/>
    <col min="2301" max="2301" width="8.7109375" style="21" bestFit="1" customWidth="1"/>
    <col min="2302" max="2302" width="10.42578125" style="21" bestFit="1" customWidth="1"/>
    <col min="2303" max="2303" width="9.42578125" style="21" bestFit="1" customWidth="1"/>
    <col min="2304" max="2304" width="11.28515625" style="21" bestFit="1" customWidth="1"/>
    <col min="2305" max="2305" width="10.140625" style="21" bestFit="1" customWidth="1"/>
    <col min="2306" max="2308" width="11.42578125" style="21"/>
    <col min="2309" max="2309" width="7" style="21" bestFit="1" customWidth="1"/>
    <col min="2310" max="2310" width="8.5703125" style="21" customWidth="1"/>
    <col min="2311" max="2550" width="11.42578125" style="21"/>
    <col min="2551" max="2551" width="5.28515625" style="21" customWidth="1"/>
    <col min="2552" max="2552" width="28.28515625" style="21" customWidth="1"/>
    <col min="2553" max="2553" width="15.7109375" style="21" customWidth="1"/>
    <col min="2554" max="2554" width="11.42578125" style="21"/>
    <col min="2555" max="2555" width="9.28515625" style="21" customWidth="1"/>
    <col min="2556" max="2556" width="8.85546875" style="21" bestFit="1" customWidth="1"/>
    <col min="2557" max="2557" width="8.7109375" style="21" bestFit="1" customWidth="1"/>
    <col min="2558" max="2558" width="10.42578125" style="21" bestFit="1" customWidth="1"/>
    <col min="2559" max="2559" width="9.42578125" style="21" bestFit="1" customWidth="1"/>
    <col min="2560" max="2560" width="11.28515625" style="21" bestFit="1" customWidth="1"/>
    <col min="2561" max="2561" width="10.140625" style="21" bestFit="1" customWidth="1"/>
    <col min="2562" max="2564" width="11.42578125" style="21"/>
    <col min="2565" max="2565" width="7" style="21" bestFit="1" customWidth="1"/>
    <col min="2566" max="2566" width="8.5703125" style="21" customWidth="1"/>
    <col min="2567" max="2806" width="11.42578125" style="21"/>
    <col min="2807" max="2807" width="5.28515625" style="21" customWidth="1"/>
    <col min="2808" max="2808" width="28.28515625" style="21" customWidth="1"/>
    <col min="2809" max="2809" width="15.7109375" style="21" customWidth="1"/>
    <col min="2810" max="2810" width="11.42578125" style="21"/>
    <col min="2811" max="2811" width="9.28515625" style="21" customWidth="1"/>
    <col min="2812" max="2812" width="8.85546875" style="21" bestFit="1" customWidth="1"/>
    <col min="2813" max="2813" width="8.7109375" style="21" bestFit="1" customWidth="1"/>
    <col min="2814" max="2814" width="10.42578125" style="21" bestFit="1" customWidth="1"/>
    <col min="2815" max="2815" width="9.42578125" style="21" bestFit="1" customWidth="1"/>
    <col min="2816" max="2816" width="11.28515625" style="21" bestFit="1" customWidth="1"/>
    <col min="2817" max="2817" width="10.140625" style="21" bestFit="1" customWidth="1"/>
    <col min="2818" max="2820" width="11.42578125" style="21"/>
    <col min="2821" max="2821" width="7" style="21" bestFit="1" customWidth="1"/>
    <col min="2822" max="2822" width="8.5703125" style="21" customWidth="1"/>
    <col min="2823" max="3062" width="11.42578125" style="21"/>
    <col min="3063" max="3063" width="5.28515625" style="21" customWidth="1"/>
    <col min="3064" max="3064" width="28.28515625" style="21" customWidth="1"/>
    <col min="3065" max="3065" width="15.7109375" style="21" customWidth="1"/>
    <col min="3066" max="3066" width="11.42578125" style="21"/>
    <col min="3067" max="3067" width="9.28515625" style="21" customWidth="1"/>
    <col min="3068" max="3068" width="8.85546875" style="21" bestFit="1" customWidth="1"/>
    <col min="3069" max="3069" width="8.7109375" style="21" bestFit="1" customWidth="1"/>
    <col min="3070" max="3070" width="10.42578125" style="21" bestFit="1" customWidth="1"/>
    <col min="3071" max="3071" width="9.42578125" style="21" bestFit="1" customWidth="1"/>
    <col min="3072" max="3072" width="11.28515625" style="21" bestFit="1" customWidth="1"/>
    <col min="3073" max="3073" width="10.140625" style="21" bestFit="1" customWidth="1"/>
    <col min="3074" max="3076" width="11.42578125" style="21"/>
    <col min="3077" max="3077" width="7" style="21" bestFit="1" customWidth="1"/>
    <col min="3078" max="3078" width="8.5703125" style="21" customWidth="1"/>
    <col min="3079" max="3318" width="11.42578125" style="21"/>
    <col min="3319" max="3319" width="5.28515625" style="21" customWidth="1"/>
    <col min="3320" max="3320" width="28.28515625" style="21" customWidth="1"/>
    <col min="3321" max="3321" width="15.7109375" style="21" customWidth="1"/>
    <col min="3322" max="3322" width="11.42578125" style="21"/>
    <col min="3323" max="3323" width="9.28515625" style="21" customWidth="1"/>
    <col min="3324" max="3324" width="8.85546875" style="21" bestFit="1" customWidth="1"/>
    <col min="3325" max="3325" width="8.7109375" style="21" bestFit="1" customWidth="1"/>
    <col min="3326" max="3326" width="10.42578125" style="21" bestFit="1" customWidth="1"/>
    <col min="3327" max="3327" width="9.42578125" style="21" bestFit="1" customWidth="1"/>
    <col min="3328" max="3328" width="11.28515625" style="21" bestFit="1" customWidth="1"/>
    <col min="3329" max="3329" width="10.140625" style="21" bestFit="1" customWidth="1"/>
    <col min="3330" max="3332" width="11.42578125" style="21"/>
    <col min="3333" max="3333" width="7" style="21" bestFit="1" customWidth="1"/>
    <col min="3334" max="3334" width="8.5703125" style="21" customWidth="1"/>
    <col min="3335" max="3574" width="11.42578125" style="21"/>
    <col min="3575" max="3575" width="5.28515625" style="21" customWidth="1"/>
    <col min="3576" max="3576" width="28.28515625" style="21" customWidth="1"/>
    <col min="3577" max="3577" width="15.7109375" style="21" customWidth="1"/>
    <col min="3578" max="3578" width="11.42578125" style="21"/>
    <col min="3579" max="3579" width="9.28515625" style="21" customWidth="1"/>
    <col min="3580" max="3580" width="8.85546875" style="21" bestFit="1" customWidth="1"/>
    <col min="3581" max="3581" width="8.7109375" style="21" bestFit="1" customWidth="1"/>
    <col min="3582" max="3582" width="10.42578125" style="21" bestFit="1" customWidth="1"/>
    <col min="3583" max="3583" width="9.42578125" style="21" bestFit="1" customWidth="1"/>
    <col min="3584" max="3584" width="11.28515625" style="21" bestFit="1" customWidth="1"/>
    <col min="3585" max="3585" width="10.140625" style="21" bestFit="1" customWidth="1"/>
    <col min="3586" max="3588" width="11.42578125" style="21"/>
    <col min="3589" max="3589" width="7" style="21" bestFit="1" customWidth="1"/>
    <col min="3590" max="3590" width="8.5703125" style="21" customWidth="1"/>
    <col min="3591" max="3830" width="11.42578125" style="21"/>
    <col min="3831" max="3831" width="5.28515625" style="21" customWidth="1"/>
    <col min="3832" max="3832" width="28.28515625" style="21" customWidth="1"/>
    <col min="3833" max="3833" width="15.7109375" style="21" customWidth="1"/>
    <col min="3834" max="3834" width="11.42578125" style="21"/>
    <col min="3835" max="3835" width="9.28515625" style="21" customWidth="1"/>
    <col min="3836" max="3836" width="8.85546875" style="21" bestFit="1" customWidth="1"/>
    <col min="3837" max="3837" width="8.7109375" style="21" bestFit="1" customWidth="1"/>
    <col min="3838" max="3838" width="10.42578125" style="21" bestFit="1" customWidth="1"/>
    <col min="3839" max="3839" width="9.42578125" style="21" bestFit="1" customWidth="1"/>
    <col min="3840" max="3840" width="11.28515625" style="21" bestFit="1" customWidth="1"/>
    <col min="3841" max="3841" width="10.140625" style="21" bestFit="1" customWidth="1"/>
    <col min="3842" max="3844" width="11.42578125" style="21"/>
    <col min="3845" max="3845" width="7" style="21" bestFit="1" customWidth="1"/>
    <col min="3846" max="3846" width="8.5703125" style="21" customWidth="1"/>
    <col min="3847" max="4086" width="11.42578125" style="21"/>
    <col min="4087" max="4087" width="5.28515625" style="21" customWidth="1"/>
    <col min="4088" max="4088" width="28.28515625" style="21" customWidth="1"/>
    <col min="4089" max="4089" width="15.7109375" style="21" customWidth="1"/>
    <col min="4090" max="4090" width="11.42578125" style="21"/>
    <col min="4091" max="4091" width="9.28515625" style="21" customWidth="1"/>
    <col min="4092" max="4092" width="8.85546875" style="21" bestFit="1" customWidth="1"/>
    <col min="4093" max="4093" width="8.7109375" style="21" bestFit="1" customWidth="1"/>
    <col min="4094" max="4094" width="10.42578125" style="21" bestFit="1" customWidth="1"/>
    <col min="4095" max="4095" width="9.42578125" style="21" bestFit="1" customWidth="1"/>
    <col min="4096" max="4096" width="11.28515625" style="21" bestFit="1" customWidth="1"/>
    <col min="4097" max="4097" width="10.140625" style="21" bestFit="1" customWidth="1"/>
    <col min="4098" max="4100" width="11.42578125" style="21"/>
    <col min="4101" max="4101" width="7" style="21" bestFit="1" customWidth="1"/>
    <col min="4102" max="4102" width="8.5703125" style="21" customWidth="1"/>
    <col min="4103" max="4342" width="11.42578125" style="21"/>
    <col min="4343" max="4343" width="5.28515625" style="21" customWidth="1"/>
    <col min="4344" max="4344" width="28.28515625" style="21" customWidth="1"/>
    <col min="4345" max="4345" width="15.7109375" style="21" customWidth="1"/>
    <col min="4346" max="4346" width="11.42578125" style="21"/>
    <col min="4347" max="4347" width="9.28515625" style="21" customWidth="1"/>
    <col min="4348" max="4348" width="8.85546875" style="21" bestFit="1" customWidth="1"/>
    <col min="4349" max="4349" width="8.7109375" style="21" bestFit="1" customWidth="1"/>
    <col min="4350" max="4350" width="10.42578125" style="21" bestFit="1" customWidth="1"/>
    <col min="4351" max="4351" width="9.42578125" style="21" bestFit="1" customWidth="1"/>
    <col min="4352" max="4352" width="11.28515625" style="21" bestFit="1" customWidth="1"/>
    <col min="4353" max="4353" width="10.140625" style="21" bestFit="1" customWidth="1"/>
    <col min="4354" max="4356" width="11.42578125" style="21"/>
    <col min="4357" max="4357" width="7" style="21" bestFit="1" customWidth="1"/>
    <col min="4358" max="4358" width="8.5703125" style="21" customWidth="1"/>
    <col min="4359" max="4598" width="11.42578125" style="21"/>
    <col min="4599" max="4599" width="5.28515625" style="21" customWidth="1"/>
    <col min="4600" max="4600" width="28.28515625" style="21" customWidth="1"/>
    <col min="4601" max="4601" width="15.7109375" style="21" customWidth="1"/>
    <col min="4602" max="4602" width="11.42578125" style="21"/>
    <col min="4603" max="4603" width="9.28515625" style="21" customWidth="1"/>
    <col min="4604" max="4604" width="8.85546875" style="21" bestFit="1" customWidth="1"/>
    <col min="4605" max="4605" width="8.7109375" style="21" bestFit="1" customWidth="1"/>
    <col min="4606" max="4606" width="10.42578125" style="21" bestFit="1" customWidth="1"/>
    <col min="4607" max="4607" width="9.42578125" style="21" bestFit="1" customWidth="1"/>
    <col min="4608" max="4608" width="11.28515625" style="21" bestFit="1" customWidth="1"/>
    <col min="4609" max="4609" width="10.140625" style="21" bestFit="1" customWidth="1"/>
    <col min="4610" max="4612" width="11.42578125" style="21"/>
    <col min="4613" max="4613" width="7" style="21" bestFit="1" customWidth="1"/>
    <col min="4614" max="4614" width="8.5703125" style="21" customWidth="1"/>
    <col min="4615" max="4854" width="11.42578125" style="21"/>
    <col min="4855" max="4855" width="5.28515625" style="21" customWidth="1"/>
    <col min="4856" max="4856" width="28.28515625" style="21" customWidth="1"/>
    <col min="4857" max="4857" width="15.7109375" style="21" customWidth="1"/>
    <col min="4858" max="4858" width="11.42578125" style="21"/>
    <col min="4859" max="4859" width="9.28515625" style="21" customWidth="1"/>
    <col min="4860" max="4860" width="8.85546875" style="21" bestFit="1" customWidth="1"/>
    <col min="4861" max="4861" width="8.7109375" style="21" bestFit="1" customWidth="1"/>
    <col min="4862" max="4862" width="10.42578125" style="21" bestFit="1" customWidth="1"/>
    <col min="4863" max="4863" width="9.42578125" style="21" bestFit="1" customWidth="1"/>
    <col min="4864" max="4864" width="11.28515625" style="21" bestFit="1" customWidth="1"/>
    <col min="4865" max="4865" width="10.140625" style="21" bestFit="1" customWidth="1"/>
    <col min="4866" max="4868" width="11.42578125" style="21"/>
    <col min="4869" max="4869" width="7" style="21" bestFit="1" customWidth="1"/>
    <col min="4870" max="4870" width="8.5703125" style="21" customWidth="1"/>
    <col min="4871" max="5110" width="11.42578125" style="21"/>
    <col min="5111" max="5111" width="5.28515625" style="21" customWidth="1"/>
    <col min="5112" max="5112" width="28.28515625" style="21" customWidth="1"/>
    <col min="5113" max="5113" width="15.7109375" style="21" customWidth="1"/>
    <col min="5114" max="5114" width="11.42578125" style="21"/>
    <col min="5115" max="5115" width="9.28515625" style="21" customWidth="1"/>
    <col min="5116" max="5116" width="8.85546875" style="21" bestFit="1" customWidth="1"/>
    <col min="5117" max="5117" width="8.7109375" style="21" bestFit="1" customWidth="1"/>
    <col min="5118" max="5118" width="10.42578125" style="21" bestFit="1" customWidth="1"/>
    <col min="5119" max="5119" width="9.42578125" style="21" bestFit="1" customWidth="1"/>
    <col min="5120" max="5120" width="11.28515625" style="21" bestFit="1" customWidth="1"/>
    <col min="5121" max="5121" width="10.140625" style="21" bestFit="1" customWidth="1"/>
    <col min="5122" max="5124" width="11.42578125" style="21"/>
    <col min="5125" max="5125" width="7" style="21" bestFit="1" customWidth="1"/>
    <col min="5126" max="5126" width="8.5703125" style="21" customWidth="1"/>
    <col min="5127" max="5366" width="11.42578125" style="21"/>
    <col min="5367" max="5367" width="5.28515625" style="21" customWidth="1"/>
    <col min="5368" max="5368" width="28.28515625" style="21" customWidth="1"/>
    <col min="5369" max="5369" width="15.7109375" style="21" customWidth="1"/>
    <col min="5370" max="5370" width="11.42578125" style="21"/>
    <col min="5371" max="5371" width="9.28515625" style="21" customWidth="1"/>
    <col min="5372" max="5372" width="8.85546875" style="21" bestFit="1" customWidth="1"/>
    <col min="5373" max="5373" width="8.7109375" style="21" bestFit="1" customWidth="1"/>
    <col min="5374" max="5374" width="10.42578125" style="21" bestFit="1" customWidth="1"/>
    <col min="5375" max="5375" width="9.42578125" style="21" bestFit="1" customWidth="1"/>
    <col min="5376" max="5376" width="11.28515625" style="21" bestFit="1" customWidth="1"/>
    <col min="5377" max="5377" width="10.140625" style="21" bestFit="1" customWidth="1"/>
    <col min="5378" max="5380" width="11.42578125" style="21"/>
    <col min="5381" max="5381" width="7" style="21" bestFit="1" customWidth="1"/>
    <col min="5382" max="5382" width="8.5703125" style="21" customWidth="1"/>
    <col min="5383" max="5622" width="11.42578125" style="21"/>
    <col min="5623" max="5623" width="5.28515625" style="21" customWidth="1"/>
    <col min="5624" max="5624" width="28.28515625" style="21" customWidth="1"/>
    <col min="5625" max="5625" width="15.7109375" style="21" customWidth="1"/>
    <col min="5626" max="5626" width="11.42578125" style="21"/>
    <col min="5627" max="5627" width="9.28515625" style="21" customWidth="1"/>
    <col min="5628" max="5628" width="8.85546875" style="21" bestFit="1" customWidth="1"/>
    <col min="5629" max="5629" width="8.7109375" style="21" bestFit="1" customWidth="1"/>
    <col min="5630" max="5630" width="10.42578125" style="21" bestFit="1" customWidth="1"/>
    <col min="5631" max="5631" width="9.42578125" style="21" bestFit="1" customWidth="1"/>
    <col min="5632" max="5632" width="11.28515625" style="21" bestFit="1" customWidth="1"/>
    <col min="5633" max="5633" width="10.140625" style="21" bestFit="1" customWidth="1"/>
    <col min="5634" max="5636" width="11.42578125" style="21"/>
    <col min="5637" max="5637" width="7" style="21" bestFit="1" customWidth="1"/>
    <col min="5638" max="5638" width="8.5703125" style="21" customWidth="1"/>
    <col min="5639" max="5878" width="11.42578125" style="21"/>
    <col min="5879" max="5879" width="5.28515625" style="21" customWidth="1"/>
    <col min="5880" max="5880" width="28.28515625" style="21" customWidth="1"/>
    <col min="5881" max="5881" width="15.7109375" style="21" customWidth="1"/>
    <col min="5882" max="5882" width="11.42578125" style="21"/>
    <col min="5883" max="5883" width="9.28515625" style="21" customWidth="1"/>
    <col min="5884" max="5884" width="8.85546875" style="21" bestFit="1" customWidth="1"/>
    <col min="5885" max="5885" width="8.7109375" style="21" bestFit="1" customWidth="1"/>
    <col min="5886" max="5886" width="10.42578125" style="21" bestFit="1" customWidth="1"/>
    <col min="5887" max="5887" width="9.42578125" style="21" bestFit="1" customWidth="1"/>
    <col min="5888" max="5888" width="11.28515625" style="21" bestFit="1" customWidth="1"/>
    <col min="5889" max="5889" width="10.140625" style="21" bestFit="1" customWidth="1"/>
    <col min="5890" max="5892" width="11.42578125" style="21"/>
    <col min="5893" max="5893" width="7" style="21" bestFit="1" customWidth="1"/>
    <col min="5894" max="5894" width="8.5703125" style="21" customWidth="1"/>
    <col min="5895" max="6134" width="11.42578125" style="21"/>
    <col min="6135" max="6135" width="5.28515625" style="21" customWidth="1"/>
    <col min="6136" max="6136" width="28.28515625" style="21" customWidth="1"/>
    <col min="6137" max="6137" width="15.7109375" style="21" customWidth="1"/>
    <col min="6138" max="6138" width="11.42578125" style="21"/>
    <col min="6139" max="6139" width="9.28515625" style="21" customWidth="1"/>
    <col min="6140" max="6140" width="8.85546875" style="21" bestFit="1" customWidth="1"/>
    <col min="6141" max="6141" width="8.7109375" style="21" bestFit="1" customWidth="1"/>
    <col min="6142" max="6142" width="10.42578125" style="21" bestFit="1" customWidth="1"/>
    <col min="6143" max="6143" width="9.42578125" style="21" bestFit="1" customWidth="1"/>
    <col min="6144" max="6144" width="11.28515625" style="21" bestFit="1" customWidth="1"/>
    <col min="6145" max="6145" width="10.140625" style="21" bestFit="1" customWidth="1"/>
    <col min="6146" max="6148" width="11.42578125" style="21"/>
    <col min="6149" max="6149" width="7" style="21" bestFit="1" customWidth="1"/>
    <col min="6150" max="6150" width="8.5703125" style="21" customWidth="1"/>
    <col min="6151" max="6390" width="11.42578125" style="21"/>
    <col min="6391" max="6391" width="5.28515625" style="21" customWidth="1"/>
    <col min="6392" max="6392" width="28.28515625" style="21" customWidth="1"/>
    <col min="6393" max="6393" width="15.7109375" style="21" customWidth="1"/>
    <col min="6394" max="6394" width="11.42578125" style="21"/>
    <col min="6395" max="6395" width="9.28515625" style="21" customWidth="1"/>
    <col min="6396" max="6396" width="8.85546875" style="21" bestFit="1" customWidth="1"/>
    <col min="6397" max="6397" width="8.7109375" style="21" bestFit="1" customWidth="1"/>
    <col min="6398" max="6398" width="10.42578125" style="21" bestFit="1" customWidth="1"/>
    <col min="6399" max="6399" width="9.42578125" style="21" bestFit="1" customWidth="1"/>
    <col min="6400" max="6400" width="11.28515625" style="21" bestFit="1" customWidth="1"/>
    <col min="6401" max="6401" width="10.140625" style="21" bestFit="1" customWidth="1"/>
    <col min="6402" max="6404" width="11.42578125" style="21"/>
    <col min="6405" max="6405" width="7" style="21" bestFit="1" customWidth="1"/>
    <col min="6406" max="6406" width="8.5703125" style="21" customWidth="1"/>
    <col min="6407" max="6646" width="11.42578125" style="21"/>
    <col min="6647" max="6647" width="5.28515625" style="21" customWidth="1"/>
    <col min="6648" max="6648" width="28.28515625" style="21" customWidth="1"/>
    <col min="6649" max="6649" width="15.7109375" style="21" customWidth="1"/>
    <col min="6650" max="6650" width="11.42578125" style="21"/>
    <col min="6651" max="6651" width="9.28515625" style="21" customWidth="1"/>
    <col min="6652" max="6652" width="8.85546875" style="21" bestFit="1" customWidth="1"/>
    <col min="6653" max="6653" width="8.7109375" style="21" bestFit="1" customWidth="1"/>
    <col min="6654" max="6654" width="10.42578125" style="21" bestFit="1" customWidth="1"/>
    <col min="6655" max="6655" width="9.42578125" style="21" bestFit="1" customWidth="1"/>
    <col min="6656" max="6656" width="11.28515625" style="21" bestFit="1" customWidth="1"/>
    <col min="6657" max="6657" width="10.140625" style="21" bestFit="1" customWidth="1"/>
    <col min="6658" max="6660" width="11.42578125" style="21"/>
    <col min="6661" max="6661" width="7" style="21" bestFit="1" customWidth="1"/>
    <col min="6662" max="6662" width="8.5703125" style="21" customWidth="1"/>
    <col min="6663" max="6902" width="11.42578125" style="21"/>
    <col min="6903" max="6903" width="5.28515625" style="21" customWidth="1"/>
    <col min="6904" max="6904" width="28.28515625" style="21" customWidth="1"/>
    <col min="6905" max="6905" width="15.7109375" style="21" customWidth="1"/>
    <col min="6906" max="6906" width="11.42578125" style="21"/>
    <col min="6907" max="6907" width="9.28515625" style="21" customWidth="1"/>
    <col min="6908" max="6908" width="8.85546875" style="21" bestFit="1" customWidth="1"/>
    <col min="6909" max="6909" width="8.7109375" style="21" bestFit="1" customWidth="1"/>
    <col min="6910" max="6910" width="10.42578125" style="21" bestFit="1" customWidth="1"/>
    <col min="6911" max="6911" width="9.42578125" style="21" bestFit="1" customWidth="1"/>
    <col min="6912" max="6912" width="11.28515625" style="21" bestFit="1" customWidth="1"/>
    <col min="6913" max="6913" width="10.140625" style="21" bestFit="1" customWidth="1"/>
    <col min="6914" max="6916" width="11.42578125" style="21"/>
    <col min="6917" max="6917" width="7" style="21" bestFit="1" customWidth="1"/>
    <col min="6918" max="6918" width="8.5703125" style="21" customWidth="1"/>
    <col min="6919" max="7158" width="11.42578125" style="21"/>
    <col min="7159" max="7159" width="5.28515625" style="21" customWidth="1"/>
    <col min="7160" max="7160" width="28.28515625" style="21" customWidth="1"/>
    <col min="7161" max="7161" width="15.7109375" style="21" customWidth="1"/>
    <col min="7162" max="7162" width="11.42578125" style="21"/>
    <col min="7163" max="7163" width="9.28515625" style="21" customWidth="1"/>
    <col min="7164" max="7164" width="8.85546875" style="21" bestFit="1" customWidth="1"/>
    <col min="7165" max="7165" width="8.7109375" style="21" bestFit="1" customWidth="1"/>
    <col min="7166" max="7166" width="10.42578125" style="21" bestFit="1" customWidth="1"/>
    <col min="7167" max="7167" width="9.42578125" style="21" bestFit="1" customWidth="1"/>
    <col min="7168" max="7168" width="11.28515625" style="21" bestFit="1" customWidth="1"/>
    <col min="7169" max="7169" width="10.140625" style="21" bestFit="1" customWidth="1"/>
    <col min="7170" max="7172" width="11.42578125" style="21"/>
    <col min="7173" max="7173" width="7" style="21" bestFit="1" customWidth="1"/>
    <col min="7174" max="7174" width="8.5703125" style="21" customWidth="1"/>
    <col min="7175" max="7414" width="11.42578125" style="21"/>
    <col min="7415" max="7415" width="5.28515625" style="21" customWidth="1"/>
    <col min="7416" max="7416" width="28.28515625" style="21" customWidth="1"/>
    <col min="7417" max="7417" width="15.7109375" style="21" customWidth="1"/>
    <col min="7418" max="7418" width="11.42578125" style="21"/>
    <col min="7419" max="7419" width="9.28515625" style="21" customWidth="1"/>
    <col min="7420" max="7420" width="8.85546875" style="21" bestFit="1" customWidth="1"/>
    <col min="7421" max="7421" width="8.7109375" style="21" bestFit="1" customWidth="1"/>
    <col min="7422" max="7422" width="10.42578125" style="21" bestFit="1" customWidth="1"/>
    <col min="7423" max="7423" width="9.42578125" style="21" bestFit="1" customWidth="1"/>
    <col min="7424" max="7424" width="11.28515625" style="21" bestFit="1" customWidth="1"/>
    <col min="7425" max="7425" width="10.140625" style="21" bestFit="1" customWidth="1"/>
    <col min="7426" max="7428" width="11.42578125" style="21"/>
    <col min="7429" max="7429" width="7" style="21" bestFit="1" customWidth="1"/>
    <col min="7430" max="7430" width="8.5703125" style="21" customWidth="1"/>
    <col min="7431" max="7670" width="11.42578125" style="21"/>
    <col min="7671" max="7671" width="5.28515625" style="21" customWidth="1"/>
    <col min="7672" max="7672" width="28.28515625" style="21" customWidth="1"/>
    <col min="7673" max="7673" width="15.7109375" style="21" customWidth="1"/>
    <col min="7674" max="7674" width="11.42578125" style="21"/>
    <col min="7675" max="7675" width="9.28515625" style="21" customWidth="1"/>
    <col min="7676" max="7676" width="8.85546875" style="21" bestFit="1" customWidth="1"/>
    <col min="7677" max="7677" width="8.7109375" style="21" bestFit="1" customWidth="1"/>
    <col min="7678" max="7678" width="10.42578125" style="21" bestFit="1" customWidth="1"/>
    <col min="7679" max="7679" width="9.42578125" style="21" bestFit="1" customWidth="1"/>
    <col min="7680" max="7680" width="11.28515625" style="21" bestFit="1" customWidth="1"/>
    <col min="7681" max="7681" width="10.140625" style="21" bestFit="1" customWidth="1"/>
    <col min="7682" max="7684" width="11.42578125" style="21"/>
    <col min="7685" max="7685" width="7" style="21" bestFit="1" customWidth="1"/>
    <col min="7686" max="7686" width="8.5703125" style="21" customWidth="1"/>
    <col min="7687" max="7926" width="11.42578125" style="21"/>
    <col min="7927" max="7927" width="5.28515625" style="21" customWidth="1"/>
    <col min="7928" max="7928" width="28.28515625" style="21" customWidth="1"/>
    <col min="7929" max="7929" width="15.7109375" style="21" customWidth="1"/>
    <col min="7930" max="7930" width="11.42578125" style="21"/>
    <col min="7931" max="7931" width="9.28515625" style="21" customWidth="1"/>
    <col min="7932" max="7932" width="8.85546875" style="21" bestFit="1" customWidth="1"/>
    <col min="7933" max="7933" width="8.7109375" style="21" bestFit="1" customWidth="1"/>
    <col min="7934" max="7934" width="10.42578125" style="21" bestFit="1" customWidth="1"/>
    <col min="7935" max="7935" width="9.42578125" style="21" bestFit="1" customWidth="1"/>
    <col min="7936" max="7936" width="11.28515625" style="21" bestFit="1" customWidth="1"/>
    <col min="7937" max="7937" width="10.140625" style="21" bestFit="1" customWidth="1"/>
    <col min="7938" max="7940" width="11.42578125" style="21"/>
    <col min="7941" max="7941" width="7" style="21" bestFit="1" customWidth="1"/>
    <col min="7942" max="7942" width="8.5703125" style="21" customWidth="1"/>
    <col min="7943" max="8182" width="11.42578125" style="21"/>
    <col min="8183" max="8183" width="5.28515625" style="21" customWidth="1"/>
    <col min="8184" max="8184" width="28.28515625" style="21" customWidth="1"/>
    <col min="8185" max="8185" width="15.7109375" style="21" customWidth="1"/>
    <col min="8186" max="8186" width="11.42578125" style="21"/>
    <col min="8187" max="8187" width="9.28515625" style="21" customWidth="1"/>
    <col min="8188" max="8188" width="8.85546875" style="21" bestFit="1" customWidth="1"/>
    <col min="8189" max="8189" width="8.7109375" style="21" bestFit="1" customWidth="1"/>
    <col min="8190" max="8190" width="10.42578125" style="21" bestFit="1" customWidth="1"/>
    <col min="8191" max="8191" width="9.42578125" style="21" bestFit="1" customWidth="1"/>
    <col min="8192" max="8192" width="11.28515625" style="21" bestFit="1" customWidth="1"/>
    <col min="8193" max="8193" width="10.140625" style="21" bestFit="1" customWidth="1"/>
    <col min="8194" max="8196" width="11.42578125" style="21"/>
    <col min="8197" max="8197" width="7" style="21" bestFit="1" customWidth="1"/>
    <col min="8198" max="8198" width="8.5703125" style="21" customWidth="1"/>
    <col min="8199" max="8438" width="11.42578125" style="21"/>
    <col min="8439" max="8439" width="5.28515625" style="21" customWidth="1"/>
    <col min="8440" max="8440" width="28.28515625" style="21" customWidth="1"/>
    <col min="8441" max="8441" width="15.7109375" style="21" customWidth="1"/>
    <col min="8442" max="8442" width="11.42578125" style="21"/>
    <col min="8443" max="8443" width="9.28515625" style="21" customWidth="1"/>
    <col min="8444" max="8444" width="8.85546875" style="21" bestFit="1" customWidth="1"/>
    <col min="8445" max="8445" width="8.7109375" style="21" bestFit="1" customWidth="1"/>
    <col min="8446" max="8446" width="10.42578125" style="21" bestFit="1" customWidth="1"/>
    <col min="8447" max="8447" width="9.42578125" style="21" bestFit="1" customWidth="1"/>
    <col min="8448" max="8448" width="11.28515625" style="21" bestFit="1" customWidth="1"/>
    <col min="8449" max="8449" width="10.140625" style="21" bestFit="1" customWidth="1"/>
    <col min="8450" max="8452" width="11.42578125" style="21"/>
    <col min="8453" max="8453" width="7" style="21" bestFit="1" customWidth="1"/>
    <col min="8454" max="8454" width="8.5703125" style="21" customWidth="1"/>
    <col min="8455" max="8694" width="11.42578125" style="21"/>
    <col min="8695" max="8695" width="5.28515625" style="21" customWidth="1"/>
    <col min="8696" max="8696" width="28.28515625" style="21" customWidth="1"/>
    <col min="8697" max="8697" width="15.7109375" style="21" customWidth="1"/>
    <col min="8698" max="8698" width="11.42578125" style="21"/>
    <col min="8699" max="8699" width="9.28515625" style="21" customWidth="1"/>
    <col min="8700" max="8700" width="8.85546875" style="21" bestFit="1" customWidth="1"/>
    <col min="8701" max="8701" width="8.7109375" style="21" bestFit="1" customWidth="1"/>
    <col min="8702" max="8702" width="10.42578125" style="21" bestFit="1" customWidth="1"/>
    <col min="8703" max="8703" width="9.42578125" style="21" bestFit="1" customWidth="1"/>
    <col min="8704" max="8704" width="11.28515625" style="21" bestFit="1" customWidth="1"/>
    <col min="8705" max="8705" width="10.140625" style="21" bestFit="1" customWidth="1"/>
    <col min="8706" max="8708" width="11.42578125" style="21"/>
    <col min="8709" max="8709" width="7" style="21" bestFit="1" customWidth="1"/>
    <col min="8710" max="8710" width="8.5703125" style="21" customWidth="1"/>
    <col min="8711" max="8950" width="11.42578125" style="21"/>
    <col min="8951" max="8951" width="5.28515625" style="21" customWidth="1"/>
    <col min="8952" max="8952" width="28.28515625" style="21" customWidth="1"/>
    <col min="8953" max="8953" width="15.7109375" style="21" customWidth="1"/>
    <col min="8954" max="8954" width="11.42578125" style="21"/>
    <col min="8955" max="8955" width="9.28515625" style="21" customWidth="1"/>
    <col min="8956" max="8956" width="8.85546875" style="21" bestFit="1" customWidth="1"/>
    <col min="8957" max="8957" width="8.7109375" style="21" bestFit="1" customWidth="1"/>
    <col min="8958" max="8958" width="10.42578125" style="21" bestFit="1" customWidth="1"/>
    <col min="8959" max="8959" width="9.42578125" style="21" bestFit="1" customWidth="1"/>
    <col min="8960" max="8960" width="11.28515625" style="21" bestFit="1" customWidth="1"/>
    <col min="8961" max="8961" width="10.140625" style="21" bestFit="1" customWidth="1"/>
    <col min="8962" max="8964" width="11.42578125" style="21"/>
    <col min="8965" max="8965" width="7" style="21" bestFit="1" customWidth="1"/>
    <col min="8966" max="8966" width="8.5703125" style="21" customWidth="1"/>
    <col min="8967" max="9206" width="11.42578125" style="21"/>
    <col min="9207" max="9207" width="5.28515625" style="21" customWidth="1"/>
    <col min="9208" max="9208" width="28.28515625" style="21" customWidth="1"/>
    <col min="9209" max="9209" width="15.7109375" style="21" customWidth="1"/>
    <col min="9210" max="9210" width="11.42578125" style="21"/>
    <col min="9211" max="9211" width="9.28515625" style="21" customWidth="1"/>
    <col min="9212" max="9212" width="8.85546875" style="21" bestFit="1" customWidth="1"/>
    <col min="9213" max="9213" width="8.7109375" style="21" bestFit="1" customWidth="1"/>
    <col min="9214" max="9214" width="10.42578125" style="21" bestFit="1" customWidth="1"/>
    <col min="9215" max="9215" width="9.42578125" style="21" bestFit="1" customWidth="1"/>
    <col min="9216" max="9216" width="11.28515625" style="21" bestFit="1" customWidth="1"/>
    <col min="9217" max="9217" width="10.140625" style="21" bestFit="1" customWidth="1"/>
    <col min="9218" max="9220" width="11.42578125" style="21"/>
    <col min="9221" max="9221" width="7" style="21" bestFit="1" customWidth="1"/>
    <col min="9222" max="9222" width="8.5703125" style="21" customWidth="1"/>
    <col min="9223" max="9462" width="11.42578125" style="21"/>
    <col min="9463" max="9463" width="5.28515625" style="21" customWidth="1"/>
    <col min="9464" max="9464" width="28.28515625" style="21" customWidth="1"/>
    <col min="9465" max="9465" width="15.7109375" style="21" customWidth="1"/>
    <col min="9466" max="9466" width="11.42578125" style="21"/>
    <col min="9467" max="9467" width="9.28515625" style="21" customWidth="1"/>
    <col min="9468" max="9468" width="8.85546875" style="21" bestFit="1" customWidth="1"/>
    <col min="9469" max="9469" width="8.7109375" style="21" bestFit="1" customWidth="1"/>
    <col min="9470" max="9470" width="10.42578125" style="21" bestFit="1" customWidth="1"/>
    <col min="9471" max="9471" width="9.42578125" style="21" bestFit="1" customWidth="1"/>
    <col min="9472" max="9472" width="11.28515625" style="21" bestFit="1" customWidth="1"/>
    <col min="9473" max="9473" width="10.140625" style="21" bestFit="1" customWidth="1"/>
    <col min="9474" max="9476" width="11.42578125" style="21"/>
    <col min="9477" max="9477" width="7" style="21" bestFit="1" customWidth="1"/>
    <col min="9478" max="9478" width="8.5703125" style="21" customWidth="1"/>
    <col min="9479" max="9718" width="11.42578125" style="21"/>
    <col min="9719" max="9719" width="5.28515625" style="21" customWidth="1"/>
    <col min="9720" max="9720" width="28.28515625" style="21" customWidth="1"/>
    <col min="9721" max="9721" width="15.7109375" style="21" customWidth="1"/>
    <col min="9722" max="9722" width="11.42578125" style="21"/>
    <col min="9723" max="9723" width="9.28515625" style="21" customWidth="1"/>
    <col min="9724" max="9724" width="8.85546875" style="21" bestFit="1" customWidth="1"/>
    <col min="9725" max="9725" width="8.7109375" style="21" bestFit="1" customWidth="1"/>
    <col min="9726" max="9726" width="10.42578125" style="21" bestFit="1" customWidth="1"/>
    <col min="9727" max="9727" width="9.42578125" style="21" bestFit="1" customWidth="1"/>
    <col min="9728" max="9728" width="11.28515625" style="21" bestFit="1" customWidth="1"/>
    <col min="9729" max="9729" width="10.140625" style="21" bestFit="1" customWidth="1"/>
    <col min="9730" max="9732" width="11.42578125" style="21"/>
    <col min="9733" max="9733" width="7" style="21" bestFit="1" customWidth="1"/>
    <col min="9734" max="9734" width="8.5703125" style="21" customWidth="1"/>
    <col min="9735" max="9974" width="11.42578125" style="21"/>
    <col min="9975" max="9975" width="5.28515625" style="21" customWidth="1"/>
    <col min="9976" max="9976" width="28.28515625" style="21" customWidth="1"/>
    <col min="9977" max="9977" width="15.7109375" style="21" customWidth="1"/>
    <col min="9978" max="9978" width="11.42578125" style="21"/>
    <col min="9979" max="9979" width="9.28515625" style="21" customWidth="1"/>
    <col min="9980" max="9980" width="8.85546875" style="21" bestFit="1" customWidth="1"/>
    <col min="9981" max="9981" width="8.7109375" style="21" bestFit="1" customWidth="1"/>
    <col min="9982" max="9982" width="10.42578125" style="21" bestFit="1" customWidth="1"/>
    <col min="9983" max="9983" width="9.42578125" style="21" bestFit="1" customWidth="1"/>
    <col min="9984" max="9984" width="11.28515625" style="21" bestFit="1" customWidth="1"/>
    <col min="9985" max="9985" width="10.140625" style="21" bestFit="1" customWidth="1"/>
    <col min="9986" max="9988" width="11.42578125" style="21"/>
    <col min="9989" max="9989" width="7" style="21" bestFit="1" customWidth="1"/>
    <col min="9990" max="9990" width="8.5703125" style="21" customWidth="1"/>
    <col min="9991" max="10230" width="11.42578125" style="21"/>
    <col min="10231" max="10231" width="5.28515625" style="21" customWidth="1"/>
    <col min="10232" max="10232" width="28.28515625" style="21" customWidth="1"/>
    <col min="10233" max="10233" width="15.7109375" style="21" customWidth="1"/>
    <col min="10234" max="10234" width="11.42578125" style="21"/>
    <col min="10235" max="10235" width="9.28515625" style="21" customWidth="1"/>
    <col min="10236" max="10236" width="8.85546875" style="21" bestFit="1" customWidth="1"/>
    <col min="10237" max="10237" width="8.7109375" style="21" bestFit="1" customWidth="1"/>
    <col min="10238" max="10238" width="10.42578125" style="21" bestFit="1" customWidth="1"/>
    <col min="10239" max="10239" width="9.42578125" style="21" bestFit="1" customWidth="1"/>
    <col min="10240" max="10240" width="11.28515625" style="21" bestFit="1" customWidth="1"/>
    <col min="10241" max="10241" width="10.140625" style="21" bestFit="1" customWidth="1"/>
    <col min="10242" max="10244" width="11.42578125" style="21"/>
    <col min="10245" max="10245" width="7" style="21" bestFit="1" customWidth="1"/>
    <col min="10246" max="10246" width="8.5703125" style="21" customWidth="1"/>
    <col min="10247" max="10486" width="11.42578125" style="21"/>
    <col min="10487" max="10487" width="5.28515625" style="21" customWidth="1"/>
    <col min="10488" max="10488" width="28.28515625" style="21" customWidth="1"/>
    <col min="10489" max="10489" width="15.7109375" style="21" customWidth="1"/>
    <col min="10490" max="10490" width="11.42578125" style="21"/>
    <col min="10491" max="10491" width="9.28515625" style="21" customWidth="1"/>
    <col min="10492" max="10492" width="8.85546875" style="21" bestFit="1" customWidth="1"/>
    <col min="10493" max="10493" width="8.7109375" style="21" bestFit="1" customWidth="1"/>
    <col min="10494" max="10494" width="10.42578125" style="21" bestFit="1" customWidth="1"/>
    <col min="10495" max="10495" width="9.42578125" style="21" bestFit="1" customWidth="1"/>
    <col min="10496" max="10496" width="11.28515625" style="21" bestFit="1" customWidth="1"/>
    <col min="10497" max="10497" width="10.140625" style="21" bestFit="1" customWidth="1"/>
    <col min="10498" max="10500" width="11.42578125" style="21"/>
    <col min="10501" max="10501" width="7" style="21" bestFit="1" customWidth="1"/>
    <col min="10502" max="10502" width="8.5703125" style="21" customWidth="1"/>
    <col min="10503" max="10742" width="11.42578125" style="21"/>
    <col min="10743" max="10743" width="5.28515625" style="21" customWidth="1"/>
    <col min="10744" max="10744" width="28.28515625" style="21" customWidth="1"/>
    <col min="10745" max="10745" width="15.7109375" style="21" customWidth="1"/>
    <col min="10746" max="10746" width="11.42578125" style="21"/>
    <col min="10747" max="10747" width="9.28515625" style="21" customWidth="1"/>
    <col min="10748" max="10748" width="8.85546875" style="21" bestFit="1" customWidth="1"/>
    <col min="10749" max="10749" width="8.7109375" style="21" bestFit="1" customWidth="1"/>
    <col min="10750" max="10750" width="10.42578125" style="21" bestFit="1" customWidth="1"/>
    <col min="10751" max="10751" width="9.42578125" style="21" bestFit="1" customWidth="1"/>
    <col min="10752" max="10752" width="11.28515625" style="21" bestFit="1" customWidth="1"/>
    <col min="10753" max="10753" width="10.140625" style="21" bestFit="1" customWidth="1"/>
    <col min="10754" max="10756" width="11.42578125" style="21"/>
    <col min="10757" max="10757" width="7" style="21" bestFit="1" customWidth="1"/>
    <col min="10758" max="10758" width="8.5703125" style="21" customWidth="1"/>
    <col min="10759" max="10998" width="11.42578125" style="21"/>
    <col min="10999" max="10999" width="5.28515625" style="21" customWidth="1"/>
    <col min="11000" max="11000" width="28.28515625" style="21" customWidth="1"/>
    <col min="11001" max="11001" width="15.7109375" style="21" customWidth="1"/>
    <col min="11002" max="11002" width="11.42578125" style="21"/>
    <col min="11003" max="11003" width="9.28515625" style="21" customWidth="1"/>
    <col min="11004" max="11004" width="8.85546875" style="21" bestFit="1" customWidth="1"/>
    <col min="11005" max="11005" width="8.7109375" style="21" bestFit="1" customWidth="1"/>
    <col min="11006" max="11006" width="10.42578125" style="21" bestFit="1" customWidth="1"/>
    <col min="11007" max="11007" width="9.42578125" style="21" bestFit="1" customWidth="1"/>
    <col min="11008" max="11008" width="11.28515625" style="21" bestFit="1" customWidth="1"/>
    <col min="11009" max="11009" width="10.140625" style="21" bestFit="1" customWidth="1"/>
    <col min="11010" max="11012" width="11.42578125" style="21"/>
    <col min="11013" max="11013" width="7" style="21" bestFit="1" customWidth="1"/>
    <col min="11014" max="11014" width="8.5703125" style="21" customWidth="1"/>
    <col min="11015" max="11254" width="11.42578125" style="21"/>
    <col min="11255" max="11255" width="5.28515625" style="21" customWidth="1"/>
    <col min="11256" max="11256" width="28.28515625" style="21" customWidth="1"/>
    <col min="11257" max="11257" width="15.7109375" style="21" customWidth="1"/>
    <col min="11258" max="11258" width="11.42578125" style="21"/>
    <col min="11259" max="11259" width="9.28515625" style="21" customWidth="1"/>
    <col min="11260" max="11260" width="8.85546875" style="21" bestFit="1" customWidth="1"/>
    <col min="11261" max="11261" width="8.7109375" style="21" bestFit="1" customWidth="1"/>
    <col min="11262" max="11262" width="10.42578125" style="21" bestFit="1" customWidth="1"/>
    <col min="11263" max="11263" width="9.42578125" style="21" bestFit="1" customWidth="1"/>
    <col min="11264" max="11264" width="11.28515625" style="21" bestFit="1" customWidth="1"/>
    <col min="11265" max="11265" width="10.140625" style="21" bestFit="1" customWidth="1"/>
    <col min="11266" max="11268" width="11.42578125" style="21"/>
    <col min="11269" max="11269" width="7" style="21" bestFit="1" customWidth="1"/>
    <col min="11270" max="11270" width="8.5703125" style="21" customWidth="1"/>
    <col min="11271" max="11510" width="11.42578125" style="21"/>
    <col min="11511" max="11511" width="5.28515625" style="21" customWidth="1"/>
    <col min="11512" max="11512" width="28.28515625" style="21" customWidth="1"/>
    <col min="11513" max="11513" width="15.7109375" style="21" customWidth="1"/>
    <col min="11514" max="11514" width="11.42578125" style="21"/>
    <col min="11515" max="11515" width="9.28515625" style="21" customWidth="1"/>
    <col min="11516" max="11516" width="8.85546875" style="21" bestFit="1" customWidth="1"/>
    <col min="11517" max="11517" width="8.7109375" style="21" bestFit="1" customWidth="1"/>
    <col min="11518" max="11518" width="10.42578125" style="21" bestFit="1" customWidth="1"/>
    <col min="11519" max="11519" width="9.42578125" style="21" bestFit="1" customWidth="1"/>
    <col min="11520" max="11520" width="11.28515625" style="21" bestFit="1" customWidth="1"/>
    <col min="11521" max="11521" width="10.140625" style="21" bestFit="1" customWidth="1"/>
    <col min="11522" max="11524" width="11.42578125" style="21"/>
    <col min="11525" max="11525" width="7" style="21" bestFit="1" customWidth="1"/>
    <col min="11526" max="11526" width="8.5703125" style="21" customWidth="1"/>
    <col min="11527" max="11766" width="11.42578125" style="21"/>
    <col min="11767" max="11767" width="5.28515625" style="21" customWidth="1"/>
    <col min="11768" max="11768" width="28.28515625" style="21" customWidth="1"/>
    <col min="11769" max="11769" width="15.7109375" style="21" customWidth="1"/>
    <col min="11770" max="11770" width="11.42578125" style="21"/>
    <col min="11771" max="11771" width="9.28515625" style="21" customWidth="1"/>
    <col min="11772" max="11772" width="8.85546875" style="21" bestFit="1" customWidth="1"/>
    <col min="11773" max="11773" width="8.7109375" style="21" bestFit="1" customWidth="1"/>
    <col min="11774" max="11774" width="10.42578125" style="21" bestFit="1" customWidth="1"/>
    <col min="11775" max="11775" width="9.42578125" style="21" bestFit="1" customWidth="1"/>
    <col min="11776" max="11776" width="11.28515625" style="21" bestFit="1" customWidth="1"/>
    <col min="11777" max="11777" width="10.140625" style="21" bestFit="1" customWidth="1"/>
    <col min="11778" max="11780" width="11.42578125" style="21"/>
    <col min="11781" max="11781" width="7" style="21" bestFit="1" customWidth="1"/>
    <col min="11782" max="11782" width="8.5703125" style="21" customWidth="1"/>
    <col min="11783" max="12022" width="11.42578125" style="21"/>
    <col min="12023" max="12023" width="5.28515625" style="21" customWidth="1"/>
    <col min="12024" max="12024" width="28.28515625" style="21" customWidth="1"/>
    <col min="12025" max="12025" width="15.7109375" style="21" customWidth="1"/>
    <col min="12026" max="12026" width="11.42578125" style="21"/>
    <col min="12027" max="12027" width="9.28515625" style="21" customWidth="1"/>
    <col min="12028" max="12028" width="8.85546875" style="21" bestFit="1" customWidth="1"/>
    <col min="12029" max="12029" width="8.7109375" style="21" bestFit="1" customWidth="1"/>
    <col min="12030" max="12030" width="10.42578125" style="21" bestFit="1" customWidth="1"/>
    <col min="12031" max="12031" width="9.42578125" style="21" bestFit="1" customWidth="1"/>
    <col min="12032" max="12032" width="11.28515625" style="21" bestFit="1" customWidth="1"/>
    <col min="12033" max="12033" width="10.140625" style="21" bestFit="1" customWidth="1"/>
    <col min="12034" max="12036" width="11.42578125" style="21"/>
    <col min="12037" max="12037" width="7" style="21" bestFit="1" customWidth="1"/>
    <col min="12038" max="12038" width="8.5703125" style="21" customWidth="1"/>
    <col min="12039" max="12278" width="11.42578125" style="21"/>
    <col min="12279" max="12279" width="5.28515625" style="21" customWidth="1"/>
    <col min="12280" max="12280" width="28.28515625" style="21" customWidth="1"/>
    <col min="12281" max="12281" width="15.7109375" style="21" customWidth="1"/>
    <col min="12282" max="12282" width="11.42578125" style="21"/>
    <col min="12283" max="12283" width="9.28515625" style="21" customWidth="1"/>
    <col min="12284" max="12284" width="8.85546875" style="21" bestFit="1" customWidth="1"/>
    <col min="12285" max="12285" width="8.7109375" style="21" bestFit="1" customWidth="1"/>
    <col min="12286" max="12286" width="10.42578125" style="21" bestFit="1" customWidth="1"/>
    <col min="12287" max="12287" width="9.42578125" style="21" bestFit="1" customWidth="1"/>
    <col min="12288" max="12288" width="11.28515625" style="21" bestFit="1" customWidth="1"/>
    <col min="12289" max="12289" width="10.140625" style="21" bestFit="1" customWidth="1"/>
    <col min="12290" max="12292" width="11.42578125" style="21"/>
    <col min="12293" max="12293" width="7" style="21" bestFit="1" customWidth="1"/>
    <col min="12294" max="12294" width="8.5703125" style="21" customWidth="1"/>
    <col min="12295" max="12534" width="11.42578125" style="21"/>
    <col min="12535" max="12535" width="5.28515625" style="21" customWidth="1"/>
    <col min="12536" max="12536" width="28.28515625" style="21" customWidth="1"/>
    <col min="12537" max="12537" width="15.7109375" style="21" customWidth="1"/>
    <col min="12538" max="12538" width="11.42578125" style="21"/>
    <col min="12539" max="12539" width="9.28515625" style="21" customWidth="1"/>
    <col min="12540" max="12540" width="8.85546875" style="21" bestFit="1" customWidth="1"/>
    <col min="12541" max="12541" width="8.7109375" style="21" bestFit="1" customWidth="1"/>
    <col min="12542" max="12542" width="10.42578125" style="21" bestFit="1" customWidth="1"/>
    <col min="12543" max="12543" width="9.42578125" style="21" bestFit="1" customWidth="1"/>
    <col min="12544" max="12544" width="11.28515625" style="21" bestFit="1" customWidth="1"/>
    <col min="12545" max="12545" width="10.140625" style="21" bestFit="1" customWidth="1"/>
    <col min="12546" max="12548" width="11.42578125" style="21"/>
    <col min="12549" max="12549" width="7" style="21" bestFit="1" customWidth="1"/>
    <col min="12550" max="12550" width="8.5703125" style="21" customWidth="1"/>
    <col min="12551" max="12790" width="11.42578125" style="21"/>
    <col min="12791" max="12791" width="5.28515625" style="21" customWidth="1"/>
    <col min="12792" max="12792" width="28.28515625" style="21" customWidth="1"/>
    <col min="12793" max="12793" width="15.7109375" style="21" customWidth="1"/>
    <col min="12794" max="12794" width="11.42578125" style="21"/>
    <col min="12795" max="12795" width="9.28515625" style="21" customWidth="1"/>
    <col min="12796" max="12796" width="8.85546875" style="21" bestFit="1" customWidth="1"/>
    <col min="12797" max="12797" width="8.7109375" style="21" bestFit="1" customWidth="1"/>
    <col min="12798" max="12798" width="10.42578125" style="21" bestFit="1" customWidth="1"/>
    <col min="12799" max="12799" width="9.42578125" style="21" bestFit="1" customWidth="1"/>
    <col min="12800" max="12800" width="11.28515625" style="21" bestFit="1" customWidth="1"/>
    <col min="12801" max="12801" width="10.140625" style="21" bestFit="1" customWidth="1"/>
    <col min="12802" max="12804" width="11.42578125" style="21"/>
    <col min="12805" max="12805" width="7" style="21" bestFit="1" customWidth="1"/>
    <col min="12806" max="12806" width="8.5703125" style="21" customWidth="1"/>
    <col min="12807" max="13046" width="11.42578125" style="21"/>
    <col min="13047" max="13047" width="5.28515625" style="21" customWidth="1"/>
    <col min="13048" max="13048" width="28.28515625" style="21" customWidth="1"/>
    <col min="13049" max="13049" width="15.7109375" style="21" customWidth="1"/>
    <col min="13050" max="13050" width="11.42578125" style="21"/>
    <col min="13051" max="13051" width="9.28515625" style="21" customWidth="1"/>
    <col min="13052" max="13052" width="8.85546875" style="21" bestFit="1" customWidth="1"/>
    <col min="13053" max="13053" width="8.7109375" style="21" bestFit="1" customWidth="1"/>
    <col min="13054" max="13054" width="10.42578125" style="21" bestFit="1" customWidth="1"/>
    <col min="13055" max="13055" width="9.42578125" style="21" bestFit="1" customWidth="1"/>
    <col min="13056" max="13056" width="11.28515625" style="21" bestFit="1" customWidth="1"/>
    <col min="13057" max="13057" width="10.140625" style="21" bestFit="1" customWidth="1"/>
    <col min="13058" max="13060" width="11.42578125" style="21"/>
    <col min="13061" max="13061" width="7" style="21" bestFit="1" customWidth="1"/>
    <col min="13062" max="13062" width="8.5703125" style="21" customWidth="1"/>
    <col min="13063" max="13302" width="11.42578125" style="21"/>
    <col min="13303" max="13303" width="5.28515625" style="21" customWidth="1"/>
    <col min="13304" max="13304" width="28.28515625" style="21" customWidth="1"/>
    <col min="13305" max="13305" width="15.7109375" style="21" customWidth="1"/>
    <col min="13306" max="13306" width="11.42578125" style="21"/>
    <col min="13307" max="13307" width="9.28515625" style="21" customWidth="1"/>
    <col min="13308" max="13308" width="8.85546875" style="21" bestFit="1" customWidth="1"/>
    <col min="13309" max="13309" width="8.7109375" style="21" bestFit="1" customWidth="1"/>
    <col min="13310" max="13310" width="10.42578125" style="21" bestFit="1" customWidth="1"/>
    <col min="13311" max="13311" width="9.42578125" style="21" bestFit="1" customWidth="1"/>
    <col min="13312" max="13312" width="11.28515625" style="21" bestFit="1" customWidth="1"/>
    <col min="13313" max="13313" width="10.140625" style="21" bestFit="1" customWidth="1"/>
    <col min="13314" max="13316" width="11.42578125" style="21"/>
    <col min="13317" max="13317" width="7" style="21" bestFit="1" customWidth="1"/>
    <col min="13318" max="13318" width="8.5703125" style="21" customWidth="1"/>
    <col min="13319" max="13558" width="11.42578125" style="21"/>
    <col min="13559" max="13559" width="5.28515625" style="21" customWidth="1"/>
    <col min="13560" max="13560" width="28.28515625" style="21" customWidth="1"/>
    <col min="13561" max="13561" width="15.7109375" style="21" customWidth="1"/>
    <col min="13562" max="13562" width="11.42578125" style="21"/>
    <col min="13563" max="13563" width="9.28515625" style="21" customWidth="1"/>
    <col min="13564" max="13564" width="8.85546875" style="21" bestFit="1" customWidth="1"/>
    <col min="13565" max="13565" width="8.7109375" style="21" bestFit="1" customWidth="1"/>
    <col min="13566" max="13566" width="10.42578125" style="21" bestFit="1" customWidth="1"/>
    <col min="13567" max="13567" width="9.42578125" style="21" bestFit="1" customWidth="1"/>
    <col min="13568" max="13568" width="11.28515625" style="21" bestFit="1" customWidth="1"/>
    <col min="13569" max="13569" width="10.140625" style="21" bestFit="1" customWidth="1"/>
    <col min="13570" max="13572" width="11.42578125" style="21"/>
    <col min="13573" max="13573" width="7" style="21" bestFit="1" customWidth="1"/>
    <col min="13574" max="13574" width="8.5703125" style="21" customWidth="1"/>
    <col min="13575" max="13814" width="11.42578125" style="21"/>
    <col min="13815" max="13815" width="5.28515625" style="21" customWidth="1"/>
    <col min="13816" max="13816" width="28.28515625" style="21" customWidth="1"/>
    <col min="13817" max="13817" width="15.7109375" style="21" customWidth="1"/>
    <col min="13818" max="13818" width="11.42578125" style="21"/>
    <col min="13819" max="13819" width="9.28515625" style="21" customWidth="1"/>
    <col min="13820" max="13820" width="8.85546875" style="21" bestFit="1" customWidth="1"/>
    <col min="13821" max="13821" width="8.7109375" style="21" bestFit="1" customWidth="1"/>
    <col min="13822" max="13822" width="10.42578125" style="21" bestFit="1" customWidth="1"/>
    <col min="13823" max="13823" width="9.42578125" style="21" bestFit="1" customWidth="1"/>
    <col min="13824" max="13824" width="11.28515625" style="21" bestFit="1" customWidth="1"/>
    <col min="13825" max="13825" width="10.140625" style="21" bestFit="1" customWidth="1"/>
    <col min="13826" max="13828" width="11.42578125" style="21"/>
    <col min="13829" max="13829" width="7" style="21" bestFit="1" customWidth="1"/>
    <col min="13830" max="13830" width="8.5703125" style="21" customWidth="1"/>
    <col min="13831" max="14070" width="11.42578125" style="21"/>
    <col min="14071" max="14071" width="5.28515625" style="21" customWidth="1"/>
    <col min="14072" max="14072" width="28.28515625" style="21" customWidth="1"/>
    <col min="14073" max="14073" width="15.7109375" style="21" customWidth="1"/>
    <col min="14074" max="14074" width="11.42578125" style="21"/>
    <col min="14075" max="14075" width="9.28515625" style="21" customWidth="1"/>
    <col min="14076" max="14076" width="8.85546875" style="21" bestFit="1" customWidth="1"/>
    <col min="14077" max="14077" width="8.7109375" style="21" bestFit="1" customWidth="1"/>
    <col min="14078" max="14078" width="10.42578125" style="21" bestFit="1" customWidth="1"/>
    <col min="14079" max="14079" width="9.42578125" style="21" bestFit="1" customWidth="1"/>
    <col min="14080" max="14080" width="11.28515625" style="21" bestFit="1" customWidth="1"/>
    <col min="14081" max="14081" width="10.140625" style="21" bestFit="1" customWidth="1"/>
    <col min="14082" max="14084" width="11.42578125" style="21"/>
    <col min="14085" max="14085" width="7" style="21" bestFit="1" customWidth="1"/>
    <col min="14086" max="14086" width="8.5703125" style="21" customWidth="1"/>
    <col min="14087" max="14326" width="11.42578125" style="21"/>
    <col min="14327" max="14327" width="5.28515625" style="21" customWidth="1"/>
    <col min="14328" max="14328" width="28.28515625" style="21" customWidth="1"/>
    <col min="14329" max="14329" width="15.7109375" style="21" customWidth="1"/>
    <col min="14330" max="14330" width="11.42578125" style="21"/>
    <col min="14331" max="14331" width="9.28515625" style="21" customWidth="1"/>
    <col min="14332" max="14332" width="8.85546875" style="21" bestFit="1" customWidth="1"/>
    <col min="14333" max="14333" width="8.7109375" style="21" bestFit="1" customWidth="1"/>
    <col min="14334" max="14334" width="10.42578125" style="21" bestFit="1" customWidth="1"/>
    <col min="14335" max="14335" width="9.42578125" style="21" bestFit="1" customWidth="1"/>
    <col min="14336" max="14336" width="11.28515625" style="21" bestFit="1" customWidth="1"/>
    <col min="14337" max="14337" width="10.140625" style="21" bestFit="1" customWidth="1"/>
    <col min="14338" max="14340" width="11.42578125" style="21"/>
    <col min="14341" max="14341" width="7" style="21" bestFit="1" customWidth="1"/>
    <col min="14342" max="14342" width="8.5703125" style="21" customWidth="1"/>
    <col min="14343" max="14582" width="11.42578125" style="21"/>
    <col min="14583" max="14583" width="5.28515625" style="21" customWidth="1"/>
    <col min="14584" max="14584" width="28.28515625" style="21" customWidth="1"/>
    <col min="14585" max="14585" width="15.7109375" style="21" customWidth="1"/>
    <col min="14586" max="14586" width="11.42578125" style="21"/>
    <col min="14587" max="14587" width="9.28515625" style="21" customWidth="1"/>
    <col min="14588" max="14588" width="8.85546875" style="21" bestFit="1" customWidth="1"/>
    <col min="14589" max="14589" width="8.7109375" style="21" bestFit="1" customWidth="1"/>
    <col min="14590" max="14590" width="10.42578125" style="21" bestFit="1" customWidth="1"/>
    <col min="14591" max="14591" width="9.42578125" style="21" bestFit="1" customWidth="1"/>
    <col min="14592" max="14592" width="11.28515625" style="21" bestFit="1" customWidth="1"/>
    <col min="14593" max="14593" width="10.140625" style="21" bestFit="1" customWidth="1"/>
    <col min="14594" max="14596" width="11.42578125" style="21"/>
    <col min="14597" max="14597" width="7" style="21" bestFit="1" customWidth="1"/>
    <col min="14598" max="14598" width="8.5703125" style="21" customWidth="1"/>
    <col min="14599" max="14838" width="11.42578125" style="21"/>
    <col min="14839" max="14839" width="5.28515625" style="21" customWidth="1"/>
    <col min="14840" max="14840" width="28.28515625" style="21" customWidth="1"/>
    <col min="14841" max="14841" width="15.7109375" style="21" customWidth="1"/>
    <col min="14842" max="14842" width="11.42578125" style="21"/>
    <col min="14843" max="14843" width="9.28515625" style="21" customWidth="1"/>
    <col min="14844" max="14844" width="8.85546875" style="21" bestFit="1" customWidth="1"/>
    <col min="14845" max="14845" width="8.7109375" style="21" bestFit="1" customWidth="1"/>
    <col min="14846" max="14846" width="10.42578125" style="21" bestFit="1" customWidth="1"/>
    <col min="14847" max="14847" width="9.42578125" style="21" bestFit="1" customWidth="1"/>
    <col min="14848" max="14848" width="11.28515625" style="21" bestFit="1" customWidth="1"/>
    <col min="14849" max="14849" width="10.140625" style="21" bestFit="1" customWidth="1"/>
    <col min="14850" max="14852" width="11.42578125" style="21"/>
    <col min="14853" max="14853" width="7" style="21" bestFit="1" customWidth="1"/>
    <col min="14854" max="14854" width="8.5703125" style="21" customWidth="1"/>
    <col min="14855" max="15094" width="11.42578125" style="21"/>
    <col min="15095" max="15095" width="5.28515625" style="21" customWidth="1"/>
    <col min="15096" max="15096" width="28.28515625" style="21" customWidth="1"/>
    <col min="15097" max="15097" width="15.7109375" style="21" customWidth="1"/>
    <col min="15098" max="15098" width="11.42578125" style="21"/>
    <col min="15099" max="15099" width="9.28515625" style="21" customWidth="1"/>
    <col min="15100" max="15100" width="8.85546875" style="21" bestFit="1" customWidth="1"/>
    <col min="15101" max="15101" width="8.7109375" style="21" bestFit="1" customWidth="1"/>
    <col min="15102" max="15102" width="10.42578125" style="21" bestFit="1" customWidth="1"/>
    <col min="15103" max="15103" width="9.42578125" style="21" bestFit="1" customWidth="1"/>
    <col min="15104" max="15104" width="11.28515625" style="21" bestFit="1" customWidth="1"/>
    <col min="15105" max="15105" width="10.140625" style="21" bestFit="1" customWidth="1"/>
    <col min="15106" max="15108" width="11.42578125" style="21"/>
    <col min="15109" max="15109" width="7" style="21" bestFit="1" customWidth="1"/>
    <col min="15110" max="15110" width="8.5703125" style="21" customWidth="1"/>
    <col min="15111" max="15350" width="11.42578125" style="21"/>
    <col min="15351" max="15351" width="5.28515625" style="21" customWidth="1"/>
    <col min="15352" max="15352" width="28.28515625" style="21" customWidth="1"/>
    <col min="15353" max="15353" width="15.7109375" style="21" customWidth="1"/>
    <col min="15354" max="15354" width="11.42578125" style="21"/>
    <col min="15355" max="15355" width="9.28515625" style="21" customWidth="1"/>
    <col min="15356" max="15356" width="8.85546875" style="21" bestFit="1" customWidth="1"/>
    <col min="15357" max="15357" width="8.7109375" style="21" bestFit="1" customWidth="1"/>
    <col min="15358" max="15358" width="10.42578125" style="21" bestFit="1" customWidth="1"/>
    <col min="15359" max="15359" width="9.42578125" style="21" bestFit="1" customWidth="1"/>
    <col min="15360" max="15360" width="11.28515625" style="21" bestFit="1" customWidth="1"/>
    <col min="15361" max="15361" width="10.140625" style="21" bestFit="1" customWidth="1"/>
    <col min="15362" max="15364" width="11.42578125" style="21"/>
    <col min="15365" max="15365" width="7" style="21" bestFit="1" customWidth="1"/>
    <col min="15366" max="15366" width="8.5703125" style="21" customWidth="1"/>
    <col min="15367" max="15606" width="11.42578125" style="21"/>
    <col min="15607" max="15607" width="5.28515625" style="21" customWidth="1"/>
    <col min="15608" max="15608" width="28.28515625" style="21" customWidth="1"/>
    <col min="15609" max="15609" width="15.7109375" style="21" customWidth="1"/>
    <col min="15610" max="15610" width="11.42578125" style="21"/>
    <col min="15611" max="15611" width="9.28515625" style="21" customWidth="1"/>
    <col min="15612" max="15612" width="8.85546875" style="21" bestFit="1" customWidth="1"/>
    <col min="15613" max="15613" width="8.7109375" style="21" bestFit="1" customWidth="1"/>
    <col min="15614" max="15614" width="10.42578125" style="21" bestFit="1" customWidth="1"/>
    <col min="15615" max="15615" width="9.42578125" style="21" bestFit="1" customWidth="1"/>
    <col min="15616" max="15616" width="11.28515625" style="21" bestFit="1" customWidth="1"/>
    <col min="15617" max="15617" width="10.140625" style="21" bestFit="1" customWidth="1"/>
    <col min="15618" max="15620" width="11.42578125" style="21"/>
    <col min="15621" max="15621" width="7" style="21" bestFit="1" customWidth="1"/>
    <col min="15622" max="15622" width="8.5703125" style="21" customWidth="1"/>
    <col min="15623" max="15862" width="11.42578125" style="21"/>
    <col min="15863" max="15863" width="5.28515625" style="21" customWidth="1"/>
    <col min="15864" max="15864" width="28.28515625" style="21" customWidth="1"/>
    <col min="15865" max="15865" width="15.7109375" style="21" customWidth="1"/>
    <col min="15866" max="15866" width="11.42578125" style="21"/>
    <col min="15867" max="15867" width="9.28515625" style="21" customWidth="1"/>
    <col min="15868" max="15868" width="8.85546875" style="21" bestFit="1" customWidth="1"/>
    <col min="15869" max="15869" width="8.7109375" style="21" bestFit="1" customWidth="1"/>
    <col min="15870" max="15870" width="10.42578125" style="21" bestFit="1" customWidth="1"/>
    <col min="15871" max="15871" width="9.42578125" style="21" bestFit="1" customWidth="1"/>
    <col min="15872" max="15872" width="11.28515625" style="21" bestFit="1" customWidth="1"/>
    <col min="15873" max="15873" width="10.140625" style="21" bestFit="1" customWidth="1"/>
    <col min="15874" max="15876" width="11.42578125" style="21"/>
    <col min="15877" max="15877" width="7" style="21" bestFit="1" customWidth="1"/>
    <col min="15878" max="15878" width="8.5703125" style="21" customWidth="1"/>
    <col min="15879" max="16118" width="11.42578125" style="21"/>
    <col min="16119" max="16119" width="5.28515625" style="21" customWidth="1"/>
    <col min="16120" max="16120" width="28.28515625" style="21" customWidth="1"/>
    <col min="16121" max="16121" width="15.7109375" style="21" customWidth="1"/>
    <col min="16122" max="16122" width="11.42578125" style="21"/>
    <col min="16123" max="16123" width="9.28515625" style="21" customWidth="1"/>
    <col min="16124" max="16124" width="8.85546875" style="21" bestFit="1" customWidth="1"/>
    <col min="16125" max="16125" width="8.7109375" style="21" bestFit="1" customWidth="1"/>
    <col min="16126" max="16126" width="10.42578125" style="21" bestFit="1" customWidth="1"/>
    <col min="16127" max="16127" width="9.42578125" style="21" bestFit="1" customWidth="1"/>
    <col min="16128" max="16128" width="11.28515625" style="21" bestFit="1" customWidth="1"/>
    <col min="16129" max="16129" width="10.140625" style="21" bestFit="1" customWidth="1"/>
    <col min="16130" max="16132" width="11.42578125" style="21"/>
    <col min="16133" max="16133" width="7" style="21" bestFit="1" customWidth="1"/>
    <col min="16134" max="16134" width="8.5703125" style="21" customWidth="1"/>
    <col min="16135" max="16384" width="11.42578125" style="21"/>
  </cols>
  <sheetData>
    <row r="1" spans="1:6" ht="17.25" customHeight="1" x14ac:dyDescent="0.3">
      <c r="A1" s="622" t="s">
        <v>1242</v>
      </c>
      <c r="B1" s="622"/>
      <c r="C1" s="622"/>
      <c r="D1" s="622"/>
      <c r="E1" s="622"/>
      <c r="F1" s="622"/>
    </row>
    <row r="2" spans="1:6" s="22" customFormat="1" ht="79.5" customHeight="1" x14ac:dyDescent="0.3">
      <c r="A2" s="51" t="s">
        <v>241</v>
      </c>
      <c r="B2" s="51" t="s">
        <v>239</v>
      </c>
      <c r="C2" s="51" t="s">
        <v>240</v>
      </c>
      <c r="D2" s="51" t="s">
        <v>902</v>
      </c>
      <c r="E2" s="89"/>
      <c r="F2" s="89"/>
    </row>
    <row r="3" spans="1:6" ht="63" customHeight="1" x14ac:dyDescent="0.3">
      <c r="A3" s="90">
        <v>5.2431685997716952</v>
      </c>
      <c r="B3" s="90">
        <v>5.1967793873933505</v>
      </c>
      <c r="C3" s="90">
        <v>5.2029555741638553</v>
      </c>
      <c r="D3" s="90">
        <v>5.2143011871096334</v>
      </c>
      <c r="E3" s="91"/>
      <c r="F3" s="91"/>
    </row>
    <row r="4" spans="1:6" ht="46.5" customHeight="1" x14ac:dyDescent="0.3">
      <c r="A4" s="508" t="s">
        <v>1236</v>
      </c>
      <c r="B4" s="91"/>
      <c r="C4" s="91"/>
      <c r="D4" s="91"/>
    </row>
    <row r="20" spans="2:4" x14ac:dyDescent="0.3">
      <c r="D20" s="2"/>
    </row>
    <row r="22" spans="2:4" x14ac:dyDescent="0.3">
      <c r="B22" s="15"/>
    </row>
  </sheetData>
  <mergeCells count="1">
    <mergeCell ref="A1:F1"/>
  </mergeCells>
  <printOptions horizontalCentered="1" verticalCentered="1"/>
  <pageMargins left="0.39370078740157483" right="0.39370078740157483" top="0.19685039370078741" bottom="0.19685039370078741" header="0" footer="0"/>
  <pageSetup paperSize="256" scale="48"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9"/>
  <sheetViews>
    <sheetView showGridLines="0" zoomScale="90" zoomScaleNormal="90" zoomScaleSheetLayoutView="100" workbookViewId="0">
      <pane xSplit="3" ySplit="2" topLeftCell="D31" activePane="bottomRight" state="frozen"/>
      <selection activeCell="M101" sqref="M101"/>
      <selection pane="topRight" activeCell="M101" sqref="M101"/>
      <selection pane="bottomLeft" activeCell="M101" sqref="M101"/>
      <selection pane="bottomRight" activeCell="J56" sqref="J56"/>
    </sheetView>
  </sheetViews>
  <sheetFormatPr baseColWidth="10" defaultRowHeight="15" x14ac:dyDescent="0.3"/>
  <cols>
    <col min="1" max="1" width="5.85546875" style="54" bestFit="1" customWidth="1"/>
    <col min="2" max="2" width="6.85546875" style="54" bestFit="1" customWidth="1"/>
    <col min="3" max="3" width="64" style="54" bestFit="1" customWidth="1"/>
    <col min="4" max="4" width="17.85546875" style="54" bestFit="1" customWidth="1"/>
    <col min="5" max="5" width="16.42578125" style="54" customWidth="1"/>
    <col min="6" max="8" width="13.7109375" style="54" customWidth="1"/>
    <col min="9" max="9" width="14.28515625" style="54" customWidth="1"/>
    <col min="10" max="16384" width="11.42578125" style="54"/>
  </cols>
  <sheetData>
    <row r="1" spans="1:9" ht="15.75" thickBot="1" x14ac:dyDescent="0.35">
      <c r="A1" s="631" t="s">
        <v>1243</v>
      </c>
      <c r="B1" s="631"/>
      <c r="C1" s="631"/>
      <c r="D1" s="631"/>
      <c r="E1" s="631"/>
      <c r="F1" s="631"/>
      <c r="G1" s="631"/>
      <c r="H1" s="631"/>
      <c r="I1" s="631"/>
    </row>
    <row r="2" spans="1:9" ht="61.5" thickTop="1" thickBot="1" x14ac:dyDescent="0.35">
      <c r="A2" s="260" t="s">
        <v>1220</v>
      </c>
      <c r="B2" s="260" t="s">
        <v>1302</v>
      </c>
      <c r="C2" s="260" t="s">
        <v>1303</v>
      </c>
      <c r="D2" s="260" t="s">
        <v>1304</v>
      </c>
      <c r="E2" s="64" t="s">
        <v>1458</v>
      </c>
      <c r="F2" s="64" t="s">
        <v>1459</v>
      </c>
      <c r="G2" s="64" t="s">
        <v>1460</v>
      </c>
      <c r="H2" s="64" t="s">
        <v>1478</v>
      </c>
      <c r="I2" s="283" t="s">
        <v>277</v>
      </c>
    </row>
    <row r="3" spans="1:9" ht="15.75" thickTop="1" x14ac:dyDescent="0.3">
      <c r="A3" s="241">
        <v>51</v>
      </c>
      <c r="B3" s="241">
        <v>2012</v>
      </c>
      <c r="C3" s="242" t="s">
        <v>1360</v>
      </c>
      <c r="D3" s="242" t="s">
        <v>1205</v>
      </c>
      <c r="E3" s="209">
        <v>0</v>
      </c>
      <c r="F3" s="209">
        <v>0</v>
      </c>
      <c r="G3" s="209">
        <v>16.079295154185022</v>
      </c>
      <c r="H3" s="209">
        <v>0</v>
      </c>
      <c r="I3" s="209">
        <v>16.079295154185022</v>
      </c>
    </row>
    <row r="4" spans="1:9" x14ac:dyDescent="0.3">
      <c r="A4" s="241">
        <v>41</v>
      </c>
      <c r="B4" s="241">
        <v>2011</v>
      </c>
      <c r="C4" s="242" t="s">
        <v>1348</v>
      </c>
      <c r="D4" s="242" t="s">
        <v>1325</v>
      </c>
      <c r="E4" s="209">
        <v>14.011338120265501</v>
      </c>
      <c r="F4" s="209">
        <v>0</v>
      </c>
      <c r="G4" s="209">
        <v>16.954165811919097</v>
      </c>
      <c r="H4" s="209">
        <v>0</v>
      </c>
      <c r="I4" s="209">
        <v>15.482751966092298</v>
      </c>
    </row>
    <row r="5" spans="1:9" x14ac:dyDescent="0.3">
      <c r="A5" s="241">
        <v>40</v>
      </c>
      <c r="B5" s="241">
        <v>2011</v>
      </c>
      <c r="C5" s="242" t="s">
        <v>1347</v>
      </c>
      <c r="D5" s="242" t="s">
        <v>1214</v>
      </c>
      <c r="E5" s="209">
        <v>0</v>
      </c>
      <c r="F5" s="209">
        <v>0</v>
      </c>
      <c r="G5" s="209">
        <v>15.25100882101875</v>
      </c>
      <c r="H5" s="209">
        <v>0</v>
      </c>
      <c r="I5" s="209">
        <v>15.25100882101875</v>
      </c>
    </row>
    <row r="6" spans="1:9" x14ac:dyDescent="0.3">
      <c r="A6" s="241">
        <v>45</v>
      </c>
      <c r="B6" s="241">
        <v>2012</v>
      </c>
      <c r="C6" s="242" t="s">
        <v>1352</v>
      </c>
      <c r="D6" s="242" t="s">
        <v>285</v>
      </c>
      <c r="E6" s="209">
        <v>18.348975700177906</v>
      </c>
      <c r="F6" s="209">
        <v>0</v>
      </c>
      <c r="G6" s="209">
        <v>10.706762897620957</v>
      </c>
      <c r="H6" s="209">
        <v>0</v>
      </c>
      <c r="I6" s="209">
        <v>14.527869298899432</v>
      </c>
    </row>
    <row r="7" spans="1:9" x14ac:dyDescent="0.3">
      <c r="A7" s="241">
        <v>9</v>
      </c>
      <c r="B7" s="241">
        <v>2004</v>
      </c>
      <c r="C7" s="242" t="s">
        <v>1314</v>
      </c>
      <c r="D7" s="242" t="s">
        <v>1209</v>
      </c>
      <c r="E7" s="209">
        <v>0</v>
      </c>
      <c r="F7" s="209">
        <v>13.882484629778133</v>
      </c>
      <c r="G7" s="209">
        <v>9.3217928757924913</v>
      </c>
      <c r="H7" s="209">
        <v>0</v>
      </c>
      <c r="I7" s="209">
        <v>11.602138752785311</v>
      </c>
    </row>
    <row r="8" spans="1:9" x14ac:dyDescent="0.3">
      <c r="A8" s="241">
        <v>61</v>
      </c>
      <c r="B8" s="241">
        <v>2014</v>
      </c>
      <c r="C8" s="242" t="s">
        <v>1370</v>
      </c>
      <c r="D8" s="242" t="s">
        <v>1358</v>
      </c>
      <c r="E8" s="209">
        <v>9.9880167613973203</v>
      </c>
      <c r="F8" s="209">
        <v>0</v>
      </c>
      <c r="G8" s="209">
        <v>12.978950676610387</v>
      </c>
      <c r="H8" s="209">
        <v>0</v>
      </c>
      <c r="I8" s="209">
        <v>11.483483719003853</v>
      </c>
    </row>
    <row r="9" spans="1:9" x14ac:dyDescent="0.3">
      <c r="A9" s="241">
        <v>4</v>
      </c>
      <c r="B9" s="241">
        <v>2002</v>
      </c>
      <c r="C9" s="242" t="s">
        <v>1309</v>
      </c>
      <c r="D9" s="242" t="s">
        <v>1199</v>
      </c>
      <c r="E9" s="209">
        <v>7.4426511842619218</v>
      </c>
      <c r="F9" s="209">
        <v>17.136752136752136</v>
      </c>
      <c r="G9" s="209">
        <v>8.5320429700642393</v>
      </c>
      <c r="H9" s="209">
        <v>0</v>
      </c>
      <c r="I9" s="209">
        <v>11.037148763692764</v>
      </c>
    </row>
    <row r="10" spans="1:9" x14ac:dyDescent="0.3">
      <c r="A10" s="241">
        <v>8</v>
      </c>
      <c r="B10" s="241">
        <v>2004</v>
      </c>
      <c r="C10" s="242" t="s">
        <v>1313</v>
      </c>
      <c r="D10" s="242" t="s">
        <v>1198</v>
      </c>
      <c r="E10" s="209">
        <v>5.1705593280632582</v>
      </c>
      <c r="F10" s="209">
        <v>16.392954028441785</v>
      </c>
      <c r="G10" s="209">
        <v>10.380546025216923</v>
      </c>
      <c r="H10" s="209">
        <v>15.946666666666667</v>
      </c>
      <c r="I10" s="209">
        <v>10.648019793907322</v>
      </c>
    </row>
    <row r="11" spans="1:9" x14ac:dyDescent="0.3">
      <c r="A11" s="241">
        <v>54</v>
      </c>
      <c r="B11" s="241">
        <v>2013</v>
      </c>
      <c r="C11" s="242" t="s">
        <v>1363</v>
      </c>
      <c r="D11" s="242" t="s">
        <v>1201</v>
      </c>
      <c r="E11" s="209">
        <v>10.187880733863127</v>
      </c>
      <c r="F11" s="209">
        <v>0</v>
      </c>
      <c r="G11" s="209">
        <v>10.785774475256625</v>
      </c>
      <c r="H11" s="209">
        <v>0</v>
      </c>
      <c r="I11" s="209">
        <v>10.486827604559876</v>
      </c>
    </row>
    <row r="12" spans="1:9" x14ac:dyDescent="0.3">
      <c r="A12" s="241">
        <v>43</v>
      </c>
      <c r="B12" s="241">
        <v>2012</v>
      </c>
      <c r="C12" s="242" t="s">
        <v>1350</v>
      </c>
      <c r="D12" s="242" t="s">
        <v>1212</v>
      </c>
      <c r="E12" s="209">
        <v>13.684267579132255</v>
      </c>
      <c r="F12" s="209">
        <v>0</v>
      </c>
      <c r="G12" s="209">
        <v>7.1799628942486082</v>
      </c>
      <c r="H12" s="209">
        <v>0</v>
      </c>
      <c r="I12" s="209">
        <v>10.432115236690432</v>
      </c>
    </row>
    <row r="13" spans="1:9" x14ac:dyDescent="0.3">
      <c r="A13" s="241">
        <v>37</v>
      </c>
      <c r="B13" s="241">
        <v>2010</v>
      </c>
      <c r="C13" s="242" t="s">
        <v>1344</v>
      </c>
      <c r="D13" s="242" t="s">
        <v>1212</v>
      </c>
      <c r="E13" s="209">
        <v>10.114665277415993</v>
      </c>
      <c r="F13" s="209">
        <v>0</v>
      </c>
      <c r="G13" s="209">
        <v>10.538306536850923</v>
      </c>
      <c r="H13" s="209">
        <v>0</v>
      </c>
      <c r="I13" s="209">
        <v>10.326485907133458</v>
      </c>
    </row>
    <row r="14" spans="1:9" x14ac:dyDescent="0.3">
      <c r="A14" s="241">
        <v>29</v>
      </c>
      <c r="B14" s="241">
        <v>2008</v>
      </c>
      <c r="C14" s="242" t="s">
        <v>1336</v>
      </c>
      <c r="D14" s="242" t="s">
        <v>1204</v>
      </c>
      <c r="E14" s="209">
        <v>6.8663292505388869</v>
      </c>
      <c r="F14" s="209">
        <v>14.285714285714285</v>
      </c>
      <c r="G14" s="209">
        <v>9.7905508494877882</v>
      </c>
      <c r="H14" s="209">
        <v>0</v>
      </c>
      <c r="I14" s="209">
        <v>10.314198128580321</v>
      </c>
    </row>
    <row r="15" spans="1:9" x14ac:dyDescent="0.3">
      <c r="A15" s="241">
        <v>47</v>
      </c>
      <c r="B15" s="241">
        <v>2012</v>
      </c>
      <c r="C15" s="242" t="s">
        <v>1354</v>
      </c>
      <c r="D15" s="242" t="s">
        <v>1355</v>
      </c>
      <c r="E15" s="209">
        <v>14.335863377609108</v>
      </c>
      <c r="F15" s="209">
        <v>0</v>
      </c>
      <c r="G15" s="209">
        <v>6.1474164133738594</v>
      </c>
      <c r="H15" s="209">
        <v>0</v>
      </c>
      <c r="I15" s="209">
        <v>10.241639895491485</v>
      </c>
    </row>
    <row r="16" spans="1:9" x14ac:dyDescent="0.3">
      <c r="A16" s="241">
        <v>46</v>
      </c>
      <c r="B16" s="241">
        <v>2012</v>
      </c>
      <c r="C16" s="242" t="s">
        <v>1353</v>
      </c>
      <c r="D16" s="242" t="s">
        <v>1209</v>
      </c>
      <c r="E16" s="209">
        <v>8.8211807275783229</v>
      </c>
      <c r="F16" s="209">
        <v>0</v>
      </c>
      <c r="G16" s="209">
        <v>10.530718852747365</v>
      </c>
      <c r="H16" s="209">
        <v>0</v>
      </c>
      <c r="I16" s="209">
        <v>9.6759497901628428</v>
      </c>
    </row>
    <row r="17" spans="1:9" x14ac:dyDescent="0.3">
      <c r="A17" s="241">
        <v>3</v>
      </c>
      <c r="B17" s="241">
        <v>2002</v>
      </c>
      <c r="C17" s="242" t="s">
        <v>1308</v>
      </c>
      <c r="D17" s="242" t="s">
        <v>1198</v>
      </c>
      <c r="E17" s="209">
        <v>10.411265370301058</v>
      </c>
      <c r="F17" s="209">
        <v>8.5167585218932871</v>
      </c>
      <c r="G17" s="209">
        <v>9.8157917574608025</v>
      </c>
      <c r="H17" s="209">
        <v>3.72</v>
      </c>
      <c r="I17" s="209">
        <v>9.581271883218383</v>
      </c>
    </row>
    <row r="18" spans="1:9" x14ac:dyDescent="0.3">
      <c r="A18" s="241">
        <v>62</v>
      </c>
      <c r="B18" s="241">
        <v>2015</v>
      </c>
      <c r="C18" s="242" t="s">
        <v>1371</v>
      </c>
      <c r="D18" s="242" t="s">
        <v>287</v>
      </c>
      <c r="E18" s="209">
        <v>0</v>
      </c>
      <c r="F18" s="209">
        <v>0</v>
      </c>
      <c r="G18" s="209">
        <v>9.2411900145290442</v>
      </c>
      <c r="H18" s="209">
        <v>0</v>
      </c>
      <c r="I18" s="209">
        <v>9.2411900145290442</v>
      </c>
    </row>
    <row r="19" spans="1:9" x14ac:dyDescent="0.3">
      <c r="A19" s="241">
        <v>26</v>
      </c>
      <c r="B19" s="241">
        <v>2008</v>
      </c>
      <c r="C19" s="242" t="s">
        <v>1333</v>
      </c>
      <c r="D19" s="242" t="s">
        <v>1210</v>
      </c>
      <c r="E19" s="209">
        <v>0</v>
      </c>
      <c r="F19" s="209">
        <v>0</v>
      </c>
      <c r="G19" s="209">
        <v>8.9195477677237687</v>
      </c>
      <c r="H19" s="209">
        <v>0</v>
      </c>
      <c r="I19" s="209">
        <v>8.9195477677237687</v>
      </c>
    </row>
    <row r="20" spans="1:9" x14ac:dyDescent="0.3">
      <c r="A20" s="241">
        <v>30</v>
      </c>
      <c r="B20" s="241">
        <v>2008</v>
      </c>
      <c r="C20" s="242" t="s">
        <v>1337</v>
      </c>
      <c r="D20" s="242" t="s">
        <v>1198</v>
      </c>
      <c r="E20" s="209">
        <v>8.693451519050587</v>
      </c>
      <c r="F20" s="209">
        <v>0</v>
      </c>
      <c r="G20" s="209">
        <v>7.8796847632483491</v>
      </c>
      <c r="H20" s="209">
        <v>0</v>
      </c>
      <c r="I20" s="209">
        <v>8.286568141149468</v>
      </c>
    </row>
    <row r="21" spans="1:9" x14ac:dyDescent="0.3">
      <c r="A21" s="241">
        <v>36</v>
      </c>
      <c r="B21" s="241">
        <v>2010</v>
      </c>
      <c r="C21" s="242" t="s">
        <v>1343</v>
      </c>
      <c r="D21" s="242" t="s">
        <v>1209</v>
      </c>
      <c r="E21" s="209">
        <v>0</v>
      </c>
      <c r="F21" s="209">
        <v>0</v>
      </c>
      <c r="G21" s="209">
        <v>8.0023043174236559</v>
      </c>
      <c r="H21" s="209">
        <v>0</v>
      </c>
      <c r="I21" s="209">
        <v>8.0023043174236559</v>
      </c>
    </row>
    <row r="22" spans="1:9" x14ac:dyDescent="0.3">
      <c r="A22" s="241">
        <v>32</v>
      </c>
      <c r="B22" s="241">
        <v>2008</v>
      </c>
      <c r="C22" s="242" t="s">
        <v>1339</v>
      </c>
      <c r="D22" s="242" t="s">
        <v>1199</v>
      </c>
      <c r="E22" s="209">
        <v>2.3808964456708441</v>
      </c>
      <c r="F22" s="209">
        <v>0</v>
      </c>
      <c r="G22" s="209">
        <v>13.370710159700984</v>
      </c>
      <c r="H22" s="209">
        <v>0</v>
      </c>
      <c r="I22" s="209">
        <v>7.875803302685914</v>
      </c>
    </row>
    <row r="23" spans="1:9" x14ac:dyDescent="0.3">
      <c r="A23" s="241">
        <v>56</v>
      </c>
      <c r="B23" s="241">
        <v>2013</v>
      </c>
      <c r="C23" s="242" t="s">
        <v>1365</v>
      </c>
      <c r="D23" s="242" t="s">
        <v>1214</v>
      </c>
      <c r="E23" s="209">
        <v>0</v>
      </c>
      <c r="F23" s="209">
        <v>0</v>
      </c>
      <c r="G23" s="209">
        <v>7.7502772561052788</v>
      </c>
      <c r="H23" s="209">
        <v>0</v>
      </c>
      <c r="I23" s="209">
        <v>7.7502772561052788</v>
      </c>
    </row>
    <row r="24" spans="1:9" x14ac:dyDescent="0.3">
      <c r="A24" s="241">
        <v>38</v>
      </c>
      <c r="B24" s="241">
        <v>2010</v>
      </c>
      <c r="C24" s="242" t="s">
        <v>1345</v>
      </c>
      <c r="D24" s="242" t="s">
        <v>1202</v>
      </c>
      <c r="E24" s="209">
        <v>0</v>
      </c>
      <c r="F24" s="209">
        <v>0</v>
      </c>
      <c r="G24" s="209">
        <v>7.3029340791334993</v>
      </c>
      <c r="H24" s="209">
        <v>0</v>
      </c>
      <c r="I24" s="209">
        <v>7.3029340791334993</v>
      </c>
    </row>
    <row r="25" spans="1:9" x14ac:dyDescent="0.3">
      <c r="A25" s="241">
        <v>2</v>
      </c>
      <c r="B25" s="241">
        <v>2002</v>
      </c>
      <c r="C25" s="242" t="s">
        <v>1307</v>
      </c>
      <c r="D25" s="242" t="s">
        <v>1197</v>
      </c>
      <c r="E25" s="209">
        <v>7.9184552396333601</v>
      </c>
      <c r="F25" s="209">
        <v>4.6612466124661243</v>
      </c>
      <c r="G25" s="209">
        <v>8.9453308390145256</v>
      </c>
      <c r="H25" s="209">
        <v>0</v>
      </c>
      <c r="I25" s="209">
        <v>7.1750108970380033</v>
      </c>
    </row>
    <row r="26" spans="1:9" x14ac:dyDescent="0.3">
      <c r="A26" s="241">
        <v>24</v>
      </c>
      <c r="B26" s="241">
        <v>2008</v>
      </c>
      <c r="C26" s="242" t="s">
        <v>1331</v>
      </c>
      <c r="D26" s="242" t="s">
        <v>1209</v>
      </c>
      <c r="E26" s="209">
        <v>0</v>
      </c>
      <c r="F26" s="209">
        <v>0</v>
      </c>
      <c r="G26" s="209">
        <v>7.1426003251374972</v>
      </c>
      <c r="H26" s="209">
        <v>0</v>
      </c>
      <c r="I26" s="209">
        <v>7.1426003251374972</v>
      </c>
    </row>
    <row r="27" spans="1:9" x14ac:dyDescent="0.3">
      <c r="A27" s="241">
        <v>31</v>
      </c>
      <c r="B27" s="241">
        <v>2008</v>
      </c>
      <c r="C27" s="242" t="s">
        <v>1338</v>
      </c>
      <c r="D27" s="242" t="s">
        <v>1204</v>
      </c>
      <c r="E27" s="209">
        <v>7.1351612655212096</v>
      </c>
      <c r="F27" s="209">
        <v>0</v>
      </c>
      <c r="G27" s="209">
        <v>7.0215439920448679</v>
      </c>
      <c r="H27" s="209">
        <v>0</v>
      </c>
      <c r="I27" s="209">
        <v>7.0783526287830387</v>
      </c>
    </row>
    <row r="28" spans="1:9" x14ac:dyDescent="0.3">
      <c r="A28" s="241">
        <v>55</v>
      </c>
      <c r="B28" s="241">
        <v>2013</v>
      </c>
      <c r="C28" s="242" t="s">
        <v>1364</v>
      </c>
      <c r="D28" s="242" t="s">
        <v>1201</v>
      </c>
      <c r="E28" s="209">
        <v>0</v>
      </c>
      <c r="F28" s="209">
        <v>0</v>
      </c>
      <c r="G28" s="209">
        <v>7.0725908651605245</v>
      </c>
      <c r="H28" s="209">
        <v>0</v>
      </c>
      <c r="I28" s="209">
        <v>7.0725908651605245</v>
      </c>
    </row>
    <row r="29" spans="1:9" x14ac:dyDescent="0.3">
      <c r="A29" s="241">
        <v>49</v>
      </c>
      <c r="B29" s="241">
        <v>2012</v>
      </c>
      <c r="C29" s="242" t="s">
        <v>1357</v>
      </c>
      <c r="D29" s="242" t="s">
        <v>1358</v>
      </c>
      <c r="E29" s="209">
        <v>8.4607690218026832</v>
      </c>
      <c r="F29" s="209">
        <v>0</v>
      </c>
      <c r="G29" s="209">
        <v>5.4242331022946857</v>
      </c>
      <c r="H29" s="209">
        <v>0</v>
      </c>
      <c r="I29" s="209">
        <v>6.9425010620486844</v>
      </c>
    </row>
    <row r="30" spans="1:9" x14ac:dyDescent="0.3">
      <c r="A30" s="241">
        <v>42</v>
      </c>
      <c r="B30" s="241">
        <v>2011</v>
      </c>
      <c r="C30" s="242" t="s">
        <v>1349</v>
      </c>
      <c r="D30" s="242" t="s">
        <v>1201</v>
      </c>
      <c r="E30" s="209">
        <v>5.5784945277845885</v>
      </c>
      <c r="F30" s="209">
        <v>0</v>
      </c>
      <c r="G30" s="209">
        <v>7.6026212966701578</v>
      </c>
      <c r="H30" s="209">
        <v>0</v>
      </c>
      <c r="I30" s="209">
        <v>6.5905579122273732</v>
      </c>
    </row>
    <row r="31" spans="1:9" x14ac:dyDescent="0.3">
      <c r="A31" s="241">
        <v>12</v>
      </c>
      <c r="B31" s="241">
        <v>2004</v>
      </c>
      <c r="C31" s="242" t="s">
        <v>1317</v>
      </c>
      <c r="D31" s="242" t="s">
        <v>1206</v>
      </c>
      <c r="E31" s="209">
        <v>3.0456500377390738</v>
      </c>
      <c r="F31" s="209">
        <v>0</v>
      </c>
      <c r="G31" s="209">
        <v>9.4328703703703702</v>
      </c>
      <c r="H31" s="209">
        <v>0</v>
      </c>
      <c r="I31" s="209">
        <v>6.2392602040547223</v>
      </c>
    </row>
    <row r="32" spans="1:9" x14ac:dyDescent="0.3">
      <c r="A32" s="241">
        <v>59</v>
      </c>
      <c r="B32" s="241">
        <v>2014</v>
      </c>
      <c r="C32" s="242" t="s">
        <v>1368</v>
      </c>
      <c r="D32" s="242" t="s">
        <v>1198</v>
      </c>
      <c r="E32" s="209">
        <v>0</v>
      </c>
      <c r="F32" s="209">
        <v>0</v>
      </c>
      <c r="G32" s="209">
        <v>6.2245481325680574</v>
      </c>
      <c r="H32" s="209">
        <v>0</v>
      </c>
      <c r="I32" s="209">
        <v>6.2245481325680574</v>
      </c>
    </row>
    <row r="33" spans="1:9" x14ac:dyDescent="0.3">
      <c r="A33" s="241">
        <v>34</v>
      </c>
      <c r="B33" s="241">
        <v>2009</v>
      </c>
      <c r="C33" s="242" t="s">
        <v>1341</v>
      </c>
      <c r="D33" s="242" t="s">
        <v>1204</v>
      </c>
      <c r="E33" s="209">
        <v>0</v>
      </c>
      <c r="F33" s="209">
        <v>0</v>
      </c>
      <c r="G33" s="209">
        <v>6.1563477031371994</v>
      </c>
      <c r="H33" s="209">
        <v>0</v>
      </c>
      <c r="I33" s="209">
        <v>6.1563477031371994</v>
      </c>
    </row>
    <row r="34" spans="1:9" x14ac:dyDescent="0.3">
      <c r="A34" s="241">
        <v>20</v>
      </c>
      <c r="B34" s="241">
        <v>2006</v>
      </c>
      <c r="C34" s="242" t="s">
        <v>1327</v>
      </c>
      <c r="D34" s="242" t="s">
        <v>1207</v>
      </c>
      <c r="E34" s="209">
        <v>6.9585914126171362</v>
      </c>
      <c r="F34" s="209">
        <v>0</v>
      </c>
      <c r="G34" s="209">
        <v>5.2852479605766476</v>
      </c>
      <c r="H34" s="209">
        <v>0</v>
      </c>
      <c r="I34" s="209">
        <v>6.1219196865968915</v>
      </c>
    </row>
    <row r="35" spans="1:9" x14ac:dyDescent="0.3">
      <c r="A35" s="241">
        <v>11</v>
      </c>
      <c r="B35" s="241">
        <v>2004</v>
      </c>
      <c r="C35" s="242" t="s">
        <v>1316</v>
      </c>
      <c r="D35" s="242" t="s">
        <v>1213</v>
      </c>
      <c r="E35" s="209">
        <v>0</v>
      </c>
      <c r="F35" s="209">
        <v>7.3912198912198912</v>
      </c>
      <c r="G35" s="209">
        <v>4.4980230158490908</v>
      </c>
      <c r="H35" s="209">
        <v>0</v>
      </c>
      <c r="I35" s="209">
        <v>5.9446214535344915</v>
      </c>
    </row>
    <row r="36" spans="1:9" x14ac:dyDescent="0.3">
      <c r="A36" s="241">
        <v>44</v>
      </c>
      <c r="B36" s="241">
        <v>2012</v>
      </c>
      <c r="C36" s="242" t="s">
        <v>1351</v>
      </c>
      <c r="D36" s="242" t="s">
        <v>1203</v>
      </c>
      <c r="E36" s="209">
        <v>6.7252255485082557</v>
      </c>
      <c r="F36" s="209">
        <v>0</v>
      </c>
      <c r="G36" s="209">
        <v>4.9299383711113887</v>
      </c>
      <c r="H36" s="209">
        <v>0</v>
      </c>
      <c r="I36" s="209">
        <v>5.8275819598098222</v>
      </c>
    </row>
    <row r="37" spans="1:9" x14ac:dyDescent="0.3">
      <c r="A37" s="241">
        <v>27</v>
      </c>
      <c r="B37" s="241">
        <v>2008</v>
      </c>
      <c r="C37" s="242" t="s">
        <v>1334</v>
      </c>
      <c r="D37" s="242" t="s">
        <v>1211</v>
      </c>
      <c r="E37" s="209">
        <v>4.6758229809689018</v>
      </c>
      <c r="F37" s="209">
        <v>0</v>
      </c>
      <c r="G37" s="209">
        <v>6.5451496677881655</v>
      </c>
      <c r="H37" s="209">
        <v>0</v>
      </c>
      <c r="I37" s="209">
        <v>5.6104863243785337</v>
      </c>
    </row>
    <row r="38" spans="1:9" x14ac:dyDescent="0.3">
      <c r="A38" s="241">
        <v>28</v>
      </c>
      <c r="B38" s="241">
        <v>2008</v>
      </c>
      <c r="C38" s="242" t="s">
        <v>1335</v>
      </c>
      <c r="D38" s="242" t="s">
        <v>1196</v>
      </c>
      <c r="E38" s="209">
        <v>5.9739466372888961</v>
      </c>
      <c r="F38" s="209">
        <v>0</v>
      </c>
      <c r="G38" s="209">
        <v>4.595959595959596</v>
      </c>
      <c r="H38" s="209">
        <v>0</v>
      </c>
      <c r="I38" s="209">
        <v>5.2849531166242461</v>
      </c>
    </row>
    <row r="39" spans="1:9" x14ac:dyDescent="0.3">
      <c r="A39" s="241">
        <v>22</v>
      </c>
      <c r="B39" s="241">
        <v>2006</v>
      </c>
      <c r="C39" s="242" t="s">
        <v>1329</v>
      </c>
      <c r="D39" s="242" t="s">
        <v>1201</v>
      </c>
      <c r="E39" s="209">
        <v>4.2150852294357755</v>
      </c>
      <c r="F39" s="209">
        <v>3.8425747657553586</v>
      </c>
      <c r="G39" s="209">
        <v>7.647826558740026</v>
      </c>
      <c r="H39" s="209">
        <v>0</v>
      </c>
      <c r="I39" s="209">
        <v>5.2351621846437197</v>
      </c>
    </row>
    <row r="40" spans="1:9" x14ac:dyDescent="0.3">
      <c r="A40" s="506"/>
      <c r="B40" s="506"/>
      <c r="C40" s="505" t="s">
        <v>403</v>
      </c>
      <c r="D40" s="505" t="s">
        <v>44</v>
      </c>
      <c r="E40" s="507">
        <v>5.0534228864144524</v>
      </c>
      <c r="F40" s="507">
        <v>5.0238575218228281</v>
      </c>
      <c r="G40" s="507">
        <v>5.5656231530916207</v>
      </c>
      <c r="H40" s="507">
        <v>19.666666666666668</v>
      </c>
      <c r="I40" s="507">
        <v>5.2143011871096334</v>
      </c>
    </row>
    <row r="41" spans="1:9" x14ac:dyDescent="0.3">
      <c r="A41" s="241">
        <v>21</v>
      </c>
      <c r="B41" s="241">
        <v>2006</v>
      </c>
      <c r="C41" s="242" t="s">
        <v>1328</v>
      </c>
      <c r="D41" s="242" t="s">
        <v>1207</v>
      </c>
      <c r="E41" s="209">
        <v>4.7002339901256631</v>
      </c>
      <c r="F41" s="209">
        <v>0</v>
      </c>
      <c r="G41" s="209">
        <v>5.0938169961696396</v>
      </c>
      <c r="H41" s="209">
        <v>0</v>
      </c>
      <c r="I41" s="209">
        <v>4.8970254931476518</v>
      </c>
    </row>
    <row r="42" spans="1:9" x14ac:dyDescent="0.3">
      <c r="A42" s="241">
        <v>39</v>
      </c>
      <c r="B42" s="241">
        <v>2010</v>
      </c>
      <c r="C42" s="242" t="s">
        <v>1346</v>
      </c>
      <c r="D42" s="242" t="s">
        <v>1213</v>
      </c>
      <c r="E42" s="209">
        <v>0</v>
      </c>
      <c r="F42" s="209">
        <v>0</v>
      </c>
      <c r="G42" s="209">
        <v>4.3969021933886037</v>
      </c>
      <c r="H42" s="209">
        <v>0</v>
      </c>
      <c r="I42" s="209">
        <v>4.3969021933886037</v>
      </c>
    </row>
    <row r="43" spans="1:9" x14ac:dyDescent="0.3">
      <c r="A43" s="241">
        <v>58</v>
      </c>
      <c r="B43" s="241">
        <v>2013</v>
      </c>
      <c r="C43" s="242" t="s">
        <v>1367</v>
      </c>
      <c r="D43" s="242" t="s">
        <v>1358</v>
      </c>
      <c r="E43" s="209">
        <v>3.6207539483718296</v>
      </c>
      <c r="F43" s="209">
        <v>0</v>
      </c>
      <c r="G43" s="209">
        <v>4.8989931529038353</v>
      </c>
      <c r="H43" s="209">
        <v>0</v>
      </c>
      <c r="I43" s="209">
        <v>4.2598735506378329</v>
      </c>
    </row>
    <row r="44" spans="1:9" x14ac:dyDescent="0.3">
      <c r="A44" s="241">
        <v>33</v>
      </c>
      <c r="B44" s="241">
        <v>2008</v>
      </c>
      <c r="C44" s="242" t="s">
        <v>1340</v>
      </c>
      <c r="D44" s="242" t="s">
        <v>1201</v>
      </c>
      <c r="E44" s="209">
        <v>0</v>
      </c>
      <c r="F44" s="209">
        <v>0</v>
      </c>
      <c r="G44" s="209">
        <v>4.0591561609405575</v>
      </c>
      <c r="H44" s="209">
        <v>0</v>
      </c>
      <c r="I44" s="209">
        <v>4.0591561609405575</v>
      </c>
    </row>
    <row r="45" spans="1:9" x14ac:dyDescent="0.3">
      <c r="A45" s="241">
        <v>15</v>
      </c>
      <c r="B45" s="241">
        <v>2005</v>
      </c>
      <c r="C45" s="242" t="s">
        <v>1321</v>
      </c>
      <c r="D45" s="242" t="s">
        <v>1198</v>
      </c>
      <c r="E45" s="209">
        <v>0</v>
      </c>
      <c r="F45" s="209">
        <v>0</v>
      </c>
      <c r="G45" s="209">
        <v>4.0143138130214471</v>
      </c>
      <c r="H45" s="209">
        <v>0</v>
      </c>
      <c r="I45" s="209">
        <v>4.0143138130214471</v>
      </c>
    </row>
    <row r="46" spans="1:9" x14ac:dyDescent="0.3">
      <c r="A46" s="241">
        <v>23</v>
      </c>
      <c r="B46" s="241">
        <v>2006</v>
      </c>
      <c r="C46" s="242" t="s">
        <v>1330</v>
      </c>
      <c r="D46" s="242" t="s">
        <v>1208</v>
      </c>
      <c r="E46" s="209">
        <v>2.2683731430220702</v>
      </c>
      <c r="F46" s="209">
        <v>0</v>
      </c>
      <c r="G46" s="209">
        <v>5.2694800692360584</v>
      </c>
      <c r="H46" s="209">
        <v>0</v>
      </c>
      <c r="I46" s="209">
        <v>3.7689266061290643</v>
      </c>
    </row>
    <row r="47" spans="1:9" x14ac:dyDescent="0.3">
      <c r="A47" s="241">
        <v>17</v>
      </c>
      <c r="B47" s="241">
        <v>2005</v>
      </c>
      <c r="C47" s="242" t="s">
        <v>1323</v>
      </c>
      <c r="D47" s="242" t="s">
        <v>1203</v>
      </c>
      <c r="E47" s="209">
        <v>2.1911715528315234</v>
      </c>
      <c r="F47" s="209">
        <v>0</v>
      </c>
      <c r="G47" s="209">
        <v>5.0900275010426563</v>
      </c>
      <c r="H47" s="209">
        <v>0</v>
      </c>
      <c r="I47" s="209">
        <v>3.6405995269370899</v>
      </c>
    </row>
    <row r="48" spans="1:9" x14ac:dyDescent="0.3">
      <c r="A48" s="241">
        <v>50</v>
      </c>
      <c r="B48" s="241">
        <v>2012</v>
      </c>
      <c r="C48" s="242" t="s">
        <v>1359</v>
      </c>
      <c r="D48" s="242" t="s">
        <v>1355</v>
      </c>
      <c r="E48" s="209">
        <v>3.940841232219078</v>
      </c>
      <c r="F48" s="209">
        <v>0</v>
      </c>
      <c r="G48" s="209">
        <v>3.279790385053543</v>
      </c>
      <c r="H48" s="209">
        <v>0</v>
      </c>
      <c r="I48" s="209">
        <v>3.6103158086363107</v>
      </c>
    </row>
    <row r="49" spans="1:9" x14ac:dyDescent="0.3">
      <c r="A49" s="241">
        <v>16</v>
      </c>
      <c r="B49" s="241">
        <v>2005</v>
      </c>
      <c r="C49" s="242" t="s">
        <v>1322</v>
      </c>
      <c r="D49" s="242" t="s">
        <v>1204</v>
      </c>
      <c r="E49" s="209">
        <v>3.6518866259367306</v>
      </c>
      <c r="F49" s="209">
        <v>0</v>
      </c>
      <c r="G49" s="209">
        <v>3.5437949363173886</v>
      </c>
      <c r="H49" s="209">
        <v>0</v>
      </c>
      <c r="I49" s="209">
        <v>3.5978407811270596</v>
      </c>
    </row>
    <row r="50" spans="1:9" x14ac:dyDescent="0.3">
      <c r="A50" s="241">
        <v>1</v>
      </c>
      <c r="B50" s="241">
        <v>2001</v>
      </c>
      <c r="C50" s="242" t="s">
        <v>1305</v>
      </c>
      <c r="D50" s="242" t="s">
        <v>1306</v>
      </c>
      <c r="E50" s="209">
        <v>2.803060922422477</v>
      </c>
      <c r="F50" s="209">
        <v>0</v>
      </c>
      <c r="G50" s="209">
        <v>4.3920750945628599</v>
      </c>
      <c r="H50" s="209">
        <v>0</v>
      </c>
      <c r="I50" s="209">
        <v>3.5975680084926687</v>
      </c>
    </row>
    <row r="51" spans="1:9" x14ac:dyDescent="0.3">
      <c r="A51" s="241">
        <v>35</v>
      </c>
      <c r="B51" s="241">
        <v>2009</v>
      </c>
      <c r="C51" s="242" t="s">
        <v>1342</v>
      </c>
      <c r="D51" s="242" t="s">
        <v>1208</v>
      </c>
      <c r="E51" s="209">
        <v>4.0843465045592708</v>
      </c>
      <c r="F51" s="209">
        <v>0</v>
      </c>
      <c r="G51" s="209">
        <v>2.1797003090598523</v>
      </c>
      <c r="H51" s="209">
        <v>0</v>
      </c>
      <c r="I51" s="209">
        <v>3.1320234068095614</v>
      </c>
    </row>
    <row r="52" spans="1:9" x14ac:dyDescent="0.3">
      <c r="A52" s="241">
        <v>18</v>
      </c>
      <c r="B52" s="241">
        <v>2005</v>
      </c>
      <c r="C52" s="242" t="s">
        <v>1324</v>
      </c>
      <c r="D52" s="242" t="s">
        <v>1325</v>
      </c>
      <c r="E52" s="209">
        <v>1.6589218256646154</v>
      </c>
      <c r="F52" s="209">
        <v>0</v>
      </c>
      <c r="G52" s="209">
        <v>4.351455882669514</v>
      </c>
      <c r="H52" s="209">
        <v>0</v>
      </c>
      <c r="I52" s="209">
        <v>3.0051888541670646</v>
      </c>
    </row>
    <row r="53" spans="1:9" x14ac:dyDescent="0.3">
      <c r="A53" s="241">
        <v>53</v>
      </c>
      <c r="B53" s="241">
        <v>2013</v>
      </c>
      <c r="C53" s="242" t="s">
        <v>1362</v>
      </c>
      <c r="D53" s="242" t="s">
        <v>1201</v>
      </c>
      <c r="E53" s="209">
        <v>1.89937315326839</v>
      </c>
      <c r="F53" s="209">
        <v>0</v>
      </c>
      <c r="G53" s="209">
        <v>3.1851059314846473</v>
      </c>
      <c r="H53" s="209">
        <v>0</v>
      </c>
      <c r="I53" s="209">
        <v>2.5422395423765187</v>
      </c>
    </row>
    <row r="54" spans="1:9" x14ac:dyDescent="0.3">
      <c r="A54" s="241">
        <v>6</v>
      </c>
      <c r="B54" s="241">
        <v>2004</v>
      </c>
      <c r="C54" s="242" t="s">
        <v>1311</v>
      </c>
      <c r="D54" s="242" t="s">
        <v>1202</v>
      </c>
      <c r="E54" s="209">
        <v>3.0674846625766872</v>
      </c>
      <c r="F54" s="209">
        <v>0</v>
      </c>
      <c r="G54" s="209">
        <v>1.8871217693838862</v>
      </c>
      <c r="H54" s="209">
        <v>0</v>
      </c>
      <c r="I54" s="209">
        <v>2.4773032159802866</v>
      </c>
    </row>
    <row r="55" spans="1:9" x14ac:dyDescent="0.3">
      <c r="A55" s="241">
        <v>10</v>
      </c>
      <c r="B55" s="241">
        <v>2004</v>
      </c>
      <c r="C55" s="242" t="s">
        <v>1315</v>
      </c>
      <c r="D55" s="242" t="s">
        <v>1205</v>
      </c>
      <c r="E55" s="209">
        <v>2.7353374148471072</v>
      </c>
      <c r="F55" s="209">
        <v>1.4925373134328357</v>
      </c>
      <c r="G55" s="209">
        <v>2.7230214249168241</v>
      </c>
      <c r="H55" s="209">
        <v>0</v>
      </c>
      <c r="I55" s="209">
        <v>2.3169653843989226</v>
      </c>
    </row>
    <row r="56" spans="1:9" x14ac:dyDescent="0.3">
      <c r="A56" s="241">
        <v>13</v>
      </c>
      <c r="B56" s="241">
        <v>2005</v>
      </c>
      <c r="C56" s="242" t="s">
        <v>1318</v>
      </c>
      <c r="D56" s="242" t="s">
        <v>1319</v>
      </c>
      <c r="E56" s="209">
        <v>2.9380382557294986</v>
      </c>
      <c r="F56" s="209">
        <v>0</v>
      </c>
      <c r="G56" s="209">
        <v>1.5649792116420114</v>
      </c>
      <c r="H56" s="209">
        <v>0</v>
      </c>
      <c r="I56" s="209">
        <v>2.2515087336857551</v>
      </c>
    </row>
    <row r="57" spans="1:9" x14ac:dyDescent="0.3">
      <c r="A57" s="241">
        <v>7</v>
      </c>
      <c r="B57" s="241">
        <v>2004</v>
      </c>
      <c r="C57" s="242" t="s">
        <v>1312</v>
      </c>
      <c r="D57" s="242" t="s">
        <v>1200</v>
      </c>
      <c r="E57" s="209">
        <v>1.7224562094902358</v>
      </c>
      <c r="F57" s="209">
        <v>1.9033023037599694</v>
      </c>
      <c r="G57" s="209">
        <v>2.957214759471896</v>
      </c>
      <c r="H57" s="209">
        <v>0</v>
      </c>
      <c r="I57" s="209">
        <v>2.1943244242407007</v>
      </c>
    </row>
    <row r="58" spans="1:9" x14ac:dyDescent="0.3">
      <c r="A58" s="241">
        <v>14</v>
      </c>
      <c r="B58" s="241">
        <v>2005</v>
      </c>
      <c r="C58" s="242" t="s">
        <v>1320</v>
      </c>
      <c r="D58" s="242" t="s">
        <v>1203</v>
      </c>
      <c r="E58" s="209">
        <v>1.0554233997757909</v>
      </c>
      <c r="F58" s="209">
        <v>0</v>
      </c>
      <c r="G58" s="209">
        <v>2.8207063133931491</v>
      </c>
      <c r="H58" s="209">
        <v>0</v>
      </c>
      <c r="I58" s="209">
        <v>1.93806485658447</v>
      </c>
    </row>
    <row r="59" spans="1:9" x14ac:dyDescent="0.3">
      <c r="A59" s="241">
        <v>19</v>
      </c>
      <c r="B59" s="241">
        <v>2006</v>
      </c>
      <c r="C59" s="242" t="s">
        <v>1326</v>
      </c>
      <c r="D59" s="242" t="s">
        <v>1208</v>
      </c>
      <c r="E59" s="209">
        <v>0</v>
      </c>
      <c r="F59" s="209">
        <v>0</v>
      </c>
      <c r="G59" s="209">
        <v>1.2892358271613533</v>
      </c>
      <c r="H59" s="209">
        <v>0</v>
      </c>
      <c r="I59" s="209">
        <v>1.2892358271613533</v>
      </c>
    </row>
    <row r="60" spans="1:9" x14ac:dyDescent="0.3">
      <c r="A60" s="241">
        <v>48</v>
      </c>
      <c r="B60" s="241">
        <v>2012</v>
      </c>
      <c r="C60" s="242" t="s">
        <v>1356</v>
      </c>
      <c r="D60" s="242" t="s">
        <v>1205</v>
      </c>
      <c r="E60" s="209">
        <v>1.2486669541612674</v>
      </c>
      <c r="F60" s="209">
        <v>0</v>
      </c>
      <c r="G60" s="209">
        <v>1.1990368806692866</v>
      </c>
      <c r="H60" s="209">
        <v>0</v>
      </c>
      <c r="I60" s="209">
        <v>1.2238519174152769</v>
      </c>
    </row>
    <row r="61" spans="1:9" x14ac:dyDescent="0.3">
      <c r="A61" s="241">
        <v>52</v>
      </c>
      <c r="B61" s="241">
        <v>2013</v>
      </c>
      <c r="C61" s="242" t="s">
        <v>1361</v>
      </c>
      <c r="D61" s="242" t="s">
        <v>1201</v>
      </c>
      <c r="E61" s="209">
        <v>0</v>
      </c>
      <c r="F61" s="209">
        <v>0</v>
      </c>
      <c r="G61" s="209">
        <v>0.92843446365433346</v>
      </c>
      <c r="H61" s="209">
        <v>0</v>
      </c>
      <c r="I61" s="209">
        <v>0.92843446365433346</v>
      </c>
    </row>
    <row r="62" spans="1:9" x14ac:dyDescent="0.3">
      <c r="A62" s="241">
        <v>5</v>
      </c>
      <c r="B62" s="241">
        <v>2003</v>
      </c>
      <c r="C62" s="242" t="s">
        <v>1310</v>
      </c>
      <c r="D62" s="242" t="s">
        <v>1201</v>
      </c>
      <c r="E62" s="209">
        <v>0.33153772021298145</v>
      </c>
      <c r="F62" s="209">
        <v>1.2820512820512819</v>
      </c>
      <c r="G62" s="209">
        <v>0.39345136308049483</v>
      </c>
      <c r="H62" s="209">
        <v>0</v>
      </c>
      <c r="I62" s="209">
        <v>0.6690134551149195</v>
      </c>
    </row>
    <row r="63" spans="1:9" s="25" customFormat="1" x14ac:dyDescent="0.3">
      <c r="A63" s="241">
        <v>60</v>
      </c>
      <c r="B63" s="241">
        <v>2014</v>
      </c>
      <c r="C63" s="242" t="s">
        <v>1369</v>
      </c>
      <c r="D63" s="242" t="s">
        <v>1358</v>
      </c>
      <c r="E63" s="209">
        <v>0</v>
      </c>
      <c r="F63" s="209">
        <v>0</v>
      </c>
      <c r="G63" s="209">
        <v>0.5988023952095809</v>
      </c>
      <c r="H63" s="209">
        <v>0</v>
      </c>
      <c r="I63" s="209">
        <v>0.5988023952095809</v>
      </c>
    </row>
    <row r="64" spans="1:9" s="4" customFormat="1" x14ac:dyDescent="0.3">
      <c r="A64" s="241">
        <v>57</v>
      </c>
      <c r="B64" s="241">
        <v>2013</v>
      </c>
      <c r="C64" s="242" t="s">
        <v>1366</v>
      </c>
      <c r="D64" s="242" t="s">
        <v>1201</v>
      </c>
      <c r="E64" s="209">
        <v>0</v>
      </c>
      <c r="F64" s="209">
        <v>0</v>
      </c>
      <c r="G64" s="209">
        <v>0.5865102639296188</v>
      </c>
      <c r="H64" s="209">
        <v>0</v>
      </c>
      <c r="I64" s="209">
        <v>0.5865102639296188</v>
      </c>
    </row>
    <row r="65" spans="1:9" s="4" customFormat="1" x14ac:dyDescent="0.3">
      <c r="A65" s="241">
        <v>25</v>
      </c>
      <c r="B65" s="241">
        <v>2008</v>
      </c>
      <c r="C65" s="242" t="s">
        <v>1332</v>
      </c>
      <c r="D65" s="242" t="s">
        <v>1207</v>
      </c>
      <c r="E65" s="209">
        <v>0</v>
      </c>
      <c r="F65" s="209">
        <v>0</v>
      </c>
      <c r="G65" s="209">
        <v>0.47192784068557864</v>
      </c>
      <c r="H65" s="209">
        <v>0</v>
      </c>
      <c r="I65" s="209">
        <v>0.47192784068557864</v>
      </c>
    </row>
    <row r="66" spans="1:9" s="4" customFormat="1" x14ac:dyDescent="0.3">
      <c r="A66" s="241">
        <v>63</v>
      </c>
      <c r="B66" s="241">
        <v>2020</v>
      </c>
      <c r="C66" s="242" t="s">
        <v>1372</v>
      </c>
      <c r="D66" s="242" t="s">
        <v>286</v>
      </c>
      <c r="E66" s="209">
        <v>0</v>
      </c>
      <c r="F66" s="209">
        <v>0</v>
      </c>
      <c r="G66" s="209">
        <v>0</v>
      </c>
      <c r="H66" s="209">
        <v>0</v>
      </c>
      <c r="I66" s="209">
        <v>0</v>
      </c>
    </row>
    <row r="67" spans="1:9" x14ac:dyDescent="0.3">
      <c r="A67" s="630" t="s">
        <v>1241</v>
      </c>
      <c r="B67" s="630"/>
      <c r="C67" s="630"/>
      <c r="D67" s="630"/>
      <c r="E67" s="630"/>
      <c r="F67" s="630"/>
      <c r="G67" s="630"/>
      <c r="H67" s="630"/>
      <c r="I67" s="630"/>
    </row>
    <row r="69" spans="1:9" x14ac:dyDescent="0.3">
      <c r="E69" s="224"/>
    </row>
  </sheetData>
  <sortState ref="A3:I66">
    <sortCondition descending="1" ref="I3:I66"/>
  </sortState>
  <mergeCells count="2">
    <mergeCell ref="A67:I67"/>
    <mergeCell ref="A1:I1"/>
  </mergeCells>
  <printOptions horizontalCentered="1"/>
  <pageMargins left="0.35433070866141736" right="0.35433070866141736" top="0.19685039370078741" bottom="0.19685039370078741" header="0" footer="0"/>
  <pageSetup paperSize="256" scale="43"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9"/>
  <sheetViews>
    <sheetView showGridLines="0" zoomScale="90" zoomScaleNormal="90" zoomScaleSheetLayoutView="100" workbookViewId="0">
      <pane xSplit="3" ySplit="2" topLeftCell="D5" activePane="bottomRight" state="frozen"/>
      <selection activeCell="M101" sqref="M101"/>
      <selection pane="topRight" activeCell="M101" sqref="M101"/>
      <selection pane="bottomLeft" activeCell="M101" sqref="M101"/>
      <selection pane="bottomRight" activeCell="E22" sqref="E22"/>
    </sheetView>
  </sheetViews>
  <sheetFormatPr baseColWidth="10" defaultRowHeight="15" x14ac:dyDescent="0.3"/>
  <cols>
    <col min="1" max="1" width="5.85546875" style="54" bestFit="1" customWidth="1"/>
    <col min="2" max="2" width="6.85546875" style="54" bestFit="1" customWidth="1"/>
    <col min="3" max="3" width="64" style="54" bestFit="1" customWidth="1"/>
    <col min="4" max="4" width="17.85546875" style="54" bestFit="1" customWidth="1"/>
    <col min="5" max="5" width="16.42578125" style="54" customWidth="1"/>
    <col min="6" max="8" width="13.7109375" style="54" customWidth="1"/>
    <col min="9" max="9" width="14.28515625" style="54" customWidth="1"/>
    <col min="10" max="16384" width="11.42578125" style="54"/>
  </cols>
  <sheetData>
    <row r="1" spans="1:9" ht="15.75" thickBot="1" x14ac:dyDescent="0.35">
      <c r="A1" s="631" t="s">
        <v>1243</v>
      </c>
      <c r="B1" s="631"/>
      <c r="C1" s="631"/>
      <c r="D1" s="631"/>
      <c r="E1" s="631"/>
      <c r="F1" s="631"/>
      <c r="G1" s="631"/>
      <c r="H1" s="631"/>
      <c r="I1" s="631"/>
    </row>
    <row r="2" spans="1:9" ht="61.5" thickTop="1" thickBot="1" x14ac:dyDescent="0.35">
      <c r="A2" s="260" t="s">
        <v>1220</v>
      </c>
      <c r="B2" s="260" t="s">
        <v>1302</v>
      </c>
      <c r="C2" s="260" t="s">
        <v>1303</v>
      </c>
      <c r="D2" s="260" t="s">
        <v>1304</v>
      </c>
      <c r="E2" s="283" t="s">
        <v>1458</v>
      </c>
      <c r="F2" s="64" t="s">
        <v>1459</v>
      </c>
      <c r="G2" s="64" t="s">
        <v>1460</v>
      </c>
      <c r="H2" s="64" t="s">
        <v>1478</v>
      </c>
      <c r="I2" s="64" t="s">
        <v>1462</v>
      </c>
    </row>
    <row r="3" spans="1:9" ht="15.75" thickTop="1" x14ac:dyDescent="0.3">
      <c r="A3" s="241">
        <v>9</v>
      </c>
      <c r="B3" s="241">
        <v>2004</v>
      </c>
      <c r="C3" s="242" t="s">
        <v>1314</v>
      </c>
      <c r="D3" s="242" t="s">
        <v>1209</v>
      </c>
      <c r="E3" s="209">
        <v>0</v>
      </c>
      <c r="F3" s="209">
        <v>13.882484629778133</v>
      </c>
      <c r="G3" s="209">
        <v>9.3217928757924913</v>
      </c>
      <c r="H3" s="209">
        <v>0</v>
      </c>
      <c r="I3" s="209">
        <v>11.602138752785311</v>
      </c>
    </row>
    <row r="4" spans="1:9" x14ac:dyDescent="0.3">
      <c r="A4" s="241">
        <v>19</v>
      </c>
      <c r="B4" s="241">
        <v>2006</v>
      </c>
      <c r="C4" s="242" t="s">
        <v>1326</v>
      </c>
      <c r="D4" s="242" t="s">
        <v>1208</v>
      </c>
      <c r="E4" s="209">
        <v>0</v>
      </c>
      <c r="F4" s="209">
        <v>0</v>
      </c>
      <c r="G4" s="209">
        <v>1.2892358271613533</v>
      </c>
      <c r="H4" s="209">
        <v>0</v>
      </c>
      <c r="I4" s="209">
        <v>1.2892358271613533</v>
      </c>
    </row>
    <row r="5" spans="1:9" x14ac:dyDescent="0.3">
      <c r="A5" s="241">
        <v>25</v>
      </c>
      <c r="B5" s="241">
        <v>2008</v>
      </c>
      <c r="C5" s="242" t="s">
        <v>1332</v>
      </c>
      <c r="D5" s="242" t="s">
        <v>1207</v>
      </c>
      <c r="E5" s="209">
        <v>0</v>
      </c>
      <c r="F5" s="209">
        <v>0</v>
      </c>
      <c r="G5" s="209">
        <v>0.47192784068557864</v>
      </c>
      <c r="H5" s="209">
        <v>0</v>
      </c>
      <c r="I5" s="209">
        <v>0.47192784068557864</v>
      </c>
    </row>
    <row r="6" spans="1:9" x14ac:dyDescent="0.3">
      <c r="A6" s="241">
        <v>34</v>
      </c>
      <c r="B6" s="241">
        <v>2009</v>
      </c>
      <c r="C6" s="242" t="s">
        <v>1341</v>
      </c>
      <c r="D6" s="242" t="s">
        <v>1204</v>
      </c>
      <c r="E6" s="209">
        <v>0</v>
      </c>
      <c r="F6" s="209">
        <v>0</v>
      </c>
      <c r="G6" s="209">
        <v>6.1563477031371994</v>
      </c>
      <c r="H6" s="209">
        <v>0</v>
      </c>
      <c r="I6" s="209">
        <v>6.1563477031371994</v>
      </c>
    </row>
    <row r="7" spans="1:9" x14ac:dyDescent="0.3">
      <c r="A7" s="241">
        <v>38</v>
      </c>
      <c r="B7" s="241">
        <v>2010</v>
      </c>
      <c r="C7" s="242" t="s">
        <v>1345</v>
      </c>
      <c r="D7" s="242" t="s">
        <v>1202</v>
      </c>
      <c r="E7" s="209">
        <v>0</v>
      </c>
      <c r="F7" s="209">
        <v>0</v>
      </c>
      <c r="G7" s="209">
        <v>7.3029340791334993</v>
      </c>
      <c r="H7" s="209">
        <v>0</v>
      </c>
      <c r="I7" s="209">
        <v>7.3029340791334993</v>
      </c>
    </row>
    <row r="8" spans="1:9" x14ac:dyDescent="0.3">
      <c r="A8" s="241">
        <v>40</v>
      </c>
      <c r="B8" s="241">
        <v>2011</v>
      </c>
      <c r="C8" s="242" t="s">
        <v>1347</v>
      </c>
      <c r="D8" s="242" t="s">
        <v>1214</v>
      </c>
      <c r="E8" s="209">
        <v>0</v>
      </c>
      <c r="F8" s="209">
        <v>0</v>
      </c>
      <c r="G8" s="209">
        <v>15.25100882101875</v>
      </c>
      <c r="H8" s="209">
        <v>0</v>
      </c>
      <c r="I8" s="209">
        <v>15.25100882101875</v>
      </c>
    </row>
    <row r="9" spans="1:9" x14ac:dyDescent="0.3">
      <c r="A9" s="241">
        <v>55</v>
      </c>
      <c r="B9" s="241">
        <v>2013</v>
      </c>
      <c r="C9" s="242" t="s">
        <v>1364</v>
      </c>
      <c r="D9" s="242" t="s">
        <v>1201</v>
      </c>
      <c r="E9" s="209">
        <v>0</v>
      </c>
      <c r="F9" s="209">
        <v>0</v>
      </c>
      <c r="G9" s="209">
        <v>7.0725908651605245</v>
      </c>
      <c r="H9" s="209">
        <v>0</v>
      </c>
      <c r="I9" s="209">
        <v>7.0725908651605245</v>
      </c>
    </row>
    <row r="10" spans="1:9" x14ac:dyDescent="0.3">
      <c r="A10" s="241">
        <v>56</v>
      </c>
      <c r="B10" s="241">
        <v>2013</v>
      </c>
      <c r="C10" s="242" t="s">
        <v>1365</v>
      </c>
      <c r="D10" s="242" t="s">
        <v>1214</v>
      </c>
      <c r="E10" s="209">
        <v>0</v>
      </c>
      <c r="F10" s="209">
        <v>0</v>
      </c>
      <c r="G10" s="209">
        <v>7.7502772561052788</v>
      </c>
      <c r="H10" s="209">
        <v>0</v>
      </c>
      <c r="I10" s="209">
        <v>7.7502772561052788</v>
      </c>
    </row>
    <row r="11" spans="1:9" x14ac:dyDescent="0.3">
      <c r="A11" s="241">
        <v>57</v>
      </c>
      <c r="B11" s="241">
        <v>2013</v>
      </c>
      <c r="C11" s="242" t="s">
        <v>1366</v>
      </c>
      <c r="D11" s="242" t="s">
        <v>1201</v>
      </c>
      <c r="E11" s="209">
        <v>0</v>
      </c>
      <c r="F11" s="209">
        <v>0</v>
      </c>
      <c r="G11" s="209">
        <v>0.5865102639296188</v>
      </c>
      <c r="H11" s="209">
        <v>0</v>
      </c>
      <c r="I11" s="209">
        <v>0.5865102639296188</v>
      </c>
    </row>
    <row r="12" spans="1:9" x14ac:dyDescent="0.3">
      <c r="A12" s="241">
        <v>45</v>
      </c>
      <c r="B12" s="241">
        <v>2012</v>
      </c>
      <c r="C12" s="242" t="s">
        <v>1352</v>
      </c>
      <c r="D12" s="242" t="s">
        <v>285</v>
      </c>
      <c r="E12" s="209">
        <v>18.348975700177906</v>
      </c>
      <c r="F12" s="209">
        <v>0</v>
      </c>
      <c r="G12" s="209">
        <v>10.706762897620957</v>
      </c>
      <c r="H12" s="209">
        <v>0</v>
      </c>
      <c r="I12" s="209">
        <v>14.527869298899432</v>
      </c>
    </row>
    <row r="13" spans="1:9" x14ac:dyDescent="0.3">
      <c r="A13" s="241">
        <v>47</v>
      </c>
      <c r="B13" s="241">
        <v>2012</v>
      </c>
      <c r="C13" s="242" t="s">
        <v>1354</v>
      </c>
      <c r="D13" s="242" t="s">
        <v>1355</v>
      </c>
      <c r="E13" s="209">
        <v>14.335863377609108</v>
      </c>
      <c r="F13" s="209">
        <v>0</v>
      </c>
      <c r="G13" s="209">
        <v>6.1474164133738594</v>
      </c>
      <c r="H13" s="209">
        <v>0</v>
      </c>
      <c r="I13" s="209">
        <v>10.241639895491485</v>
      </c>
    </row>
    <row r="14" spans="1:9" x14ac:dyDescent="0.3">
      <c r="A14" s="241">
        <v>41</v>
      </c>
      <c r="B14" s="241">
        <v>2011</v>
      </c>
      <c r="C14" s="242" t="s">
        <v>1348</v>
      </c>
      <c r="D14" s="242" t="s">
        <v>1325</v>
      </c>
      <c r="E14" s="209">
        <v>14.011338120265501</v>
      </c>
      <c r="F14" s="209">
        <v>0</v>
      </c>
      <c r="G14" s="209">
        <v>16.954165811919097</v>
      </c>
      <c r="H14" s="209">
        <v>0</v>
      </c>
      <c r="I14" s="209">
        <v>15.482751966092298</v>
      </c>
    </row>
    <row r="15" spans="1:9" x14ac:dyDescent="0.3">
      <c r="A15" s="241">
        <v>43</v>
      </c>
      <c r="B15" s="241">
        <v>2012</v>
      </c>
      <c r="C15" s="242" t="s">
        <v>1350</v>
      </c>
      <c r="D15" s="242" t="s">
        <v>1212</v>
      </c>
      <c r="E15" s="209">
        <v>13.684267579132255</v>
      </c>
      <c r="F15" s="209">
        <v>0</v>
      </c>
      <c r="G15" s="209">
        <v>7.1799628942486082</v>
      </c>
      <c r="H15" s="209">
        <v>0</v>
      </c>
      <c r="I15" s="209">
        <v>10.432115236690432</v>
      </c>
    </row>
    <row r="16" spans="1:9" x14ac:dyDescent="0.3">
      <c r="A16" s="241">
        <v>3</v>
      </c>
      <c r="B16" s="241">
        <v>2002</v>
      </c>
      <c r="C16" s="242" t="s">
        <v>1308</v>
      </c>
      <c r="D16" s="242" t="s">
        <v>1198</v>
      </c>
      <c r="E16" s="209">
        <v>10.411265370301058</v>
      </c>
      <c r="F16" s="209">
        <v>8.5167585218932871</v>
      </c>
      <c r="G16" s="209">
        <v>9.8157917574608025</v>
      </c>
      <c r="H16" s="209">
        <v>3.72</v>
      </c>
      <c r="I16" s="209">
        <v>9.581271883218383</v>
      </c>
    </row>
    <row r="17" spans="1:9" x14ac:dyDescent="0.3">
      <c r="A17" s="241">
        <v>54</v>
      </c>
      <c r="B17" s="241">
        <v>2013</v>
      </c>
      <c r="C17" s="242" t="s">
        <v>1363</v>
      </c>
      <c r="D17" s="242" t="s">
        <v>1201</v>
      </c>
      <c r="E17" s="209">
        <v>10.187880733863127</v>
      </c>
      <c r="F17" s="209">
        <v>0</v>
      </c>
      <c r="G17" s="209">
        <v>10.785774475256625</v>
      </c>
      <c r="H17" s="209">
        <v>0</v>
      </c>
      <c r="I17" s="209">
        <v>10.486827604559876</v>
      </c>
    </row>
    <row r="18" spans="1:9" x14ac:dyDescent="0.3">
      <c r="A18" s="241">
        <v>37</v>
      </c>
      <c r="B18" s="241">
        <v>2010</v>
      </c>
      <c r="C18" s="242" t="s">
        <v>1344</v>
      </c>
      <c r="D18" s="242" t="s">
        <v>1212</v>
      </c>
      <c r="E18" s="209">
        <v>10.114665277415993</v>
      </c>
      <c r="F18" s="209">
        <v>0</v>
      </c>
      <c r="G18" s="209">
        <v>10.538306536850923</v>
      </c>
      <c r="H18" s="209">
        <v>0</v>
      </c>
      <c r="I18" s="209">
        <v>10.326485907133458</v>
      </c>
    </row>
    <row r="19" spans="1:9" x14ac:dyDescent="0.3">
      <c r="A19" s="241">
        <v>61</v>
      </c>
      <c r="B19" s="241">
        <v>2014</v>
      </c>
      <c r="C19" s="242" t="s">
        <v>1370</v>
      </c>
      <c r="D19" s="242" t="s">
        <v>1358</v>
      </c>
      <c r="E19" s="209">
        <v>9.9880167613973203</v>
      </c>
      <c r="F19" s="209">
        <v>0</v>
      </c>
      <c r="G19" s="209">
        <v>12.978950676610387</v>
      </c>
      <c r="H19" s="209">
        <v>0</v>
      </c>
      <c r="I19" s="209">
        <v>11.483483719003853</v>
      </c>
    </row>
    <row r="20" spans="1:9" x14ac:dyDescent="0.3">
      <c r="A20" s="241">
        <v>46</v>
      </c>
      <c r="B20" s="241">
        <v>2012</v>
      </c>
      <c r="C20" s="242" t="s">
        <v>1353</v>
      </c>
      <c r="D20" s="242" t="s">
        <v>1209</v>
      </c>
      <c r="E20" s="209">
        <v>8.8211807275783229</v>
      </c>
      <c r="F20" s="209">
        <v>0</v>
      </c>
      <c r="G20" s="209">
        <v>10.530718852747365</v>
      </c>
      <c r="H20" s="209">
        <v>0</v>
      </c>
      <c r="I20" s="209">
        <v>9.6759497901628428</v>
      </c>
    </row>
    <row r="21" spans="1:9" x14ac:dyDescent="0.3">
      <c r="A21" s="241">
        <v>30</v>
      </c>
      <c r="B21" s="241">
        <v>2008</v>
      </c>
      <c r="C21" s="242" t="s">
        <v>1337</v>
      </c>
      <c r="D21" s="242" t="s">
        <v>1198</v>
      </c>
      <c r="E21" s="209">
        <v>8.693451519050587</v>
      </c>
      <c r="F21" s="209">
        <v>0</v>
      </c>
      <c r="G21" s="209">
        <v>7.8796847632483491</v>
      </c>
      <c r="H21" s="209">
        <v>0</v>
      </c>
      <c r="I21" s="209">
        <v>8.286568141149468</v>
      </c>
    </row>
    <row r="22" spans="1:9" x14ac:dyDescent="0.3">
      <c r="A22" s="241">
        <v>49</v>
      </c>
      <c r="B22" s="241">
        <v>2012</v>
      </c>
      <c r="C22" s="242" t="s">
        <v>1357</v>
      </c>
      <c r="D22" s="242" t="s">
        <v>1358</v>
      </c>
      <c r="E22" s="209">
        <v>8.4607690218026832</v>
      </c>
      <c r="F22" s="209">
        <v>0</v>
      </c>
      <c r="G22" s="209">
        <v>5.4242331022946857</v>
      </c>
      <c r="H22" s="209">
        <v>0</v>
      </c>
      <c r="I22" s="209">
        <v>6.9425010620486844</v>
      </c>
    </row>
    <row r="23" spans="1:9" x14ac:dyDescent="0.3">
      <c r="A23" s="241">
        <v>2</v>
      </c>
      <c r="B23" s="241">
        <v>2002</v>
      </c>
      <c r="C23" s="242" t="s">
        <v>1307</v>
      </c>
      <c r="D23" s="242" t="s">
        <v>1197</v>
      </c>
      <c r="E23" s="209">
        <v>7.9184552396333601</v>
      </c>
      <c r="F23" s="209">
        <v>4.6612466124661243</v>
      </c>
      <c r="G23" s="209">
        <v>8.9453308390145256</v>
      </c>
      <c r="H23" s="209">
        <v>0</v>
      </c>
      <c r="I23" s="209">
        <v>7.1750108970380033</v>
      </c>
    </row>
    <row r="24" spans="1:9" x14ac:dyDescent="0.3">
      <c r="A24" s="241">
        <v>4</v>
      </c>
      <c r="B24" s="241">
        <v>2002</v>
      </c>
      <c r="C24" s="242" t="s">
        <v>1309</v>
      </c>
      <c r="D24" s="242" t="s">
        <v>1199</v>
      </c>
      <c r="E24" s="209">
        <v>7.4426511842619218</v>
      </c>
      <c r="F24" s="209">
        <v>17.136752136752136</v>
      </c>
      <c r="G24" s="209">
        <v>8.5320429700642393</v>
      </c>
      <c r="H24" s="209">
        <v>0</v>
      </c>
      <c r="I24" s="209">
        <v>11.037148763692764</v>
      </c>
    </row>
    <row r="25" spans="1:9" x14ac:dyDescent="0.3">
      <c r="A25" s="241">
        <v>31</v>
      </c>
      <c r="B25" s="241">
        <v>2008</v>
      </c>
      <c r="C25" s="242" t="s">
        <v>1338</v>
      </c>
      <c r="D25" s="242" t="s">
        <v>1204</v>
      </c>
      <c r="E25" s="209">
        <v>7.1351612655212096</v>
      </c>
      <c r="F25" s="209">
        <v>0</v>
      </c>
      <c r="G25" s="209">
        <v>7.0215439920448679</v>
      </c>
      <c r="H25" s="209">
        <v>0</v>
      </c>
      <c r="I25" s="209">
        <v>7.0783526287830387</v>
      </c>
    </row>
    <row r="26" spans="1:9" x14ac:dyDescent="0.3">
      <c r="A26" s="241">
        <v>20</v>
      </c>
      <c r="B26" s="241">
        <v>2006</v>
      </c>
      <c r="C26" s="242" t="s">
        <v>1327</v>
      </c>
      <c r="D26" s="242" t="s">
        <v>1207</v>
      </c>
      <c r="E26" s="209">
        <v>6.9585914126171362</v>
      </c>
      <c r="F26" s="209">
        <v>0</v>
      </c>
      <c r="G26" s="209">
        <v>5.2852479605766476</v>
      </c>
      <c r="H26" s="209">
        <v>0</v>
      </c>
      <c r="I26" s="209">
        <v>6.1219196865968915</v>
      </c>
    </row>
    <row r="27" spans="1:9" x14ac:dyDescent="0.3">
      <c r="A27" s="241">
        <v>29</v>
      </c>
      <c r="B27" s="241">
        <v>2008</v>
      </c>
      <c r="C27" s="242" t="s">
        <v>1336</v>
      </c>
      <c r="D27" s="242" t="s">
        <v>1204</v>
      </c>
      <c r="E27" s="209">
        <v>6.8663292505388869</v>
      </c>
      <c r="F27" s="209">
        <v>14.285714285714285</v>
      </c>
      <c r="G27" s="209">
        <v>9.7905508494877882</v>
      </c>
      <c r="H27" s="209">
        <v>0</v>
      </c>
      <c r="I27" s="209">
        <v>10.314198128580321</v>
      </c>
    </row>
    <row r="28" spans="1:9" x14ac:dyDescent="0.3">
      <c r="A28" s="241">
        <v>44</v>
      </c>
      <c r="B28" s="241">
        <v>2012</v>
      </c>
      <c r="C28" s="242" t="s">
        <v>1351</v>
      </c>
      <c r="D28" s="242" t="s">
        <v>1203</v>
      </c>
      <c r="E28" s="209">
        <v>6.7252255485082557</v>
      </c>
      <c r="F28" s="209">
        <v>0</v>
      </c>
      <c r="G28" s="209">
        <v>4.9299383711113887</v>
      </c>
      <c r="H28" s="209">
        <v>0</v>
      </c>
      <c r="I28" s="209">
        <v>5.8275819598098222</v>
      </c>
    </row>
    <row r="29" spans="1:9" x14ac:dyDescent="0.3">
      <c r="A29" s="241">
        <v>28</v>
      </c>
      <c r="B29" s="241">
        <v>2008</v>
      </c>
      <c r="C29" s="242" t="s">
        <v>1335</v>
      </c>
      <c r="D29" s="242" t="s">
        <v>1196</v>
      </c>
      <c r="E29" s="209">
        <v>5.9739466372888961</v>
      </c>
      <c r="F29" s="209">
        <v>0</v>
      </c>
      <c r="G29" s="209">
        <v>4.595959595959596</v>
      </c>
      <c r="H29" s="209">
        <v>0</v>
      </c>
      <c r="I29" s="209">
        <v>5.2849531166242461</v>
      </c>
    </row>
    <row r="30" spans="1:9" x14ac:dyDescent="0.3">
      <c r="A30" s="241">
        <v>42</v>
      </c>
      <c r="B30" s="241">
        <v>2011</v>
      </c>
      <c r="C30" s="242" t="s">
        <v>1349</v>
      </c>
      <c r="D30" s="242" t="s">
        <v>1201</v>
      </c>
      <c r="E30" s="209">
        <v>5.5784945277845885</v>
      </c>
      <c r="F30" s="209">
        <v>0</v>
      </c>
      <c r="G30" s="209">
        <v>7.6026212966701578</v>
      </c>
      <c r="H30" s="209">
        <v>0</v>
      </c>
      <c r="I30" s="209">
        <v>6.5905579122273732</v>
      </c>
    </row>
    <row r="31" spans="1:9" x14ac:dyDescent="0.3">
      <c r="A31" s="241">
        <v>8</v>
      </c>
      <c r="B31" s="241">
        <v>2004</v>
      </c>
      <c r="C31" s="242" t="s">
        <v>1313</v>
      </c>
      <c r="D31" s="242" t="s">
        <v>1198</v>
      </c>
      <c r="E31" s="209">
        <v>5.1705593280632582</v>
      </c>
      <c r="F31" s="209">
        <v>16.392954028441785</v>
      </c>
      <c r="G31" s="209">
        <v>10.380546025216923</v>
      </c>
      <c r="H31" s="209">
        <v>15.946666666666667</v>
      </c>
      <c r="I31" s="209">
        <v>10.648019793907322</v>
      </c>
    </row>
    <row r="32" spans="1:9" x14ac:dyDescent="0.3">
      <c r="A32" s="241"/>
      <c r="B32" s="241"/>
      <c r="C32" s="272" t="s">
        <v>403</v>
      </c>
      <c r="D32" s="272" t="s">
        <v>44</v>
      </c>
      <c r="E32" s="270">
        <v>5.0534228864144524</v>
      </c>
      <c r="F32" s="270">
        <v>5.0238575218228281</v>
      </c>
      <c r="G32" s="270">
        <v>5.5656231530916207</v>
      </c>
      <c r="H32" s="270">
        <v>19.666666666666668</v>
      </c>
      <c r="I32" s="270">
        <v>5.2143011871096334</v>
      </c>
    </row>
    <row r="33" spans="1:9" x14ac:dyDescent="0.3">
      <c r="A33" s="241">
        <v>21</v>
      </c>
      <c r="B33" s="241">
        <v>2006</v>
      </c>
      <c r="C33" s="242" t="s">
        <v>1328</v>
      </c>
      <c r="D33" s="242" t="s">
        <v>1207</v>
      </c>
      <c r="E33" s="209">
        <v>4.7002339901256631</v>
      </c>
      <c r="F33" s="209">
        <v>0</v>
      </c>
      <c r="G33" s="209">
        <v>5.0938169961696396</v>
      </c>
      <c r="H33" s="209">
        <v>0</v>
      </c>
      <c r="I33" s="209">
        <v>4.8970254931476518</v>
      </c>
    </row>
    <row r="34" spans="1:9" x14ac:dyDescent="0.3">
      <c r="A34" s="241">
        <v>27</v>
      </c>
      <c r="B34" s="241">
        <v>2008</v>
      </c>
      <c r="C34" s="242" t="s">
        <v>1334</v>
      </c>
      <c r="D34" s="242" t="s">
        <v>1211</v>
      </c>
      <c r="E34" s="209">
        <v>4.6758229809689018</v>
      </c>
      <c r="F34" s="209">
        <v>0</v>
      </c>
      <c r="G34" s="209">
        <v>6.5451496677881655</v>
      </c>
      <c r="H34" s="209">
        <v>0</v>
      </c>
      <c r="I34" s="209">
        <v>5.6104863243785337</v>
      </c>
    </row>
    <row r="35" spans="1:9" x14ac:dyDescent="0.3">
      <c r="A35" s="241">
        <v>22</v>
      </c>
      <c r="B35" s="241">
        <v>2006</v>
      </c>
      <c r="C35" s="242" t="s">
        <v>1329</v>
      </c>
      <c r="D35" s="242" t="s">
        <v>1201</v>
      </c>
      <c r="E35" s="209">
        <v>4.2150852294357755</v>
      </c>
      <c r="F35" s="209">
        <v>3.8425747657553586</v>
      </c>
      <c r="G35" s="209">
        <v>7.647826558740026</v>
      </c>
      <c r="H35" s="209">
        <v>0</v>
      </c>
      <c r="I35" s="209">
        <v>5.2351621846437197</v>
      </c>
    </row>
    <row r="36" spans="1:9" x14ac:dyDescent="0.3">
      <c r="A36" s="241">
        <v>35</v>
      </c>
      <c r="B36" s="241">
        <v>2009</v>
      </c>
      <c r="C36" s="242" t="s">
        <v>1342</v>
      </c>
      <c r="D36" s="242" t="s">
        <v>1208</v>
      </c>
      <c r="E36" s="209">
        <v>4.0843465045592708</v>
      </c>
      <c r="F36" s="209">
        <v>0</v>
      </c>
      <c r="G36" s="209">
        <v>2.1797003090598523</v>
      </c>
      <c r="H36" s="209">
        <v>0</v>
      </c>
      <c r="I36" s="209">
        <v>3.1320234068095614</v>
      </c>
    </row>
    <row r="37" spans="1:9" x14ac:dyDescent="0.3">
      <c r="A37" s="241">
        <v>50</v>
      </c>
      <c r="B37" s="241">
        <v>2012</v>
      </c>
      <c r="C37" s="242" t="s">
        <v>1359</v>
      </c>
      <c r="D37" s="242" t="s">
        <v>1355</v>
      </c>
      <c r="E37" s="209">
        <v>3.940841232219078</v>
      </c>
      <c r="F37" s="209">
        <v>0</v>
      </c>
      <c r="G37" s="209">
        <v>3.279790385053543</v>
      </c>
      <c r="H37" s="209">
        <v>0</v>
      </c>
      <c r="I37" s="209">
        <v>3.6103158086363107</v>
      </c>
    </row>
    <row r="38" spans="1:9" x14ac:dyDescent="0.3">
      <c r="A38" s="241">
        <v>16</v>
      </c>
      <c r="B38" s="241">
        <v>2005</v>
      </c>
      <c r="C38" s="242" t="s">
        <v>1322</v>
      </c>
      <c r="D38" s="242" t="s">
        <v>1204</v>
      </c>
      <c r="E38" s="209">
        <v>3.6518866259367306</v>
      </c>
      <c r="F38" s="209">
        <v>0</v>
      </c>
      <c r="G38" s="209">
        <v>3.5437949363173886</v>
      </c>
      <c r="H38" s="209">
        <v>0</v>
      </c>
      <c r="I38" s="209">
        <v>3.5978407811270596</v>
      </c>
    </row>
    <row r="39" spans="1:9" x14ac:dyDescent="0.3">
      <c r="A39" s="241">
        <v>58</v>
      </c>
      <c r="B39" s="241">
        <v>2013</v>
      </c>
      <c r="C39" s="242" t="s">
        <v>1367</v>
      </c>
      <c r="D39" s="242" t="s">
        <v>1358</v>
      </c>
      <c r="E39" s="209">
        <v>3.6207539483718296</v>
      </c>
      <c r="F39" s="209">
        <v>0</v>
      </c>
      <c r="G39" s="209">
        <v>4.8989931529038353</v>
      </c>
      <c r="H39" s="209">
        <v>0</v>
      </c>
      <c r="I39" s="209">
        <v>4.2598735506378329</v>
      </c>
    </row>
    <row r="40" spans="1:9" x14ac:dyDescent="0.3">
      <c r="A40" s="241">
        <v>6</v>
      </c>
      <c r="B40" s="241">
        <v>2004</v>
      </c>
      <c r="C40" s="242" t="s">
        <v>1311</v>
      </c>
      <c r="D40" s="242" t="s">
        <v>1202</v>
      </c>
      <c r="E40" s="209">
        <v>3.0674846625766872</v>
      </c>
      <c r="F40" s="209">
        <v>0</v>
      </c>
      <c r="G40" s="209">
        <v>1.8871217693838862</v>
      </c>
      <c r="H40" s="209">
        <v>0</v>
      </c>
      <c r="I40" s="209">
        <v>2.4773032159802866</v>
      </c>
    </row>
    <row r="41" spans="1:9" x14ac:dyDescent="0.3">
      <c r="A41" s="241">
        <v>12</v>
      </c>
      <c r="B41" s="241">
        <v>2004</v>
      </c>
      <c r="C41" s="242" t="s">
        <v>1317</v>
      </c>
      <c r="D41" s="242" t="s">
        <v>1206</v>
      </c>
      <c r="E41" s="209">
        <v>3.0456500377390738</v>
      </c>
      <c r="F41" s="209">
        <v>0</v>
      </c>
      <c r="G41" s="209">
        <v>9.4328703703703702</v>
      </c>
      <c r="H41" s="209">
        <v>0</v>
      </c>
      <c r="I41" s="209">
        <v>6.2392602040547223</v>
      </c>
    </row>
    <row r="42" spans="1:9" x14ac:dyDescent="0.3">
      <c r="A42" s="241">
        <v>13</v>
      </c>
      <c r="B42" s="241">
        <v>2005</v>
      </c>
      <c r="C42" s="242" t="s">
        <v>1318</v>
      </c>
      <c r="D42" s="242" t="s">
        <v>1319</v>
      </c>
      <c r="E42" s="209">
        <v>2.9380382557294986</v>
      </c>
      <c r="F42" s="209">
        <v>0</v>
      </c>
      <c r="G42" s="209">
        <v>1.5649792116420114</v>
      </c>
      <c r="H42" s="209">
        <v>0</v>
      </c>
      <c r="I42" s="209">
        <v>2.2515087336857551</v>
      </c>
    </row>
    <row r="43" spans="1:9" x14ac:dyDescent="0.3">
      <c r="A43" s="241">
        <v>1</v>
      </c>
      <c r="B43" s="241">
        <v>2001</v>
      </c>
      <c r="C43" s="242" t="s">
        <v>1305</v>
      </c>
      <c r="D43" s="242" t="s">
        <v>1306</v>
      </c>
      <c r="E43" s="209">
        <v>2.803060922422477</v>
      </c>
      <c r="F43" s="209">
        <v>0</v>
      </c>
      <c r="G43" s="209">
        <v>4.3920750945628599</v>
      </c>
      <c r="H43" s="209">
        <v>0</v>
      </c>
      <c r="I43" s="209">
        <v>3.5975680084926687</v>
      </c>
    </row>
    <row r="44" spans="1:9" x14ac:dyDescent="0.3">
      <c r="A44" s="241">
        <v>10</v>
      </c>
      <c r="B44" s="241">
        <v>2004</v>
      </c>
      <c r="C44" s="242" t="s">
        <v>1315</v>
      </c>
      <c r="D44" s="242" t="s">
        <v>1205</v>
      </c>
      <c r="E44" s="209">
        <v>2.7353374148471072</v>
      </c>
      <c r="F44" s="209">
        <v>1.4925373134328357</v>
      </c>
      <c r="G44" s="209">
        <v>2.7230214249168241</v>
      </c>
      <c r="H44" s="209">
        <v>0</v>
      </c>
      <c r="I44" s="209">
        <v>2.3169653843989226</v>
      </c>
    </row>
    <row r="45" spans="1:9" x14ac:dyDescent="0.3">
      <c r="A45" s="241">
        <v>32</v>
      </c>
      <c r="B45" s="241">
        <v>2008</v>
      </c>
      <c r="C45" s="242" t="s">
        <v>1339</v>
      </c>
      <c r="D45" s="242" t="s">
        <v>1199</v>
      </c>
      <c r="E45" s="209">
        <v>2.3808964456708441</v>
      </c>
      <c r="F45" s="209">
        <v>0</v>
      </c>
      <c r="G45" s="209">
        <v>13.370710159700984</v>
      </c>
      <c r="H45" s="209">
        <v>0</v>
      </c>
      <c r="I45" s="209">
        <v>7.875803302685914</v>
      </c>
    </row>
    <row r="46" spans="1:9" x14ac:dyDescent="0.3">
      <c r="A46" s="241">
        <v>23</v>
      </c>
      <c r="B46" s="241">
        <v>2006</v>
      </c>
      <c r="C46" s="242" t="s">
        <v>1330</v>
      </c>
      <c r="D46" s="242" t="s">
        <v>1208</v>
      </c>
      <c r="E46" s="209">
        <v>2.2683731430220702</v>
      </c>
      <c r="F46" s="209">
        <v>0</v>
      </c>
      <c r="G46" s="209">
        <v>5.2694800692360584</v>
      </c>
      <c r="H46" s="209">
        <v>0</v>
      </c>
      <c r="I46" s="209">
        <v>3.7689266061290643</v>
      </c>
    </row>
    <row r="47" spans="1:9" x14ac:dyDescent="0.3">
      <c r="A47" s="241">
        <v>17</v>
      </c>
      <c r="B47" s="241">
        <v>2005</v>
      </c>
      <c r="C47" s="242" t="s">
        <v>1323</v>
      </c>
      <c r="D47" s="242" t="s">
        <v>1203</v>
      </c>
      <c r="E47" s="209">
        <v>2.1911715528315234</v>
      </c>
      <c r="F47" s="209">
        <v>0</v>
      </c>
      <c r="G47" s="209">
        <v>5.0900275010426563</v>
      </c>
      <c r="H47" s="209">
        <v>0</v>
      </c>
      <c r="I47" s="209">
        <v>3.6405995269370899</v>
      </c>
    </row>
    <row r="48" spans="1:9" x14ac:dyDescent="0.3">
      <c r="A48" s="241">
        <v>53</v>
      </c>
      <c r="B48" s="241">
        <v>2013</v>
      </c>
      <c r="C48" s="242" t="s">
        <v>1362</v>
      </c>
      <c r="D48" s="242" t="s">
        <v>1201</v>
      </c>
      <c r="E48" s="209">
        <v>1.89937315326839</v>
      </c>
      <c r="F48" s="209">
        <v>0</v>
      </c>
      <c r="G48" s="209">
        <v>3.1851059314846473</v>
      </c>
      <c r="H48" s="209">
        <v>0</v>
      </c>
      <c r="I48" s="209">
        <v>2.5422395423765187</v>
      </c>
    </row>
    <row r="49" spans="1:9" x14ac:dyDescent="0.3">
      <c r="A49" s="241">
        <v>7</v>
      </c>
      <c r="B49" s="241">
        <v>2004</v>
      </c>
      <c r="C49" s="242" t="s">
        <v>1312</v>
      </c>
      <c r="D49" s="242" t="s">
        <v>1200</v>
      </c>
      <c r="E49" s="209">
        <v>1.7224562094902358</v>
      </c>
      <c r="F49" s="209">
        <v>1.9033023037599694</v>
      </c>
      <c r="G49" s="209">
        <v>2.957214759471896</v>
      </c>
      <c r="H49" s="209">
        <v>0</v>
      </c>
      <c r="I49" s="209">
        <v>2.1943244242407007</v>
      </c>
    </row>
    <row r="50" spans="1:9" x14ac:dyDescent="0.3">
      <c r="A50" s="241">
        <v>18</v>
      </c>
      <c r="B50" s="241">
        <v>2005</v>
      </c>
      <c r="C50" s="242" t="s">
        <v>1324</v>
      </c>
      <c r="D50" s="242" t="s">
        <v>1325</v>
      </c>
      <c r="E50" s="209">
        <v>1.6589218256646154</v>
      </c>
      <c r="F50" s="209">
        <v>0</v>
      </c>
      <c r="G50" s="209">
        <v>4.351455882669514</v>
      </c>
      <c r="H50" s="209">
        <v>0</v>
      </c>
      <c r="I50" s="209">
        <v>3.0051888541670646</v>
      </c>
    </row>
    <row r="51" spans="1:9" x14ac:dyDescent="0.3">
      <c r="A51" s="241">
        <v>48</v>
      </c>
      <c r="B51" s="241">
        <v>2012</v>
      </c>
      <c r="C51" s="242" t="s">
        <v>1356</v>
      </c>
      <c r="D51" s="242" t="s">
        <v>1205</v>
      </c>
      <c r="E51" s="209">
        <v>1.2486669541612674</v>
      </c>
      <c r="F51" s="209">
        <v>0</v>
      </c>
      <c r="G51" s="209">
        <v>1.1990368806692866</v>
      </c>
      <c r="H51" s="209">
        <v>0</v>
      </c>
      <c r="I51" s="209">
        <v>1.2238519174152769</v>
      </c>
    </row>
    <row r="52" spans="1:9" x14ac:dyDescent="0.3">
      <c r="A52" s="241">
        <v>14</v>
      </c>
      <c r="B52" s="241">
        <v>2005</v>
      </c>
      <c r="C52" s="242" t="s">
        <v>1320</v>
      </c>
      <c r="D52" s="242" t="s">
        <v>1203</v>
      </c>
      <c r="E52" s="209">
        <v>1.0554233997757909</v>
      </c>
      <c r="F52" s="209">
        <v>0</v>
      </c>
      <c r="G52" s="209">
        <v>2.8207063133931491</v>
      </c>
      <c r="H52" s="209">
        <v>0</v>
      </c>
      <c r="I52" s="209">
        <v>1.93806485658447</v>
      </c>
    </row>
    <row r="53" spans="1:9" x14ac:dyDescent="0.3">
      <c r="A53" s="241">
        <v>5</v>
      </c>
      <c r="B53" s="241">
        <v>2003</v>
      </c>
      <c r="C53" s="242" t="s">
        <v>1310</v>
      </c>
      <c r="D53" s="242" t="s">
        <v>1201</v>
      </c>
      <c r="E53" s="209">
        <v>0.33153772021298145</v>
      </c>
      <c r="F53" s="209">
        <v>1.2820512820512819</v>
      </c>
      <c r="G53" s="209">
        <v>0.39345136308049483</v>
      </c>
      <c r="H53" s="209">
        <v>0</v>
      </c>
      <c r="I53" s="209">
        <v>0.6690134551149195</v>
      </c>
    </row>
    <row r="54" spans="1:9" x14ac:dyDescent="0.3">
      <c r="A54" s="241">
        <v>11</v>
      </c>
      <c r="B54" s="241">
        <v>2004</v>
      </c>
      <c r="C54" s="242" t="s">
        <v>1316</v>
      </c>
      <c r="D54" s="242" t="s">
        <v>1213</v>
      </c>
      <c r="E54" s="209">
        <v>0</v>
      </c>
      <c r="F54" s="209">
        <v>7.3912198912198912</v>
      </c>
      <c r="G54" s="209">
        <v>4.4980230158490908</v>
      </c>
      <c r="H54" s="209">
        <v>0</v>
      </c>
      <c r="I54" s="209">
        <v>5.9446214535344915</v>
      </c>
    </row>
    <row r="55" spans="1:9" x14ac:dyDescent="0.3">
      <c r="A55" s="241">
        <v>15</v>
      </c>
      <c r="B55" s="241">
        <v>2005</v>
      </c>
      <c r="C55" s="242" t="s">
        <v>1321</v>
      </c>
      <c r="D55" s="242" t="s">
        <v>1198</v>
      </c>
      <c r="E55" s="209">
        <v>0</v>
      </c>
      <c r="F55" s="209">
        <v>0</v>
      </c>
      <c r="G55" s="209">
        <v>4.0143138130214471</v>
      </c>
      <c r="H55" s="209">
        <v>0</v>
      </c>
      <c r="I55" s="209">
        <v>4.0143138130214471</v>
      </c>
    </row>
    <row r="56" spans="1:9" x14ac:dyDescent="0.3">
      <c r="A56" s="241">
        <v>24</v>
      </c>
      <c r="B56" s="241">
        <v>2008</v>
      </c>
      <c r="C56" s="242" t="s">
        <v>1331</v>
      </c>
      <c r="D56" s="242" t="s">
        <v>1209</v>
      </c>
      <c r="E56" s="209">
        <v>0</v>
      </c>
      <c r="F56" s="209">
        <v>0</v>
      </c>
      <c r="G56" s="209">
        <v>7.1426003251374972</v>
      </c>
      <c r="H56" s="209">
        <v>0</v>
      </c>
      <c r="I56" s="209">
        <v>7.1426003251374972</v>
      </c>
    </row>
    <row r="57" spans="1:9" x14ac:dyDescent="0.3">
      <c r="A57" s="241">
        <v>26</v>
      </c>
      <c r="B57" s="241">
        <v>2008</v>
      </c>
      <c r="C57" s="242" t="s">
        <v>1333</v>
      </c>
      <c r="D57" s="242" t="s">
        <v>1210</v>
      </c>
      <c r="E57" s="209">
        <v>0</v>
      </c>
      <c r="F57" s="209">
        <v>0</v>
      </c>
      <c r="G57" s="209">
        <v>8.9195477677237687</v>
      </c>
      <c r="H57" s="209">
        <v>0</v>
      </c>
      <c r="I57" s="209">
        <v>8.9195477677237687</v>
      </c>
    </row>
    <row r="58" spans="1:9" x14ac:dyDescent="0.3">
      <c r="A58" s="241">
        <v>33</v>
      </c>
      <c r="B58" s="241">
        <v>2008</v>
      </c>
      <c r="C58" s="242" t="s">
        <v>1340</v>
      </c>
      <c r="D58" s="242" t="s">
        <v>1201</v>
      </c>
      <c r="E58" s="209">
        <v>0</v>
      </c>
      <c r="F58" s="209">
        <v>0</v>
      </c>
      <c r="G58" s="209">
        <v>4.0591561609405575</v>
      </c>
      <c r="H58" s="209">
        <v>0</v>
      </c>
      <c r="I58" s="209">
        <v>4.0591561609405575</v>
      </c>
    </row>
    <row r="59" spans="1:9" x14ac:dyDescent="0.3">
      <c r="A59" s="241">
        <v>36</v>
      </c>
      <c r="B59" s="241">
        <v>2010</v>
      </c>
      <c r="C59" s="242" t="s">
        <v>1343</v>
      </c>
      <c r="D59" s="242" t="s">
        <v>1209</v>
      </c>
      <c r="E59" s="209">
        <v>0</v>
      </c>
      <c r="F59" s="209">
        <v>0</v>
      </c>
      <c r="G59" s="209">
        <v>8.0023043174236559</v>
      </c>
      <c r="H59" s="209">
        <v>0</v>
      </c>
      <c r="I59" s="209">
        <v>8.0023043174236559</v>
      </c>
    </row>
    <row r="60" spans="1:9" x14ac:dyDescent="0.3">
      <c r="A60" s="241">
        <v>39</v>
      </c>
      <c r="B60" s="241">
        <v>2010</v>
      </c>
      <c r="C60" s="242" t="s">
        <v>1346</v>
      </c>
      <c r="D60" s="242" t="s">
        <v>1213</v>
      </c>
      <c r="E60" s="209">
        <v>0</v>
      </c>
      <c r="F60" s="209">
        <v>0</v>
      </c>
      <c r="G60" s="209">
        <v>4.3969021933886037</v>
      </c>
      <c r="H60" s="209">
        <v>0</v>
      </c>
      <c r="I60" s="209">
        <v>4.3969021933886037</v>
      </c>
    </row>
    <row r="61" spans="1:9" x14ac:dyDescent="0.3">
      <c r="A61" s="241">
        <v>51</v>
      </c>
      <c r="B61" s="241">
        <v>2012</v>
      </c>
      <c r="C61" s="242" t="s">
        <v>1360</v>
      </c>
      <c r="D61" s="242" t="s">
        <v>1205</v>
      </c>
      <c r="E61" s="209">
        <v>0</v>
      </c>
      <c r="F61" s="209">
        <v>0</v>
      </c>
      <c r="G61" s="209">
        <v>16.079295154185022</v>
      </c>
      <c r="H61" s="209">
        <v>0</v>
      </c>
      <c r="I61" s="209">
        <v>16.079295154185022</v>
      </c>
    </row>
    <row r="62" spans="1:9" x14ac:dyDescent="0.3">
      <c r="A62" s="241">
        <v>52</v>
      </c>
      <c r="B62" s="241">
        <v>2013</v>
      </c>
      <c r="C62" s="242" t="s">
        <v>1361</v>
      </c>
      <c r="D62" s="242" t="s">
        <v>1201</v>
      </c>
      <c r="E62" s="209">
        <v>0</v>
      </c>
      <c r="F62" s="209">
        <v>0</v>
      </c>
      <c r="G62" s="209">
        <v>0.92843446365433346</v>
      </c>
      <c r="H62" s="209">
        <v>0</v>
      </c>
      <c r="I62" s="209">
        <v>0.92843446365433346</v>
      </c>
    </row>
    <row r="63" spans="1:9" s="25" customFormat="1" x14ac:dyDescent="0.3">
      <c r="A63" s="241">
        <v>59</v>
      </c>
      <c r="B63" s="241">
        <v>2014</v>
      </c>
      <c r="C63" s="242" t="s">
        <v>1368</v>
      </c>
      <c r="D63" s="242" t="s">
        <v>1198</v>
      </c>
      <c r="E63" s="209">
        <v>0</v>
      </c>
      <c r="F63" s="209">
        <v>0</v>
      </c>
      <c r="G63" s="209">
        <v>6.2245481325680574</v>
      </c>
      <c r="H63" s="209">
        <v>0</v>
      </c>
      <c r="I63" s="209">
        <v>6.2245481325680574</v>
      </c>
    </row>
    <row r="64" spans="1:9" s="4" customFormat="1" x14ac:dyDescent="0.3">
      <c r="A64" s="241">
        <v>60</v>
      </c>
      <c r="B64" s="241">
        <v>2014</v>
      </c>
      <c r="C64" s="242" t="s">
        <v>1369</v>
      </c>
      <c r="D64" s="242" t="s">
        <v>1358</v>
      </c>
      <c r="E64" s="209">
        <v>0</v>
      </c>
      <c r="F64" s="209">
        <v>0</v>
      </c>
      <c r="G64" s="209">
        <v>0.5988023952095809</v>
      </c>
      <c r="H64" s="209">
        <v>0</v>
      </c>
      <c r="I64" s="209">
        <v>0.5988023952095809</v>
      </c>
    </row>
    <row r="65" spans="1:9" s="4" customFormat="1" x14ac:dyDescent="0.3">
      <c r="A65" s="241">
        <v>62</v>
      </c>
      <c r="B65" s="241">
        <v>2015</v>
      </c>
      <c r="C65" s="242" t="s">
        <v>1371</v>
      </c>
      <c r="D65" s="242" t="s">
        <v>287</v>
      </c>
      <c r="E65" s="209">
        <v>0</v>
      </c>
      <c r="F65" s="209">
        <v>0</v>
      </c>
      <c r="G65" s="209">
        <v>9.2411900145290442</v>
      </c>
      <c r="H65" s="209">
        <v>0</v>
      </c>
      <c r="I65" s="209">
        <v>9.2411900145290442</v>
      </c>
    </row>
    <row r="66" spans="1:9" s="4" customFormat="1" x14ac:dyDescent="0.3">
      <c r="A66" s="241">
        <v>63</v>
      </c>
      <c r="B66" s="241">
        <v>2020</v>
      </c>
      <c r="C66" s="242" t="s">
        <v>1372</v>
      </c>
      <c r="D66" s="242" t="s">
        <v>286</v>
      </c>
      <c r="E66" s="209">
        <v>0</v>
      </c>
      <c r="F66" s="209">
        <v>0</v>
      </c>
      <c r="G66" s="209">
        <v>0</v>
      </c>
      <c r="H66" s="209">
        <v>0</v>
      </c>
      <c r="I66" s="209">
        <v>0</v>
      </c>
    </row>
    <row r="67" spans="1:9" x14ac:dyDescent="0.3">
      <c r="A67" s="630" t="s">
        <v>1241</v>
      </c>
      <c r="B67" s="630"/>
      <c r="C67" s="630"/>
      <c r="D67" s="630"/>
      <c r="E67" s="630"/>
      <c r="F67" s="630"/>
      <c r="G67" s="630"/>
      <c r="H67" s="630"/>
      <c r="I67" s="630"/>
    </row>
    <row r="69" spans="1:9" x14ac:dyDescent="0.3">
      <c r="E69" s="224"/>
    </row>
  </sheetData>
  <sortState ref="A3:I66">
    <sortCondition descending="1" ref="E3:E66"/>
  </sortState>
  <mergeCells count="2">
    <mergeCell ref="A1:I1"/>
    <mergeCell ref="A67:I67"/>
  </mergeCells>
  <printOptions horizontalCentered="1"/>
  <pageMargins left="0.35433070866141736" right="0.35433070866141736" top="0.19685039370078741" bottom="0.19685039370078741" header="0" footer="0"/>
  <pageSetup paperSize="256" scale="43"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9"/>
  <sheetViews>
    <sheetView showGridLines="0" zoomScale="90" zoomScaleNormal="90" zoomScaleSheetLayoutView="100" workbookViewId="0">
      <pane xSplit="3" ySplit="2" topLeftCell="D32" activePane="bottomRight" state="frozen"/>
      <selection activeCell="M101" sqref="M101"/>
      <selection pane="topRight" activeCell="M101" sqref="M101"/>
      <selection pane="bottomLeft" activeCell="M101" sqref="M101"/>
      <selection pane="bottomRight" activeCell="E56" sqref="E56"/>
    </sheetView>
  </sheetViews>
  <sheetFormatPr baseColWidth="10" defaultRowHeight="15" x14ac:dyDescent="0.3"/>
  <cols>
    <col min="1" max="1" width="5.85546875" style="54" bestFit="1" customWidth="1"/>
    <col min="2" max="2" width="6.85546875" style="54" bestFit="1" customWidth="1"/>
    <col min="3" max="3" width="64" style="54" bestFit="1" customWidth="1"/>
    <col min="4" max="4" width="17.85546875" style="54" bestFit="1" customWidth="1"/>
    <col min="5" max="5" width="16.42578125" style="54" customWidth="1"/>
    <col min="6" max="8" width="13.7109375" style="54" customWidth="1"/>
    <col min="9" max="9" width="14.28515625" style="54" customWidth="1"/>
    <col min="10" max="16384" width="11.42578125" style="54"/>
  </cols>
  <sheetData>
    <row r="1" spans="1:9" ht="15.75" thickBot="1" x14ac:dyDescent="0.35">
      <c r="A1" s="631" t="s">
        <v>1243</v>
      </c>
      <c r="B1" s="631"/>
      <c r="C1" s="631"/>
      <c r="D1" s="631"/>
      <c r="E1" s="631"/>
      <c r="F1" s="631"/>
      <c r="G1" s="631"/>
      <c r="H1" s="631"/>
      <c r="I1" s="631"/>
    </row>
    <row r="2" spans="1:9" ht="61.5" thickTop="1" thickBot="1" x14ac:dyDescent="0.35">
      <c r="A2" s="260" t="s">
        <v>1220</v>
      </c>
      <c r="B2" s="260" t="s">
        <v>1302</v>
      </c>
      <c r="C2" s="260" t="s">
        <v>1303</v>
      </c>
      <c r="D2" s="260" t="s">
        <v>1304</v>
      </c>
      <c r="E2" s="64" t="s">
        <v>1458</v>
      </c>
      <c r="F2" s="64" t="s">
        <v>1459</v>
      </c>
      <c r="G2" s="283" t="s">
        <v>1460</v>
      </c>
      <c r="H2" s="64" t="s">
        <v>1478</v>
      </c>
      <c r="I2" s="64" t="s">
        <v>1461</v>
      </c>
    </row>
    <row r="3" spans="1:9" ht="15.75" thickTop="1" x14ac:dyDescent="0.3">
      <c r="A3" s="241">
        <v>41</v>
      </c>
      <c r="B3" s="241">
        <v>2011</v>
      </c>
      <c r="C3" s="242" t="s">
        <v>1348</v>
      </c>
      <c r="D3" s="242" t="s">
        <v>1325</v>
      </c>
      <c r="E3" s="209">
        <v>14.011338120265501</v>
      </c>
      <c r="F3" s="209">
        <v>0</v>
      </c>
      <c r="G3" s="209">
        <v>16.954165811919097</v>
      </c>
      <c r="H3" s="209">
        <v>0</v>
      </c>
      <c r="I3" s="209">
        <v>15.482751966092298</v>
      </c>
    </row>
    <row r="4" spans="1:9" x14ac:dyDescent="0.3">
      <c r="A4" s="241">
        <v>51</v>
      </c>
      <c r="B4" s="241">
        <v>2012</v>
      </c>
      <c r="C4" s="242" t="s">
        <v>1360</v>
      </c>
      <c r="D4" s="242" t="s">
        <v>1205</v>
      </c>
      <c r="E4" s="209">
        <v>0</v>
      </c>
      <c r="F4" s="209">
        <v>0</v>
      </c>
      <c r="G4" s="209">
        <v>16.079295154185022</v>
      </c>
      <c r="H4" s="209">
        <v>0</v>
      </c>
      <c r="I4" s="209">
        <v>16.079295154185022</v>
      </c>
    </row>
    <row r="5" spans="1:9" x14ac:dyDescent="0.3">
      <c r="A5" s="241">
        <v>40</v>
      </c>
      <c r="B5" s="241">
        <v>2011</v>
      </c>
      <c r="C5" s="242" t="s">
        <v>1347</v>
      </c>
      <c r="D5" s="242" t="s">
        <v>1214</v>
      </c>
      <c r="E5" s="209">
        <v>0</v>
      </c>
      <c r="F5" s="209">
        <v>0</v>
      </c>
      <c r="G5" s="209">
        <v>15.25100882101875</v>
      </c>
      <c r="H5" s="209">
        <v>0</v>
      </c>
      <c r="I5" s="209">
        <v>15.25100882101875</v>
      </c>
    </row>
    <row r="6" spans="1:9" x14ac:dyDescent="0.3">
      <c r="A6" s="241">
        <v>32</v>
      </c>
      <c r="B6" s="241">
        <v>2008</v>
      </c>
      <c r="C6" s="242" t="s">
        <v>1339</v>
      </c>
      <c r="D6" s="242" t="s">
        <v>1199</v>
      </c>
      <c r="E6" s="209">
        <v>2.3808964456708441</v>
      </c>
      <c r="F6" s="209">
        <v>0</v>
      </c>
      <c r="G6" s="209">
        <v>13.370710159700984</v>
      </c>
      <c r="H6" s="209">
        <v>0</v>
      </c>
      <c r="I6" s="209">
        <v>7.875803302685914</v>
      </c>
    </row>
    <row r="7" spans="1:9" x14ac:dyDescent="0.3">
      <c r="A7" s="241">
        <v>61</v>
      </c>
      <c r="B7" s="241">
        <v>2014</v>
      </c>
      <c r="C7" s="242" t="s">
        <v>1370</v>
      </c>
      <c r="D7" s="242" t="s">
        <v>1358</v>
      </c>
      <c r="E7" s="209">
        <v>9.9880167613973203</v>
      </c>
      <c r="F7" s="209">
        <v>0</v>
      </c>
      <c r="G7" s="209">
        <v>12.978950676610387</v>
      </c>
      <c r="H7" s="209">
        <v>0</v>
      </c>
      <c r="I7" s="209">
        <v>11.483483719003853</v>
      </c>
    </row>
    <row r="8" spans="1:9" x14ac:dyDescent="0.3">
      <c r="A8" s="241">
        <v>54</v>
      </c>
      <c r="B8" s="241">
        <v>2013</v>
      </c>
      <c r="C8" s="242" t="s">
        <v>1363</v>
      </c>
      <c r="D8" s="242" t="s">
        <v>1201</v>
      </c>
      <c r="E8" s="209">
        <v>10.187880733863127</v>
      </c>
      <c r="F8" s="209">
        <v>0</v>
      </c>
      <c r="G8" s="209">
        <v>10.785774475256625</v>
      </c>
      <c r="H8" s="209">
        <v>0</v>
      </c>
      <c r="I8" s="209">
        <v>10.486827604559876</v>
      </c>
    </row>
    <row r="9" spans="1:9" x14ac:dyDescent="0.3">
      <c r="A9" s="241">
        <v>45</v>
      </c>
      <c r="B9" s="241">
        <v>2012</v>
      </c>
      <c r="C9" s="242" t="s">
        <v>1352</v>
      </c>
      <c r="D9" s="242" t="s">
        <v>285</v>
      </c>
      <c r="E9" s="209">
        <v>18.348975700177906</v>
      </c>
      <c r="F9" s="209">
        <v>0</v>
      </c>
      <c r="G9" s="209">
        <v>10.706762897620957</v>
      </c>
      <c r="H9" s="209">
        <v>0</v>
      </c>
      <c r="I9" s="209">
        <v>14.527869298899432</v>
      </c>
    </row>
    <row r="10" spans="1:9" x14ac:dyDescent="0.3">
      <c r="A10" s="241">
        <v>37</v>
      </c>
      <c r="B10" s="241">
        <v>2010</v>
      </c>
      <c r="C10" s="242" t="s">
        <v>1344</v>
      </c>
      <c r="D10" s="242" t="s">
        <v>1212</v>
      </c>
      <c r="E10" s="209">
        <v>10.114665277415993</v>
      </c>
      <c r="F10" s="209">
        <v>0</v>
      </c>
      <c r="G10" s="209">
        <v>10.538306536850923</v>
      </c>
      <c r="H10" s="209">
        <v>0</v>
      </c>
      <c r="I10" s="209">
        <v>10.326485907133458</v>
      </c>
    </row>
    <row r="11" spans="1:9" x14ac:dyDescent="0.3">
      <c r="A11" s="241">
        <v>46</v>
      </c>
      <c r="B11" s="241">
        <v>2012</v>
      </c>
      <c r="C11" s="242" t="s">
        <v>1353</v>
      </c>
      <c r="D11" s="242" t="s">
        <v>1209</v>
      </c>
      <c r="E11" s="209">
        <v>8.8211807275783229</v>
      </c>
      <c r="F11" s="209">
        <v>0</v>
      </c>
      <c r="G11" s="209">
        <v>10.530718852747365</v>
      </c>
      <c r="H11" s="209">
        <v>0</v>
      </c>
      <c r="I11" s="209">
        <v>9.6759497901628428</v>
      </c>
    </row>
    <row r="12" spans="1:9" x14ac:dyDescent="0.3">
      <c r="A12" s="241">
        <v>8</v>
      </c>
      <c r="B12" s="241">
        <v>2004</v>
      </c>
      <c r="C12" s="242" t="s">
        <v>1313</v>
      </c>
      <c r="D12" s="242" t="s">
        <v>1198</v>
      </c>
      <c r="E12" s="209">
        <v>5.1705593280632582</v>
      </c>
      <c r="F12" s="209">
        <v>16.392954028441785</v>
      </c>
      <c r="G12" s="209">
        <v>10.380546025216923</v>
      </c>
      <c r="H12" s="209">
        <v>15.946666666666667</v>
      </c>
      <c r="I12" s="209">
        <v>10.648019793907322</v>
      </c>
    </row>
    <row r="13" spans="1:9" x14ac:dyDescent="0.3">
      <c r="A13" s="241">
        <v>3</v>
      </c>
      <c r="B13" s="241">
        <v>2002</v>
      </c>
      <c r="C13" s="242" t="s">
        <v>1308</v>
      </c>
      <c r="D13" s="242" t="s">
        <v>1198</v>
      </c>
      <c r="E13" s="209">
        <v>10.411265370301058</v>
      </c>
      <c r="F13" s="209">
        <v>8.5167585218932871</v>
      </c>
      <c r="G13" s="209">
        <v>9.8157917574608025</v>
      </c>
      <c r="H13" s="209">
        <v>3.72</v>
      </c>
      <c r="I13" s="209">
        <v>9.581271883218383</v>
      </c>
    </row>
    <row r="14" spans="1:9" x14ac:dyDescent="0.3">
      <c r="A14" s="241">
        <v>29</v>
      </c>
      <c r="B14" s="241">
        <v>2008</v>
      </c>
      <c r="C14" s="242" t="s">
        <v>1336</v>
      </c>
      <c r="D14" s="242" t="s">
        <v>1204</v>
      </c>
      <c r="E14" s="209">
        <v>6.8663292505388869</v>
      </c>
      <c r="F14" s="209">
        <v>14.285714285714285</v>
      </c>
      <c r="G14" s="209">
        <v>9.7905508494877882</v>
      </c>
      <c r="H14" s="209">
        <v>0</v>
      </c>
      <c r="I14" s="209">
        <v>10.314198128580321</v>
      </c>
    </row>
    <row r="15" spans="1:9" x14ac:dyDescent="0.3">
      <c r="A15" s="241">
        <v>12</v>
      </c>
      <c r="B15" s="241">
        <v>2004</v>
      </c>
      <c r="C15" s="242" t="s">
        <v>1317</v>
      </c>
      <c r="D15" s="242" t="s">
        <v>1206</v>
      </c>
      <c r="E15" s="209">
        <v>3.0456500377390738</v>
      </c>
      <c r="F15" s="209">
        <v>0</v>
      </c>
      <c r="G15" s="209">
        <v>9.4328703703703702</v>
      </c>
      <c r="H15" s="209">
        <v>0</v>
      </c>
      <c r="I15" s="209">
        <v>6.2392602040547223</v>
      </c>
    </row>
    <row r="16" spans="1:9" x14ac:dyDescent="0.3">
      <c r="A16" s="241">
        <v>9</v>
      </c>
      <c r="B16" s="241">
        <v>2004</v>
      </c>
      <c r="C16" s="242" t="s">
        <v>1314</v>
      </c>
      <c r="D16" s="242" t="s">
        <v>1209</v>
      </c>
      <c r="E16" s="209">
        <v>0</v>
      </c>
      <c r="F16" s="209">
        <v>13.882484629778133</v>
      </c>
      <c r="G16" s="209">
        <v>9.3217928757924913</v>
      </c>
      <c r="H16" s="209">
        <v>0</v>
      </c>
      <c r="I16" s="209">
        <v>11.602138752785311</v>
      </c>
    </row>
    <row r="17" spans="1:9" x14ac:dyDescent="0.3">
      <c r="A17" s="241">
        <v>62</v>
      </c>
      <c r="B17" s="241">
        <v>2015</v>
      </c>
      <c r="C17" s="242" t="s">
        <v>1371</v>
      </c>
      <c r="D17" s="242" t="s">
        <v>287</v>
      </c>
      <c r="E17" s="209">
        <v>0</v>
      </c>
      <c r="F17" s="209">
        <v>0</v>
      </c>
      <c r="G17" s="209">
        <v>9.2411900145290442</v>
      </c>
      <c r="H17" s="209">
        <v>0</v>
      </c>
      <c r="I17" s="209">
        <v>9.2411900145290442</v>
      </c>
    </row>
    <row r="18" spans="1:9" x14ac:dyDescent="0.3">
      <c r="A18" s="241">
        <v>2</v>
      </c>
      <c r="B18" s="241">
        <v>2002</v>
      </c>
      <c r="C18" s="242" t="s">
        <v>1307</v>
      </c>
      <c r="D18" s="242" t="s">
        <v>1197</v>
      </c>
      <c r="E18" s="209">
        <v>7.9184552396333601</v>
      </c>
      <c r="F18" s="209">
        <v>4.6612466124661243</v>
      </c>
      <c r="G18" s="209">
        <v>8.9453308390145256</v>
      </c>
      <c r="H18" s="209">
        <v>0</v>
      </c>
      <c r="I18" s="209">
        <v>7.1750108970380033</v>
      </c>
    </row>
    <row r="19" spans="1:9" x14ac:dyDescent="0.3">
      <c r="A19" s="241">
        <v>26</v>
      </c>
      <c r="B19" s="241">
        <v>2008</v>
      </c>
      <c r="C19" s="242" t="s">
        <v>1333</v>
      </c>
      <c r="D19" s="242" t="s">
        <v>1210</v>
      </c>
      <c r="E19" s="209">
        <v>0</v>
      </c>
      <c r="F19" s="209">
        <v>0</v>
      </c>
      <c r="G19" s="209">
        <v>8.9195477677237687</v>
      </c>
      <c r="H19" s="209">
        <v>0</v>
      </c>
      <c r="I19" s="209">
        <v>8.9195477677237687</v>
      </c>
    </row>
    <row r="20" spans="1:9" x14ac:dyDescent="0.3">
      <c r="A20" s="241">
        <v>4</v>
      </c>
      <c r="B20" s="241">
        <v>2002</v>
      </c>
      <c r="C20" s="242" t="s">
        <v>1309</v>
      </c>
      <c r="D20" s="242" t="s">
        <v>1199</v>
      </c>
      <c r="E20" s="209">
        <v>7.4426511842619218</v>
      </c>
      <c r="F20" s="209">
        <v>17.136752136752136</v>
      </c>
      <c r="G20" s="209">
        <v>8.5320429700642393</v>
      </c>
      <c r="H20" s="209">
        <v>0</v>
      </c>
      <c r="I20" s="209">
        <v>11.037148763692764</v>
      </c>
    </row>
    <row r="21" spans="1:9" x14ac:dyDescent="0.3">
      <c r="A21" s="241">
        <v>36</v>
      </c>
      <c r="B21" s="241">
        <v>2010</v>
      </c>
      <c r="C21" s="242" t="s">
        <v>1343</v>
      </c>
      <c r="D21" s="242" t="s">
        <v>1209</v>
      </c>
      <c r="E21" s="209">
        <v>0</v>
      </c>
      <c r="F21" s="209">
        <v>0</v>
      </c>
      <c r="G21" s="209">
        <v>8.0023043174236559</v>
      </c>
      <c r="H21" s="209">
        <v>0</v>
      </c>
      <c r="I21" s="209">
        <v>8.0023043174236559</v>
      </c>
    </row>
    <row r="22" spans="1:9" x14ac:dyDescent="0.3">
      <c r="A22" s="241">
        <v>30</v>
      </c>
      <c r="B22" s="241">
        <v>2008</v>
      </c>
      <c r="C22" s="242" t="s">
        <v>1337</v>
      </c>
      <c r="D22" s="242" t="s">
        <v>1198</v>
      </c>
      <c r="E22" s="209">
        <v>8.693451519050587</v>
      </c>
      <c r="F22" s="209">
        <v>0</v>
      </c>
      <c r="G22" s="209">
        <v>7.8796847632483491</v>
      </c>
      <c r="H22" s="209">
        <v>0</v>
      </c>
      <c r="I22" s="209">
        <v>8.286568141149468</v>
      </c>
    </row>
    <row r="23" spans="1:9" x14ac:dyDescent="0.3">
      <c r="A23" s="241">
        <v>56</v>
      </c>
      <c r="B23" s="241">
        <v>2013</v>
      </c>
      <c r="C23" s="242" t="s">
        <v>1365</v>
      </c>
      <c r="D23" s="242" t="s">
        <v>1214</v>
      </c>
      <c r="E23" s="209">
        <v>0</v>
      </c>
      <c r="F23" s="209">
        <v>0</v>
      </c>
      <c r="G23" s="209">
        <v>7.7502772561052788</v>
      </c>
      <c r="H23" s="209">
        <v>0</v>
      </c>
      <c r="I23" s="209">
        <v>7.7502772561052788</v>
      </c>
    </row>
    <row r="24" spans="1:9" x14ac:dyDescent="0.3">
      <c r="A24" s="241">
        <v>22</v>
      </c>
      <c r="B24" s="241">
        <v>2006</v>
      </c>
      <c r="C24" s="242" t="s">
        <v>1329</v>
      </c>
      <c r="D24" s="242" t="s">
        <v>1201</v>
      </c>
      <c r="E24" s="209">
        <v>4.2150852294357755</v>
      </c>
      <c r="F24" s="209">
        <v>3.8425747657553586</v>
      </c>
      <c r="G24" s="209">
        <v>7.647826558740026</v>
      </c>
      <c r="H24" s="209">
        <v>0</v>
      </c>
      <c r="I24" s="209">
        <v>5.2351621846437197</v>
      </c>
    </row>
    <row r="25" spans="1:9" x14ac:dyDescent="0.3">
      <c r="A25" s="241">
        <v>42</v>
      </c>
      <c r="B25" s="241">
        <v>2011</v>
      </c>
      <c r="C25" s="242" t="s">
        <v>1349</v>
      </c>
      <c r="D25" s="242" t="s">
        <v>1201</v>
      </c>
      <c r="E25" s="209">
        <v>5.5784945277845885</v>
      </c>
      <c r="F25" s="209">
        <v>0</v>
      </c>
      <c r="G25" s="209">
        <v>7.6026212966701578</v>
      </c>
      <c r="H25" s="209">
        <v>0</v>
      </c>
      <c r="I25" s="209">
        <v>6.5905579122273732</v>
      </c>
    </row>
    <row r="26" spans="1:9" x14ac:dyDescent="0.3">
      <c r="A26" s="241">
        <v>38</v>
      </c>
      <c r="B26" s="241">
        <v>2010</v>
      </c>
      <c r="C26" s="242" t="s">
        <v>1345</v>
      </c>
      <c r="D26" s="242" t="s">
        <v>1202</v>
      </c>
      <c r="E26" s="209">
        <v>0</v>
      </c>
      <c r="F26" s="209">
        <v>0</v>
      </c>
      <c r="G26" s="209">
        <v>7.3029340791334993</v>
      </c>
      <c r="H26" s="209">
        <v>0</v>
      </c>
      <c r="I26" s="209">
        <v>7.3029340791334993</v>
      </c>
    </row>
    <row r="27" spans="1:9" x14ac:dyDescent="0.3">
      <c r="A27" s="241">
        <v>43</v>
      </c>
      <c r="B27" s="241">
        <v>2012</v>
      </c>
      <c r="C27" s="242" t="s">
        <v>1350</v>
      </c>
      <c r="D27" s="242" t="s">
        <v>1212</v>
      </c>
      <c r="E27" s="209">
        <v>13.684267579132255</v>
      </c>
      <c r="F27" s="209">
        <v>0</v>
      </c>
      <c r="G27" s="209">
        <v>7.1799628942486082</v>
      </c>
      <c r="H27" s="209">
        <v>0</v>
      </c>
      <c r="I27" s="209">
        <v>10.432115236690432</v>
      </c>
    </row>
    <row r="28" spans="1:9" x14ac:dyDescent="0.3">
      <c r="A28" s="241">
        <v>24</v>
      </c>
      <c r="B28" s="241">
        <v>2008</v>
      </c>
      <c r="C28" s="242" t="s">
        <v>1331</v>
      </c>
      <c r="D28" s="242" t="s">
        <v>1209</v>
      </c>
      <c r="E28" s="209">
        <v>0</v>
      </c>
      <c r="F28" s="209">
        <v>0</v>
      </c>
      <c r="G28" s="209">
        <v>7.1426003251374972</v>
      </c>
      <c r="H28" s="209">
        <v>0</v>
      </c>
      <c r="I28" s="209">
        <v>7.1426003251374972</v>
      </c>
    </row>
    <row r="29" spans="1:9" x14ac:dyDescent="0.3">
      <c r="A29" s="241">
        <v>55</v>
      </c>
      <c r="B29" s="241">
        <v>2013</v>
      </c>
      <c r="C29" s="242" t="s">
        <v>1364</v>
      </c>
      <c r="D29" s="242" t="s">
        <v>1201</v>
      </c>
      <c r="E29" s="209">
        <v>0</v>
      </c>
      <c r="F29" s="209">
        <v>0</v>
      </c>
      <c r="G29" s="209">
        <v>7.0725908651605245</v>
      </c>
      <c r="H29" s="209">
        <v>0</v>
      </c>
      <c r="I29" s="209">
        <v>7.0725908651605245</v>
      </c>
    </row>
    <row r="30" spans="1:9" x14ac:dyDescent="0.3">
      <c r="A30" s="241">
        <v>31</v>
      </c>
      <c r="B30" s="241">
        <v>2008</v>
      </c>
      <c r="C30" s="242" t="s">
        <v>1338</v>
      </c>
      <c r="D30" s="242" t="s">
        <v>1204</v>
      </c>
      <c r="E30" s="209">
        <v>7.1351612655212096</v>
      </c>
      <c r="F30" s="209">
        <v>0</v>
      </c>
      <c r="G30" s="209">
        <v>7.0215439920448679</v>
      </c>
      <c r="H30" s="209">
        <v>0</v>
      </c>
      <c r="I30" s="209">
        <v>7.0783526287830387</v>
      </c>
    </row>
    <row r="31" spans="1:9" x14ac:dyDescent="0.3">
      <c r="A31" s="241">
        <v>27</v>
      </c>
      <c r="B31" s="241">
        <v>2008</v>
      </c>
      <c r="C31" s="242" t="s">
        <v>1334</v>
      </c>
      <c r="D31" s="242" t="s">
        <v>1211</v>
      </c>
      <c r="E31" s="209">
        <v>4.6758229809689018</v>
      </c>
      <c r="F31" s="209">
        <v>0</v>
      </c>
      <c r="G31" s="209">
        <v>6.5451496677881655</v>
      </c>
      <c r="H31" s="209">
        <v>0</v>
      </c>
      <c r="I31" s="209">
        <v>5.6104863243785337</v>
      </c>
    </row>
    <row r="32" spans="1:9" x14ac:dyDescent="0.3">
      <c r="A32" s="241">
        <v>59</v>
      </c>
      <c r="B32" s="241">
        <v>2014</v>
      </c>
      <c r="C32" s="242" t="s">
        <v>1368</v>
      </c>
      <c r="D32" s="242" t="s">
        <v>1198</v>
      </c>
      <c r="E32" s="209">
        <v>0</v>
      </c>
      <c r="F32" s="209">
        <v>0</v>
      </c>
      <c r="G32" s="209">
        <v>6.2245481325680574</v>
      </c>
      <c r="H32" s="209">
        <v>0</v>
      </c>
      <c r="I32" s="209">
        <v>6.2245481325680574</v>
      </c>
    </row>
    <row r="33" spans="1:9" x14ac:dyDescent="0.3">
      <c r="A33" s="241">
        <v>34</v>
      </c>
      <c r="B33" s="241">
        <v>2009</v>
      </c>
      <c r="C33" s="242" t="s">
        <v>1341</v>
      </c>
      <c r="D33" s="242" t="s">
        <v>1204</v>
      </c>
      <c r="E33" s="209">
        <v>0</v>
      </c>
      <c r="F33" s="209">
        <v>0</v>
      </c>
      <c r="G33" s="209">
        <v>6.1563477031371994</v>
      </c>
      <c r="H33" s="209">
        <v>0</v>
      </c>
      <c r="I33" s="209">
        <v>6.1563477031371994</v>
      </c>
    </row>
    <row r="34" spans="1:9" x14ac:dyDescent="0.3">
      <c r="A34" s="241">
        <v>47</v>
      </c>
      <c r="B34" s="241">
        <v>2012</v>
      </c>
      <c r="C34" s="242" t="s">
        <v>1354</v>
      </c>
      <c r="D34" s="242" t="s">
        <v>1355</v>
      </c>
      <c r="E34" s="209">
        <v>14.335863377609108</v>
      </c>
      <c r="F34" s="209">
        <v>0</v>
      </c>
      <c r="G34" s="209">
        <v>6.1474164133738594</v>
      </c>
      <c r="H34" s="209">
        <v>0</v>
      </c>
      <c r="I34" s="209">
        <v>10.241639895491485</v>
      </c>
    </row>
    <row r="35" spans="1:9" x14ac:dyDescent="0.3">
      <c r="A35" s="241"/>
      <c r="B35" s="241"/>
      <c r="C35" s="242" t="s">
        <v>403</v>
      </c>
      <c r="D35" s="272" t="s">
        <v>44</v>
      </c>
      <c r="E35" s="270">
        <v>5.0534228864144524</v>
      </c>
      <c r="F35" s="270">
        <v>5.0238575218228281</v>
      </c>
      <c r="G35" s="270">
        <v>5.5656231530916207</v>
      </c>
      <c r="H35" s="270">
        <v>19.666666666666668</v>
      </c>
      <c r="I35" s="270">
        <v>5.2143011871096334</v>
      </c>
    </row>
    <row r="36" spans="1:9" x14ac:dyDescent="0.3">
      <c r="A36" s="241">
        <v>49</v>
      </c>
      <c r="B36" s="241">
        <v>2012</v>
      </c>
      <c r="C36" s="242" t="s">
        <v>1357</v>
      </c>
      <c r="D36" s="242" t="s">
        <v>1358</v>
      </c>
      <c r="E36" s="209">
        <v>8.4607690218026832</v>
      </c>
      <c r="F36" s="209">
        <v>0</v>
      </c>
      <c r="G36" s="209">
        <v>5.4242331022946857</v>
      </c>
      <c r="H36" s="209">
        <v>0</v>
      </c>
      <c r="I36" s="209">
        <v>6.9425010620486844</v>
      </c>
    </row>
    <row r="37" spans="1:9" x14ac:dyDescent="0.3">
      <c r="A37" s="241">
        <v>20</v>
      </c>
      <c r="B37" s="241">
        <v>2006</v>
      </c>
      <c r="C37" s="242" t="s">
        <v>1327</v>
      </c>
      <c r="D37" s="242" t="s">
        <v>1207</v>
      </c>
      <c r="E37" s="209">
        <v>6.9585914126171362</v>
      </c>
      <c r="F37" s="209">
        <v>0</v>
      </c>
      <c r="G37" s="209">
        <v>5.2852479605766476</v>
      </c>
      <c r="H37" s="209">
        <v>0</v>
      </c>
      <c r="I37" s="209">
        <v>6.1219196865968915</v>
      </c>
    </row>
    <row r="38" spans="1:9" x14ac:dyDescent="0.3">
      <c r="A38" s="241">
        <v>23</v>
      </c>
      <c r="B38" s="241">
        <v>2006</v>
      </c>
      <c r="C38" s="242" t="s">
        <v>1330</v>
      </c>
      <c r="D38" s="242" t="s">
        <v>1208</v>
      </c>
      <c r="E38" s="209">
        <v>2.2683731430220702</v>
      </c>
      <c r="F38" s="209">
        <v>0</v>
      </c>
      <c r="G38" s="209">
        <v>5.2694800692360584</v>
      </c>
      <c r="H38" s="209">
        <v>0</v>
      </c>
      <c r="I38" s="209">
        <v>3.7689266061290643</v>
      </c>
    </row>
    <row r="39" spans="1:9" x14ac:dyDescent="0.3">
      <c r="A39" s="241">
        <v>21</v>
      </c>
      <c r="B39" s="241">
        <v>2006</v>
      </c>
      <c r="C39" s="242" t="s">
        <v>1328</v>
      </c>
      <c r="D39" s="242" t="s">
        <v>1207</v>
      </c>
      <c r="E39" s="209">
        <v>4.7002339901256631</v>
      </c>
      <c r="F39" s="209">
        <v>0</v>
      </c>
      <c r="G39" s="209">
        <v>5.0938169961696396</v>
      </c>
      <c r="H39" s="209">
        <v>0</v>
      </c>
      <c r="I39" s="209">
        <v>4.8970254931476518</v>
      </c>
    </row>
    <row r="40" spans="1:9" x14ac:dyDescent="0.3">
      <c r="A40" s="241">
        <v>17</v>
      </c>
      <c r="B40" s="241">
        <v>2005</v>
      </c>
      <c r="C40" s="242" t="s">
        <v>1323</v>
      </c>
      <c r="D40" s="242" t="s">
        <v>1203</v>
      </c>
      <c r="E40" s="209">
        <v>2.1911715528315234</v>
      </c>
      <c r="F40" s="209">
        <v>0</v>
      </c>
      <c r="G40" s="209">
        <v>5.0900275010426563</v>
      </c>
      <c r="H40" s="209">
        <v>0</v>
      </c>
      <c r="I40" s="209">
        <v>3.6405995269370899</v>
      </c>
    </row>
    <row r="41" spans="1:9" x14ac:dyDescent="0.3">
      <c r="A41" s="241">
        <v>44</v>
      </c>
      <c r="B41" s="241">
        <v>2012</v>
      </c>
      <c r="C41" s="242" t="s">
        <v>1351</v>
      </c>
      <c r="D41" s="242" t="s">
        <v>1203</v>
      </c>
      <c r="E41" s="209">
        <v>6.7252255485082557</v>
      </c>
      <c r="F41" s="209">
        <v>0</v>
      </c>
      <c r="G41" s="209">
        <v>4.9299383711113887</v>
      </c>
      <c r="H41" s="209">
        <v>0</v>
      </c>
      <c r="I41" s="209">
        <v>5.8275819598098222</v>
      </c>
    </row>
    <row r="42" spans="1:9" x14ac:dyDescent="0.3">
      <c r="A42" s="241">
        <v>58</v>
      </c>
      <c r="B42" s="241">
        <v>2013</v>
      </c>
      <c r="C42" s="242" t="s">
        <v>1367</v>
      </c>
      <c r="D42" s="242" t="s">
        <v>1358</v>
      </c>
      <c r="E42" s="209">
        <v>3.6207539483718296</v>
      </c>
      <c r="F42" s="209">
        <v>0</v>
      </c>
      <c r="G42" s="209">
        <v>4.8989931529038353</v>
      </c>
      <c r="H42" s="209">
        <v>0</v>
      </c>
      <c r="I42" s="209">
        <v>4.2598735506378329</v>
      </c>
    </row>
    <row r="43" spans="1:9" x14ac:dyDescent="0.3">
      <c r="A43" s="241">
        <v>28</v>
      </c>
      <c r="B43" s="241">
        <v>2008</v>
      </c>
      <c r="C43" s="242" t="s">
        <v>1335</v>
      </c>
      <c r="D43" s="242" t="s">
        <v>1196</v>
      </c>
      <c r="E43" s="209">
        <v>5.9739466372888961</v>
      </c>
      <c r="F43" s="209">
        <v>0</v>
      </c>
      <c r="G43" s="209">
        <v>4.595959595959596</v>
      </c>
      <c r="H43" s="209">
        <v>0</v>
      </c>
      <c r="I43" s="209">
        <v>5.2849531166242461</v>
      </c>
    </row>
    <row r="44" spans="1:9" x14ac:dyDescent="0.3">
      <c r="A44" s="241">
        <v>11</v>
      </c>
      <c r="B44" s="241">
        <v>2004</v>
      </c>
      <c r="C44" s="242" t="s">
        <v>1316</v>
      </c>
      <c r="D44" s="242" t="s">
        <v>1213</v>
      </c>
      <c r="E44" s="209">
        <v>0</v>
      </c>
      <c r="F44" s="209">
        <v>7.3912198912198912</v>
      </c>
      <c r="G44" s="209">
        <v>4.4980230158490908</v>
      </c>
      <c r="H44" s="209">
        <v>0</v>
      </c>
      <c r="I44" s="209">
        <v>5.9446214535344915</v>
      </c>
    </row>
    <row r="45" spans="1:9" x14ac:dyDescent="0.3">
      <c r="A45" s="241">
        <v>39</v>
      </c>
      <c r="B45" s="241">
        <v>2010</v>
      </c>
      <c r="C45" s="242" t="s">
        <v>1346</v>
      </c>
      <c r="D45" s="242" t="s">
        <v>1213</v>
      </c>
      <c r="E45" s="209">
        <v>0</v>
      </c>
      <c r="F45" s="209">
        <v>0</v>
      </c>
      <c r="G45" s="209">
        <v>4.3969021933886037</v>
      </c>
      <c r="H45" s="209">
        <v>0</v>
      </c>
      <c r="I45" s="209">
        <v>4.3969021933886037</v>
      </c>
    </row>
    <row r="46" spans="1:9" x14ac:dyDescent="0.3">
      <c r="A46" s="241">
        <v>1</v>
      </c>
      <c r="B46" s="241">
        <v>2001</v>
      </c>
      <c r="C46" s="242" t="s">
        <v>1305</v>
      </c>
      <c r="D46" s="242" t="s">
        <v>1306</v>
      </c>
      <c r="E46" s="209">
        <v>2.803060922422477</v>
      </c>
      <c r="F46" s="209">
        <v>0</v>
      </c>
      <c r="G46" s="209">
        <v>4.3920750945628599</v>
      </c>
      <c r="H46" s="209">
        <v>0</v>
      </c>
      <c r="I46" s="209">
        <v>3.5975680084926687</v>
      </c>
    </row>
    <row r="47" spans="1:9" x14ac:dyDescent="0.3">
      <c r="A47" s="241">
        <v>18</v>
      </c>
      <c r="B47" s="241">
        <v>2005</v>
      </c>
      <c r="C47" s="242" t="s">
        <v>1324</v>
      </c>
      <c r="D47" s="242" t="s">
        <v>1325</v>
      </c>
      <c r="E47" s="209">
        <v>1.6589218256646154</v>
      </c>
      <c r="F47" s="209">
        <v>0</v>
      </c>
      <c r="G47" s="209">
        <v>4.351455882669514</v>
      </c>
      <c r="H47" s="209">
        <v>0</v>
      </c>
      <c r="I47" s="209">
        <v>3.0051888541670646</v>
      </c>
    </row>
    <row r="48" spans="1:9" x14ac:dyDescent="0.3">
      <c r="A48" s="241">
        <v>33</v>
      </c>
      <c r="B48" s="241">
        <v>2008</v>
      </c>
      <c r="C48" s="242" t="s">
        <v>1340</v>
      </c>
      <c r="D48" s="242" t="s">
        <v>1201</v>
      </c>
      <c r="E48" s="209">
        <v>0</v>
      </c>
      <c r="F48" s="209">
        <v>0</v>
      </c>
      <c r="G48" s="209">
        <v>4.0591561609405575</v>
      </c>
      <c r="H48" s="209">
        <v>0</v>
      </c>
      <c r="I48" s="209">
        <v>4.0591561609405575</v>
      </c>
    </row>
    <row r="49" spans="1:9" x14ac:dyDescent="0.3">
      <c r="A49" s="241">
        <v>15</v>
      </c>
      <c r="B49" s="241">
        <v>2005</v>
      </c>
      <c r="C49" s="242" t="s">
        <v>1321</v>
      </c>
      <c r="D49" s="242" t="s">
        <v>1198</v>
      </c>
      <c r="E49" s="209">
        <v>0</v>
      </c>
      <c r="F49" s="209">
        <v>0</v>
      </c>
      <c r="G49" s="209">
        <v>4.0143138130214471</v>
      </c>
      <c r="H49" s="209">
        <v>0</v>
      </c>
      <c r="I49" s="209">
        <v>4.0143138130214471</v>
      </c>
    </row>
    <row r="50" spans="1:9" x14ac:dyDescent="0.3">
      <c r="A50" s="241">
        <v>16</v>
      </c>
      <c r="B50" s="241">
        <v>2005</v>
      </c>
      <c r="C50" s="242" t="s">
        <v>1322</v>
      </c>
      <c r="D50" s="242" t="s">
        <v>1204</v>
      </c>
      <c r="E50" s="209">
        <v>3.6518866259367306</v>
      </c>
      <c r="F50" s="209">
        <v>0</v>
      </c>
      <c r="G50" s="209">
        <v>3.5437949363173886</v>
      </c>
      <c r="H50" s="209">
        <v>0</v>
      </c>
      <c r="I50" s="209">
        <v>3.5978407811270596</v>
      </c>
    </row>
    <row r="51" spans="1:9" x14ac:dyDescent="0.3">
      <c r="A51" s="241">
        <v>50</v>
      </c>
      <c r="B51" s="241">
        <v>2012</v>
      </c>
      <c r="C51" s="242" t="s">
        <v>1359</v>
      </c>
      <c r="D51" s="242" t="s">
        <v>1355</v>
      </c>
      <c r="E51" s="209">
        <v>3.940841232219078</v>
      </c>
      <c r="F51" s="209">
        <v>0</v>
      </c>
      <c r="G51" s="209">
        <v>3.279790385053543</v>
      </c>
      <c r="H51" s="209">
        <v>0</v>
      </c>
      <c r="I51" s="209">
        <v>3.6103158086363107</v>
      </c>
    </row>
    <row r="52" spans="1:9" x14ac:dyDescent="0.3">
      <c r="A52" s="241">
        <v>53</v>
      </c>
      <c r="B52" s="241">
        <v>2013</v>
      </c>
      <c r="C52" s="242" t="s">
        <v>1362</v>
      </c>
      <c r="D52" s="242" t="s">
        <v>1201</v>
      </c>
      <c r="E52" s="209">
        <v>1.89937315326839</v>
      </c>
      <c r="F52" s="209">
        <v>0</v>
      </c>
      <c r="G52" s="209">
        <v>3.1851059314846473</v>
      </c>
      <c r="H52" s="209">
        <v>0</v>
      </c>
      <c r="I52" s="209">
        <v>2.5422395423765187</v>
      </c>
    </row>
    <row r="53" spans="1:9" x14ac:dyDescent="0.3">
      <c r="A53" s="241">
        <v>7</v>
      </c>
      <c r="B53" s="241">
        <v>2004</v>
      </c>
      <c r="C53" s="242" t="s">
        <v>1312</v>
      </c>
      <c r="D53" s="242" t="s">
        <v>1200</v>
      </c>
      <c r="E53" s="209">
        <v>1.7224562094902358</v>
      </c>
      <c r="F53" s="209">
        <v>1.9033023037599694</v>
      </c>
      <c r="G53" s="209">
        <v>2.957214759471896</v>
      </c>
      <c r="H53" s="209">
        <v>0</v>
      </c>
      <c r="I53" s="209">
        <v>2.1943244242407007</v>
      </c>
    </row>
    <row r="54" spans="1:9" x14ac:dyDescent="0.3">
      <c r="A54" s="241">
        <v>14</v>
      </c>
      <c r="B54" s="241">
        <v>2005</v>
      </c>
      <c r="C54" s="242" t="s">
        <v>1320</v>
      </c>
      <c r="D54" s="242" t="s">
        <v>1203</v>
      </c>
      <c r="E54" s="209">
        <v>1.0554233997757909</v>
      </c>
      <c r="F54" s="209">
        <v>0</v>
      </c>
      <c r="G54" s="209">
        <v>2.8207063133931491</v>
      </c>
      <c r="H54" s="209">
        <v>0</v>
      </c>
      <c r="I54" s="209">
        <v>1.93806485658447</v>
      </c>
    </row>
    <row r="55" spans="1:9" x14ac:dyDescent="0.3">
      <c r="A55" s="241">
        <v>10</v>
      </c>
      <c r="B55" s="241">
        <v>2004</v>
      </c>
      <c r="C55" s="242" t="s">
        <v>1315</v>
      </c>
      <c r="D55" s="242" t="s">
        <v>1205</v>
      </c>
      <c r="E55" s="209">
        <v>2.7353374148471072</v>
      </c>
      <c r="F55" s="209">
        <v>1.4925373134328357</v>
      </c>
      <c r="G55" s="209">
        <v>2.7230214249168241</v>
      </c>
      <c r="H55" s="209">
        <v>0</v>
      </c>
      <c r="I55" s="209">
        <v>2.3169653843989226</v>
      </c>
    </row>
    <row r="56" spans="1:9" x14ac:dyDescent="0.3">
      <c r="A56" s="241">
        <v>35</v>
      </c>
      <c r="B56" s="241">
        <v>2009</v>
      </c>
      <c r="C56" s="242" t="s">
        <v>1342</v>
      </c>
      <c r="D56" s="242" t="s">
        <v>1208</v>
      </c>
      <c r="E56" s="209">
        <v>4.0843465045592708</v>
      </c>
      <c r="F56" s="209">
        <v>0</v>
      </c>
      <c r="G56" s="209">
        <v>2.1797003090598523</v>
      </c>
      <c r="H56" s="209">
        <v>0</v>
      </c>
      <c r="I56" s="209">
        <v>3.1320234068095614</v>
      </c>
    </row>
    <row r="57" spans="1:9" x14ac:dyDescent="0.3">
      <c r="A57" s="241">
        <v>6</v>
      </c>
      <c r="B57" s="241">
        <v>2004</v>
      </c>
      <c r="C57" s="242" t="s">
        <v>1311</v>
      </c>
      <c r="D57" s="242" t="s">
        <v>1202</v>
      </c>
      <c r="E57" s="209">
        <v>3.0674846625766872</v>
      </c>
      <c r="F57" s="209">
        <v>0</v>
      </c>
      <c r="G57" s="209">
        <v>1.8871217693838862</v>
      </c>
      <c r="H57" s="209">
        <v>0</v>
      </c>
      <c r="I57" s="209">
        <v>2.4773032159802866</v>
      </c>
    </row>
    <row r="58" spans="1:9" x14ac:dyDescent="0.3">
      <c r="A58" s="241">
        <v>13</v>
      </c>
      <c r="B58" s="241">
        <v>2005</v>
      </c>
      <c r="C58" s="242" t="s">
        <v>1318</v>
      </c>
      <c r="D58" s="242" t="s">
        <v>1319</v>
      </c>
      <c r="E58" s="209">
        <v>2.9380382557294986</v>
      </c>
      <c r="F58" s="209">
        <v>0</v>
      </c>
      <c r="G58" s="209">
        <v>1.5649792116420114</v>
      </c>
      <c r="H58" s="209">
        <v>0</v>
      </c>
      <c r="I58" s="209">
        <v>2.2515087336857551</v>
      </c>
    </row>
    <row r="59" spans="1:9" x14ac:dyDescent="0.3">
      <c r="A59" s="241">
        <v>19</v>
      </c>
      <c r="B59" s="241">
        <v>2006</v>
      </c>
      <c r="C59" s="242" t="s">
        <v>1326</v>
      </c>
      <c r="D59" s="242" t="s">
        <v>1208</v>
      </c>
      <c r="E59" s="209">
        <v>0</v>
      </c>
      <c r="F59" s="209">
        <v>0</v>
      </c>
      <c r="G59" s="209">
        <v>1.2892358271613533</v>
      </c>
      <c r="H59" s="209">
        <v>0</v>
      </c>
      <c r="I59" s="209">
        <v>1.2892358271613533</v>
      </c>
    </row>
    <row r="60" spans="1:9" x14ac:dyDescent="0.3">
      <c r="A60" s="241">
        <v>48</v>
      </c>
      <c r="B60" s="241">
        <v>2012</v>
      </c>
      <c r="C60" s="242" t="s">
        <v>1356</v>
      </c>
      <c r="D60" s="242" t="s">
        <v>1205</v>
      </c>
      <c r="E60" s="209">
        <v>1.2486669541612674</v>
      </c>
      <c r="F60" s="209">
        <v>0</v>
      </c>
      <c r="G60" s="209">
        <v>1.1990368806692866</v>
      </c>
      <c r="H60" s="209">
        <v>0</v>
      </c>
      <c r="I60" s="209">
        <v>1.2238519174152769</v>
      </c>
    </row>
    <row r="61" spans="1:9" x14ac:dyDescent="0.3">
      <c r="A61" s="241">
        <v>52</v>
      </c>
      <c r="B61" s="241">
        <v>2013</v>
      </c>
      <c r="C61" s="242" t="s">
        <v>1361</v>
      </c>
      <c r="D61" s="242" t="s">
        <v>1201</v>
      </c>
      <c r="E61" s="209">
        <v>0</v>
      </c>
      <c r="F61" s="209">
        <v>0</v>
      </c>
      <c r="G61" s="209">
        <v>0.92843446365433346</v>
      </c>
      <c r="H61" s="209">
        <v>0</v>
      </c>
      <c r="I61" s="209">
        <v>0.92843446365433346</v>
      </c>
    </row>
    <row r="62" spans="1:9" x14ac:dyDescent="0.3">
      <c r="A62" s="241">
        <v>60</v>
      </c>
      <c r="B62" s="241">
        <v>2014</v>
      </c>
      <c r="C62" s="242" t="s">
        <v>1369</v>
      </c>
      <c r="D62" s="242" t="s">
        <v>1358</v>
      </c>
      <c r="E62" s="209">
        <v>0</v>
      </c>
      <c r="F62" s="209">
        <v>0</v>
      </c>
      <c r="G62" s="209">
        <v>0.5988023952095809</v>
      </c>
      <c r="H62" s="209">
        <v>0</v>
      </c>
      <c r="I62" s="209">
        <v>0.5988023952095809</v>
      </c>
    </row>
    <row r="63" spans="1:9" s="25" customFormat="1" x14ac:dyDescent="0.3">
      <c r="A63" s="241">
        <v>57</v>
      </c>
      <c r="B63" s="241">
        <v>2013</v>
      </c>
      <c r="C63" s="242" t="s">
        <v>1366</v>
      </c>
      <c r="D63" s="242" t="s">
        <v>1201</v>
      </c>
      <c r="E63" s="209">
        <v>0</v>
      </c>
      <c r="F63" s="209">
        <v>0</v>
      </c>
      <c r="G63" s="209">
        <v>0.5865102639296188</v>
      </c>
      <c r="H63" s="209">
        <v>0</v>
      </c>
      <c r="I63" s="209">
        <v>0.5865102639296188</v>
      </c>
    </row>
    <row r="64" spans="1:9" s="4" customFormat="1" x14ac:dyDescent="0.3">
      <c r="A64" s="241">
        <v>25</v>
      </c>
      <c r="B64" s="241">
        <v>2008</v>
      </c>
      <c r="C64" s="242" t="s">
        <v>1332</v>
      </c>
      <c r="D64" s="242" t="s">
        <v>1207</v>
      </c>
      <c r="E64" s="209">
        <v>0</v>
      </c>
      <c r="F64" s="209">
        <v>0</v>
      </c>
      <c r="G64" s="209">
        <v>0.47192784068557864</v>
      </c>
      <c r="H64" s="209">
        <v>0</v>
      </c>
      <c r="I64" s="209">
        <v>0.47192784068557864</v>
      </c>
    </row>
    <row r="65" spans="1:9" s="4" customFormat="1" x14ac:dyDescent="0.3">
      <c r="A65" s="241">
        <v>5</v>
      </c>
      <c r="B65" s="241">
        <v>2003</v>
      </c>
      <c r="C65" s="242" t="s">
        <v>1310</v>
      </c>
      <c r="D65" s="242" t="s">
        <v>1201</v>
      </c>
      <c r="E65" s="209">
        <v>0.33153772021298145</v>
      </c>
      <c r="F65" s="209">
        <v>1.2820512820512819</v>
      </c>
      <c r="G65" s="209">
        <v>0.39345136308049483</v>
      </c>
      <c r="H65" s="209">
        <v>0</v>
      </c>
      <c r="I65" s="209">
        <v>0.6690134551149195</v>
      </c>
    </row>
    <row r="66" spans="1:9" s="4" customFormat="1" x14ac:dyDescent="0.3">
      <c r="A66" s="241">
        <v>63</v>
      </c>
      <c r="B66" s="241">
        <v>2020</v>
      </c>
      <c r="C66" s="242" t="s">
        <v>1372</v>
      </c>
      <c r="D66" s="242" t="s">
        <v>286</v>
      </c>
      <c r="E66" s="209">
        <v>0</v>
      </c>
      <c r="F66" s="209">
        <v>0</v>
      </c>
      <c r="G66" s="209">
        <v>0</v>
      </c>
      <c r="H66" s="209">
        <v>0</v>
      </c>
      <c r="I66" s="209">
        <v>0</v>
      </c>
    </row>
    <row r="67" spans="1:9" x14ac:dyDescent="0.3">
      <c r="A67" s="630" t="s">
        <v>1241</v>
      </c>
      <c r="B67" s="630"/>
      <c r="C67" s="630"/>
      <c r="D67" s="630"/>
      <c r="E67" s="630"/>
      <c r="F67" s="630"/>
      <c r="G67" s="630"/>
      <c r="H67" s="630"/>
      <c r="I67" s="630"/>
    </row>
    <row r="69" spans="1:9" x14ac:dyDescent="0.3">
      <c r="E69" s="224"/>
    </row>
  </sheetData>
  <sortState ref="A3:I66">
    <sortCondition descending="1" ref="G3:G66"/>
  </sortState>
  <mergeCells count="2">
    <mergeCell ref="A1:I1"/>
    <mergeCell ref="A67:I67"/>
  </mergeCells>
  <printOptions horizontalCentered="1"/>
  <pageMargins left="0.35433070866141736" right="0.35433070866141736" top="0.19685039370078741" bottom="0.19685039370078741" header="0" footer="0"/>
  <pageSetup paperSize="256" scale="43"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9"/>
  <sheetViews>
    <sheetView showGridLines="0" zoomScale="90" zoomScaleNormal="90" zoomScaleSheetLayoutView="100" workbookViewId="0">
      <pane xSplit="3" ySplit="2" topLeftCell="D5" activePane="bottomRight" state="frozen"/>
      <selection activeCell="M101" sqref="M101"/>
      <selection pane="topRight" activeCell="M101" sqref="M101"/>
      <selection pane="bottomLeft" activeCell="M101" sqref="M101"/>
      <selection pane="bottomRight" activeCell="C21" sqref="C21"/>
    </sheetView>
  </sheetViews>
  <sheetFormatPr baseColWidth="10" defaultRowHeight="15" x14ac:dyDescent="0.3"/>
  <cols>
    <col min="1" max="1" width="5.85546875" style="54" bestFit="1" customWidth="1"/>
    <col min="2" max="2" width="6.85546875" style="54" bestFit="1" customWidth="1"/>
    <col min="3" max="3" width="64" style="54" bestFit="1" customWidth="1"/>
    <col min="4" max="4" width="17.85546875" style="54" bestFit="1" customWidth="1"/>
    <col min="5" max="5" width="16.42578125" style="54" customWidth="1"/>
    <col min="6" max="8" width="13.7109375" style="54" customWidth="1"/>
    <col min="9" max="9" width="14.28515625" style="54" customWidth="1"/>
    <col min="10" max="16384" width="11.42578125" style="54"/>
  </cols>
  <sheetData>
    <row r="1" spans="1:9" ht="15.75" thickBot="1" x14ac:dyDescent="0.35">
      <c r="A1" s="631" t="s">
        <v>1243</v>
      </c>
      <c r="B1" s="631"/>
      <c r="C1" s="631"/>
      <c r="D1" s="631"/>
      <c r="E1" s="631"/>
      <c r="F1" s="631"/>
      <c r="G1" s="631"/>
      <c r="H1" s="631"/>
      <c r="I1" s="631"/>
    </row>
    <row r="2" spans="1:9" ht="61.5" thickTop="1" thickBot="1" x14ac:dyDescent="0.35">
      <c r="A2" s="260" t="s">
        <v>1220</v>
      </c>
      <c r="B2" s="260" t="s">
        <v>1302</v>
      </c>
      <c r="C2" s="260" t="s">
        <v>1303</v>
      </c>
      <c r="D2" s="260" t="s">
        <v>1304</v>
      </c>
      <c r="E2" s="64" t="s">
        <v>1458</v>
      </c>
      <c r="F2" s="283" t="s">
        <v>1459</v>
      </c>
      <c r="G2" s="64" t="s">
        <v>1460</v>
      </c>
      <c r="H2" s="64" t="s">
        <v>1478</v>
      </c>
      <c r="I2" s="64" t="s">
        <v>277</v>
      </c>
    </row>
    <row r="3" spans="1:9" ht="15.75" thickTop="1" x14ac:dyDescent="0.3">
      <c r="A3" s="241">
        <v>6</v>
      </c>
      <c r="B3" s="241">
        <v>2004</v>
      </c>
      <c r="C3" s="242" t="s">
        <v>1311</v>
      </c>
      <c r="D3" s="242" t="s">
        <v>1202</v>
      </c>
      <c r="E3" s="209">
        <v>3.0674846625766872</v>
      </c>
      <c r="F3" s="209">
        <v>0</v>
      </c>
      <c r="G3" s="209">
        <v>1.8871217693838862</v>
      </c>
      <c r="H3" s="209">
        <v>0</v>
      </c>
      <c r="I3" s="209">
        <v>2.4773032159802866</v>
      </c>
    </row>
    <row r="4" spans="1:9" x14ac:dyDescent="0.3">
      <c r="A4" s="241">
        <v>13</v>
      </c>
      <c r="B4" s="241">
        <v>2005</v>
      </c>
      <c r="C4" s="242" t="s">
        <v>1318</v>
      </c>
      <c r="D4" s="242" t="s">
        <v>1319</v>
      </c>
      <c r="E4" s="209">
        <v>2.9380382557294986</v>
      </c>
      <c r="F4" s="209">
        <v>0</v>
      </c>
      <c r="G4" s="209">
        <v>1.5649792116420114</v>
      </c>
      <c r="H4" s="209">
        <v>0</v>
      </c>
      <c r="I4" s="209">
        <v>2.2515087336857551</v>
      </c>
    </row>
    <row r="5" spans="1:9" x14ac:dyDescent="0.3">
      <c r="A5" s="241">
        <v>15</v>
      </c>
      <c r="B5" s="241">
        <v>2005</v>
      </c>
      <c r="C5" s="242" t="s">
        <v>1321</v>
      </c>
      <c r="D5" s="242" t="s">
        <v>1198</v>
      </c>
      <c r="E5" s="209">
        <v>0</v>
      </c>
      <c r="F5" s="209">
        <v>0</v>
      </c>
      <c r="G5" s="209">
        <v>4.0143138130214471</v>
      </c>
      <c r="H5" s="209">
        <v>0</v>
      </c>
      <c r="I5" s="209">
        <v>4.0143138130214471</v>
      </c>
    </row>
    <row r="6" spans="1:9" x14ac:dyDescent="0.3">
      <c r="A6" s="241">
        <v>21</v>
      </c>
      <c r="B6" s="241">
        <v>2006</v>
      </c>
      <c r="C6" s="242" t="s">
        <v>1328</v>
      </c>
      <c r="D6" s="242" t="s">
        <v>1207</v>
      </c>
      <c r="E6" s="209">
        <v>4.7002339901256631</v>
      </c>
      <c r="F6" s="209">
        <v>0</v>
      </c>
      <c r="G6" s="209">
        <v>5.0938169961696396</v>
      </c>
      <c r="H6" s="209">
        <v>0</v>
      </c>
      <c r="I6" s="209">
        <v>4.8970254931476518</v>
      </c>
    </row>
    <row r="7" spans="1:9" x14ac:dyDescent="0.3">
      <c r="A7" s="241">
        <v>23</v>
      </c>
      <c r="B7" s="241">
        <v>2006</v>
      </c>
      <c r="C7" s="242" t="s">
        <v>1330</v>
      </c>
      <c r="D7" s="242" t="s">
        <v>1208</v>
      </c>
      <c r="E7" s="209">
        <v>2.2683731430220702</v>
      </c>
      <c r="F7" s="209">
        <v>0</v>
      </c>
      <c r="G7" s="209">
        <v>5.2694800692360584</v>
      </c>
      <c r="H7" s="209">
        <v>0</v>
      </c>
      <c r="I7" s="209">
        <v>3.7689266061290643</v>
      </c>
    </row>
    <row r="8" spans="1:9" x14ac:dyDescent="0.3">
      <c r="A8" s="241">
        <v>31</v>
      </c>
      <c r="B8" s="241">
        <v>2008</v>
      </c>
      <c r="C8" s="242" t="s">
        <v>1338</v>
      </c>
      <c r="D8" s="242" t="s">
        <v>1204</v>
      </c>
      <c r="E8" s="209">
        <v>7.1351612655212096</v>
      </c>
      <c r="F8" s="209">
        <v>0</v>
      </c>
      <c r="G8" s="209">
        <v>7.0215439920448679</v>
      </c>
      <c r="H8" s="209">
        <v>0</v>
      </c>
      <c r="I8" s="209">
        <v>7.0783526287830387</v>
      </c>
    </row>
    <row r="9" spans="1:9" x14ac:dyDescent="0.3">
      <c r="A9" s="241">
        <v>39</v>
      </c>
      <c r="B9" s="241">
        <v>2010</v>
      </c>
      <c r="C9" s="242" t="s">
        <v>1346</v>
      </c>
      <c r="D9" s="242" t="s">
        <v>1213</v>
      </c>
      <c r="E9" s="209">
        <v>0</v>
      </c>
      <c r="F9" s="209">
        <v>0</v>
      </c>
      <c r="G9" s="209">
        <v>4.3969021933886037</v>
      </c>
      <c r="H9" s="209">
        <v>0</v>
      </c>
      <c r="I9" s="209">
        <v>4.3969021933886037</v>
      </c>
    </row>
    <row r="10" spans="1:9" x14ac:dyDescent="0.3">
      <c r="A10" s="241">
        <v>53</v>
      </c>
      <c r="B10" s="241">
        <v>2013</v>
      </c>
      <c r="C10" s="242" t="s">
        <v>1362</v>
      </c>
      <c r="D10" s="242" t="s">
        <v>1201</v>
      </c>
      <c r="E10" s="209">
        <v>1.89937315326839</v>
      </c>
      <c r="F10" s="209">
        <v>0</v>
      </c>
      <c r="G10" s="209">
        <v>3.1851059314846473</v>
      </c>
      <c r="H10" s="209">
        <v>0</v>
      </c>
      <c r="I10" s="209">
        <v>2.5422395423765187</v>
      </c>
    </row>
    <row r="11" spans="1:9" x14ac:dyDescent="0.3">
      <c r="A11" s="241">
        <v>4</v>
      </c>
      <c r="B11" s="241">
        <v>2002</v>
      </c>
      <c r="C11" s="242" t="s">
        <v>1309</v>
      </c>
      <c r="D11" s="242" t="s">
        <v>1199</v>
      </c>
      <c r="E11" s="209">
        <v>7.4426511842619218</v>
      </c>
      <c r="F11" s="209">
        <v>17.136752136752136</v>
      </c>
      <c r="G11" s="209">
        <v>8.5320429700642393</v>
      </c>
      <c r="H11" s="209">
        <v>0</v>
      </c>
      <c r="I11" s="209">
        <v>11.037148763692764</v>
      </c>
    </row>
    <row r="12" spans="1:9" x14ac:dyDescent="0.3">
      <c r="A12" s="241">
        <v>8</v>
      </c>
      <c r="B12" s="241">
        <v>2004</v>
      </c>
      <c r="C12" s="242" t="s">
        <v>1313</v>
      </c>
      <c r="D12" s="242" t="s">
        <v>1198</v>
      </c>
      <c r="E12" s="209">
        <v>5.1705593280632582</v>
      </c>
      <c r="F12" s="209">
        <v>16.392954028441785</v>
      </c>
      <c r="G12" s="209">
        <v>10.380546025216923</v>
      </c>
      <c r="H12" s="209">
        <v>15.946666666666667</v>
      </c>
      <c r="I12" s="209">
        <v>10.648019793907322</v>
      </c>
    </row>
    <row r="13" spans="1:9" x14ac:dyDescent="0.3">
      <c r="A13" s="241">
        <v>29</v>
      </c>
      <c r="B13" s="241">
        <v>2008</v>
      </c>
      <c r="C13" s="242" t="s">
        <v>1336</v>
      </c>
      <c r="D13" s="242" t="s">
        <v>1204</v>
      </c>
      <c r="E13" s="209">
        <v>6.8663292505388869</v>
      </c>
      <c r="F13" s="209">
        <v>14.285714285714285</v>
      </c>
      <c r="G13" s="209">
        <v>9.7905508494877882</v>
      </c>
      <c r="H13" s="209">
        <v>0</v>
      </c>
      <c r="I13" s="209">
        <v>10.314198128580321</v>
      </c>
    </row>
    <row r="14" spans="1:9" x14ac:dyDescent="0.3">
      <c r="A14" s="241">
        <v>9</v>
      </c>
      <c r="B14" s="241">
        <v>2004</v>
      </c>
      <c r="C14" s="242" t="s">
        <v>1314</v>
      </c>
      <c r="D14" s="242" t="s">
        <v>1209</v>
      </c>
      <c r="E14" s="209">
        <v>0</v>
      </c>
      <c r="F14" s="209">
        <v>13.882484629778133</v>
      </c>
      <c r="G14" s="209">
        <v>9.3217928757924913</v>
      </c>
      <c r="H14" s="209">
        <v>0</v>
      </c>
      <c r="I14" s="209">
        <v>11.602138752785311</v>
      </c>
    </row>
    <row r="15" spans="1:9" x14ac:dyDescent="0.3">
      <c r="A15" s="241">
        <v>3</v>
      </c>
      <c r="B15" s="241">
        <v>2002</v>
      </c>
      <c r="C15" s="242" t="s">
        <v>1308</v>
      </c>
      <c r="D15" s="242" t="s">
        <v>1198</v>
      </c>
      <c r="E15" s="209">
        <v>10.411265370301058</v>
      </c>
      <c r="F15" s="209">
        <v>8.5167585218932871</v>
      </c>
      <c r="G15" s="209">
        <v>9.8157917574608025</v>
      </c>
      <c r="H15" s="209">
        <v>3.72</v>
      </c>
      <c r="I15" s="209">
        <v>9.581271883218383</v>
      </c>
    </row>
    <row r="16" spans="1:9" x14ac:dyDescent="0.3">
      <c r="A16" s="241">
        <v>11</v>
      </c>
      <c r="B16" s="241">
        <v>2004</v>
      </c>
      <c r="C16" s="242" t="s">
        <v>1316</v>
      </c>
      <c r="D16" s="242" t="s">
        <v>1213</v>
      </c>
      <c r="E16" s="209">
        <v>0</v>
      </c>
      <c r="F16" s="209">
        <v>7.3912198912198912</v>
      </c>
      <c r="G16" s="209">
        <v>4.4980230158490908</v>
      </c>
      <c r="H16" s="209">
        <v>0</v>
      </c>
      <c r="I16" s="209">
        <v>5.9446214535344915</v>
      </c>
    </row>
    <row r="17" spans="1:9" x14ac:dyDescent="0.3">
      <c r="A17" s="506"/>
      <c r="B17" s="506"/>
      <c r="C17" s="505" t="s">
        <v>403</v>
      </c>
      <c r="D17" s="505" t="s">
        <v>44</v>
      </c>
      <c r="E17" s="507">
        <v>5.0534228864144524</v>
      </c>
      <c r="F17" s="507">
        <v>5.0238575218228281</v>
      </c>
      <c r="G17" s="507">
        <v>5.5656231530916207</v>
      </c>
      <c r="H17" s="507">
        <v>19.666666666666668</v>
      </c>
      <c r="I17" s="507">
        <v>5.2143011871096334</v>
      </c>
    </row>
    <row r="18" spans="1:9" x14ac:dyDescent="0.3">
      <c r="A18" s="241">
        <v>2</v>
      </c>
      <c r="B18" s="241">
        <v>2002</v>
      </c>
      <c r="C18" s="242" t="s">
        <v>1307</v>
      </c>
      <c r="D18" s="242" t="s">
        <v>1197</v>
      </c>
      <c r="E18" s="209">
        <v>7.9184552396333601</v>
      </c>
      <c r="F18" s="209">
        <v>4.6612466124661243</v>
      </c>
      <c r="G18" s="209">
        <v>8.9453308390145256</v>
      </c>
      <c r="H18" s="209">
        <v>0</v>
      </c>
      <c r="I18" s="209">
        <v>7.1750108970380033</v>
      </c>
    </row>
    <row r="19" spans="1:9" x14ac:dyDescent="0.3">
      <c r="A19" s="241">
        <v>22</v>
      </c>
      <c r="B19" s="241">
        <v>2006</v>
      </c>
      <c r="C19" s="242" t="s">
        <v>1329</v>
      </c>
      <c r="D19" s="242" t="s">
        <v>1201</v>
      </c>
      <c r="E19" s="209">
        <v>4.2150852294357755</v>
      </c>
      <c r="F19" s="209">
        <v>3.8425747657553586</v>
      </c>
      <c r="G19" s="209">
        <v>7.647826558740026</v>
      </c>
      <c r="H19" s="209">
        <v>0</v>
      </c>
      <c r="I19" s="209">
        <v>5.2351621846437197</v>
      </c>
    </row>
    <row r="20" spans="1:9" x14ac:dyDescent="0.3">
      <c r="A20" s="241">
        <v>7</v>
      </c>
      <c r="B20" s="241">
        <v>2004</v>
      </c>
      <c r="C20" s="242" t="s">
        <v>1312</v>
      </c>
      <c r="D20" s="242" t="s">
        <v>1200</v>
      </c>
      <c r="E20" s="209">
        <v>1.7224562094902358</v>
      </c>
      <c r="F20" s="209">
        <v>1.9033023037599694</v>
      </c>
      <c r="G20" s="209">
        <v>2.957214759471896</v>
      </c>
      <c r="H20" s="209">
        <v>0</v>
      </c>
      <c r="I20" s="209">
        <v>2.1943244242407007</v>
      </c>
    </row>
    <row r="21" spans="1:9" x14ac:dyDescent="0.3">
      <c r="A21" s="241">
        <v>10</v>
      </c>
      <c r="B21" s="241">
        <v>2004</v>
      </c>
      <c r="C21" s="242" t="s">
        <v>1315</v>
      </c>
      <c r="D21" s="242" t="s">
        <v>1205</v>
      </c>
      <c r="E21" s="209">
        <v>2.7353374148471072</v>
      </c>
      <c r="F21" s="209">
        <v>1.4925373134328357</v>
      </c>
      <c r="G21" s="209">
        <v>2.7230214249168241</v>
      </c>
      <c r="H21" s="209">
        <v>0</v>
      </c>
      <c r="I21" s="209">
        <v>2.3169653843989226</v>
      </c>
    </row>
    <row r="22" spans="1:9" x14ac:dyDescent="0.3">
      <c r="A22" s="241">
        <v>5</v>
      </c>
      <c r="B22" s="241">
        <v>2003</v>
      </c>
      <c r="C22" s="242" t="s">
        <v>1310</v>
      </c>
      <c r="D22" s="242" t="s">
        <v>1201</v>
      </c>
      <c r="E22" s="209">
        <v>0.33153772021298145</v>
      </c>
      <c r="F22" s="209">
        <v>1.2820512820512819</v>
      </c>
      <c r="G22" s="209">
        <v>0.39345136308049483</v>
      </c>
      <c r="H22" s="209">
        <v>0</v>
      </c>
      <c r="I22" s="209">
        <v>0.6690134551149195</v>
      </c>
    </row>
    <row r="23" spans="1:9" x14ac:dyDescent="0.3">
      <c r="A23" s="241">
        <v>1</v>
      </c>
      <c r="B23" s="241">
        <v>2001</v>
      </c>
      <c r="C23" s="242" t="s">
        <v>1305</v>
      </c>
      <c r="D23" s="242" t="s">
        <v>1306</v>
      </c>
      <c r="E23" s="209">
        <v>2.803060922422477</v>
      </c>
      <c r="F23" s="209">
        <v>0</v>
      </c>
      <c r="G23" s="209">
        <v>4.3920750945628599</v>
      </c>
      <c r="H23" s="209">
        <v>0</v>
      </c>
      <c r="I23" s="209">
        <v>3.5975680084926687</v>
      </c>
    </row>
    <row r="24" spans="1:9" x14ac:dyDescent="0.3">
      <c r="A24" s="241">
        <v>12</v>
      </c>
      <c r="B24" s="241">
        <v>2004</v>
      </c>
      <c r="C24" s="242" t="s">
        <v>1317</v>
      </c>
      <c r="D24" s="242" t="s">
        <v>1206</v>
      </c>
      <c r="E24" s="209">
        <v>3.0456500377390738</v>
      </c>
      <c r="F24" s="209">
        <v>0</v>
      </c>
      <c r="G24" s="209">
        <v>9.4328703703703702</v>
      </c>
      <c r="H24" s="209">
        <v>0</v>
      </c>
      <c r="I24" s="209">
        <v>6.2392602040547223</v>
      </c>
    </row>
    <row r="25" spans="1:9" x14ac:dyDescent="0.3">
      <c r="A25" s="241">
        <v>14</v>
      </c>
      <c r="B25" s="241">
        <v>2005</v>
      </c>
      <c r="C25" s="242" t="s">
        <v>1320</v>
      </c>
      <c r="D25" s="242" t="s">
        <v>1203</v>
      </c>
      <c r="E25" s="209">
        <v>1.0554233997757909</v>
      </c>
      <c r="F25" s="209">
        <v>0</v>
      </c>
      <c r="G25" s="209">
        <v>2.8207063133931491</v>
      </c>
      <c r="H25" s="209">
        <v>0</v>
      </c>
      <c r="I25" s="209">
        <v>1.93806485658447</v>
      </c>
    </row>
    <row r="26" spans="1:9" x14ac:dyDescent="0.3">
      <c r="A26" s="241">
        <v>16</v>
      </c>
      <c r="B26" s="241">
        <v>2005</v>
      </c>
      <c r="C26" s="242" t="s">
        <v>1322</v>
      </c>
      <c r="D26" s="242" t="s">
        <v>1204</v>
      </c>
      <c r="E26" s="209">
        <v>3.6518866259367306</v>
      </c>
      <c r="F26" s="209">
        <v>0</v>
      </c>
      <c r="G26" s="209">
        <v>3.5437949363173886</v>
      </c>
      <c r="H26" s="209">
        <v>0</v>
      </c>
      <c r="I26" s="209">
        <v>3.5978407811270596</v>
      </c>
    </row>
    <row r="27" spans="1:9" x14ac:dyDescent="0.3">
      <c r="A27" s="241">
        <v>17</v>
      </c>
      <c r="B27" s="241">
        <v>2005</v>
      </c>
      <c r="C27" s="242" t="s">
        <v>1323</v>
      </c>
      <c r="D27" s="242" t="s">
        <v>1203</v>
      </c>
      <c r="E27" s="209">
        <v>2.1911715528315234</v>
      </c>
      <c r="F27" s="209">
        <v>0</v>
      </c>
      <c r="G27" s="209">
        <v>5.0900275010426563</v>
      </c>
      <c r="H27" s="209">
        <v>0</v>
      </c>
      <c r="I27" s="209">
        <v>3.6405995269370899</v>
      </c>
    </row>
    <row r="28" spans="1:9" x14ac:dyDescent="0.3">
      <c r="A28" s="241">
        <v>18</v>
      </c>
      <c r="B28" s="241">
        <v>2005</v>
      </c>
      <c r="C28" s="242" t="s">
        <v>1324</v>
      </c>
      <c r="D28" s="242" t="s">
        <v>1325</v>
      </c>
      <c r="E28" s="209">
        <v>1.6589218256646154</v>
      </c>
      <c r="F28" s="209">
        <v>0</v>
      </c>
      <c r="G28" s="209">
        <v>4.351455882669514</v>
      </c>
      <c r="H28" s="209">
        <v>0</v>
      </c>
      <c r="I28" s="209">
        <v>3.0051888541670646</v>
      </c>
    </row>
    <row r="29" spans="1:9" x14ac:dyDescent="0.3">
      <c r="A29" s="241">
        <v>19</v>
      </c>
      <c r="B29" s="241">
        <v>2006</v>
      </c>
      <c r="C29" s="242" t="s">
        <v>1326</v>
      </c>
      <c r="D29" s="242" t="s">
        <v>1208</v>
      </c>
      <c r="E29" s="209">
        <v>0</v>
      </c>
      <c r="F29" s="209">
        <v>0</v>
      </c>
      <c r="G29" s="209">
        <v>1.2892358271613533</v>
      </c>
      <c r="H29" s="209">
        <v>0</v>
      </c>
      <c r="I29" s="209">
        <v>1.2892358271613533</v>
      </c>
    </row>
    <row r="30" spans="1:9" x14ac:dyDescent="0.3">
      <c r="A30" s="241">
        <v>20</v>
      </c>
      <c r="B30" s="241">
        <v>2006</v>
      </c>
      <c r="C30" s="242" t="s">
        <v>1327</v>
      </c>
      <c r="D30" s="242" t="s">
        <v>1207</v>
      </c>
      <c r="E30" s="209">
        <v>6.9585914126171362</v>
      </c>
      <c r="F30" s="209">
        <v>0</v>
      </c>
      <c r="G30" s="209">
        <v>5.2852479605766476</v>
      </c>
      <c r="H30" s="209">
        <v>0</v>
      </c>
      <c r="I30" s="209">
        <v>6.1219196865968915</v>
      </c>
    </row>
    <row r="31" spans="1:9" x14ac:dyDescent="0.3">
      <c r="A31" s="241">
        <v>24</v>
      </c>
      <c r="B31" s="241">
        <v>2008</v>
      </c>
      <c r="C31" s="242" t="s">
        <v>1331</v>
      </c>
      <c r="D31" s="242" t="s">
        <v>1209</v>
      </c>
      <c r="E31" s="209">
        <v>0</v>
      </c>
      <c r="F31" s="209">
        <v>0</v>
      </c>
      <c r="G31" s="209">
        <v>7.1426003251374972</v>
      </c>
      <c r="H31" s="209">
        <v>0</v>
      </c>
      <c r="I31" s="209">
        <v>7.1426003251374972</v>
      </c>
    </row>
    <row r="32" spans="1:9" x14ac:dyDescent="0.3">
      <c r="A32" s="241">
        <v>25</v>
      </c>
      <c r="B32" s="241">
        <v>2008</v>
      </c>
      <c r="C32" s="242" t="s">
        <v>1332</v>
      </c>
      <c r="D32" s="242" t="s">
        <v>1207</v>
      </c>
      <c r="E32" s="209">
        <v>0</v>
      </c>
      <c r="F32" s="209">
        <v>0</v>
      </c>
      <c r="G32" s="209">
        <v>0.47192784068557864</v>
      </c>
      <c r="H32" s="209">
        <v>0</v>
      </c>
      <c r="I32" s="209">
        <v>0.47192784068557864</v>
      </c>
    </row>
    <row r="33" spans="1:9" x14ac:dyDescent="0.3">
      <c r="A33" s="241">
        <v>26</v>
      </c>
      <c r="B33" s="241">
        <v>2008</v>
      </c>
      <c r="C33" s="242" t="s">
        <v>1333</v>
      </c>
      <c r="D33" s="242" t="s">
        <v>1210</v>
      </c>
      <c r="E33" s="209">
        <v>0</v>
      </c>
      <c r="F33" s="209">
        <v>0</v>
      </c>
      <c r="G33" s="209">
        <v>8.9195477677237687</v>
      </c>
      <c r="H33" s="209">
        <v>0</v>
      </c>
      <c r="I33" s="209">
        <v>8.9195477677237687</v>
      </c>
    </row>
    <row r="34" spans="1:9" x14ac:dyDescent="0.3">
      <c r="A34" s="241">
        <v>27</v>
      </c>
      <c r="B34" s="241">
        <v>2008</v>
      </c>
      <c r="C34" s="242" t="s">
        <v>1334</v>
      </c>
      <c r="D34" s="242" t="s">
        <v>1211</v>
      </c>
      <c r="E34" s="209">
        <v>4.6758229809689018</v>
      </c>
      <c r="F34" s="209">
        <v>0</v>
      </c>
      <c r="G34" s="209">
        <v>6.5451496677881655</v>
      </c>
      <c r="H34" s="209">
        <v>0</v>
      </c>
      <c r="I34" s="209">
        <v>5.6104863243785337</v>
      </c>
    </row>
    <row r="35" spans="1:9" x14ac:dyDescent="0.3">
      <c r="A35" s="241">
        <v>28</v>
      </c>
      <c r="B35" s="241">
        <v>2008</v>
      </c>
      <c r="C35" s="242" t="s">
        <v>1335</v>
      </c>
      <c r="D35" s="242" t="s">
        <v>1196</v>
      </c>
      <c r="E35" s="209">
        <v>5.9739466372888961</v>
      </c>
      <c r="F35" s="209">
        <v>0</v>
      </c>
      <c r="G35" s="209">
        <v>4.595959595959596</v>
      </c>
      <c r="H35" s="209">
        <v>0</v>
      </c>
      <c r="I35" s="209">
        <v>5.2849531166242461</v>
      </c>
    </row>
    <row r="36" spans="1:9" x14ac:dyDescent="0.3">
      <c r="A36" s="241">
        <v>30</v>
      </c>
      <c r="B36" s="241">
        <v>2008</v>
      </c>
      <c r="C36" s="242" t="s">
        <v>1337</v>
      </c>
      <c r="D36" s="242" t="s">
        <v>1198</v>
      </c>
      <c r="E36" s="209">
        <v>8.693451519050587</v>
      </c>
      <c r="F36" s="209">
        <v>0</v>
      </c>
      <c r="G36" s="209">
        <v>7.8796847632483491</v>
      </c>
      <c r="H36" s="209">
        <v>0</v>
      </c>
      <c r="I36" s="209">
        <v>8.286568141149468</v>
      </c>
    </row>
    <row r="37" spans="1:9" x14ac:dyDescent="0.3">
      <c r="A37" s="241">
        <v>32</v>
      </c>
      <c r="B37" s="241">
        <v>2008</v>
      </c>
      <c r="C37" s="242" t="s">
        <v>1339</v>
      </c>
      <c r="D37" s="242" t="s">
        <v>1199</v>
      </c>
      <c r="E37" s="209">
        <v>2.3808964456708441</v>
      </c>
      <c r="F37" s="209">
        <v>0</v>
      </c>
      <c r="G37" s="209">
        <v>13.370710159700984</v>
      </c>
      <c r="H37" s="209">
        <v>0</v>
      </c>
      <c r="I37" s="209">
        <v>7.875803302685914</v>
      </c>
    </row>
    <row r="38" spans="1:9" x14ac:dyDescent="0.3">
      <c r="A38" s="241">
        <v>33</v>
      </c>
      <c r="B38" s="241">
        <v>2008</v>
      </c>
      <c r="C38" s="242" t="s">
        <v>1340</v>
      </c>
      <c r="D38" s="242" t="s">
        <v>1201</v>
      </c>
      <c r="E38" s="209">
        <v>0</v>
      </c>
      <c r="F38" s="209">
        <v>0</v>
      </c>
      <c r="G38" s="209">
        <v>4.0591561609405575</v>
      </c>
      <c r="H38" s="209">
        <v>0</v>
      </c>
      <c r="I38" s="209">
        <v>4.0591561609405575</v>
      </c>
    </row>
    <row r="39" spans="1:9" x14ac:dyDescent="0.3">
      <c r="A39" s="241">
        <v>34</v>
      </c>
      <c r="B39" s="241">
        <v>2009</v>
      </c>
      <c r="C39" s="242" t="s">
        <v>1341</v>
      </c>
      <c r="D39" s="242" t="s">
        <v>1204</v>
      </c>
      <c r="E39" s="209">
        <v>0</v>
      </c>
      <c r="F39" s="209">
        <v>0</v>
      </c>
      <c r="G39" s="209">
        <v>6.1563477031371994</v>
      </c>
      <c r="H39" s="209">
        <v>0</v>
      </c>
      <c r="I39" s="209">
        <v>6.1563477031371994</v>
      </c>
    </row>
    <row r="40" spans="1:9" x14ac:dyDescent="0.3">
      <c r="A40" s="241">
        <v>35</v>
      </c>
      <c r="B40" s="241">
        <v>2009</v>
      </c>
      <c r="C40" s="242" t="s">
        <v>1342</v>
      </c>
      <c r="D40" s="242" t="s">
        <v>1208</v>
      </c>
      <c r="E40" s="209">
        <v>4.0843465045592708</v>
      </c>
      <c r="F40" s="209">
        <v>0</v>
      </c>
      <c r="G40" s="209">
        <v>2.1797003090598523</v>
      </c>
      <c r="H40" s="209">
        <v>0</v>
      </c>
      <c r="I40" s="209">
        <v>3.1320234068095614</v>
      </c>
    </row>
    <row r="41" spans="1:9" x14ac:dyDescent="0.3">
      <c r="A41" s="241">
        <v>36</v>
      </c>
      <c r="B41" s="241">
        <v>2010</v>
      </c>
      <c r="C41" s="242" t="s">
        <v>1343</v>
      </c>
      <c r="D41" s="242" t="s">
        <v>1209</v>
      </c>
      <c r="E41" s="209">
        <v>0</v>
      </c>
      <c r="F41" s="209">
        <v>0</v>
      </c>
      <c r="G41" s="209">
        <v>8.0023043174236559</v>
      </c>
      <c r="H41" s="209">
        <v>0</v>
      </c>
      <c r="I41" s="209">
        <v>8.0023043174236559</v>
      </c>
    </row>
    <row r="42" spans="1:9" x14ac:dyDescent="0.3">
      <c r="A42" s="241">
        <v>37</v>
      </c>
      <c r="B42" s="241">
        <v>2010</v>
      </c>
      <c r="C42" s="242" t="s">
        <v>1344</v>
      </c>
      <c r="D42" s="242" t="s">
        <v>1212</v>
      </c>
      <c r="E42" s="209">
        <v>10.114665277415993</v>
      </c>
      <c r="F42" s="209">
        <v>0</v>
      </c>
      <c r="G42" s="209">
        <v>10.538306536850923</v>
      </c>
      <c r="H42" s="209">
        <v>0</v>
      </c>
      <c r="I42" s="209">
        <v>10.326485907133458</v>
      </c>
    </row>
    <row r="43" spans="1:9" x14ac:dyDescent="0.3">
      <c r="A43" s="241">
        <v>38</v>
      </c>
      <c r="B43" s="241">
        <v>2010</v>
      </c>
      <c r="C43" s="242" t="s">
        <v>1345</v>
      </c>
      <c r="D43" s="242" t="s">
        <v>1202</v>
      </c>
      <c r="E43" s="209">
        <v>0</v>
      </c>
      <c r="F43" s="209">
        <v>0</v>
      </c>
      <c r="G43" s="209">
        <v>7.3029340791334993</v>
      </c>
      <c r="H43" s="209">
        <v>0</v>
      </c>
      <c r="I43" s="209">
        <v>7.3029340791334993</v>
      </c>
    </row>
    <row r="44" spans="1:9" x14ac:dyDescent="0.3">
      <c r="A44" s="241">
        <v>40</v>
      </c>
      <c r="B44" s="241">
        <v>2011</v>
      </c>
      <c r="C44" s="242" t="s">
        <v>1347</v>
      </c>
      <c r="D44" s="242" t="s">
        <v>1214</v>
      </c>
      <c r="E44" s="209">
        <v>0</v>
      </c>
      <c r="F44" s="209">
        <v>0</v>
      </c>
      <c r="G44" s="209">
        <v>15.25100882101875</v>
      </c>
      <c r="H44" s="209">
        <v>0</v>
      </c>
      <c r="I44" s="209">
        <v>15.25100882101875</v>
      </c>
    </row>
    <row r="45" spans="1:9" x14ac:dyDescent="0.3">
      <c r="A45" s="241">
        <v>41</v>
      </c>
      <c r="B45" s="241">
        <v>2011</v>
      </c>
      <c r="C45" s="242" t="s">
        <v>1348</v>
      </c>
      <c r="D45" s="242" t="s">
        <v>1325</v>
      </c>
      <c r="E45" s="209">
        <v>14.011338120265501</v>
      </c>
      <c r="F45" s="209">
        <v>0</v>
      </c>
      <c r="G45" s="209">
        <v>16.954165811919097</v>
      </c>
      <c r="H45" s="209">
        <v>0</v>
      </c>
      <c r="I45" s="209">
        <v>15.482751966092298</v>
      </c>
    </row>
    <row r="46" spans="1:9" x14ac:dyDescent="0.3">
      <c r="A46" s="241">
        <v>42</v>
      </c>
      <c r="B46" s="241">
        <v>2011</v>
      </c>
      <c r="C46" s="242" t="s">
        <v>1349</v>
      </c>
      <c r="D46" s="242" t="s">
        <v>1201</v>
      </c>
      <c r="E46" s="209">
        <v>5.5784945277845885</v>
      </c>
      <c r="F46" s="209">
        <v>0</v>
      </c>
      <c r="G46" s="209">
        <v>7.6026212966701578</v>
      </c>
      <c r="H46" s="209">
        <v>0</v>
      </c>
      <c r="I46" s="209">
        <v>6.5905579122273732</v>
      </c>
    </row>
    <row r="47" spans="1:9" x14ac:dyDescent="0.3">
      <c r="A47" s="241">
        <v>43</v>
      </c>
      <c r="B47" s="241">
        <v>2012</v>
      </c>
      <c r="C47" s="242" t="s">
        <v>1350</v>
      </c>
      <c r="D47" s="242" t="s">
        <v>1212</v>
      </c>
      <c r="E47" s="209">
        <v>13.684267579132255</v>
      </c>
      <c r="F47" s="209">
        <v>0</v>
      </c>
      <c r="G47" s="209">
        <v>7.1799628942486082</v>
      </c>
      <c r="H47" s="209">
        <v>0</v>
      </c>
      <c r="I47" s="209">
        <v>10.432115236690432</v>
      </c>
    </row>
    <row r="48" spans="1:9" x14ac:dyDescent="0.3">
      <c r="A48" s="241">
        <v>44</v>
      </c>
      <c r="B48" s="241">
        <v>2012</v>
      </c>
      <c r="C48" s="242" t="s">
        <v>1351</v>
      </c>
      <c r="D48" s="242" t="s">
        <v>1203</v>
      </c>
      <c r="E48" s="209">
        <v>6.7252255485082557</v>
      </c>
      <c r="F48" s="209">
        <v>0</v>
      </c>
      <c r="G48" s="209">
        <v>4.9299383711113887</v>
      </c>
      <c r="H48" s="209">
        <v>0</v>
      </c>
      <c r="I48" s="209">
        <v>5.8275819598098222</v>
      </c>
    </row>
    <row r="49" spans="1:9" x14ac:dyDescent="0.3">
      <c r="A49" s="241">
        <v>45</v>
      </c>
      <c r="B49" s="241">
        <v>2012</v>
      </c>
      <c r="C49" s="242" t="s">
        <v>1352</v>
      </c>
      <c r="D49" s="242" t="s">
        <v>285</v>
      </c>
      <c r="E49" s="209">
        <v>18.348975700177906</v>
      </c>
      <c r="F49" s="209">
        <v>0</v>
      </c>
      <c r="G49" s="209">
        <v>10.706762897620957</v>
      </c>
      <c r="H49" s="209">
        <v>0</v>
      </c>
      <c r="I49" s="209">
        <v>14.527869298899432</v>
      </c>
    </row>
    <row r="50" spans="1:9" x14ac:dyDescent="0.3">
      <c r="A50" s="241">
        <v>46</v>
      </c>
      <c r="B50" s="241">
        <v>2012</v>
      </c>
      <c r="C50" s="242" t="s">
        <v>1353</v>
      </c>
      <c r="D50" s="242" t="s">
        <v>1209</v>
      </c>
      <c r="E50" s="209">
        <v>8.8211807275783229</v>
      </c>
      <c r="F50" s="209">
        <v>0</v>
      </c>
      <c r="G50" s="209">
        <v>10.530718852747365</v>
      </c>
      <c r="H50" s="209">
        <v>0</v>
      </c>
      <c r="I50" s="209">
        <v>9.6759497901628428</v>
      </c>
    </row>
    <row r="51" spans="1:9" x14ac:dyDescent="0.3">
      <c r="A51" s="241">
        <v>47</v>
      </c>
      <c r="B51" s="241">
        <v>2012</v>
      </c>
      <c r="C51" s="242" t="s">
        <v>1354</v>
      </c>
      <c r="D51" s="242" t="s">
        <v>1355</v>
      </c>
      <c r="E51" s="209">
        <v>14.335863377609108</v>
      </c>
      <c r="F51" s="209">
        <v>0</v>
      </c>
      <c r="G51" s="209">
        <v>6.1474164133738594</v>
      </c>
      <c r="H51" s="209">
        <v>0</v>
      </c>
      <c r="I51" s="209">
        <v>10.241639895491485</v>
      </c>
    </row>
    <row r="52" spans="1:9" x14ac:dyDescent="0.3">
      <c r="A52" s="241">
        <v>48</v>
      </c>
      <c r="B52" s="241">
        <v>2012</v>
      </c>
      <c r="C52" s="242" t="s">
        <v>1356</v>
      </c>
      <c r="D52" s="242" t="s">
        <v>1205</v>
      </c>
      <c r="E52" s="209">
        <v>1.2486669541612674</v>
      </c>
      <c r="F52" s="209">
        <v>0</v>
      </c>
      <c r="G52" s="209">
        <v>1.1990368806692866</v>
      </c>
      <c r="H52" s="209">
        <v>0</v>
      </c>
      <c r="I52" s="209">
        <v>1.2238519174152769</v>
      </c>
    </row>
    <row r="53" spans="1:9" x14ac:dyDescent="0.3">
      <c r="A53" s="241">
        <v>49</v>
      </c>
      <c r="B53" s="241">
        <v>2012</v>
      </c>
      <c r="C53" s="242" t="s">
        <v>1357</v>
      </c>
      <c r="D53" s="242" t="s">
        <v>1358</v>
      </c>
      <c r="E53" s="209">
        <v>8.4607690218026832</v>
      </c>
      <c r="F53" s="209">
        <v>0</v>
      </c>
      <c r="G53" s="209">
        <v>5.4242331022946857</v>
      </c>
      <c r="H53" s="209">
        <v>0</v>
      </c>
      <c r="I53" s="209">
        <v>6.9425010620486844</v>
      </c>
    </row>
    <row r="54" spans="1:9" x14ac:dyDescent="0.3">
      <c r="A54" s="241">
        <v>50</v>
      </c>
      <c r="B54" s="241">
        <v>2012</v>
      </c>
      <c r="C54" s="242" t="s">
        <v>1359</v>
      </c>
      <c r="D54" s="242" t="s">
        <v>1355</v>
      </c>
      <c r="E54" s="209">
        <v>3.940841232219078</v>
      </c>
      <c r="F54" s="209">
        <v>0</v>
      </c>
      <c r="G54" s="209">
        <v>3.279790385053543</v>
      </c>
      <c r="H54" s="209">
        <v>0</v>
      </c>
      <c r="I54" s="209">
        <v>3.6103158086363107</v>
      </c>
    </row>
    <row r="55" spans="1:9" x14ac:dyDescent="0.3">
      <c r="A55" s="241">
        <v>51</v>
      </c>
      <c r="B55" s="241">
        <v>2012</v>
      </c>
      <c r="C55" s="242" t="s">
        <v>1360</v>
      </c>
      <c r="D55" s="242" t="s">
        <v>1205</v>
      </c>
      <c r="E55" s="209">
        <v>0</v>
      </c>
      <c r="F55" s="209">
        <v>0</v>
      </c>
      <c r="G55" s="209">
        <v>16.079295154185022</v>
      </c>
      <c r="H55" s="209">
        <v>0</v>
      </c>
      <c r="I55" s="209">
        <v>16.079295154185022</v>
      </c>
    </row>
    <row r="56" spans="1:9" x14ac:dyDescent="0.3">
      <c r="A56" s="241">
        <v>52</v>
      </c>
      <c r="B56" s="241">
        <v>2013</v>
      </c>
      <c r="C56" s="242" t="s">
        <v>1361</v>
      </c>
      <c r="D56" s="242" t="s">
        <v>1201</v>
      </c>
      <c r="E56" s="209">
        <v>0</v>
      </c>
      <c r="F56" s="209">
        <v>0</v>
      </c>
      <c r="G56" s="209">
        <v>0.92843446365433346</v>
      </c>
      <c r="H56" s="209">
        <v>0</v>
      </c>
      <c r="I56" s="209">
        <v>0.92843446365433346</v>
      </c>
    </row>
    <row r="57" spans="1:9" x14ac:dyDescent="0.3">
      <c r="A57" s="241">
        <v>54</v>
      </c>
      <c r="B57" s="241">
        <v>2013</v>
      </c>
      <c r="C57" s="242" t="s">
        <v>1363</v>
      </c>
      <c r="D57" s="242" t="s">
        <v>1201</v>
      </c>
      <c r="E57" s="209">
        <v>10.187880733863127</v>
      </c>
      <c r="F57" s="209">
        <v>0</v>
      </c>
      <c r="G57" s="209">
        <v>10.785774475256625</v>
      </c>
      <c r="H57" s="209">
        <v>0</v>
      </c>
      <c r="I57" s="209">
        <v>10.486827604559876</v>
      </c>
    </row>
    <row r="58" spans="1:9" x14ac:dyDescent="0.3">
      <c r="A58" s="241">
        <v>55</v>
      </c>
      <c r="B58" s="241">
        <v>2013</v>
      </c>
      <c r="C58" s="242" t="s">
        <v>1364</v>
      </c>
      <c r="D58" s="242" t="s">
        <v>1201</v>
      </c>
      <c r="E58" s="209">
        <v>0</v>
      </c>
      <c r="F58" s="209">
        <v>0</v>
      </c>
      <c r="G58" s="209">
        <v>7.0725908651605245</v>
      </c>
      <c r="H58" s="209">
        <v>0</v>
      </c>
      <c r="I58" s="209">
        <v>7.0725908651605245</v>
      </c>
    </row>
    <row r="59" spans="1:9" x14ac:dyDescent="0.3">
      <c r="A59" s="241">
        <v>56</v>
      </c>
      <c r="B59" s="241">
        <v>2013</v>
      </c>
      <c r="C59" s="242" t="s">
        <v>1365</v>
      </c>
      <c r="D59" s="242" t="s">
        <v>1214</v>
      </c>
      <c r="E59" s="209">
        <v>0</v>
      </c>
      <c r="F59" s="209">
        <v>0</v>
      </c>
      <c r="G59" s="209">
        <v>7.7502772561052788</v>
      </c>
      <c r="H59" s="209">
        <v>0</v>
      </c>
      <c r="I59" s="209">
        <v>7.7502772561052788</v>
      </c>
    </row>
    <row r="60" spans="1:9" x14ac:dyDescent="0.3">
      <c r="A60" s="241">
        <v>57</v>
      </c>
      <c r="B60" s="241">
        <v>2013</v>
      </c>
      <c r="C60" s="242" t="s">
        <v>1366</v>
      </c>
      <c r="D60" s="242" t="s">
        <v>1201</v>
      </c>
      <c r="E60" s="209">
        <v>0</v>
      </c>
      <c r="F60" s="209">
        <v>0</v>
      </c>
      <c r="G60" s="209">
        <v>0.5865102639296188</v>
      </c>
      <c r="H60" s="209">
        <v>0</v>
      </c>
      <c r="I60" s="209">
        <v>0.5865102639296188</v>
      </c>
    </row>
    <row r="61" spans="1:9" x14ac:dyDescent="0.3">
      <c r="A61" s="241">
        <v>58</v>
      </c>
      <c r="B61" s="241">
        <v>2013</v>
      </c>
      <c r="C61" s="242" t="s">
        <v>1367</v>
      </c>
      <c r="D61" s="242" t="s">
        <v>1358</v>
      </c>
      <c r="E61" s="209">
        <v>3.6207539483718296</v>
      </c>
      <c r="F61" s="209">
        <v>0</v>
      </c>
      <c r="G61" s="209">
        <v>4.8989931529038353</v>
      </c>
      <c r="H61" s="209">
        <v>0</v>
      </c>
      <c r="I61" s="209">
        <v>4.2598735506378329</v>
      </c>
    </row>
    <row r="62" spans="1:9" x14ac:dyDescent="0.3">
      <c r="A62" s="241">
        <v>59</v>
      </c>
      <c r="B62" s="241">
        <v>2014</v>
      </c>
      <c r="C62" s="242" t="s">
        <v>1368</v>
      </c>
      <c r="D62" s="242" t="s">
        <v>1198</v>
      </c>
      <c r="E62" s="209">
        <v>0</v>
      </c>
      <c r="F62" s="209">
        <v>0</v>
      </c>
      <c r="G62" s="209">
        <v>6.2245481325680574</v>
      </c>
      <c r="H62" s="209">
        <v>0</v>
      </c>
      <c r="I62" s="209">
        <v>6.2245481325680574</v>
      </c>
    </row>
    <row r="63" spans="1:9" s="25" customFormat="1" x14ac:dyDescent="0.3">
      <c r="A63" s="241">
        <v>60</v>
      </c>
      <c r="B63" s="241">
        <v>2014</v>
      </c>
      <c r="C63" s="242" t="s">
        <v>1369</v>
      </c>
      <c r="D63" s="242" t="s">
        <v>1358</v>
      </c>
      <c r="E63" s="209">
        <v>0</v>
      </c>
      <c r="F63" s="209">
        <v>0</v>
      </c>
      <c r="G63" s="209">
        <v>0.5988023952095809</v>
      </c>
      <c r="H63" s="209">
        <v>0</v>
      </c>
      <c r="I63" s="209">
        <v>0.5988023952095809</v>
      </c>
    </row>
    <row r="64" spans="1:9" s="4" customFormat="1" x14ac:dyDescent="0.3">
      <c r="A64" s="241">
        <v>61</v>
      </c>
      <c r="B64" s="241">
        <v>2014</v>
      </c>
      <c r="C64" s="242" t="s">
        <v>1370</v>
      </c>
      <c r="D64" s="242" t="s">
        <v>1358</v>
      </c>
      <c r="E64" s="209">
        <v>9.9880167613973203</v>
      </c>
      <c r="F64" s="209">
        <v>0</v>
      </c>
      <c r="G64" s="209">
        <v>12.978950676610387</v>
      </c>
      <c r="H64" s="209">
        <v>0</v>
      </c>
      <c r="I64" s="209">
        <v>11.483483719003853</v>
      </c>
    </row>
    <row r="65" spans="1:9" s="4" customFormat="1" x14ac:dyDescent="0.3">
      <c r="A65" s="241">
        <v>62</v>
      </c>
      <c r="B65" s="241">
        <v>2015</v>
      </c>
      <c r="C65" s="242" t="s">
        <v>1371</v>
      </c>
      <c r="D65" s="242" t="s">
        <v>287</v>
      </c>
      <c r="E65" s="209">
        <v>0</v>
      </c>
      <c r="F65" s="209">
        <v>0</v>
      </c>
      <c r="G65" s="209">
        <v>9.2411900145290442</v>
      </c>
      <c r="H65" s="209">
        <v>0</v>
      </c>
      <c r="I65" s="209">
        <v>9.2411900145290442</v>
      </c>
    </row>
    <row r="66" spans="1:9" s="4" customFormat="1" x14ac:dyDescent="0.3">
      <c r="A66" s="241">
        <v>63</v>
      </c>
      <c r="B66" s="241">
        <v>2020</v>
      </c>
      <c r="C66" s="242" t="s">
        <v>1372</v>
      </c>
      <c r="D66" s="242" t="s">
        <v>286</v>
      </c>
      <c r="E66" s="209">
        <v>0</v>
      </c>
      <c r="F66" s="209">
        <v>0</v>
      </c>
      <c r="G66" s="209">
        <v>0</v>
      </c>
      <c r="H66" s="209">
        <v>0</v>
      </c>
      <c r="I66" s="209">
        <v>0</v>
      </c>
    </row>
    <row r="67" spans="1:9" x14ac:dyDescent="0.3">
      <c r="A67" s="630" t="s">
        <v>1241</v>
      </c>
      <c r="B67" s="630"/>
      <c r="C67" s="630"/>
      <c r="D67" s="630"/>
      <c r="E67" s="630"/>
      <c r="F67" s="630"/>
      <c r="G67" s="630"/>
      <c r="H67" s="630"/>
      <c r="I67" s="630"/>
    </row>
    <row r="69" spans="1:9" x14ac:dyDescent="0.3">
      <c r="E69" s="224"/>
    </row>
  </sheetData>
  <sortState ref="A3:I66">
    <sortCondition descending="1" ref="F3:F66"/>
  </sortState>
  <mergeCells count="2">
    <mergeCell ref="A1:I1"/>
    <mergeCell ref="A67:I67"/>
  </mergeCells>
  <printOptions horizontalCentered="1"/>
  <pageMargins left="0.35433070866141736" right="0.35433070866141736" top="0.19685039370078741" bottom="0.19685039370078741" header="0" footer="0"/>
  <pageSetup paperSize="256" scale="43"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9"/>
  <sheetViews>
    <sheetView showGridLines="0" zoomScale="90" zoomScaleNormal="90" zoomScaleSheetLayoutView="100" workbookViewId="0">
      <pane xSplit="3" ySplit="2" topLeftCell="D3" activePane="bottomRight" state="frozen"/>
      <selection activeCell="M101" sqref="M101"/>
      <selection pane="topRight" activeCell="M101" sqref="M101"/>
      <selection pane="bottomLeft" activeCell="M101" sqref="M101"/>
      <selection pane="bottomRight" activeCell="E9" sqref="E9"/>
    </sheetView>
  </sheetViews>
  <sheetFormatPr baseColWidth="10" defaultRowHeight="15" x14ac:dyDescent="0.3"/>
  <cols>
    <col min="1" max="1" width="5.85546875" style="54" bestFit="1" customWidth="1"/>
    <col min="2" max="2" width="6.85546875" style="54" bestFit="1" customWidth="1"/>
    <col min="3" max="3" width="64" style="54" bestFit="1" customWidth="1"/>
    <col min="4" max="4" width="17.85546875" style="54" bestFit="1" customWidth="1"/>
    <col min="5" max="5" width="16.42578125" style="54" customWidth="1"/>
    <col min="6" max="8" width="13.7109375" style="54" customWidth="1"/>
    <col min="9" max="9" width="14.28515625" style="54" customWidth="1"/>
    <col min="10" max="16384" width="11.42578125" style="54"/>
  </cols>
  <sheetData>
    <row r="1" spans="1:9" ht="15.75" thickBot="1" x14ac:dyDescent="0.35">
      <c r="A1" s="631" t="s">
        <v>1243</v>
      </c>
      <c r="B1" s="631"/>
      <c r="C1" s="631"/>
      <c r="D1" s="631"/>
      <c r="E1" s="631"/>
      <c r="F1" s="631"/>
      <c r="G1" s="631"/>
      <c r="H1" s="631"/>
      <c r="I1" s="631"/>
    </row>
    <row r="2" spans="1:9" ht="61.5" thickTop="1" thickBot="1" x14ac:dyDescent="0.35">
      <c r="A2" s="260" t="s">
        <v>1220</v>
      </c>
      <c r="B2" s="260" t="s">
        <v>1302</v>
      </c>
      <c r="C2" s="260" t="s">
        <v>1303</v>
      </c>
      <c r="D2" s="260" t="s">
        <v>1304</v>
      </c>
      <c r="E2" s="64" t="s">
        <v>1458</v>
      </c>
      <c r="F2" s="64" t="s">
        <v>1459</v>
      </c>
      <c r="G2" s="64" t="s">
        <v>1460</v>
      </c>
      <c r="H2" s="64" t="s">
        <v>1478</v>
      </c>
      <c r="I2" s="283" t="s">
        <v>852</v>
      </c>
    </row>
    <row r="3" spans="1:9" ht="15.75" thickTop="1" x14ac:dyDescent="0.3">
      <c r="A3" s="241">
        <v>51</v>
      </c>
      <c r="B3" s="241">
        <v>2012</v>
      </c>
      <c r="C3" s="242" t="s">
        <v>1360</v>
      </c>
      <c r="D3" s="242" t="s">
        <v>1205</v>
      </c>
      <c r="E3" s="209">
        <v>0</v>
      </c>
      <c r="F3" s="209">
        <v>0</v>
      </c>
      <c r="G3" s="209">
        <v>16.079295154185022</v>
      </c>
      <c r="H3" s="209">
        <v>0</v>
      </c>
      <c r="I3" s="209">
        <v>16.079295154185022</v>
      </c>
    </row>
    <row r="4" spans="1:9" x14ac:dyDescent="0.3">
      <c r="A4" s="241">
        <v>41</v>
      </c>
      <c r="B4" s="241">
        <v>2011</v>
      </c>
      <c r="C4" s="242" t="s">
        <v>1348</v>
      </c>
      <c r="D4" s="242" t="s">
        <v>1325</v>
      </c>
      <c r="E4" s="209">
        <v>14.011338120265501</v>
      </c>
      <c r="F4" s="209">
        <v>0</v>
      </c>
      <c r="G4" s="209">
        <v>16.954165811919097</v>
      </c>
      <c r="H4" s="209">
        <v>0</v>
      </c>
      <c r="I4" s="209">
        <v>15.482751966092298</v>
      </c>
    </row>
    <row r="5" spans="1:9" x14ac:dyDescent="0.3">
      <c r="A5" s="241">
        <v>40</v>
      </c>
      <c r="B5" s="241">
        <v>2011</v>
      </c>
      <c r="C5" s="242" t="s">
        <v>1347</v>
      </c>
      <c r="D5" s="242" t="s">
        <v>1214</v>
      </c>
      <c r="E5" s="209">
        <v>0</v>
      </c>
      <c r="F5" s="209">
        <v>0</v>
      </c>
      <c r="G5" s="209">
        <v>15.25100882101875</v>
      </c>
      <c r="H5" s="209">
        <v>0</v>
      </c>
      <c r="I5" s="209">
        <v>15.25100882101875</v>
      </c>
    </row>
    <row r="6" spans="1:9" x14ac:dyDescent="0.3">
      <c r="A6" s="241">
        <v>45</v>
      </c>
      <c r="B6" s="241">
        <v>2012</v>
      </c>
      <c r="C6" s="242" t="s">
        <v>1352</v>
      </c>
      <c r="D6" s="242" t="s">
        <v>285</v>
      </c>
      <c r="E6" s="209">
        <v>18.348975700177906</v>
      </c>
      <c r="F6" s="209">
        <v>0</v>
      </c>
      <c r="G6" s="209">
        <v>10.706762897620957</v>
      </c>
      <c r="H6" s="209">
        <v>0</v>
      </c>
      <c r="I6" s="209">
        <v>14.527869298899432</v>
      </c>
    </row>
    <row r="7" spans="1:9" x14ac:dyDescent="0.3">
      <c r="A7" s="241">
        <v>61</v>
      </c>
      <c r="B7" s="241">
        <v>2014</v>
      </c>
      <c r="C7" s="242" t="s">
        <v>1370</v>
      </c>
      <c r="D7" s="242" t="s">
        <v>1358</v>
      </c>
      <c r="E7" s="209">
        <v>9.9880167613973203</v>
      </c>
      <c r="F7" s="209">
        <v>0</v>
      </c>
      <c r="G7" s="209">
        <v>12.978950676610387</v>
      </c>
      <c r="H7" s="209">
        <v>0</v>
      </c>
      <c r="I7" s="209">
        <v>11.483483719003853</v>
      </c>
    </row>
    <row r="8" spans="1:9" x14ac:dyDescent="0.3">
      <c r="A8" s="241">
        <v>54</v>
      </c>
      <c r="B8" s="241">
        <v>2013</v>
      </c>
      <c r="C8" s="242" t="s">
        <v>1363</v>
      </c>
      <c r="D8" s="242" t="s">
        <v>1201</v>
      </c>
      <c r="E8" s="209">
        <v>10.187880733863127</v>
      </c>
      <c r="F8" s="209">
        <v>0</v>
      </c>
      <c r="G8" s="209">
        <v>10.785774475256625</v>
      </c>
      <c r="H8" s="209">
        <v>0</v>
      </c>
      <c r="I8" s="209">
        <v>10.486827604559876</v>
      </c>
    </row>
    <row r="9" spans="1:9" x14ac:dyDescent="0.3">
      <c r="A9" s="241">
        <v>43</v>
      </c>
      <c r="B9" s="241">
        <v>2012</v>
      </c>
      <c r="C9" s="242" t="s">
        <v>1350</v>
      </c>
      <c r="D9" s="242" t="s">
        <v>1212</v>
      </c>
      <c r="E9" s="209">
        <v>13.684267579132255</v>
      </c>
      <c r="F9" s="209">
        <v>0</v>
      </c>
      <c r="G9" s="209">
        <v>7.1799628942486082</v>
      </c>
      <c r="H9" s="209">
        <v>0</v>
      </c>
      <c r="I9" s="209">
        <v>10.432115236690432</v>
      </c>
    </row>
    <row r="10" spans="1:9" x14ac:dyDescent="0.3">
      <c r="A10" s="241">
        <v>37</v>
      </c>
      <c r="B10" s="241">
        <v>2010</v>
      </c>
      <c r="C10" s="242" t="s">
        <v>1344</v>
      </c>
      <c r="D10" s="242" t="s">
        <v>1212</v>
      </c>
      <c r="E10" s="209">
        <v>10.114665277415993</v>
      </c>
      <c r="F10" s="209">
        <v>0</v>
      </c>
      <c r="G10" s="209">
        <v>10.538306536850923</v>
      </c>
      <c r="H10" s="209">
        <v>0</v>
      </c>
      <c r="I10" s="209">
        <v>10.326485907133458</v>
      </c>
    </row>
    <row r="11" spans="1:9" x14ac:dyDescent="0.3">
      <c r="A11" s="241">
        <v>47</v>
      </c>
      <c r="B11" s="241">
        <v>2012</v>
      </c>
      <c r="C11" s="242" t="s">
        <v>1354</v>
      </c>
      <c r="D11" s="242" t="s">
        <v>1355</v>
      </c>
      <c r="E11" s="209">
        <v>14.335863377609108</v>
      </c>
      <c r="F11" s="209">
        <v>0</v>
      </c>
      <c r="G11" s="209">
        <v>6.1474164133738594</v>
      </c>
      <c r="H11" s="209">
        <v>0</v>
      </c>
      <c r="I11" s="209">
        <v>10.241639895491485</v>
      </c>
    </row>
    <row r="12" spans="1:9" x14ac:dyDescent="0.3">
      <c r="A12" s="241">
        <v>3</v>
      </c>
      <c r="B12" s="241">
        <v>2002</v>
      </c>
      <c r="C12" s="242" t="s">
        <v>1308</v>
      </c>
      <c r="D12" s="242" t="s">
        <v>1198</v>
      </c>
      <c r="E12" s="209">
        <v>10.411265370301058</v>
      </c>
      <c r="F12" s="209">
        <v>8.5167585218932871</v>
      </c>
      <c r="G12" s="209">
        <v>9.8157917574608025</v>
      </c>
      <c r="H12" s="209">
        <v>3.72</v>
      </c>
      <c r="I12" s="209">
        <v>10.11352856388093</v>
      </c>
    </row>
    <row r="13" spans="1:9" x14ac:dyDescent="0.3">
      <c r="A13" s="241">
        <v>46</v>
      </c>
      <c r="B13" s="241">
        <v>2012</v>
      </c>
      <c r="C13" s="242" t="s">
        <v>1353</v>
      </c>
      <c r="D13" s="242" t="s">
        <v>1209</v>
      </c>
      <c r="E13" s="209">
        <v>8.8211807275783229</v>
      </c>
      <c r="F13" s="209">
        <v>0</v>
      </c>
      <c r="G13" s="209">
        <v>10.530718852747365</v>
      </c>
      <c r="H13" s="209">
        <v>0</v>
      </c>
      <c r="I13" s="209">
        <v>9.6759497901628428</v>
      </c>
    </row>
    <row r="14" spans="1:9" x14ac:dyDescent="0.3">
      <c r="A14" s="241">
        <v>9</v>
      </c>
      <c r="B14" s="241">
        <v>2004</v>
      </c>
      <c r="C14" s="242" t="s">
        <v>1314</v>
      </c>
      <c r="D14" s="242" t="s">
        <v>1209</v>
      </c>
      <c r="E14" s="209">
        <v>0</v>
      </c>
      <c r="F14" s="209">
        <v>13.882484629778133</v>
      </c>
      <c r="G14" s="209">
        <v>9.3217928757924913</v>
      </c>
      <c r="H14" s="209">
        <v>0</v>
      </c>
      <c r="I14" s="209">
        <v>9.3217928757924913</v>
      </c>
    </row>
    <row r="15" spans="1:9" x14ac:dyDescent="0.3">
      <c r="A15" s="241">
        <v>62</v>
      </c>
      <c r="B15" s="241">
        <v>2015</v>
      </c>
      <c r="C15" s="242" t="s">
        <v>1371</v>
      </c>
      <c r="D15" s="242" t="s">
        <v>287</v>
      </c>
      <c r="E15" s="209">
        <v>0</v>
      </c>
      <c r="F15" s="209">
        <v>0</v>
      </c>
      <c r="G15" s="209">
        <v>9.2411900145290442</v>
      </c>
      <c r="H15" s="209">
        <v>0</v>
      </c>
      <c r="I15" s="209">
        <v>9.2411900145290442</v>
      </c>
    </row>
    <row r="16" spans="1:9" x14ac:dyDescent="0.3">
      <c r="A16" s="241">
        <v>26</v>
      </c>
      <c r="B16" s="241">
        <v>2008</v>
      </c>
      <c r="C16" s="242" t="s">
        <v>1333</v>
      </c>
      <c r="D16" s="242" t="s">
        <v>1210</v>
      </c>
      <c r="E16" s="209">
        <v>0</v>
      </c>
      <c r="F16" s="209">
        <v>0</v>
      </c>
      <c r="G16" s="209">
        <v>8.9195477677237687</v>
      </c>
      <c r="H16" s="209">
        <v>0</v>
      </c>
      <c r="I16" s="209">
        <v>8.9195477677237687</v>
      </c>
    </row>
    <row r="17" spans="1:9" x14ac:dyDescent="0.3">
      <c r="A17" s="241">
        <v>2</v>
      </c>
      <c r="B17" s="241">
        <v>2002</v>
      </c>
      <c r="C17" s="242" t="s">
        <v>1307</v>
      </c>
      <c r="D17" s="242" t="s">
        <v>1197</v>
      </c>
      <c r="E17" s="209">
        <v>7.9184552396333601</v>
      </c>
      <c r="F17" s="209">
        <v>4.6612466124661243</v>
      </c>
      <c r="G17" s="209">
        <v>8.9453308390145256</v>
      </c>
      <c r="H17" s="209">
        <v>0</v>
      </c>
      <c r="I17" s="209">
        <v>8.431893039323942</v>
      </c>
    </row>
    <row r="18" spans="1:9" x14ac:dyDescent="0.3">
      <c r="A18" s="241">
        <v>29</v>
      </c>
      <c r="B18" s="241">
        <v>2008</v>
      </c>
      <c r="C18" s="242" t="s">
        <v>1336</v>
      </c>
      <c r="D18" s="242" t="s">
        <v>1204</v>
      </c>
      <c r="E18" s="209">
        <v>6.8663292505388869</v>
      </c>
      <c r="F18" s="209">
        <v>14.285714285714285</v>
      </c>
      <c r="G18" s="209">
        <v>9.7905508494877882</v>
      </c>
      <c r="H18" s="209">
        <v>0</v>
      </c>
      <c r="I18" s="209">
        <v>8.328440050013338</v>
      </c>
    </row>
    <row r="19" spans="1:9" x14ac:dyDescent="0.3">
      <c r="A19" s="241">
        <v>30</v>
      </c>
      <c r="B19" s="241">
        <v>2008</v>
      </c>
      <c r="C19" s="242" t="s">
        <v>1337</v>
      </c>
      <c r="D19" s="242" t="s">
        <v>1198</v>
      </c>
      <c r="E19" s="209">
        <v>8.693451519050587</v>
      </c>
      <c r="F19" s="209">
        <v>0</v>
      </c>
      <c r="G19" s="209">
        <v>7.8796847632483491</v>
      </c>
      <c r="H19" s="209">
        <v>0</v>
      </c>
      <c r="I19" s="209">
        <v>8.286568141149468</v>
      </c>
    </row>
    <row r="20" spans="1:9" x14ac:dyDescent="0.3">
      <c r="A20" s="241">
        <v>36</v>
      </c>
      <c r="B20" s="241">
        <v>2010</v>
      </c>
      <c r="C20" s="242" t="s">
        <v>1343</v>
      </c>
      <c r="D20" s="242" t="s">
        <v>1209</v>
      </c>
      <c r="E20" s="209">
        <v>0</v>
      </c>
      <c r="F20" s="209">
        <v>0</v>
      </c>
      <c r="G20" s="209">
        <v>8.0023043174236559</v>
      </c>
      <c r="H20" s="209">
        <v>0</v>
      </c>
      <c r="I20" s="209">
        <v>8.0023043174236559</v>
      </c>
    </row>
    <row r="21" spans="1:9" x14ac:dyDescent="0.3">
      <c r="A21" s="241">
        <v>4</v>
      </c>
      <c r="B21" s="241">
        <v>2002</v>
      </c>
      <c r="C21" s="242" t="s">
        <v>1309</v>
      </c>
      <c r="D21" s="242" t="s">
        <v>1199</v>
      </c>
      <c r="E21" s="209">
        <v>7.4426511842619218</v>
      </c>
      <c r="F21" s="209">
        <v>17.136752136752136</v>
      </c>
      <c r="G21" s="209">
        <v>8.5320429700642393</v>
      </c>
      <c r="H21" s="209">
        <v>0</v>
      </c>
      <c r="I21" s="209">
        <v>7.987347077163081</v>
      </c>
    </row>
    <row r="22" spans="1:9" x14ac:dyDescent="0.3">
      <c r="A22" s="241">
        <v>32</v>
      </c>
      <c r="B22" s="241">
        <v>2008</v>
      </c>
      <c r="C22" s="242" t="s">
        <v>1339</v>
      </c>
      <c r="D22" s="242" t="s">
        <v>1199</v>
      </c>
      <c r="E22" s="209">
        <v>2.3808964456708441</v>
      </c>
      <c r="F22" s="209">
        <v>0</v>
      </c>
      <c r="G22" s="209">
        <v>13.370710159700984</v>
      </c>
      <c r="H22" s="209">
        <v>0</v>
      </c>
      <c r="I22" s="209">
        <v>7.875803302685914</v>
      </c>
    </row>
    <row r="23" spans="1:9" x14ac:dyDescent="0.3">
      <c r="A23" s="241">
        <v>8</v>
      </c>
      <c r="B23" s="241">
        <v>2004</v>
      </c>
      <c r="C23" s="242" t="s">
        <v>1313</v>
      </c>
      <c r="D23" s="242" t="s">
        <v>1198</v>
      </c>
      <c r="E23" s="209">
        <v>5.1705593280632582</v>
      </c>
      <c r="F23" s="209">
        <v>16.392954028441785</v>
      </c>
      <c r="G23" s="209">
        <v>10.380546025216923</v>
      </c>
      <c r="H23" s="209">
        <v>15.946666666666667</v>
      </c>
      <c r="I23" s="209">
        <v>7.7755526766400909</v>
      </c>
    </row>
    <row r="24" spans="1:9" x14ac:dyDescent="0.3">
      <c r="A24" s="241">
        <v>56</v>
      </c>
      <c r="B24" s="241">
        <v>2013</v>
      </c>
      <c r="C24" s="242" t="s">
        <v>1365</v>
      </c>
      <c r="D24" s="242" t="s">
        <v>1214</v>
      </c>
      <c r="E24" s="209">
        <v>0</v>
      </c>
      <c r="F24" s="209">
        <v>0</v>
      </c>
      <c r="G24" s="209">
        <v>7.7502772561052788</v>
      </c>
      <c r="H24" s="209">
        <v>0</v>
      </c>
      <c r="I24" s="209">
        <v>7.7502772561052788</v>
      </c>
    </row>
    <row r="25" spans="1:9" x14ac:dyDescent="0.3">
      <c r="A25" s="241">
        <v>38</v>
      </c>
      <c r="B25" s="241">
        <v>2010</v>
      </c>
      <c r="C25" s="242" t="s">
        <v>1345</v>
      </c>
      <c r="D25" s="242" t="s">
        <v>1202</v>
      </c>
      <c r="E25" s="209">
        <v>0</v>
      </c>
      <c r="F25" s="209">
        <v>0</v>
      </c>
      <c r="G25" s="209">
        <v>7.3029340791334993</v>
      </c>
      <c r="H25" s="209">
        <v>0</v>
      </c>
      <c r="I25" s="209">
        <v>7.3029340791334993</v>
      </c>
    </row>
    <row r="26" spans="1:9" x14ac:dyDescent="0.3">
      <c r="A26" s="241">
        <v>24</v>
      </c>
      <c r="B26" s="241">
        <v>2008</v>
      </c>
      <c r="C26" s="242" t="s">
        <v>1331</v>
      </c>
      <c r="D26" s="242" t="s">
        <v>1209</v>
      </c>
      <c r="E26" s="209">
        <v>0</v>
      </c>
      <c r="F26" s="209">
        <v>0</v>
      </c>
      <c r="G26" s="209">
        <v>7.1426003251374972</v>
      </c>
      <c r="H26" s="209">
        <v>0</v>
      </c>
      <c r="I26" s="209">
        <v>7.1426003251374972</v>
      </c>
    </row>
    <row r="27" spans="1:9" x14ac:dyDescent="0.3">
      <c r="A27" s="241">
        <v>31</v>
      </c>
      <c r="B27" s="241">
        <v>2008</v>
      </c>
      <c r="C27" s="242" t="s">
        <v>1338</v>
      </c>
      <c r="D27" s="242" t="s">
        <v>1204</v>
      </c>
      <c r="E27" s="209">
        <v>7.1351612655212096</v>
      </c>
      <c r="F27" s="209">
        <v>0</v>
      </c>
      <c r="G27" s="209">
        <v>7.0215439920448679</v>
      </c>
      <c r="H27" s="209">
        <v>0</v>
      </c>
      <c r="I27" s="209">
        <v>7.0783526287830387</v>
      </c>
    </row>
    <row r="28" spans="1:9" x14ac:dyDescent="0.3">
      <c r="A28" s="241">
        <v>55</v>
      </c>
      <c r="B28" s="241">
        <v>2013</v>
      </c>
      <c r="C28" s="242" t="s">
        <v>1364</v>
      </c>
      <c r="D28" s="242" t="s">
        <v>1201</v>
      </c>
      <c r="E28" s="209">
        <v>0</v>
      </c>
      <c r="F28" s="209">
        <v>0</v>
      </c>
      <c r="G28" s="209">
        <v>7.0725908651605245</v>
      </c>
      <c r="H28" s="209">
        <v>0</v>
      </c>
      <c r="I28" s="209">
        <v>7.0725908651605245</v>
      </c>
    </row>
    <row r="29" spans="1:9" x14ac:dyDescent="0.3">
      <c r="A29" s="241">
        <v>49</v>
      </c>
      <c r="B29" s="241">
        <v>2012</v>
      </c>
      <c r="C29" s="242" t="s">
        <v>1357</v>
      </c>
      <c r="D29" s="242" t="s">
        <v>1358</v>
      </c>
      <c r="E29" s="209">
        <v>8.4607690218026832</v>
      </c>
      <c r="F29" s="209">
        <v>0</v>
      </c>
      <c r="G29" s="209">
        <v>5.4242331022946857</v>
      </c>
      <c r="H29" s="209">
        <v>0</v>
      </c>
      <c r="I29" s="209">
        <v>6.9425010620486844</v>
      </c>
    </row>
    <row r="30" spans="1:9" x14ac:dyDescent="0.3">
      <c r="A30" s="241">
        <v>42</v>
      </c>
      <c r="B30" s="241">
        <v>2011</v>
      </c>
      <c r="C30" s="242" t="s">
        <v>1349</v>
      </c>
      <c r="D30" s="242" t="s">
        <v>1201</v>
      </c>
      <c r="E30" s="209">
        <v>5.5784945277845885</v>
      </c>
      <c r="F30" s="209">
        <v>0</v>
      </c>
      <c r="G30" s="209">
        <v>7.6026212966701578</v>
      </c>
      <c r="H30" s="209">
        <v>0</v>
      </c>
      <c r="I30" s="209">
        <v>6.5905579122273732</v>
      </c>
    </row>
    <row r="31" spans="1:9" x14ac:dyDescent="0.3">
      <c r="A31" s="241">
        <v>12</v>
      </c>
      <c r="B31" s="241">
        <v>2004</v>
      </c>
      <c r="C31" s="242" t="s">
        <v>1317</v>
      </c>
      <c r="D31" s="242" t="s">
        <v>1206</v>
      </c>
      <c r="E31" s="209">
        <v>3.0456500377390738</v>
      </c>
      <c r="F31" s="209">
        <v>0</v>
      </c>
      <c r="G31" s="209">
        <v>9.4328703703703702</v>
      </c>
      <c r="H31" s="209">
        <v>0</v>
      </c>
      <c r="I31" s="209">
        <v>6.2392602040547223</v>
      </c>
    </row>
    <row r="32" spans="1:9" x14ac:dyDescent="0.3">
      <c r="A32" s="241">
        <v>59</v>
      </c>
      <c r="B32" s="241">
        <v>2014</v>
      </c>
      <c r="C32" s="242" t="s">
        <v>1368</v>
      </c>
      <c r="D32" s="242" t="s">
        <v>1198</v>
      </c>
      <c r="E32" s="209">
        <v>0</v>
      </c>
      <c r="F32" s="209">
        <v>0</v>
      </c>
      <c r="G32" s="209">
        <v>6.2245481325680574</v>
      </c>
      <c r="H32" s="209">
        <v>0</v>
      </c>
      <c r="I32" s="209">
        <v>6.2245481325680574</v>
      </c>
    </row>
    <row r="33" spans="1:9" x14ac:dyDescent="0.3">
      <c r="A33" s="241">
        <v>34</v>
      </c>
      <c r="B33" s="241">
        <v>2009</v>
      </c>
      <c r="C33" s="242" t="s">
        <v>1341</v>
      </c>
      <c r="D33" s="242" t="s">
        <v>1204</v>
      </c>
      <c r="E33" s="209">
        <v>0</v>
      </c>
      <c r="F33" s="209">
        <v>0</v>
      </c>
      <c r="G33" s="209">
        <v>6.1563477031371994</v>
      </c>
      <c r="H33" s="209">
        <v>0</v>
      </c>
      <c r="I33" s="209">
        <v>6.1563477031371994</v>
      </c>
    </row>
    <row r="34" spans="1:9" x14ac:dyDescent="0.3">
      <c r="A34" s="241">
        <v>20</v>
      </c>
      <c r="B34" s="241">
        <v>2006</v>
      </c>
      <c r="C34" s="242" t="s">
        <v>1327</v>
      </c>
      <c r="D34" s="242" t="s">
        <v>1207</v>
      </c>
      <c r="E34" s="209">
        <v>6.9585914126171362</v>
      </c>
      <c r="F34" s="209">
        <v>0</v>
      </c>
      <c r="G34" s="209">
        <v>5.2852479605766476</v>
      </c>
      <c r="H34" s="209">
        <v>0</v>
      </c>
      <c r="I34" s="209">
        <v>6.1219196865968915</v>
      </c>
    </row>
    <row r="35" spans="1:9" x14ac:dyDescent="0.3">
      <c r="A35" s="241">
        <v>22</v>
      </c>
      <c r="B35" s="241">
        <v>2006</v>
      </c>
      <c r="C35" s="242" t="s">
        <v>1329</v>
      </c>
      <c r="D35" s="242" t="s">
        <v>1201</v>
      </c>
      <c r="E35" s="209">
        <v>4.2150852294357755</v>
      </c>
      <c r="F35" s="209">
        <v>3.8425747657553586</v>
      </c>
      <c r="G35" s="209">
        <v>7.647826558740026</v>
      </c>
      <c r="H35" s="209">
        <v>0</v>
      </c>
      <c r="I35" s="209">
        <v>5.9314558940879003</v>
      </c>
    </row>
    <row r="36" spans="1:9" x14ac:dyDescent="0.3">
      <c r="A36" s="241">
        <v>44</v>
      </c>
      <c r="B36" s="241">
        <v>2012</v>
      </c>
      <c r="C36" s="242" t="s">
        <v>1351</v>
      </c>
      <c r="D36" s="242" t="s">
        <v>1203</v>
      </c>
      <c r="E36" s="209">
        <v>6.7252255485082557</v>
      </c>
      <c r="F36" s="209">
        <v>0</v>
      </c>
      <c r="G36" s="209">
        <v>4.9299383711113887</v>
      </c>
      <c r="H36" s="209">
        <v>0</v>
      </c>
      <c r="I36" s="209">
        <v>5.8275819598098222</v>
      </c>
    </row>
    <row r="37" spans="1:9" x14ac:dyDescent="0.3">
      <c r="A37" s="241">
        <v>27</v>
      </c>
      <c r="B37" s="241">
        <v>2008</v>
      </c>
      <c r="C37" s="242" t="s">
        <v>1334</v>
      </c>
      <c r="D37" s="242" t="s">
        <v>1211</v>
      </c>
      <c r="E37" s="209">
        <v>4.6758229809689018</v>
      </c>
      <c r="F37" s="209">
        <v>0</v>
      </c>
      <c r="G37" s="209">
        <v>6.5451496677881655</v>
      </c>
      <c r="H37" s="209">
        <v>0</v>
      </c>
      <c r="I37" s="209">
        <v>5.6104863243785337</v>
      </c>
    </row>
    <row r="38" spans="1:9" x14ac:dyDescent="0.3">
      <c r="A38" s="241"/>
      <c r="B38" s="241"/>
      <c r="C38" s="242" t="s">
        <v>403</v>
      </c>
      <c r="D38" s="285" t="s">
        <v>44</v>
      </c>
      <c r="E38" s="271">
        <v>5.0534228864144524</v>
      </c>
      <c r="F38" s="271">
        <v>5.0238575218228281</v>
      </c>
      <c r="G38" s="271">
        <v>5.5656231530916207</v>
      </c>
      <c r="H38" s="271">
        <v>19.666666666666668</v>
      </c>
      <c r="I38" s="271">
        <v>5.309523019753037</v>
      </c>
    </row>
    <row r="39" spans="1:9" x14ac:dyDescent="0.3">
      <c r="A39" s="241">
        <v>28</v>
      </c>
      <c r="B39" s="241">
        <v>2008</v>
      </c>
      <c r="C39" s="242" t="s">
        <v>1335</v>
      </c>
      <c r="D39" s="242" t="s">
        <v>1196</v>
      </c>
      <c r="E39" s="209">
        <v>5.9739466372888961</v>
      </c>
      <c r="F39" s="209">
        <v>0</v>
      </c>
      <c r="G39" s="209">
        <v>4.595959595959596</v>
      </c>
      <c r="H39" s="209">
        <v>0</v>
      </c>
      <c r="I39" s="209">
        <v>5.2849531166242461</v>
      </c>
    </row>
    <row r="40" spans="1:9" x14ac:dyDescent="0.3">
      <c r="A40" s="241">
        <v>21</v>
      </c>
      <c r="B40" s="241">
        <v>2006</v>
      </c>
      <c r="C40" s="242" t="s">
        <v>1328</v>
      </c>
      <c r="D40" s="242" t="s">
        <v>1207</v>
      </c>
      <c r="E40" s="209">
        <v>4.7002339901256631</v>
      </c>
      <c r="F40" s="209">
        <v>0</v>
      </c>
      <c r="G40" s="209">
        <v>5.0938169961696396</v>
      </c>
      <c r="H40" s="209">
        <v>0</v>
      </c>
      <c r="I40" s="209">
        <v>4.8970254931476518</v>
      </c>
    </row>
    <row r="41" spans="1:9" x14ac:dyDescent="0.3">
      <c r="A41" s="241">
        <v>11</v>
      </c>
      <c r="B41" s="241">
        <v>2004</v>
      </c>
      <c r="C41" s="242" t="s">
        <v>1316</v>
      </c>
      <c r="D41" s="242" t="s">
        <v>1213</v>
      </c>
      <c r="E41" s="209">
        <v>0</v>
      </c>
      <c r="F41" s="209">
        <v>7.3912198912198912</v>
      </c>
      <c r="G41" s="209">
        <v>4.4980230158490908</v>
      </c>
      <c r="H41" s="209">
        <v>0</v>
      </c>
      <c r="I41" s="209">
        <v>4.4980230158490908</v>
      </c>
    </row>
    <row r="42" spans="1:9" x14ac:dyDescent="0.3">
      <c r="A42" s="241">
        <v>39</v>
      </c>
      <c r="B42" s="241">
        <v>2010</v>
      </c>
      <c r="C42" s="242" t="s">
        <v>1346</v>
      </c>
      <c r="D42" s="242" t="s">
        <v>1213</v>
      </c>
      <c r="E42" s="209">
        <v>0</v>
      </c>
      <c r="F42" s="209">
        <v>0</v>
      </c>
      <c r="G42" s="209">
        <v>4.3969021933886037</v>
      </c>
      <c r="H42" s="209">
        <v>0</v>
      </c>
      <c r="I42" s="209">
        <v>4.3969021933886037</v>
      </c>
    </row>
    <row r="43" spans="1:9" x14ac:dyDescent="0.3">
      <c r="A43" s="241">
        <v>58</v>
      </c>
      <c r="B43" s="241">
        <v>2013</v>
      </c>
      <c r="C43" s="242" t="s">
        <v>1367</v>
      </c>
      <c r="D43" s="242" t="s">
        <v>1358</v>
      </c>
      <c r="E43" s="209">
        <v>3.6207539483718296</v>
      </c>
      <c r="F43" s="209">
        <v>0</v>
      </c>
      <c r="G43" s="209">
        <v>4.8989931529038353</v>
      </c>
      <c r="H43" s="209">
        <v>0</v>
      </c>
      <c r="I43" s="209">
        <v>4.2598735506378329</v>
      </c>
    </row>
    <row r="44" spans="1:9" x14ac:dyDescent="0.3">
      <c r="A44" s="241">
        <v>33</v>
      </c>
      <c r="B44" s="241">
        <v>2008</v>
      </c>
      <c r="C44" s="242" t="s">
        <v>1340</v>
      </c>
      <c r="D44" s="242" t="s">
        <v>1201</v>
      </c>
      <c r="E44" s="209">
        <v>0</v>
      </c>
      <c r="F44" s="209">
        <v>0</v>
      </c>
      <c r="G44" s="209">
        <v>4.0591561609405575</v>
      </c>
      <c r="H44" s="209">
        <v>0</v>
      </c>
      <c r="I44" s="209">
        <v>4.0591561609405575</v>
      </c>
    </row>
    <row r="45" spans="1:9" x14ac:dyDescent="0.3">
      <c r="A45" s="241">
        <v>15</v>
      </c>
      <c r="B45" s="241">
        <v>2005</v>
      </c>
      <c r="C45" s="242" t="s">
        <v>1321</v>
      </c>
      <c r="D45" s="242" t="s">
        <v>1198</v>
      </c>
      <c r="E45" s="209">
        <v>0</v>
      </c>
      <c r="F45" s="209">
        <v>0</v>
      </c>
      <c r="G45" s="209">
        <v>4.0143138130214471</v>
      </c>
      <c r="H45" s="209">
        <v>0</v>
      </c>
      <c r="I45" s="209">
        <v>4.0143138130214471</v>
      </c>
    </row>
    <row r="46" spans="1:9" x14ac:dyDescent="0.3">
      <c r="A46" s="241">
        <v>23</v>
      </c>
      <c r="B46" s="241">
        <v>2006</v>
      </c>
      <c r="C46" s="242" t="s">
        <v>1330</v>
      </c>
      <c r="D46" s="242" t="s">
        <v>1208</v>
      </c>
      <c r="E46" s="209">
        <v>2.2683731430220702</v>
      </c>
      <c r="F46" s="209">
        <v>0</v>
      </c>
      <c r="G46" s="209">
        <v>5.2694800692360584</v>
      </c>
      <c r="H46" s="209">
        <v>0</v>
      </c>
      <c r="I46" s="209">
        <v>3.7689266061290643</v>
      </c>
    </row>
    <row r="47" spans="1:9" x14ac:dyDescent="0.3">
      <c r="A47" s="241">
        <v>17</v>
      </c>
      <c r="B47" s="241">
        <v>2005</v>
      </c>
      <c r="C47" s="242" t="s">
        <v>1323</v>
      </c>
      <c r="D47" s="242" t="s">
        <v>1203</v>
      </c>
      <c r="E47" s="209">
        <v>2.1911715528315234</v>
      </c>
      <c r="F47" s="209">
        <v>0</v>
      </c>
      <c r="G47" s="209">
        <v>5.0900275010426563</v>
      </c>
      <c r="H47" s="209">
        <v>0</v>
      </c>
      <c r="I47" s="209">
        <v>3.6405995269370899</v>
      </c>
    </row>
    <row r="48" spans="1:9" x14ac:dyDescent="0.3">
      <c r="A48" s="241">
        <v>50</v>
      </c>
      <c r="B48" s="241">
        <v>2012</v>
      </c>
      <c r="C48" s="242" t="s">
        <v>1359</v>
      </c>
      <c r="D48" s="242" t="s">
        <v>1355</v>
      </c>
      <c r="E48" s="209">
        <v>3.940841232219078</v>
      </c>
      <c r="F48" s="209">
        <v>0</v>
      </c>
      <c r="G48" s="209">
        <v>3.279790385053543</v>
      </c>
      <c r="H48" s="209">
        <v>0</v>
      </c>
      <c r="I48" s="209">
        <v>3.6103158086363107</v>
      </c>
    </row>
    <row r="49" spans="1:9" x14ac:dyDescent="0.3">
      <c r="A49" s="241">
        <v>16</v>
      </c>
      <c r="B49" s="241">
        <v>2005</v>
      </c>
      <c r="C49" s="242" t="s">
        <v>1322</v>
      </c>
      <c r="D49" s="242" t="s">
        <v>1204</v>
      </c>
      <c r="E49" s="209">
        <v>3.6518866259367306</v>
      </c>
      <c r="F49" s="209">
        <v>0</v>
      </c>
      <c r="G49" s="209">
        <v>3.5437949363173886</v>
      </c>
      <c r="H49" s="209">
        <v>0</v>
      </c>
      <c r="I49" s="209">
        <v>3.5978407811270596</v>
      </c>
    </row>
    <row r="50" spans="1:9" x14ac:dyDescent="0.3">
      <c r="A50" s="241">
        <v>1</v>
      </c>
      <c r="B50" s="241">
        <v>2001</v>
      </c>
      <c r="C50" s="242" t="s">
        <v>1305</v>
      </c>
      <c r="D50" s="242" t="s">
        <v>1306</v>
      </c>
      <c r="E50" s="209">
        <v>2.803060922422477</v>
      </c>
      <c r="F50" s="209">
        <v>0</v>
      </c>
      <c r="G50" s="209">
        <v>4.3920750945628599</v>
      </c>
      <c r="H50" s="209">
        <v>0</v>
      </c>
      <c r="I50" s="209">
        <v>3.5975680084926687</v>
      </c>
    </row>
    <row r="51" spans="1:9" x14ac:dyDescent="0.3">
      <c r="A51" s="241">
        <v>35</v>
      </c>
      <c r="B51" s="241">
        <v>2009</v>
      </c>
      <c r="C51" s="242" t="s">
        <v>1342</v>
      </c>
      <c r="D51" s="242" t="s">
        <v>1208</v>
      </c>
      <c r="E51" s="209">
        <v>4.0843465045592708</v>
      </c>
      <c r="F51" s="209">
        <v>0</v>
      </c>
      <c r="G51" s="209">
        <v>2.1797003090598523</v>
      </c>
      <c r="H51" s="209">
        <v>0</v>
      </c>
      <c r="I51" s="209">
        <v>3.1320234068095614</v>
      </c>
    </row>
    <row r="52" spans="1:9" x14ac:dyDescent="0.3">
      <c r="A52" s="241">
        <v>18</v>
      </c>
      <c r="B52" s="241">
        <v>2005</v>
      </c>
      <c r="C52" s="242" t="s">
        <v>1324</v>
      </c>
      <c r="D52" s="242" t="s">
        <v>1325</v>
      </c>
      <c r="E52" s="209">
        <v>1.6589218256646154</v>
      </c>
      <c r="F52" s="209">
        <v>0</v>
      </c>
      <c r="G52" s="209">
        <v>4.351455882669514</v>
      </c>
      <c r="H52" s="209">
        <v>0</v>
      </c>
      <c r="I52" s="209">
        <v>3.0051888541670646</v>
      </c>
    </row>
    <row r="53" spans="1:9" x14ac:dyDescent="0.3">
      <c r="A53" s="241">
        <v>10</v>
      </c>
      <c r="B53" s="241">
        <v>2004</v>
      </c>
      <c r="C53" s="242" t="s">
        <v>1315</v>
      </c>
      <c r="D53" s="242" t="s">
        <v>1205</v>
      </c>
      <c r="E53" s="209">
        <v>2.7353374148471072</v>
      </c>
      <c r="F53" s="209">
        <v>1.4925373134328357</v>
      </c>
      <c r="G53" s="209">
        <v>2.7230214249168241</v>
      </c>
      <c r="H53" s="209">
        <v>0</v>
      </c>
      <c r="I53" s="209">
        <v>2.7291794198819659</v>
      </c>
    </row>
    <row r="54" spans="1:9" x14ac:dyDescent="0.3">
      <c r="A54" s="241">
        <v>53</v>
      </c>
      <c r="B54" s="241">
        <v>2013</v>
      </c>
      <c r="C54" s="242" t="s">
        <v>1362</v>
      </c>
      <c r="D54" s="242" t="s">
        <v>1201</v>
      </c>
      <c r="E54" s="209">
        <v>1.89937315326839</v>
      </c>
      <c r="F54" s="209">
        <v>0</v>
      </c>
      <c r="G54" s="209">
        <v>3.1851059314846473</v>
      </c>
      <c r="H54" s="209">
        <v>0</v>
      </c>
      <c r="I54" s="209">
        <v>2.5422395423765187</v>
      </c>
    </row>
    <row r="55" spans="1:9" x14ac:dyDescent="0.3">
      <c r="A55" s="241">
        <v>6</v>
      </c>
      <c r="B55" s="241">
        <v>2004</v>
      </c>
      <c r="C55" s="242" t="s">
        <v>1311</v>
      </c>
      <c r="D55" s="242" t="s">
        <v>1202</v>
      </c>
      <c r="E55" s="209">
        <v>3.0674846625766872</v>
      </c>
      <c r="F55" s="209">
        <v>0</v>
      </c>
      <c r="G55" s="209">
        <v>1.8871217693838862</v>
      </c>
      <c r="H55" s="209">
        <v>0</v>
      </c>
      <c r="I55" s="209">
        <v>2.4773032159802866</v>
      </c>
    </row>
    <row r="56" spans="1:9" x14ac:dyDescent="0.3">
      <c r="A56" s="241">
        <v>7</v>
      </c>
      <c r="B56" s="241">
        <v>2004</v>
      </c>
      <c r="C56" s="242" t="s">
        <v>1312</v>
      </c>
      <c r="D56" s="242" t="s">
        <v>1200</v>
      </c>
      <c r="E56" s="209">
        <v>1.7224562094902358</v>
      </c>
      <c r="F56" s="209">
        <v>1.9033023037599694</v>
      </c>
      <c r="G56" s="209">
        <v>2.957214759471896</v>
      </c>
      <c r="H56" s="209">
        <v>0</v>
      </c>
      <c r="I56" s="209">
        <v>2.3398354844810658</v>
      </c>
    </row>
    <row r="57" spans="1:9" x14ac:dyDescent="0.3">
      <c r="A57" s="241">
        <v>13</v>
      </c>
      <c r="B57" s="241">
        <v>2005</v>
      </c>
      <c r="C57" s="242" t="s">
        <v>1318</v>
      </c>
      <c r="D57" s="242" t="s">
        <v>1319</v>
      </c>
      <c r="E57" s="209">
        <v>2.9380382557294986</v>
      </c>
      <c r="F57" s="209">
        <v>0</v>
      </c>
      <c r="G57" s="209">
        <v>1.5649792116420114</v>
      </c>
      <c r="H57" s="209">
        <v>0</v>
      </c>
      <c r="I57" s="209">
        <v>2.2515087336857551</v>
      </c>
    </row>
    <row r="58" spans="1:9" x14ac:dyDescent="0.3">
      <c r="A58" s="241">
        <v>14</v>
      </c>
      <c r="B58" s="241">
        <v>2005</v>
      </c>
      <c r="C58" s="242" t="s">
        <v>1320</v>
      </c>
      <c r="D58" s="242" t="s">
        <v>1203</v>
      </c>
      <c r="E58" s="209">
        <v>1.0554233997757909</v>
      </c>
      <c r="F58" s="209">
        <v>0</v>
      </c>
      <c r="G58" s="209">
        <v>2.8207063133931491</v>
      </c>
      <c r="H58" s="209">
        <v>0</v>
      </c>
      <c r="I58" s="209">
        <v>1.93806485658447</v>
      </c>
    </row>
    <row r="59" spans="1:9" x14ac:dyDescent="0.3">
      <c r="A59" s="241">
        <v>19</v>
      </c>
      <c r="B59" s="241">
        <v>2006</v>
      </c>
      <c r="C59" s="242" t="s">
        <v>1326</v>
      </c>
      <c r="D59" s="242" t="s">
        <v>1208</v>
      </c>
      <c r="E59" s="209">
        <v>0</v>
      </c>
      <c r="F59" s="209">
        <v>0</v>
      </c>
      <c r="G59" s="209">
        <v>1.2892358271613533</v>
      </c>
      <c r="H59" s="209">
        <v>0</v>
      </c>
      <c r="I59" s="209">
        <v>1.2892358271613533</v>
      </c>
    </row>
    <row r="60" spans="1:9" x14ac:dyDescent="0.3">
      <c r="A60" s="241">
        <v>48</v>
      </c>
      <c r="B60" s="241">
        <v>2012</v>
      </c>
      <c r="C60" s="242" t="s">
        <v>1356</v>
      </c>
      <c r="D60" s="242" t="s">
        <v>1205</v>
      </c>
      <c r="E60" s="209">
        <v>1.2486669541612674</v>
      </c>
      <c r="F60" s="209">
        <v>0</v>
      </c>
      <c r="G60" s="209">
        <v>1.1990368806692866</v>
      </c>
      <c r="H60" s="209">
        <v>0</v>
      </c>
      <c r="I60" s="209">
        <v>1.2238519174152769</v>
      </c>
    </row>
    <row r="61" spans="1:9" x14ac:dyDescent="0.3">
      <c r="A61" s="241">
        <v>52</v>
      </c>
      <c r="B61" s="241">
        <v>2013</v>
      </c>
      <c r="C61" s="242" t="s">
        <v>1361</v>
      </c>
      <c r="D61" s="242" t="s">
        <v>1201</v>
      </c>
      <c r="E61" s="209">
        <v>0</v>
      </c>
      <c r="F61" s="209">
        <v>0</v>
      </c>
      <c r="G61" s="209">
        <v>0.92843446365433346</v>
      </c>
      <c r="H61" s="209">
        <v>0</v>
      </c>
      <c r="I61" s="209">
        <v>0.92843446365433346</v>
      </c>
    </row>
    <row r="62" spans="1:9" x14ac:dyDescent="0.3">
      <c r="A62" s="241">
        <v>60</v>
      </c>
      <c r="B62" s="241">
        <v>2014</v>
      </c>
      <c r="C62" s="242" t="s">
        <v>1369</v>
      </c>
      <c r="D62" s="242" t="s">
        <v>1358</v>
      </c>
      <c r="E62" s="209">
        <v>0</v>
      </c>
      <c r="F62" s="209">
        <v>0</v>
      </c>
      <c r="G62" s="209">
        <v>0.5988023952095809</v>
      </c>
      <c r="H62" s="209">
        <v>0</v>
      </c>
      <c r="I62" s="209">
        <v>0.5988023952095809</v>
      </c>
    </row>
    <row r="63" spans="1:9" s="25" customFormat="1" x14ac:dyDescent="0.3">
      <c r="A63" s="241">
        <v>57</v>
      </c>
      <c r="B63" s="241">
        <v>2013</v>
      </c>
      <c r="C63" s="242" t="s">
        <v>1366</v>
      </c>
      <c r="D63" s="242" t="s">
        <v>1201</v>
      </c>
      <c r="E63" s="209">
        <v>0</v>
      </c>
      <c r="F63" s="209">
        <v>0</v>
      </c>
      <c r="G63" s="209">
        <v>0.5865102639296188</v>
      </c>
      <c r="H63" s="209">
        <v>0</v>
      </c>
      <c r="I63" s="209">
        <v>0.5865102639296188</v>
      </c>
    </row>
    <row r="64" spans="1:9" s="4" customFormat="1" x14ac:dyDescent="0.3">
      <c r="A64" s="241">
        <v>25</v>
      </c>
      <c r="B64" s="241">
        <v>2008</v>
      </c>
      <c r="C64" s="242" t="s">
        <v>1332</v>
      </c>
      <c r="D64" s="242" t="s">
        <v>1207</v>
      </c>
      <c r="E64" s="209">
        <v>0</v>
      </c>
      <c r="F64" s="209">
        <v>0</v>
      </c>
      <c r="G64" s="209">
        <v>0.47192784068557864</v>
      </c>
      <c r="H64" s="209">
        <v>0</v>
      </c>
      <c r="I64" s="209">
        <v>0.47192784068557864</v>
      </c>
    </row>
    <row r="65" spans="1:9" s="4" customFormat="1" x14ac:dyDescent="0.3">
      <c r="A65" s="241">
        <v>5</v>
      </c>
      <c r="B65" s="241">
        <v>2003</v>
      </c>
      <c r="C65" s="242" t="s">
        <v>1310</v>
      </c>
      <c r="D65" s="242" t="s">
        <v>1201</v>
      </c>
      <c r="E65" s="209">
        <v>0.33153772021298145</v>
      </c>
      <c r="F65" s="209">
        <v>1.2820512820512819</v>
      </c>
      <c r="G65" s="209">
        <v>0.39345136308049483</v>
      </c>
      <c r="H65" s="209">
        <v>0</v>
      </c>
      <c r="I65" s="209">
        <v>0.36249454164673811</v>
      </c>
    </row>
    <row r="66" spans="1:9" s="4" customFormat="1" x14ac:dyDescent="0.3">
      <c r="A66" s="241">
        <v>63</v>
      </c>
      <c r="B66" s="241">
        <v>2020</v>
      </c>
      <c r="C66" s="242" t="s">
        <v>1372</v>
      </c>
      <c r="D66" s="242" t="s">
        <v>286</v>
      </c>
      <c r="E66" s="209">
        <v>0</v>
      </c>
      <c r="F66" s="209">
        <v>0</v>
      </c>
      <c r="G66" s="209">
        <v>0</v>
      </c>
      <c r="H66" s="209">
        <v>0</v>
      </c>
      <c r="I66" s="209">
        <v>0</v>
      </c>
    </row>
    <row r="67" spans="1:9" x14ac:dyDescent="0.3">
      <c r="A67" s="630" t="s">
        <v>1241</v>
      </c>
      <c r="B67" s="630"/>
      <c r="C67" s="630"/>
      <c r="D67" s="630"/>
      <c r="E67" s="630"/>
      <c r="F67" s="630"/>
      <c r="G67" s="630"/>
      <c r="H67" s="630"/>
      <c r="I67" s="630"/>
    </row>
    <row r="69" spans="1:9" x14ac:dyDescent="0.3">
      <c r="E69" s="224"/>
    </row>
  </sheetData>
  <sortState ref="A3:I66">
    <sortCondition descending="1" ref="I3:I66"/>
  </sortState>
  <mergeCells count="2">
    <mergeCell ref="A1:I1"/>
    <mergeCell ref="A67:I67"/>
  </mergeCells>
  <printOptions horizontalCentered="1"/>
  <pageMargins left="0.35433070866141736" right="0.35433070866141736" top="0.19685039370078741" bottom="0.19685039370078741" header="0" footer="0"/>
  <pageSetup paperSize="256" scale="43"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F22"/>
  <sheetViews>
    <sheetView showGridLines="0" zoomScaleNormal="100" zoomScaleSheetLayoutView="90" workbookViewId="0">
      <pane xSplit="1" ySplit="1" topLeftCell="B2" activePane="bottomRight" state="frozen"/>
      <selection activeCell="M101" sqref="M101"/>
      <selection pane="topRight" activeCell="M101" sqref="M101"/>
      <selection pane="bottomLeft" activeCell="M101" sqref="M101"/>
      <selection pane="bottomRight" activeCell="C10" sqref="C10"/>
    </sheetView>
  </sheetViews>
  <sheetFormatPr baseColWidth="10" defaultRowHeight="15" x14ac:dyDescent="0.3"/>
  <cols>
    <col min="1" max="1" width="21" style="22" customWidth="1"/>
    <col min="2" max="2" width="17.5703125" style="50" customWidth="1"/>
    <col min="3" max="3" width="17.28515625" style="21" customWidth="1"/>
    <col min="4" max="4" width="17" style="21" customWidth="1"/>
    <col min="5" max="5" width="17.85546875" style="21" customWidth="1"/>
    <col min="6" max="6" width="13.7109375" style="21" customWidth="1"/>
    <col min="7" max="246" width="11.42578125" style="21"/>
    <col min="247" max="247" width="5.28515625" style="21" customWidth="1"/>
    <col min="248" max="248" width="28.28515625" style="21" customWidth="1"/>
    <col min="249" max="249" width="15.7109375" style="21" customWidth="1"/>
    <col min="250" max="250" width="11.42578125" style="21"/>
    <col min="251" max="251" width="9.28515625" style="21" customWidth="1"/>
    <col min="252" max="252" width="8.85546875" style="21" bestFit="1" customWidth="1"/>
    <col min="253" max="253" width="8.7109375" style="21" bestFit="1" customWidth="1"/>
    <col min="254" max="254" width="10.42578125" style="21" bestFit="1" customWidth="1"/>
    <col min="255" max="255" width="9.42578125" style="21" bestFit="1" customWidth="1"/>
    <col min="256" max="256" width="11.28515625" style="21" bestFit="1" customWidth="1"/>
    <col min="257" max="257" width="10.140625" style="21" bestFit="1" customWidth="1"/>
    <col min="258" max="260" width="11.42578125" style="21"/>
    <col min="261" max="261" width="7" style="21" bestFit="1" customWidth="1"/>
    <col min="262" max="262" width="8.5703125" style="21" customWidth="1"/>
    <col min="263" max="502" width="11.42578125" style="21"/>
    <col min="503" max="503" width="5.28515625" style="21" customWidth="1"/>
    <col min="504" max="504" width="28.28515625" style="21" customWidth="1"/>
    <col min="505" max="505" width="15.7109375" style="21" customWidth="1"/>
    <col min="506" max="506" width="11.42578125" style="21"/>
    <col min="507" max="507" width="9.28515625" style="21" customWidth="1"/>
    <col min="508" max="508" width="8.85546875" style="21" bestFit="1" customWidth="1"/>
    <col min="509" max="509" width="8.7109375" style="21" bestFit="1" customWidth="1"/>
    <col min="510" max="510" width="10.42578125" style="21" bestFit="1" customWidth="1"/>
    <col min="511" max="511" width="9.42578125" style="21" bestFit="1" customWidth="1"/>
    <col min="512" max="512" width="11.28515625" style="21" bestFit="1" customWidth="1"/>
    <col min="513" max="513" width="10.140625" style="21" bestFit="1" customWidth="1"/>
    <col min="514" max="516" width="11.42578125" style="21"/>
    <col min="517" max="517" width="7" style="21" bestFit="1" customWidth="1"/>
    <col min="518" max="518" width="8.5703125" style="21" customWidth="1"/>
    <col min="519" max="758" width="11.42578125" style="21"/>
    <col min="759" max="759" width="5.28515625" style="21" customWidth="1"/>
    <col min="760" max="760" width="28.28515625" style="21" customWidth="1"/>
    <col min="761" max="761" width="15.7109375" style="21" customWidth="1"/>
    <col min="762" max="762" width="11.42578125" style="21"/>
    <col min="763" max="763" width="9.28515625" style="21" customWidth="1"/>
    <col min="764" max="764" width="8.85546875" style="21" bestFit="1" customWidth="1"/>
    <col min="765" max="765" width="8.7109375" style="21" bestFit="1" customWidth="1"/>
    <col min="766" max="766" width="10.42578125" style="21" bestFit="1" customWidth="1"/>
    <col min="767" max="767" width="9.42578125" style="21" bestFit="1" customWidth="1"/>
    <col min="768" max="768" width="11.28515625" style="21" bestFit="1" customWidth="1"/>
    <col min="769" max="769" width="10.140625" style="21" bestFit="1" customWidth="1"/>
    <col min="770" max="772" width="11.42578125" style="21"/>
    <col min="773" max="773" width="7" style="21" bestFit="1" customWidth="1"/>
    <col min="774" max="774" width="8.5703125" style="21" customWidth="1"/>
    <col min="775" max="1014" width="11.42578125" style="21"/>
    <col min="1015" max="1015" width="5.28515625" style="21" customWidth="1"/>
    <col min="1016" max="1016" width="28.28515625" style="21" customWidth="1"/>
    <col min="1017" max="1017" width="15.7109375" style="21" customWidth="1"/>
    <col min="1018" max="1018" width="11.42578125" style="21"/>
    <col min="1019" max="1019" width="9.28515625" style="21" customWidth="1"/>
    <col min="1020" max="1020" width="8.85546875" style="21" bestFit="1" customWidth="1"/>
    <col min="1021" max="1021" width="8.7109375" style="21" bestFit="1" customWidth="1"/>
    <col min="1022" max="1022" width="10.42578125" style="21" bestFit="1" customWidth="1"/>
    <col min="1023" max="1023" width="9.42578125" style="21" bestFit="1" customWidth="1"/>
    <col min="1024" max="1024" width="11.28515625" style="21" bestFit="1" customWidth="1"/>
    <col min="1025" max="1025" width="10.140625" style="21" bestFit="1" customWidth="1"/>
    <col min="1026" max="1028" width="11.42578125" style="21"/>
    <col min="1029" max="1029" width="7" style="21" bestFit="1" customWidth="1"/>
    <col min="1030" max="1030" width="8.5703125" style="21" customWidth="1"/>
    <col min="1031" max="1270" width="11.42578125" style="21"/>
    <col min="1271" max="1271" width="5.28515625" style="21" customWidth="1"/>
    <col min="1272" max="1272" width="28.28515625" style="21" customWidth="1"/>
    <col min="1273" max="1273" width="15.7109375" style="21" customWidth="1"/>
    <col min="1274" max="1274" width="11.42578125" style="21"/>
    <col min="1275" max="1275" width="9.28515625" style="21" customWidth="1"/>
    <col min="1276" max="1276" width="8.85546875" style="21" bestFit="1" customWidth="1"/>
    <col min="1277" max="1277" width="8.7109375" style="21" bestFit="1" customWidth="1"/>
    <col min="1278" max="1278" width="10.42578125" style="21" bestFit="1" customWidth="1"/>
    <col min="1279" max="1279" width="9.42578125" style="21" bestFit="1" customWidth="1"/>
    <col min="1280" max="1280" width="11.28515625" style="21" bestFit="1" customWidth="1"/>
    <col min="1281" max="1281" width="10.140625" style="21" bestFit="1" customWidth="1"/>
    <col min="1282" max="1284" width="11.42578125" style="21"/>
    <col min="1285" max="1285" width="7" style="21" bestFit="1" customWidth="1"/>
    <col min="1286" max="1286" width="8.5703125" style="21" customWidth="1"/>
    <col min="1287" max="1526" width="11.42578125" style="21"/>
    <col min="1527" max="1527" width="5.28515625" style="21" customWidth="1"/>
    <col min="1528" max="1528" width="28.28515625" style="21" customWidth="1"/>
    <col min="1529" max="1529" width="15.7109375" style="21" customWidth="1"/>
    <col min="1530" max="1530" width="11.42578125" style="21"/>
    <col min="1531" max="1531" width="9.28515625" style="21" customWidth="1"/>
    <col min="1532" max="1532" width="8.85546875" style="21" bestFit="1" customWidth="1"/>
    <col min="1533" max="1533" width="8.7109375" style="21" bestFit="1" customWidth="1"/>
    <col min="1534" max="1534" width="10.42578125" style="21" bestFit="1" customWidth="1"/>
    <col min="1535" max="1535" width="9.42578125" style="21" bestFit="1" customWidth="1"/>
    <col min="1536" max="1536" width="11.28515625" style="21" bestFit="1" customWidth="1"/>
    <col min="1537" max="1537" width="10.140625" style="21" bestFit="1" customWidth="1"/>
    <col min="1538" max="1540" width="11.42578125" style="21"/>
    <col min="1541" max="1541" width="7" style="21" bestFit="1" customWidth="1"/>
    <col min="1542" max="1542" width="8.5703125" style="21" customWidth="1"/>
    <col min="1543" max="1782" width="11.42578125" style="21"/>
    <col min="1783" max="1783" width="5.28515625" style="21" customWidth="1"/>
    <col min="1784" max="1784" width="28.28515625" style="21" customWidth="1"/>
    <col min="1785" max="1785" width="15.7109375" style="21" customWidth="1"/>
    <col min="1786" max="1786" width="11.42578125" style="21"/>
    <col min="1787" max="1787" width="9.28515625" style="21" customWidth="1"/>
    <col min="1788" max="1788" width="8.85546875" style="21" bestFit="1" customWidth="1"/>
    <col min="1789" max="1789" width="8.7109375" style="21" bestFit="1" customWidth="1"/>
    <col min="1790" max="1790" width="10.42578125" style="21" bestFit="1" customWidth="1"/>
    <col min="1791" max="1791" width="9.42578125" style="21" bestFit="1" customWidth="1"/>
    <col min="1792" max="1792" width="11.28515625" style="21" bestFit="1" customWidth="1"/>
    <col min="1793" max="1793" width="10.140625" style="21" bestFit="1" customWidth="1"/>
    <col min="1794" max="1796" width="11.42578125" style="21"/>
    <col min="1797" max="1797" width="7" style="21" bestFit="1" customWidth="1"/>
    <col min="1798" max="1798" width="8.5703125" style="21" customWidth="1"/>
    <col min="1799" max="2038" width="11.42578125" style="21"/>
    <col min="2039" max="2039" width="5.28515625" style="21" customWidth="1"/>
    <col min="2040" max="2040" width="28.28515625" style="21" customWidth="1"/>
    <col min="2041" max="2041" width="15.7109375" style="21" customWidth="1"/>
    <col min="2042" max="2042" width="11.42578125" style="21"/>
    <col min="2043" max="2043" width="9.28515625" style="21" customWidth="1"/>
    <col min="2044" max="2044" width="8.85546875" style="21" bestFit="1" customWidth="1"/>
    <col min="2045" max="2045" width="8.7109375" style="21" bestFit="1" customWidth="1"/>
    <col min="2046" max="2046" width="10.42578125" style="21" bestFit="1" customWidth="1"/>
    <col min="2047" max="2047" width="9.42578125" style="21" bestFit="1" customWidth="1"/>
    <col min="2048" max="2048" width="11.28515625" style="21" bestFit="1" customWidth="1"/>
    <col min="2049" max="2049" width="10.140625" style="21" bestFit="1" customWidth="1"/>
    <col min="2050" max="2052" width="11.42578125" style="21"/>
    <col min="2053" max="2053" width="7" style="21" bestFit="1" customWidth="1"/>
    <col min="2054" max="2054" width="8.5703125" style="21" customWidth="1"/>
    <col min="2055" max="2294" width="11.42578125" style="21"/>
    <col min="2295" max="2295" width="5.28515625" style="21" customWidth="1"/>
    <col min="2296" max="2296" width="28.28515625" style="21" customWidth="1"/>
    <col min="2297" max="2297" width="15.7109375" style="21" customWidth="1"/>
    <col min="2298" max="2298" width="11.42578125" style="21"/>
    <col min="2299" max="2299" width="9.28515625" style="21" customWidth="1"/>
    <col min="2300" max="2300" width="8.85546875" style="21" bestFit="1" customWidth="1"/>
    <col min="2301" max="2301" width="8.7109375" style="21" bestFit="1" customWidth="1"/>
    <col min="2302" max="2302" width="10.42578125" style="21" bestFit="1" customWidth="1"/>
    <col min="2303" max="2303" width="9.42578125" style="21" bestFit="1" customWidth="1"/>
    <col min="2304" max="2304" width="11.28515625" style="21" bestFit="1" customWidth="1"/>
    <col min="2305" max="2305" width="10.140625" style="21" bestFit="1" customWidth="1"/>
    <col min="2306" max="2308" width="11.42578125" style="21"/>
    <col min="2309" max="2309" width="7" style="21" bestFit="1" customWidth="1"/>
    <col min="2310" max="2310" width="8.5703125" style="21" customWidth="1"/>
    <col min="2311" max="2550" width="11.42578125" style="21"/>
    <col min="2551" max="2551" width="5.28515625" style="21" customWidth="1"/>
    <col min="2552" max="2552" width="28.28515625" style="21" customWidth="1"/>
    <col min="2553" max="2553" width="15.7109375" style="21" customWidth="1"/>
    <col min="2554" max="2554" width="11.42578125" style="21"/>
    <col min="2555" max="2555" width="9.28515625" style="21" customWidth="1"/>
    <col min="2556" max="2556" width="8.85546875" style="21" bestFit="1" customWidth="1"/>
    <col min="2557" max="2557" width="8.7109375" style="21" bestFit="1" customWidth="1"/>
    <col min="2558" max="2558" width="10.42578125" style="21" bestFit="1" customWidth="1"/>
    <col min="2559" max="2559" width="9.42578125" style="21" bestFit="1" customWidth="1"/>
    <col min="2560" max="2560" width="11.28515625" style="21" bestFit="1" customWidth="1"/>
    <col min="2561" max="2561" width="10.140625" style="21" bestFit="1" customWidth="1"/>
    <col min="2562" max="2564" width="11.42578125" style="21"/>
    <col min="2565" max="2565" width="7" style="21" bestFit="1" customWidth="1"/>
    <col min="2566" max="2566" width="8.5703125" style="21" customWidth="1"/>
    <col min="2567" max="2806" width="11.42578125" style="21"/>
    <col min="2807" max="2807" width="5.28515625" style="21" customWidth="1"/>
    <col min="2808" max="2808" width="28.28515625" style="21" customWidth="1"/>
    <col min="2809" max="2809" width="15.7109375" style="21" customWidth="1"/>
    <col min="2810" max="2810" width="11.42578125" style="21"/>
    <col min="2811" max="2811" width="9.28515625" style="21" customWidth="1"/>
    <col min="2812" max="2812" width="8.85546875" style="21" bestFit="1" customWidth="1"/>
    <col min="2813" max="2813" width="8.7109375" style="21" bestFit="1" customWidth="1"/>
    <col min="2814" max="2814" width="10.42578125" style="21" bestFit="1" customWidth="1"/>
    <col min="2815" max="2815" width="9.42578125" style="21" bestFit="1" customWidth="1"/>
    <col min="2816" max="2816" width="11.28515625" style="21" bestFit="1" customWidth="1"/>
    <col min="2817" max="2817" width="10.140625" style="21" bestFit="1" customWidth="1"/>
    <col min="2818" max="2820" width="11.42578125" style="21"/>
    <col min="2821" max="2821" width="7" style="21" bestFit="1" customWidth="1"/>
    <col min="2822" max="2822" width="8.5703125" style="21" customWidth="1"/>
    <col min="2823" max="3062" width="11.42578125" style="21"/>
    <col min="3063" max="3063" width="5.28515625" style="21" customWidth="1"/>
    <col min="3064" max="3064" width="28.28515625" style="21" customWidth="1"/>
    <col min="3065" max="3065" width="15.7109375" style="21" customWidth="1"/>
    <col min="3066" max="3066" width="11.42578125" style="21"/>
    <col min="3067" max="3067" width="9.28515625" style="21" customWidth="1"/>
    <col min="3068" max="3068" width="8.85546875" style="21" bestFit="1" customWidth="1"/>
    <col min="3069" max="3069" width="8.7109375" style="21" bestFit="1" customWidth="1"/>
    <col min="3070" max="3070" width="10.42578125" style="21" bestFit="1" customWidth="1"/>
    <col min="3071" max="3071" width="9.42578125" style="21" bestFit="1" customWidth="1"/>
    <col min="3072" max="3072" width="11.28515625" style="21" bestFit="1" customWidth="1"/>
    <col min="3073" max="3073" width="10.140625" style="21" bestFit="1" customWidth="1"/>
    <col min="3074" max="3076" width="11.42578125" style="21"/>
    <col min="3077" max="3077" width="7" style="21" bestFit="1" customWidth="1"/>
    <col min="3078" max="3078" width="8.5703125" style="21" customWidth="1"/>
    <col min="3079" max="3318" width="11.42578125" style="21"/>
    <col min="3319" max="3319" width="5.28515625" style="21" customWidth="1"/>
    <col min="3320" max="3320" width="28.28515625" style="21" customWidth="1"/>
    <col min="3321" max="3321" width="15.7109375" style="21" customWidth="1"/>
    <col min="3322" max="3322" width="11.42578125" style="21"/>
    <col min="3323" max="3323" width="9.28515625" style="21" customWidth="1"/>
    <col min="3324" max="3324" width="8.85546875" style="21" bestFit="1" customWidth="1"/>
    <col min="3325" max="3325" width="8.7109375" style="21" bestFit="1" customWidth="1"/>
    <col min="3326" max="3326" width="10.42578125" style="21" bestFit="1" customWidth="1"/>
    <col min="3327" max="3327" width="9.42578125" style="21" bestFit="1" customWidth="1"/>
    <col min="3328" max="3328" width="11.28515625" style="21" bestFit="1" customWidth="1"/>
    <col min="3329" max="3329" width="10.140625" style="21" bestFit="1" customWidth="1"/>
    <col min="3330" max="3332" width="11.42578125" style="21"/>
    <col min="3333" max="3333" width="7" style="21" bestFit="1" customWidth="1"/>
    <col min="3334" max="3334" width="8.5703125" style="21" customWidth="1"/>
    <col min="3335" max="3574" width="11.42578125" style="21"/>
    <col min="3575" max="3575" width="5.28515625" style="21" customWidth="1"/>
    <col min="3576" max="3576" width="28.28515625" style="21" customWidth="1"/>
    <col min="3577" max="3577" width="15.7109375" style="21" customWidth="1"/>
    <col min="3578" max="3578" width="11.42578125" style="21"/>
    <col min="3579" max="3579" width="9.28515625" style="21" customWidth="1"/>
    <col min="3580" max="3580" width="8.85546875" style="21" bestFit="1" customWidth="1"/>
    <col min="3581" max="3581" width="8.7109375" style="21" bestFit="1" customWidth="1"/>
    <col min="3582" max="3582" width="10.42578125" style="21" bestFit="1" customWidth="1"/>
    <col min="3583" max="3583" width="9.42578125" style="21" bestFit="1" customWidth="1"/>
    <col min="3584" max="3584" width="11.28515625" style="21" bestFit="1" customWidth="1"/>
    <col min="3585" max="3585" width="10.140625" style="21" bestFit="1" customWidth="1"/>
    <col min="3586" max="3588" width="11.42578125" style="21"/>
    <col min="3589" max="3589" width="7" style="21" bestFit="1" customWidth="1"/>
    <col min="3590" max="3590" width="8.5703125" style="21" customWidth="1"/>
    <col min="3591" max="3830" width="11.42578125" style="21"/>
    <col min="3831" max="3831" width="5.28515625" style="21" customWidth="1"/>
    <col min="3832" max="3832" width="28.28515625" style="21" customWidth="1"/>
    <col min="3833" max="3833" width="15.7109375" style="21" customWidth="1"/>
    <col min="3834" max="3834" width="11.42578125" style="21"/>
    <col min="3835" max="3835" width="9.28515625" style="21" customWidth="1"/>
    <col min="3836" max="3836" width="8.85546875" style="21" bestFit="1" customWidth="1"/>
    <col min="3837" max="3837" width="8.7109375" style="21" bestFit="1" customWidth="1"/>
    <col min="3838" max="3838" width="10.42578125" style="21" bestFit="1" customWidth="1"/>
    <col min="3839" max="3839" width="9.42578125" style="21" bestFit="1" customWidth="1"/>
    <col min="3840" max="3840" width="11.28515625" style="21" bestFit="1" customWidth="1"/>
    <col min="3841" max="3841" width="10.140625" style="21" bestFit="1" customWidth="1"/>
    <col min="3842" max="3844" width="11.42578125" style="21"/>
    <col min="3845" max="3845" width="7" style="21" bestFit="1" customWidth="1"/>
    <col min="3846" max="3846" width="8.5703125" style="21" customWidth="1"/>
    <col min="3847" max="4086" width="11.42578125" style="21"/>
    <col min="4087" max="4087" width="5.28515625" style="21" customWidth="1"/>
    <col min="4088" max="4088" width="28.28515625" style="21" customWidth="1"/>
    <col min="4089" max="4089" width="15.7109375" style="21" customWidth="1"/>
    <col min="4090" max="4090" width="11.42578125" style="21"/>
    <col min="4091" max="4091" width="9.28515625" style="21" customWidth="1"/>
    <col min="4092" max="4092" width="8.85546875" style="21" bestFit="1" customWidth="1"/>
    <col min="4093" max="4093" width="8.7109375" style="21" bestFit="1" customWidth="1"/>
    <col min="4094" max="4094" width="10.42578125" style="21" bestFit="1" customWidth="1"/>
    <col min="4095" max="4095" width="9.42578125" style="21" bestFit="1" customWidth="1"/>
    <col min="4096" max="4096" width="11.28515625" style="21" bestFit="1" customWidth="1"/>
    <col min="4097" max="4097" width="10.140625" style="21" bestFit="1" customWidth="1"/>
    <col min="4098" max="4100" width="11.42578125" style="21"/>
    <col min="4101" max="4101" width="7" style="21" bestFit="1" customWidth="1"/>
    <col min="4102" max="4102" width="8.5703125" style="21" customWidth="1"/>
    <col min="4103" max="4342" width="11.42578125" style="21"/>
    <col min="4343" max="4343" width="5.28515625" style="21" customWidth="1"/>
    <col min="4344" max="4344" width="28.28515625" style="21" customWidth="1"/>
    <col min="4345" max="4345" width="15.7109375" style="21" customWidth="1"/>
    <col min="4346" max="4346" width="11.42578125" style="21"/>
    <col min="4347" max="4347" width="9.28515625" style="21" customWidth="1"/>
    <col min="4348" max="4348" width="8.85546875" style="21" bestFit="1" customWidth="1"/>
    <col min="4349" max="4349" width="8.7109375" style="21" bestFit="1" customWidth="1"/>
    <col min="4350" max="4350" width="10.42578125" style="21" bestFit="1" customWidth="1"/>
    <col min="4351" max="4351" width="9.42578125" style="21" bestFit="1" customWidth="1"/>
    <col min="4352" max="4352" width="11.28515625" style="21" bestFit="1" customWidth="1"/>
    <col min="4353" max="4353" width="10.140625" style="21" bestFit="1" customWidth="1"/>
    <col min="4354" max="4356" width="11.42578125" style="21"/>
    <col min="4357" max="4357" width="7" style="21" bestFit="1" customWidth="1"/>
    <col min="4358" max="4358" width="8.5703125" style="21" customWidth="1"/>
    <col min="4359" max="4598" width="11.42578125" style="21"/>
    <col min="4599" max="4599" width="5.28515625" style="21" customWidth="1"/>
    <col min="4600" max="4600" width="28.28515625" style="21" customWidth="1"/>
    <col min="4601" max="4601" width="15.7109375" style="21" customWidth="1"/>
    <col min="4602" max="4602" width="11.42578125" style="21"/>
    <col min="4603" max="4603" width="9.28515625" style="21" customWidth="1"/>
    <col min="4604" max="4604" width="8.85546875" style="21" bestFit="1" customWidth="1"/>
    <col min="4605" max="4605" width="8.7109375" style="21" bestFit="1" customWidth="1"/>
    <col min="4606" max="4606" width="10.42578125" style="21" bestFit="1" customWidth="1"/>
    <col min="4607" max="4607" width="9.42578125" style="21" bestFit="1" customWidth="1"/>
    <col min="4608" max="4608" width="11.28515625" style="21" bestFit="1" customWidth="1"/>
    <col min="4609" max="4609" width="10.140625" style="21" bestFit="1" customWidth="1"/>
    <col min="4610" max="4612" width="11.42578125" style="21"/>
    <col min="4613" max="4613" width="7" style="21" bestFit="1" customWidth="1"/>
    <col min="4614" max="4614" width="8.5703125" style="21" customWidth="1"/>
    <col min="4615" max="4854" width="11.42578125" style="21"/>
    <col min="4855" max="4855" width="5.28515625" style="21" customWidth="1"/>
    <col min="4856" max="4856" width="28.28515625" style="21" customWidth="1"/>
    <col min="4857" max="4857" width="15.7109375" style="21" customWidth="1"/>
    <col min="4858" max="4858" width="11.42578125" style="21"/>
    <col min="4859" max="4859" width="9.28515625" style="21" customWidth="1"/>
    <col min="4860" max="4860" width="8.85546875" style="21" bestFit="1" customWidth="1"/>
    <col min="4861" max="4861" width="8.7109375" style="21" bestFit="1" customWidth="1"/>
    <col min="4862" max="4862" width="10.42578125" style="21" bestFit="1" customWidth="1"/>
    <col min="4863" max="4863" width="9.42578125" style="21" bestFit="1" customWidth="1"/>
    <col min="4864" max="4864" width="11.28515625" style="21" bestFit="1" customWidth="1"/>
    <col min="4865" max="4865" width="10.140625" style="21" bestFit="1" customWidth="1"/>
    <col min="4866" max="4868" width="11.42578125" style="21"/>
    <col min="4869" max="4869" width="7" style="21" bestFit="1" customWidth="1"/>
    <col min="4870" max="4870" width="8.5703125" style="21" customWidth="1"/>
    <col min="4871" max="5110" width="11.42578125" style="21"/>
    <col min="5111" max="5111" width="5.28515625" style="21" customWidth="1"/>
    <col min="5112" max="5112" width="28.28515625" style="21" customWidth="1"/>
    <col min="5113" max="5113" width="15.7109375" style="21" customWidth="1"/>
    <col min="5114" max="5114" width="11.42578125" style="21"/>
    <col min="5115" max="5115" width="9.28515625" style="21" customWidth="1"/>
    <col min="5116" max="5116" width="8.85546875" style="21" bestFit="1" customWidth="1"/>
    <col min="5117" max="5117" width="8.7109375" style="21" bestFit="1" customWidth="1"/>
    <col min="5118" max="5118" width="10.42578125" style="21" bestFit="1" customWidth="1"/>
    <col min="5119" max="5119" width="9.42578125" style="21" bestFit="1" customWidth="1"/>
    <col min="5120" max="5120" width="11.28515625" style="21" bestFit="1" customWidth="1"/>
    <col min="5121" max="5121" width="10.140625" style="21" bestFit="1" customWidth="1"/>
    <col min="5122" max="5124" width="11.42578125" style="21"/>
    <col min="5125" max="5125" width="7" style="21" bestFit="1" customWidth="1"/>
    <col min="5126" max="5126" width="8.5703125" style="21" customWidth="1"/>
    <col min="5127" max="5366" width="11.42578125" style="21"/>
    <col min="5367" max="5367" width="5.28515625" style="21" customWidth="1"/>
    <col min="5368" max="5368" width="28.28515625" style="21" customWidth="1"/>
    <col min="5369" max="5369" width="15.7109375" style="21" customWidth="1"/>
    <col min="5370" max="5370" width="11.42578125" style="21"/>
    <col min="5371" max="5371" width="9.28515625" style="21" customWidth="1"/>
    <col min="5372" max="5372" width="8.85546875" style="21" bestFit="1" customWidth="1"/>
    <col min="5373" max="5373" width="8.7109375" style="21" bestFit="1" customWidth="1"/>
    <col min="5374" max="5374" width="10.42578125" style="21" bestFit="1" customWidth="1"/>
    <col min="5375" max="5375" width="9.42578125" style="21" bestFit="1" customWidth="1"/>
    <col min="5376" max="5376" width="11.28515625" style="21" bestFit="1" customWidth="1"/>
    <col min="5377" max="5377" width="10.140625" style="21" bestFit="1" customWidth="1"/>
    <col min="5378" max="5380" width="11.42578125" style="21"/>
    <col min="5381" max="5381" width="7" style="21" bestFit="1" customWidth="1"/>
    <col min="5382" max="5382" width="8.5703125" style="21" customWidth="1"/>
    <col min="5383" max="5622" width="11.42578125" style="21"/>
    <col min="5623" max="5623" width="5.28515625" style="21" customWidth="1"/>
    <col min="5624" max="5624" width="28.28515625" style="21" customWidth="1"/>
    <col min="5625" max="5625" width="15.7109375" style="21" customWidth="1"/>
    <col min="5626" max="5626" width="11.42578125" style="21"/>
    <col min="5627" max="5627" width="9.28515625" style="21" customWidth="1"/>
    <col min="5628" max="5628" width="8.85546875" style="21" bestFit="1" customWidth="1"/>
    <col min="5629" max="5629" width="8.7109375" style="21" bestFit="1" customWidth="1"/>
    <col min="5630" max="5630" width="10.42578125" style="21" bestFit="1" customWidth="1"/>
    <col min="5631" max="5631" width="9.42578125" style="21" bestFit="1" customWidth="1"/>
    <col min="5632" max="5632" width="11.28515625" style="21" bestFit="1" customWidth="1"/>
    <col min="5633" max="5633" width="10.140625" style="21" bestFit="1" customWidth="1"/>
    <col min="5634" max="5636" width="11.42578125" style="21"/>
    <col min="5637" max="5637" width="7" style="21" bestFit="1" customWidth="1"/>
    <col min="5638" max="5638" width="8.5703125" style="21" customWidth="1"/>
    <col min="5639" max="5878" width="11.42578125" style="21"/>
    <col min="5879" max="5879" width="5.28515625" style="21" customWidth="1"/>
    <col min="5880" max="5880" width="28.28515625" style="21" customWidth="1"/>
    <col min="5881" max="5881" width="15.7109375" style="21" customWidth="1"/>
    <col min="5882" max="5882" width="11.42578125" style="21"/>
    <col min="5883" max="5883" width="9.28515625" style="21" customWidth="1"/>
    <col min="5884" max="5884" width="8.85546875" style="21" bestFit="1" customWidth="1"/>
    <col min="5885" max="5885" width="8.7109375" style="21" bestFit="1" customWidth="1"/>
    <col min="5886" max="5886" width="10.42578125" style="21" bestFit="1" customWidth="1"/>
    <col min="5887" max="5887" width="9.42578125" style="21" bestFit="1" customWidth="1"/>
    <col min="5888" max="5888" width="11.28515625" style="21" bestFit="1" customWidth="1"/>
    <col min="5889" max="5889" width="10.140625" style="21" bestFit="1" customWidth="1"/>
    <col min="5890" max="5892" width="11.42578125" style="21"/>
    <col min="5893" max="5893" width="7" style="21" bestFit="1" customWidth="1"/>
    <col min="5894" max="5894" width="8.5703125" style="21" customWidth="1"/>
    <col min="5895" max="6134" width="11.42578125" style="21"/>
    <col min="6135" max="6135" width="5.28515625" style="21" customWidth="1"/>
    <col min="6136" max="6136" width="28.28515625" style="21" customWidth="1"/>
    <col min="6137" max="6137" width="15.7109375" style="21" customWidth="1"/>
    <col min="6138" max="6138" width="11.42578125" style="21"/>
    <col min="6139" max="6139" width="9.28515625" style="21" customWidth="1"/>
    <col min="6140" max="6140" width="8.85546875" style="21" bestFit="1" customWidth="1"/>
    <col min="6141" max="6141" width="8.7109375" style="21" bestFit="1" customWidth="1"/>
    <col min="6142" max="6142" width="10.42578125" style="21" bestFit="1" customWidth="1"/>
    <col min="6143" max="6143" width="9.42578125" style="21" bestFit="1" customWidth="1"/>
    <col min="6144" max="6144" width="11.28515625" style="21" bestFit="1" customWidth="1"/>
    <col min="6145" max="6145" width="10.140625" style="21" bestFit="1" customWidth="1"/>
    <col min="6146" max="6148" width="11.42578125" style="21"/>
    <col min="6149" max="6149" width="7" style="21" bestFit="1" customWidth="1"/>
    <col min="6150" max="6150" width="8.5703125" style="21" customWidth="1"/>
    <col min="6151" max="6390" width="11.42578125" style="21"/>
    <col min="6391" max="6391" width="5.28515625" style="21" customWidth="1"/>
    <col min="6392" max="6392" width="28.28515625" style="21" customWidth="1"/>
    <col min="6393" max="6393" width="15.7109375" style="21" customWidth="1"/>
    <col min="6394" max="6394" width="11.42578125" style="21"/>
    <col min="6395" max="6395" width="9.28515625" style="21" customWidth="1"/>
    <col min="6396" max="6396" width="8.85546875" style="21" bestFit="1" customWidth="1"/>
    <col min="6397" max="6397" width="8.7109375" style="21" bestFit="1" customWidth="1"/>
    <col min="6398" max="6398" width="10.42578125" style="21" bestFit="1" customWidth="1"/>
    <col min="6399" max="6399" width="9.42578125" style="21" bestFit="1" customWidth="1"/>
    <col min="6400" max="6400" width="11.28515625" style="21" bestFit="1" customWidth="1"/>
    <col min="6401" max="6401" width="10.140625" style="21" bestFit="1" customWidth="1"/>
    <col min="6402" max="6404" width="11.42578125" style="21"/>
    <col min="6405" max="6405" width="7" style="21" bestFit="1" customWidth="1"/>
    <col min="6406" max="6406" width="8.5703125" style="21" customWidth="1"/>
    <col min="6407" max="6646" width="11.42578125" style="21"/>
    <col min="6647" max="6647" width="5.28515625" style="21" customWidth="1"/>
    <col min="6648" max="6648" width="28.28515625" style="21" customWidth="1"/>
    <col min="6649" max="6649" width="15.7109375" style="21" customWidth="1"/>
    <col min="6650" max="6650" width="11.42578125" style="21"/>
    <col min="6651" max="6651" width="9.28515625" style="21" customWidth="1"/>
    <col min="6652" max="6652" width="8.85546875" style="21" bestFit="1" customWidth="1"/>
    <col min="6653" max="6653" width="8.7109375" style="21" bestFit="1" customWidth="1"/>
    <col min="6654" max="6654" width="10.42578125" style="21" bestFit="1" customWidth="1"/>
    <col min="6655" max="6655" width="9.42578125" style="21" bestFit="1" customWidth="1"/>
    <col min="6656" max="6656" width="11.28515625" style="21" bestFit="1" customWidth="1"/>
    <col min="6657" max="6657" width="10.140625" style="21" bestFit="1" customWidth="1"/>
    <col min="6658" max="6660" width="11.42578125" style="21"/>
    <col min="6661" max="6661" width="7" style="21" bestFit="1" customWidth="1"/>
    <col min="6662" max="6662" width="8.5703125" style="21" customWidth="1"/>
    <col min="6663" max="6902" width="11.42578125" style="21"/>
    <col min="6903" max="6903" width="5.28515625" style="21" customWidth="1"/>
    <col min="6904" max="6904" width="28.28515625" style="21" customWidth="1"/>
    <col min="6905" max="6905" width="15.7109375" style="21" customWidth="1"/>
    <col min="6906" max="6906" width="11.42578125" style="21"/>
    <col min="6907" max="6907" width="9.28515625" style="21" customWidth="1"/>
    <col min="6908" max="6908" width="8.85546875" style="21" bestFit="1" customWidth="1"/>
    <col min="6909" max="6909" width="8.7109375" style="21" bestFit="1" customWidth="1"/>
    <col min="6910" max="6910" width="10.42578125" style="21" bestFit="1" customWidth="1"/>
    <col min="6911" max="6911" width="9.42578125" style="21" bestFit="1" customWidth="1"/>
    <col min="6912" max="6912" width="11.28515625" style="21" bestFit="1" customWidth="1"/>
    <col min="6913" max="6913" width="10.140625" style="21" bestFit="1" customWidth="1"/>
    <col min="6914" max="6916" width="11.42578125" style="21"/>
    <col min="6917" max="6917" width="7" style="21" bestFit="1" customWidth="1"/>
    <col min="6918" max="6918" width="8.5703125" style="21" customWidth="1"/>
    <col min="6919" max="7158" width="11.42578125" style="21"/>
    <col min="7159" max="7159" width="5.28515625" style="21" customWidth="1"/>
    <col min="7160" max="7160" width="28.28515625" style="21" customWidth="1"/>
    <col min="7161" max="7161" width="15.7109375" style="21" customWidth="1"/>
    <col min="7162" max="7162" width="11.42578125" style="21"/>
    <col min="7163" max="7163" width="9.28515625" style="21" customWidth="1"/>
    <col min="7164" max="7164" width="8.85546875" style="21" bestFit="1" customWidth="1"/>
    <col min="7165" max="7165" width="8.7109375" style="21" bestFit="1" customWidth="1"/>
    <col min="7166" max="7166" width="10.42578125" style="21" bestFit="1" customWidth="1"/>
    <col min="7167" max="7167" width="9.42578125" style="21" bestFit="1" customWidth="1"/>
    <col min="7168" max="7168" width="11.28515625" style="21" bestFit="1" customWidth="1"/>
    <col min="7169" max="7169" width="10.140625" style="21" bestFit="1" customWidth="1"/>
    <col min="7170" max="7172" width="11.42578125" style="21"/>
    <col min="7173" max="7173" width="7" style="21" bestFit="1" customWidth="1"/>
    <col min="7174" max="7174" width="8.5703125" style="21" customWidth="1"/>
    <col min="7175" max="7414" width="11.42578125" style="21"/>
    <col min="7415" max="7415" width="5.28515625" style="21" customWidth="1"/>
    <col min="7416" max="7416" width="28.28515625" style="21" customWidth="1"/>
    <col min="7417" max="7417" width="15.7109375" style="21" customWidth="1"/>
    <col min="7418" max="7418" width="11.42578125" style="21"/>
    <col min="7419" max="7419" width="9.28515625" style="21" customWidth="1"/>
    <col min="7420" max="7420" width="8.85546875" style="21" bestFit="1" customWidth="1"/>
    <col min="7421" max="7421" width="8.7109375" style="21" bestFit="1" customWidth="1"/>
    <col min="7422" max="7422" width="10.42578125" style="21" bestFit="1" customWidth="1"/>
    <col min="7423" max="7423" width="9.42578125" style="21" bestFit="1" customWidth="1"/>
    <col min="7424" max="7424" width="11.28515625" style="21" bestFit="1" customWidth="1"/>
    <col min="7425" max="7425" width="10.140625" style="21" bestFit="1" customWidth="1"/>
    <col min="7426" max="7428" width="11.42578125" style="21"/>
    <col min="7429" max="7429" width="7" style="21" bestFit="1" customWidth="1"/>
    <col min="7430" max="7430" width="8.5703125" style="21" customWidth="1"/>
    <col min="7431" max="7670" width="11.42578125" style="21"/>
    <col min="7671" max="7671" width="5.28515625" style="21" customWidth="1"/>
    <col min="7672" max="7672" width="28.28515625" style="21" customWidth="1"/>
    <col min="7673" max="7673" width="15.7109375" style="21" customWidth="1"/>
    <col min="7674" max="7674" width="11.42578125" style="21"/>
    <col min="7675" max="7675" width="9.28515625" style="21" customWidth="1"/>
    <col min="7676" max="7676" width="8.85546875" style="21" bestFit="1" customWidth="1"/>
    <col min="7677" max="7677" width="8.7109375" style="21" bestFit="1" customWidth="1"/>
    <col min="7678" max="7678" width="10.42578125" style="21" bestFit="1" customWidth="1"/>
    <col min="7679" max="7679" width="9.42578125" style="21" bestFit="1" customWidth="1"/>
    <col min="7680" max="7680" width="11.28515625" style="21" bestFit="1" customWidth="1"/>
    <col min="7681" max="7681" width="10.140625" style="21" bestFit="1" customWidth="1"/>
    <col min="7682" max="7684" width="11.42578125" style="21"/>
    <col min="7685" max="7685" width="7" style="21" bestFit="1" customWidth="1"/>
    <col min="7686" max="7686" width="8.5703125" style="21" customWidth="1"/>
    <col min="7687" max="7926" width="11.42578125" style="21"/>
    <col min="7927" max="7927" width="5.28515625" style="21" customWidth="1"/>
    <col min="7928" max="7928" width="28.28515625" style="21" customWidth="1"/>
    <col min="7929" max="7929" width="15.7109375" style="21" customWidth="1"/>
    <col min="7930" max="7930" width="11.42578125" style="21"/>
    <col min="7931" max="7931" width="9.28515625" style="21" customWidth="1"/>
    <col min="7932" max="7932" width="8.85546875" style="21" bestFit="1" customWidth="1"/>
    <col min="7933" max="7933" width="8.7109375" style="21" bestFit="1" customWidth="1"/>
    <col min="7934" max="7934" width="10.42578125" style="21" bestFit="1" customWidth="1"/>
    <col min="7935" max="7935" width="9.42578125" style="21" bestFit="1" customWidth="1"/>
    <col min="7936" max="7936" width="11.28515625" style="21" bestFit="1" customWidth="1"/>
    <col min="7937" max="7937" width="10.140625" style="21" bestFit="1" customWidth="1"/>
    <col min="7938" max="7940" width="11.42578125" style="21"/>
    <col min="7941" max="7941" width="7" style="21" bestFit="1" customWidth="1"/>
    <col min="7942" max="7942" width="8.5703125" style="21" customWidth="1"/>
    <col min="7943" max="8182" width="11.42578125" style="21"/>
    <col min="8183" max="8183" width="5.28515625" style="21" customWidth="1"/>
    <col min="8184" max="8184" width="28.28515625" style="21" customWidth="1"/>
    <col min="8185" max="8185" width="15.7109375" style="21" customWidth="1"/>
    <col min="8186" max="8186" width="11.42578125" style="21"/>
    <col min="8187" max="8187" width="9.28515625" style="21" customWidth="1"/>
    <col min="8188" max="8188" width="8.85546875" style="21" bestFit="1" customWidth="1"/>
    <col min="8189" max="8189" width="8.7109375" style="21" bestFit="1" customWidth="1"/>
    <col min="8190" max="8190" width="10.42578125" style="21" bestFit="1" customWidth="1"/>
    <col min="8191" max="8191" width="9.42578125" style="21" bestFit="1" customWidth="1"/>
    <col min="8192" max="8192" width="11.28515625" style="21" bestFit="1" customWidth="1"/>
    <col min="8193" max="8193" width="10.140625" style="21" bestFit="1" customWidth="1"/>
    <col min="8194" max="8196" width="11.42578125" style="21"/>
    <col min="8197" max="8197" width="7" style="21" bestFit="1" customWidth="1"/>
    <col min="8198" max="8198" width="8.5703125" style="21" customWidth="1"/>
    <col min="8199" max="8438" width="11.42578125" style="21"/>
    <col min="8439" max="8439" width="5.28515625" style="21" customWidth="1"/>
    <col min="8440" max="8440" width="28.28515625" style="21" customWidth="1"/>
    <col min="8441" max="8441" width="15.7109375" style="21" customWidth="1"/>
    <col min="8442" max="8442" width="11.42578125" style="21"/>
    <col min="8443" max="8443" width="9.28515625" style="21" customWidth="1"/>
    <col min="8444" max="8444" width="8.85546875" style="21" bestFit="1" customWidth="1"/>
    <col min="8445" max="8445" width="8.7109375" style="21" bestFit="1" customWidth="1"/>
    <col min="8446" max="8446" width="10.42578125" style="21" bestFit="1" customWidth="1"/>
    <col min="8447" max="8447" width="9.42578125" style="21" bestFit="1" customWidth="1"/>
    <col min="8448" max="8448" width="11.28515625" style="21" bestFit="1" customWidth="1"/>
    <col min="8449" max="8449" width="10.140625" style="21" bestFit="1" customWidth="1"/>
    <col min="8450" max="8452" width="11.42578125" style="21"/>
    <col min="8453" max="8453" width="7" style="21" bestFit="1" customWidth="1"/>
    <col min="8454" max="8454" width="8.5703125" style="21" customWidth="1"/>
    <col min="8455" max="8694" width="11.42578125" style="21"/>
    <col min="8695" max="8695" width="5.28515625" style="21" customWidth="1"/>
    <col min="8696" max="8696" width="28.28515625" style="21" customWidth="1"/>
    <col min="8697" max="8697" width="15.7109375" style="21" customWidth="1"/>
    <col min="8698" max="8698" width="11.42578125" style="21"/>
    <col min="8699" max="8699" width="9.28515625" style="21" customWidth="1"/>
    <col min="8700" max="8700" width="8.85546875" style="21" bestFit="1" customWidth="1"/>
    <col min="8701" max="8701" width="8.7109375" style="21" bestFit="1" customWidth="1"/>
    <col min="8702" max="8702" width="10.42578125" style="21" bestFit="1" customWidth="1"/>
    <col min="8703" max="8703" width="9.42578125" style="21" bestFit="1" customWidth="1"/>
    <col min="8704" max="8704" width="11.28515625" style="21" bestFit="1" customWidth="1"/>
    <col min="8705" max="8705" width="10.140625" style="21" bestFit="1" customWidth="1"/>
    <col min="8706" max="8708" width="11.42578125" style="21"/>
    <col min="8709" max="8709" width="7" style="21" bestFit="1" customWidth="1"/>
    <col min="8710" max="8710" width="8.5703125" style="21" customWidth="1"/>
    <col min="8711" max="8950" width="11.42578125" style="21"/>
    <col min="8951" max="8951" width="5.28515625" style="21" customWidth="1"/>
    <col min="8952" max="8952" width="28.28515625" style="21" customWidth="1"/>
    <col min="8953" max="8953" width="15.7109375" style="21" customWidth="1"/>
    <col min="8954" max="8954" width="11.42578125" style="21"/>
    <col min="8955" max="8955" width="9.28515625" style="21" customWidth="1"/>
    <col min="8956" max="8956" width="8.85546875" style="21" bestFit="1" customWidth="1"/>
    <col min="8957" max="8957" width="8.7109375" style="21" bestFit="1" customWidth="1"/>
    <col min="8958" max="8958" width="10.42578125" style="21" bestFit="1" customWidth="1"/>
    <col min="8959" max="8959" width="9.42578125" style="21" bestFit="1" customWidth="1"/>
    <col min="8960" max="8960" width="11.28515625" style="21" bestFit="1" customWidth="1"/>
    <col min="8961" max="8961" width="10.140625" style="21" bestFit="1" customWidth="1"/>
    <col min="8962" max="8964" width="11.42578125" style="21"/>
    <col min="8965" max="8965" width="7" style="21" bestFit="1" customWidth="1"/>
    <col min="8966" max="8966" width="8.5703125" style="21" customWidth="1"/>
    <col min="8967" max="9206" width="11.42578125" style="21"/>
    <col min="9207" max="9207" width="5.28515625" style="21" customWidth="1"/>
    <col min="9208" max="9208" width="28.28515625" style="21" customWidth="1"/>
    <col min="9209" max="9209" width="15.7109375" style="21" customWidth="1"/>
    <col min="9210" max="9210" width="11.42578125" style="21"/>
    <col min="9211" max="9211" width="9.28515625" style="21" customWidth="1"/>
    <col min="9212" max="9212" width="8.85546875" style="21" bestFit="1" customWidth="1"/>
    <col min="9213" max="9213" width="8.7109375" style="21" bestFit="1" customWidth="1"/>
    <col min="9214" max="9214" width="10.42578125" style="21" bestFit="1" customWidth="1"/>
    <col min="9215" max="9215" width="9.42578125" style="21" bestFit="1" customWidth="1"/>
    <col min="9216" max="9216" width="11.28515625" style="21" bestFit="1" customWidth="1"/>
    <col min="9217" max="9217" width="10.140625" style="21" bestFit="1" customWidth="1"/>
    <col min="9218" max="9220" width="11.42578125" style="21"/>
    <col min="9221" max="9221" width="7" style="21" bestFit="1" customWidth="1"/>
    <col min="9222" max="9222" width="8.5703125" style="21" customWidth="1"/>
    <col min="9223" max="9462" width="11.42578125" style="21"/>
    <col min="9463" max="9463" width="5.28515625" style="21" customWidth="1"/>
    <col min="9464" max="9464" width="28.28515625" style="21" customWidth="1"/>
    <col min="9465" max="9465" width="15.7109375" style="21" customWidth="1"/>
    <col min="9466" max="9466" width="11.42578125" style="21"/>
    <col min="9467" max="9467" width="9.28515625" style="21" customWidth="1"/>
    <col min="9468" max="9468" width="8.85546875" style="21" bestFit="1" customWidth="1"/>
    <col min="9469" max="9469" width="8.7109375" style="21" bestFit="1" customWidth="1"/>
    <col min="9470" max="9470" width="10.42578125" style="21" bestFit="1" customWidth="1"/>
    <col min="9471" max="9471" width="9.42578125" style="21" bestFit="1" customWidth="1"/>
    <col min="9472" max="9472" width="11.28515625" style="21" bestFit="1" customWidth="1"/>
    <col min="9473" max="9473" width="10.140625" style="21" bestFit="1" customWidth="1"/>
    <col min="9474" max="9476" width="11.42578125" style="21"/>
    <col min="9477" max="9477" width="7" style="21" bestFit="1" customWidth="1"/>
    <col min="9478" max="9478" width="8.5703125" style="21" customWidth="1"/>
    <col min="9479" max="9718" width="11.42578125" style="21"/>
    <col min="9719" max="9719" width="5.28515625" style="21" customWidth="1"/>
    <col min="9720" max="9720" width="28.28515625" style="21" customWidth="1"/>
    <col min="9721" max="9721" width="15.7109375" style="21" customWidth="1"/>
    <col min="9722" max="9722" width="11.42578125" style="21"/>
    <col min="9723" max="9723" width="9.28515625" style="21" customWidth="1"/>
    <col min="9724" max="9724" width="8.85546875" style="21" bestFit="1" customWidth="1"/>
    <col min="9725" max="9725" width="8.7109375" style="21" bestFit="1" customWidth="1"/>
    <col min="9726" max="9726" width="10.42578125" style="21" bestFit="1" customWidth="1"/>
    <col min="9727" max="9727" width="9.42578125" style="21" bestFit="1" customWidth="1"/>
    <col min="9728" max="9728" width="11.28515625" style="21" bestFit="1" customWidth="1"/>
    <col min="9729" max="9729" width="10.140625" style="21" bestFit="1" customWidth="1"/>
    <col min="9730" max="9732" width="11.42578125" style="21"/>
    <col min="9733" max="9733" width="7" style="21" bestFit="1" customWidth="1"/>
    <col min="9734" max="9734" width="8.5703125" style="21" customWidth="1"/>
    <col min="9735" max="9974" width="11.42578125" style="21"/>
    <col min="9975" max="9975" width="5.28515625" style="21" customWidth="1"/>
    <col min="9976" max="9976" width="28.28515625" style="21" customWidth="1"/>
    <col min="9977" max="9977" width="15.7109375" style="21" customWidth="1"/>
    <col min="9978" max="9978" width="11.42578125" style="21"/>
    <col min="9979" max="9979" width="9.28515625" style="21" customWidth="1"/>
    <col min="9980" max="9980" width="8.85546875" style="21" bestFit="1" customWidth="1"/>
    <col min="9981" max="9981" width="8.7109375" style="21" bestFit="1" customWidth="1"/>
    <col min="9982" max="9982" width="10.42578125" style="21" bestFit="1" customWidth="1"/>
    <col min="9983" max="9983" width="9.42578125" style="21" bestFit="1" customWidth="1"/>
    <col min="9984" max="9984" width="11.28515625" style="21" bestFit="1" customWidth="1"/>
    <col min="9985" max="9985" width="10.140625" style="21" bestFit="1" customWidth="1"/>
    <col min="9986" max="9988" width="11.42578125" style="21"/>
    <col min="9989" max="9989" width="7" style="21" bestFit="1" customWidth="1"/>
    <col min="9990" max="9990" width="8.5703125" style="21" customWidth="1"/>
    <col min="9991" max="10230" width="11.42578125" style="21"/>
    <col min="10231" max="10231" width="5.28515625" style="21" customWidth="1"/>
    <col min="10232" max="10232" width="28.28515625" style="21" customWidth="1"/>
    <col min="10233" max="10233" width="15.7109375" style="21" customWidth="1"/>
    <col min="10234" max="10234" width="11.42578125" style="21"/>
    <col min="10235" max="10235" width="9.28515625" style="21" customWidth="1"/>
    <col min="10236" max="10236" width="8.85546875" style="21" bestFit="1" customWidth="1"/>
    <col min="10237" max="10237" width="8.7109375" style="21" bestFit="1" customWidth="1"/>
    <col min="10238" max="10238" width="10.42578125" style="21" bestFit="1" customWidth="1"/>
    <col min="10239" max="10239" width="9.42578125" style="21" bestFit="1" customWidth="1"/>
    <col min="10240" max="10240" width="11.28515625" style="21" bestFit="1" customWidth="1"/>
    <col min="10241" max="10241" width="10.140625" style="21" bestFit="1" customWidth="1"/>
    <col min="10242" max="10244" width="11.42578125" style="21"/>
    <col min="10245" max="10245" width="7" style="21" bestFit="1" customWidth="1"/>
    <col min="10246" max="10246" width="8.5703125" style="21" customWidth="1"/>
    <col min="10247" max="10486" width="11.42578125" style="21"/>
    <col min="10487" max="10487" width="5.28515625" style="21" customWidth="1"/>
    <col min="10488" max="10488" width="28.28515625" style="21" customWidth="1"/>
    <col min="10489" max="10489" width="15.7109375" style="21" customWidth="1"/>
    <col min="10490" max="10490" width="11.42578125" style="21"/>
    <col min="10491" max="10491" width="9.28515625" style="21" customWidth="1"/>
    <col min="10492" max="10492" width="8.85546875" style="21" bestFit="1" customWidth="1"/>
    <col min="10493" max="10493" width="8.7109375" style="21" bestFit="1" customWidth="1"/>
    <col min="10494" max="10494" width="10.42578125" style="21" bestFit="1" customWidth="1"/>
    <col min="10495" max="10495" width="9.42578125" style="21" bestFit="1" customWidth="1"/>
    <col min="10496" max="10496" width="11.28515625" style="21" bestFit="1" customWidth="1"/>
    <col min="10497" max="10497" width="10.140625" style="21" bestFit="1" customWidth="1"/>
    <col min="10498" max="10500" width="11.42578125" style="21"/>
    <col min="10501" max="10501" width="7" style="21" bestFit="1" customWidth="1"/>
    <col min="10502" max="10502" width="8.5703125" style="21" customWidth="1"/>
    <col min="10503" max="10742" width="11.42578125" style="21"/>
    <col min="10743" max="10743" width="5.28515625" style="21" customWidth="1"/>
    <col min="10744" max="10744" width="28.28515625" style="21" customWidth="1"/>
    <col min="10745" max="10745" width="15.7109375" style="21" customWidth="1"/>
    <col min="10746" max="10746" width="11.42578125" style="21"/>
    <col min="10747" max="10747" width="9.28515625" style="21" customWidth="1"/>
    <col min="10748" max="10748" width="8.85546875" style="21" bestFit="1" customWidth="1"/>
    <col min="10749" max="10749" width="8.7109375" style="21" bestFit="1" customWidth="1"/>
    <col min="10750" max="10750" width="10.42578125" style="21" bestFit="1" customWidth="1"/>
    <col min="10751" max="10751" width="9.42578125" style="21" bestFit="1" customWidth="1"/>
    <col min="10752" max="10752" width="11.28515625" style="21" bestFit="1" customWidth="1"/>
    <col min="10753" max="10753" width="10.140625" style="21" bestFit="1" customWidth="1"/>
    <col min="10754" max="10756" width="11.42578125" style="21"/>
    <col min="10757" max="10757" width="7" style="21" bestFit="1" customWidth="1"/>
    <col min="10758" max="10758" width="8.5703125" style="21" customWidth="1"/>
    <col min="10759" max="10998" width="11.42578125" style="21"/>
    <col min="10999" max="10999" width="5.28515625" style="21" customWidth="1"/>
    <col min="11000" max="11000" width="28.28515625" style="21" customWidth="1"/>
    <col min="11001" max="11001" width="15.7109375" style="21" customWidth="1"/>
    <col min="11002" max="11002" width="11.42578125" style="21"/>
    <col min="11003" max="11003" width="9.28515625" style="21" customWidth="1"/>
    <col min="11004" max="11004" width="8.85546875" style="21" bestFit="1" customWidth="1"/>
    <col min="11005" max="11005" width="8.7109375" style="21" bestFit="1" customWidth="1"/>
    <col min="11006" max="11006" width="10.42578125" style="21" bestFit="1" customWidth="1"/>
    <col min="11007" max="11007" width="9.42578125" style="21" bestFit="1" customWidth="1"/>
    <col min="11008" max="11008" width="11.28515625" style="21" bestFit="1" customWidth="1"/>
    <col min="11009" max="11009" width="10.140625" style="21" bestFit="1" customWidth="1"/>
    <col min="11010" max="11012" width="11.42578125" style="21"/>
    <col min="11013" max="11013" width="7" style="21" bestFit="1" customWidth="1"/>
    <col min="11014" max="11014" width="8.5703125" style="21" customWidth="1"/>
    <col min="11015" max="11254" width="11.42578125" style="21"/>
    <col min="11255" max="11255" width="5.28515625" style="21" customWidth="1"/>
    <col min="11256" max="11256" width="28.28515625" style="21" customWidth="1"/>
    <col min="11257" max="11257" width="15.7109375" style="21" customWidth="1"/>
    <col min="11258" max="11258" width="11.42578125" style="21"/>
    <col min="11259" max="11259" width="9.28515625" style="21" customWidth="1"/>
    <col min="11260" max="11260" width="8.85546875" style="21" bestFit="1" customWidth="1"/>
    <col min="11261" max="11261" width="8.7109375" style="21" bestFit="1" customWidth="1"/>
    <col min="11262" max="11262" width="10.42578125" style="21" bestFit="1" customWidth="1"/>
    <col min="11263" max="11263" width="9.42578125" style="21" bestFit="1" customWidth="1"/>
    <col min="11264" max="11264" width="11.28515625" style="21" bestFit="1" customWidth="1"/>
    <col min="11265" max="11265" width="10.140625" style="21" bestFit="1" customWidth="1"/>
    <col min="11266" max="11268" width="11.42578125" style="21"/>
    <col min="11269" max="11269" width="7" style="21" bestFit="1" customWidth="1"/>
    <col min="11270" max="11270" width="8.5703125" style="21" customWidth="1"/>
    <col min="11271" max="11510" width="11.42578125" style="21"/>
    <col min="11511" max="11511" width="5.28515625" style="21" customWidth="1"/>
    <col min="11512" max="11512" width="28.28515625" style="21" customWidth="1"/>
    <col min="11513" max="11513" width="15.7109375" style="21" customWidth="1"/>
    <col min="11514" max="11514" width="11.42578125" style="21"/>
    <col min="11515" max="11515" width="9.28515625" style="21" customWidth="1"/>
    <col min="11516" max="11516" width="8.85546875" style="21" bestFit="1" customWidth="1"/>
    <col min="11517" max="11517" width="8.7109375" style="21" bestFit="1" customWidth="1"/>
    <col min="11518" max="11518" width="10.42578125" style="21" bestFit="1" customWidth="1"/>
    <col min="11519" max="11519" width="9.42578125" style="21" bestFit="1" customWidth="1"/>
    <col min="11520" max="11520" width="11.28515625" style="21" bestFit="1" customWidth="1"/>
    <col min="11521" max="11521" width="10.140625" style="21" bestFit="1" customWidth="1"/>
    <col min="11522" max="11524" width="11.42578125" style="21"/>
    <col min="11525" max="11525" width="7" style="21" bestFit="1" customWidth="1"/>
    <col min="11526" max="11526" width="8.5703125" style="21" customWidth="1"/>
    <col min="11527" max="11766" width="11.42578125" style="21"/>
    <col min="11767" max="11767" width="5.28515625" style="21" customWidth="1"/>
    <col min="11768" max="11768" width="28.28515625" style="21" customWidth="1"/>
    <col min="11769" max="11769" width="15.7109375" style="21" customWidth="1"/>
    <col min="11770" max="11770" width="11.42578125" style="21"/>
    <col min="11771" max="11771" width="9.28515625" style="21" customWidth="1"/>
    <col min="11772" max="11772" width="8.85546875" style="21" bestFit="1" customWidth="1"/>
    <col min="11773" max="11773" width="8.7109375" style="21" bestFit="1" customWidth="1"/>
    <col min="11774" max="11774" width="10.42578125" style="21" bestFit="1" customWidth="1"/>
    <col min="11775" max="11775" width="9.42578125" style="21" bestFit="1" customWidth="1"/>
    <col min="11776" max="11776" width="11.28515625" style="21" bestFit="1" customWidth="1"/>
    <col min="11777" max="11777" width="10.140625" style="21" bestFit="1" customWidth="1"/>
    <col min="11778" max="11780" width="11.42578125" style="21"/>
    <col min="11781" max="11781" width="7" style="21" bestFit="1" customWidth="1"/>
    <col min="11782" max="11782" width="8.5703125" style="21" customWidth="1"/>
    <col min="11783" max="12022" width="11.42578125" style="21"/>
    <col min="12023" max="12023" width="5.28515625" style="21" customWidth="1"/>
    <col min="12024" max="12024" width="28.28515625" style="21" customWidth="1"/>
    <col min="12025" max="12025" width="15.7109375" style="21" customWidth="1"/>
    <col min="12026" max="12026" width="11.42578125" style="21"/>
    <col min="12027" max="12027" width="9.28515625" style="21" customWidth="1"/>
    <col min="12028" max="12028" width="8.85546875" style="21" bestFit="1" customWidth="1"/>
    <col min="12029" max="12029" width="8.7109375" style="21" bestFit="1" customWidth="1"/>
    <col min="12030" max="12030" width="10.42578125" style="21" bestFit="1" customWidth="1"/>
    <col min="12031" max="12031" width="9.42578125" style="21" bestFit="1" customWidth="1"/>
    <col min="12032" max="12032" width="11.28515625" style="21" bestFit="1" customWidth="1"/>
    <col min="12033" max="12033" width="10.140625" style="21" bestFit="1" customWidth="1"/>
    <col min="12034" max="12036" width="11.42578125" style="21"/>
    <col min="12037" max="12037" width="7" style="21" bestFit="1" customWidth="1"/>
    <col min="12038" max="12038" width="8.5703125" style="21" customWidth="1"/>
    <col min="12039" max="12278" width="11.42578125" style="21"/>
    <col min="12279" max="12279" width="5.28515625" style="21" customWidth="1"/>
    <col min="12280" max="12280" width="28.28515625" style="21" customWidth="1"/>
    <col min="12281" max="12281" width="15.7109375" style="21" customWidth="1"/>
    <col min="12282" max="12282" width="11.42578125" style="21"/>
    <col min="12283" max="12283" width="9.28515625" style="21" customWidth="1"/>
    <col min="12284" max="12284" width="8.85546875" style="21" bestFit="1" customWidth="1"/>
    <col min="12285" max="12285" width="8.7109375" style="21" bestFit="1" customWidth="1"/>
    <col min="12286" max="12286" width="10.42578125" style="21" bestFit="1" customWidth="1"/>
    <col min="12287" max="12287" width="9.42578125" style="21" bestFit="1" customWidth="1"/>
    <col min="12288" max="12288" width="11.28515625" style="21" bestFit="1" customWidth="1"/>
    <col min="12289" max="12289" width="10.140625" style="21" bestFit="1" customWidth="1"/>
    <col min="12290" max="12292" width="11.42578125" style="21"/>
    <col min="12293" max="12293" width="7" style="21" bestFit="1" customWidth="1"/>
    <col min="12294" max="12294" width="8.5703125" style="21" customWidth="1"/>
    <col min="12295" max="12534" width="11.42578125" style="21"/>
    <col min="12535" max="12535" width="5.28515625" style="21" customWidth="1"/>
    <col min="12536" max="12536" width="28.28515625" style="21" customWidth="1"/>
    <col min="12537" max="12537" width="15.7109375" style="21" customWidth="1"/>
    <col min="12538" max="12538" width="11.42578125" style="21"/>
    <col min="12539" max="12539" width="9.28515625" style="21" customWidth="1"/>
    <col min="12540" max="12540" width="8.85546875" style="21" bestFit="1" customWidth="1"/>
    <col min="12541" max="12541" width="8.7109375" style="21" bestFit="1" customWidth="1"/>
    <col min="12542" max="12542" width="10.42578125" style="21" bestFit="1" customWidth="1"/>
    <col min="12543" max="12543" width="9.42578125" style="21" bestFit="1" customWidth="1"/>
    <col min="12544" max="12544" width="11.28515625" style="21" bestFit="1" customWidth="1"/>
    <col min="12545" max="12545" width="10.140625" style="21" bestFit="1" customWidth="1"/>
    <col min="12546" max="12548" width="11.42578125" style="21"/>
    <col min="12549" max="12549" width="7" style="21" bestFit="1" customWidth="1"/>
    <col min="12550" max="12550" width="8.5703125" style="21" customWidth="1"/>
    <col min="12551" max="12790" width="11.42578125" style="21"/>
    <col min="12791" max="12791" width="5.28515625" style="21" customWidth="1"/>
    <col min="12792" max="12792" width="28.28515625" style="21" customWidth="1"/>
    <col min="12793" max="12793" width="15.7109375" style="21" customWidth="1"/>
    <col min="12794" max="12794" width="11.42578125" style="21"/>
    <col min="12795" max="12795" width="9.28515625" style="21" customWidth="1"/>
    <col min="12796" max="12796" width="8.85546875" style="21" bestFit="1" customWidth="1"/>
    <col min="12797" max="12797" width="8.7109375" style="21" bestFit="1" customWidth="1"/>
    <col min="12798" max="12798" width="10.42578125" style="21" bestFit="1" customWidth="1"/>
    <col min="12799" max="12799" width="9.42578125" style="21" bestFit="1" customWidth="1"/>
    <col min="12800" max="12800" width="11.28515625" style="21" bestFit="1" customWidth="1"/>
    <col min="12801" max="12801" width="10.140625" style="21" bestFit="1" customWidth="1"/>
    <col min="12802" max="12804" width="11.42578125" style="21"/>
    <col min="12805" max="12805" width="7" style="21" bestFit="1" customWidth="1"/>
    <col min="12806" max="12806" width="8.5703125" style="21" customWidth="1"/>
    <col min="12807" max="13046" width="11.42578125" style="21"/>
    <col min="13047" max="13047" width="5.28515625" style="21" customWidth="1"/>
    <col min="13048" max="13048" width="28.28515625" style="21" customWidth="1"/>
    <col min="13049" max="13049" width="15.7109375" style="21" customWidth="1"/>
    <col min="13050" max="13050" width="11.42578125" style="21"/>
    <col min="13051" max="13051" width="9.28515625" style="21" customWidth="1"/>
    <col min="13052" max="13052" width="8.85546875" style="21" bestFit="1" customWidth="1"/>
    <col min="13053" max="13053" width="8.7109375" style="21" bestFit="1" customWidth="1"/>
    <col min="13054" max="13054" width="10.42578125" style="21" bestFit="1" customWidth="1"/>
    <col min="13055" max="13055" width="9.42578125" style="21" bestFit="1" customWidth="1"/>
    <col min="13056" max="13056" width="11.28515625" style="21" bestFit="1" customWidth="1"/>
    <col min="13057" max="13057" width="10.140625" style="21" bestFit="1" customWidth="1"/>
    <col min="13058" max="13060" width="11.42578125" style="21"/>
    <col min="13061" max="13061" width="7" style="21" bestFit="1" customWidth="1"/>
    <col min="13062" max="13062" width="8.5703125" style="21" customWidth="1"/>
    <col min="13063" max="13302" width="11.42578125" style="21"/>
    <col min="13303" max="13303" width="5.28515625" style="21" customWidth="1"/>
    <col min="13304" max="13304" width="28.28515625" style="21" customWidth="1"/>
    <col min="13305" max="13305" width="15.7109375" style="21" customWidth="1"/>
    <col min="13306" max="13306" width="11.42578125" style="21"/>
    <col min="13307" max="13307" width="9.28515625" style="21" customWidth="1"/>
    <col min="13308" max="13308" width="8.85546875" style="21" bestFit="1" customWidth="1"/>
    <col min="13309" max="13309" width="8.7109375" style="21" bestFit="1" customWidth="1"/>
    <col min="13310" max="13310" width="10.42578125" style="21" bestFit="1" customWidth="1"/>
    <col min="13311" max="13311" width="9.42578125" style="21" bestFit="1" customWidth="1"/>
    <col min="13312" max="13312" width="11.28515625" style="21" bestFit="1" customWidth="1"/>
    <col min="13313" max="13313" width="10.140625" style="21" bestFit="1" customWidth="1"/>
    <col min="13314" max="13316" width="11.42578125" style="21"/>
    <col min="13317" max="13317" width="7" style="21" bestFit="1" customWidth="1"/>
    <col min="13318" max="13318" width="8.5703125" style="21" customWidth="1"/>
    <col min="13319" max="13558" width="11.42578125" style="21"/>
    <col min="13559" max="13559" width="5.28515625" style="21" customWidth="1"/>
    <col min="13560" max="13560" width="28.28515625" style="21" customWidth="1"/>
    <col min="13561" max="13561" width="15.7109375" style="21" customWidth="1"/>
    <col min="13562" max="13562" width="11.42578125" style="21"/>
    <col min="13563" max="13563" width="9.28515625" style="21" customWidth="1"/>
    <col min="13564" max="13564" width="8.85546875" style="21" bestFit="1" customWidth="1"/>
    <col min="13565" max="13565" width="8.7109375" style="21" bestFit="1" customWidth="1"/>
    <col min="13566" max="13566" width="10.42578125" style="21" bestFit="1" customWidth="1"/>
    <col min="13567" max="13567" width="9.42578125" style="21" bestFit="1" customWidth="1"/>
    <col min="13568" max="13568" width="11.28515625" style="21" bestFit="1" customWidth="1"/>
    <col min="13569" max="13569" width="10.140625" style="21" bestFit="1" customWidth="1"/>
    <col min="13570" max="13572" width="11.42578125" style="21"/>
    <col min="13573" max="13573" width="7" style="21" bestFit="1" customWidth="1"/>
    <col min="13574" max="13574" width="8.5703125" style="21" customWidth="1"/>
    <col min="13575" max="13814" width="11.42578125" style="21"/>
    <col min="13815" max="13815" width="5.28515625" style="21" customWidth="1"/>
    <col min="13816" max="13816" width="28.28515625" style="21" customWidth="1"/>
    <col min="13817" max="13817" width="15.7109375" style="21" customWidth="1"/>
    <col min="13818" max="13818" width="11.42578125" style="21"/>
    <col min="13819" max="13819" width="9.28515625" style="21" customWidth="1"/>
    <col min="13820" max="13820" width="8.85546875" style="21" bestFit="1" customWidth="1"/>
    <col min="13821" max="13821" width="8.7109375" style="21" bestFit="1" customWidth="1"/>
    <col min="13822" max="13822" width="10.42578125" style="21" bestFit="1" customWidth="1"/>
    <col min="13823" max="13823" width="9.42578125" style="21" bestFit="1" customWidth="1"/>
    <col min="13824" max="13824" width="11.28515625" style="21" bestFit="1" customWidth="1"/>
    <col min="13825" max="13825" width="10.140625" style="21" bestFit="1" customWidth="1"/>
    <col min="13826" max="13828" width="11.42578125" style="21"/>
    <col min="13829" max="13829" width="7" style="21" bestFit="1" customWidth="1"/>
    <col min="13830" max="13830" width="8.5703125" style="21" customWidth="1"/>
    <col min="13831" max="14070" width="11.42578125" style="21"/>
    <col min="14071" max="14071" width="5.28515625" style="21" customWidth="1"/>
    <col min="14072" max="14072" width="28.28515625" style="21" customWidth="1"/>
    <col min="14073" max="14073" width="15.7109375" style="21" customWidth="1"/>
    <col min="14074" max="14074" width="11.42578125" style="21"/>
    <col min="14075" max="14075" width="9.28515625" style="21" customWidth="1"/>
    <col min="14076" max="14076" width="8.85546875" style="21" bestFit="1" customWidth="1"/>
    <col min="14077" max="14077" width="8.7109375" style="21" bestFit="1" customWidth="1"/>
    <col min="14078" max="14078" width="10.42578125" style="21" bestFit="1" customWidth="1"/>
    <col min="14079" max="14079" width="9.42578125" style="21" bestFit="1" customWidth="1"/>
    <col min="14080" max="14080" width="11.28515625" style="21" bestFit="1" customWidth="1"/>
    <col min="14081" max="14081" width="10.140625" style="21" bestFit="1" customWidth="1"/>
    <col min="14082" max="14084" width="11.42578125" style="21"/>
    <col min="14085" max="14085" width="7" style="21" bestFit="1" customWidth="1"/>
    <col min="14086" max="14086" width="8.5703125" style="21" customWidth="1"/>
    <col min="14087" max="14326" width="11.42578125" style="21"/>
    <col min="14327" max="14327" width="5.28515625" style="21" customWidth="1"/>
    <col min="14328" max="14328" width="28.28515625" style="21" customWidth="1"/>
    <col min="14329" max="14329" width="15.7109375" style="21" customWidth="1"/>
    <col min="14330" max="14330" width="11.42578125" style="21"/>
    <col min="14331" max="14331" width="9.28515625" style="21" customWidth="1"/>
    <col min="14332" max="14332" width="8.85546875" style="21" bestFit="1" customWidth="1"/>
    <col min="14333" max="14333" width="8.7109375" style="21" bestFit="1" customWidth="1"/>
    <col min="14334" max="14334" width="10.42578125" style="21" bestFit="1" customWidth="1"/>
    <col min="14335" max="14335" width="9.42578125" style="21" bestFit="1" customWidth="1"/>
    <col min="14336" max="14336" width="11.28515625" style="21" bestFit="1" customWidth="1"/>
    <col min="14337" max="14337" width="10.140625" style="21" bestFit="1" customWidth="1"/>
    <col min="14338" max="14340" width="11.42578125" style="21"/>
    <col min="14341" max="14341" width="7" style="21" bestFit="1" customWidth="1"/>
    <col min="14342" max="14342" width="8.5703125" style="21" customWidth="1"/>
    <col min="14343" max="14582" width="11.42578125" style="21"/>
    <col min="14583" max="14583" width="5.28515625" style="21" customWidth="1"/>
    <col min="14584" max="14584" width="28.28515625" style="21" customWidth="1"/>
    <col min="14585" max="14585" width="15.7109375" style="21" customWidth="1"/>
    <col min="14586" max="14586" width="11.42578125" style="21"/>
    <col min="14587" max="14587" width="9.28515625" style="21" customWidth="1"/>
    <col min="14588" max="14588" width="8.85546875" style="21" bestFit="1" customWidth="1"/>
    <col min="14589" max="14589" width="8.7109375" style="21" bestFit="1" customWidth="1"/>
    <col min="14590" max="14590" width="10.42578125" style="21" bestFit="1" customWidth="1"/>
    <col min="14591" max="14591" width="9.42578125" style="21" bestFit="1" customWidth="1"/>
    <col min="14592" max="14592" width="11.28515625" style="21" bestFit="1" customWidth="1"/>
    <col min="14593" max="14593" width="10.140625" style="21" bestFit="1" customWidth="1"/>
    <col min="14594" max="14596" width="11.42578125" style="21"/>
    <col min="14597" max="14597" width="7" style="21" bestFit="1" customWidth="1"/>
    <col min="14598" max="14598" width="8.5703125" style="21" customWidth="1"/>
    <col min="14599" max="14838" width="11.42578125" style="21"/>
    <col min="14839" max="14839" width="5.28515625" style="21" customWidth="1"/>
    <col min="14840" max="14840" width="28.28515625" style="21" customWidth="1"/>
    <col min="14841" max="14841" width="15.7109375" style="21" customWidth="1"/>
    <col min="14842" max="14842" width="11.42578125" style="21"/>
    <col min="14843" max="14843" width="9.28515625" style="21" customWidth="1"/>
    <col min="14844" max="14844" width="8.85546875" style="21" bestFit="1" customWidth="1"/>
    <col min="14845" max="14845" width="8.7109375" style="21" bestFit="1" customWidth="1"/>
    <col min="14846" max="14846" width="10.42578125" style="21" bestFit="1" customWidth="1"/>
    <col min="14847" max="14847" width="9.42578125" style="21" bestFit="1" customWidth="1"/>
    <col min="14848" max="14848" width="11.28515625" style="21" bestFit="1" customWidth="1"/>
    <col min="14849" max="14849" width="10.140625" style="21" bestFit="1" customWidth="1"/>
    <col min="14850" max="14852" width="11.42578125" style="21"/>
    <col min="14853" max="14853" width="7" style="21" bestFit="1" customWidth="1"/>
    <col min="14854" max="14854" width="8.5703125" style="21" customWidth="1"/>
    <col min="14855" max="15094" width="11.42578125" style="21"/>
    <col min="15095" max="15095" width="5.28515625" style="21" customWidth="1"/>
    <col min="15096" max="15096" width="28.28515625" style="21" customWidth="1"/>
    <col min="15097" max="15097" width="15.7109375" style="21" customWidth="1"/>
    <col min="15098" max="15098" width="11.42578125" style="21"/>
    <col min="15099" max="15099" width="9.28515625" style="21" customWidth="1"/>
    <col min="15100" max="15100" width="8.85546875" style="21" bestFit="1" customWidth="1"/>
    <col min="15101" max="15101" width="8.7109375" style="21" bestFit="1" customWidth="1"/>
    <col min="15102" max="15102" width="10.42578125" style="21" bestFit="1" customWidth="1"/>
    <col min="15103" max="15103" width="9.42578125" style="21" bestFit="1" customWidth="1"/>
    <col min="15104" max="15104" width="11.28515625" style="21" bestFit="1" customWidth="1"/>
    <col min="15105" max="15105" width="10.140625" style="21" bestFit="1" customWidth="1"/>
    <col min="15106" max="15108" width="11.42578125" style="21"/>
    <col min="15109" max="15109" width="7" style="21" bestFit="1" customWidth="1"/>
    <col min="15110" max="15110" width="8.5703125" style="21" customWidth="1"/>
    <col min="15111" max="15350" width="11.42578125" style="21"/>
    <col min="15351" max="15351" width="5.28515625" style="21" customWidth="1"/>
    <col min="15352" max="15352" width="28.28515625" style="21" customWidth="1"/>
    <col min="15353" max="15353" width="15.7109375" style="21" customWidth="1"/>
    <col min="15354" max="15354" width="11.42578125" style="21"/>
    <col min="15355" max="15355" width="9.28515625" style="21" customWidth="1"/>
    <col min="15356" max="15356" width="8.85546875" style="21" bestFit="1" customWidth="1"/>
    <col min="15357" max="15357" width="8.7109375" style="21" bestFit="1" customWidth="1"/>
    <col min="15358" max="15358" width="10.42578125" style="21" bestFit="1" customWidth="1"/>
    <col min="15359" max="15359" width="9.42578125" style="21" bestFit="1" customWidth="1"/>
    <col min="15360" max="15360" width="11.28515625" style="21" bestFit="1" customWidth="1"/>
    <col min="15361" max="15361" width="10.140625" style="21" bestFit="1" customWidth="1"/>
    <col min="15362" max="15364" width="11.42578125" style="21"/>
    <col min="15365" max="15365" width="7" style="21" bestFit="1" customWidth="1"/>
    <col min="15366" max="15366" width="8.5703125" style="21" customWidth="1"/>
    <col min="15367" max="15606" width="11.42578125" style="21"/>
    <col min="15607" max="15607" width="5.28515625" style="21" customWidth="1"/>
    <col min="15608" max="15608" width="28.28515625" style="21" customWidth="1"/>
    <col min="15609" max="15609" width="15.7109375" style="21" customWidth="1"/>
    <col min="15610" max="15610" width="11.42578125" style="21"/>
    <col min="15611" max="15611" width="9.28515625" style="21" customWidth="1"/>
    <col min="15612" max="15612" width="8.85546875" style="21" bestFit="1" customWidth="1"/>
    <col min="15613" max="15613" width="8.7109375" style="21" bestFit="1" customWidth="1"/>
    <col min="15614" max="15614" width="10.42578125" style="21" bestFit="1" customWidth="1"/>
    <col min="15615" max="15615" width="9.42578125" style="21" bestFit="1" customWidth="1"/>
    <col min="15616" max="15616" width="11.28515625" style="21" bestFit="1" customWidth="1"/>
    <col min="15617" max="15617" width="10.140625" style="21" bestFit="1" customWidth="1"/>
    <col min="15618" max="15620" width="11.42578125" style="21"/>
    <col min="15621" max="15621" width="7" style="21" bestFit="1" customWidth="1"/>
    <col min="15622" max="15622" width="8.5703125" style="21" customWidth="1"/>
    <col min="15623" max="15862" width="11.42578125" style="21"/>
    <col min="15863" max="15863" width="5.28515625" style="21" customWidth="1"/>
    <col min="15864" max="15864" width="28.28515625" style="21" customWidth="1"/>
    <col min="15865" max="15865" width="15.7109375" style="21" customWidth="1"/>
    <col min="15866" max="15866" width="11.42578125" style="21"/>
    <col min="15867" max="15867" width="9.28515625" style="21" customWidth="1"/>
    <col min="15868" max="15868" width="8.85546875" style="21" bestFit="1" customWidth="1"/>
    <col min="15869" max="15869" width="8.7109375" style="21" bestFit="1" customWidth="1"/>
    <col min="15870" max="15870" width="10.42578125" style="21" bestFit="1" customWidth="1"/>
    <col min="15871" max="15871" width="9.42578125" style="21" bestFit="1" customWidth="1"/>
    <col min="15872" max="15872" width="11.28515625" style="21" bestFit="1" customWidth="1"/>
    <col min="15873" max="15873" width="10.140625" style="21" bestFit="1" customWidth="1"/>
    <col min="15874" max="15876" width="11.42578125" style="21"/>
    <col min="15877" max="15877" width="7" style="21" bestFit="1" customWidth="1"/>
    <col min="15878" max="15878" width="8.5703125" style="21" customWidth="1"/>
    <col min="15879" max="16118" width="11.42578125" style="21"/>
    <col min="16119" max="16119" width="5.28515625" style="21" customWidth="1"/>
    <col min="16120" max="16120" width="28.28515625" style="21" customWidth="1"/>
    <col min="16121" max="16121" width="15.7109375" style="21" customWidth="1"/>
    <col min="16122" max="16122" width="11.42578125" style="21"/>
    <col min="16123" max="16123" width="9.28515625" style="21" customWidth="1"/>
    <col min="16124" max="16124" width="8.85546875" style="21" bestFit="1" customWidth="1"/>
    <col min="16125" max="16125" width="8.7109375" style="21" bestFit="1" customWidth="1"/>
    <col min="16126" max="16126" width="10.42578125" style="21" bestFit="1" customWidth="1"/>
    <col min="16127" max="16127" width="9.42578125" style="21" bestFit="1" customWidth="1"/>
    <col min="16128" max="16128" width="11.28515625" style="21" bestFit="1" customWidth="1"/>
    <col min="16129" max="16129" width="10.140625" style="21" bestFit="1" customWidth="1"/>
    <col min="16130" max="16132" width="11.42578125" style="21"/>
    <col min="16133" max="16133" width="7" style="21" bestFit="1" customWidth="1"/>
    <col min="16134" max="16134" width="8.5703125" style="21" customWidth="1"/>
    <col min="16135" max="16384" width="11.42578125" style="21"/>
  </cols>
  <sheetData>
    <row r="1" spans="1:6" ht="40.5" customHeight="1" x14ac:dyDescent="0.3">
      <c r="A1" s="622" t="s">
        <v>1242</v>
      </c>
      <c r="B1" s="622"/>
      <c r="C1" s="622"/>
      <c r="D1" s="622"/>
      <c r="E1" s="622"/>
      <c r="F1" s="622"/>
    </row>
    <row r="2" spans="1:6" s="22" customFormat="1" ht="79.5" customHeight="1" x14ac:dyDescent="0.3">
      <c r="A2" s="51" t="s">
        <v>45</v>
      </c>
      <c r="B2" s="51" t="s">
        <v>1137</v>
      </c>
      <c r="C2" s="51" t="s">
        <v>1218</v>
      </c>
      <c r="D2" s="51" t="s">
        <v>1217</v>
      </c>
      <c r="E2" s="51" t="s">
        <v>902</v>
      </c>
      <c r="F2" s="89"/>
    </row>
    <row r="3" spans="1:6" ht="63" customHeight="1" x14ac:dyDescent="0.3">
      <c r="A3" s="90">
        <v>5.0534228864144524</v>
      </c>
      <c r="B3" s="90">
        <v>5.0238575218228281</v>
      </c>
      <c r="C3" s="90">
        <v>5.5656231530916207</v>
      </c>
      <c r="D3" s="90">
        <v>5.309523019753037</v>
      </c>
      <c r="E3" s="90">
        <v>5.2143011871096334</v>
      </c>
      <c r="F3" s="91"/>
    </row>
    <row r="4" spans="1:6" ht="42" customHeight="1" x14ac:dyDescent="0.3">
      <c r="A4" s="508" t="s">
        <v>1236</v>
      </c>
      <c r="B4" s="91"/>
      <c r="C4" s="91"/>
      <c r="D4" s="91"/>
    </row>
    <row r="20" spans="2:4" x14ac:dyDescent="0.3">
      <c r="D20" s="2"/>
    </row>
    <row r="22" spans="2:4" x14ac:dyDescent="0.3">
      <c r="B22" s="15"/>
    </row>
  </sheetData>
  <mergeCells count="1">
    <mergeCell ref="A1:F1"/>
  </mergeCells>
  <printOptions horizontalCentered="1" verticalCentered="1"/>
  <pageMargins left="0.39370078740157483" right="0.39370078740157483" top="0.19685039370078741" bottom="0.19685039370078741" header="0" footer="0"/>
  <pageSetup paperSize="256" scale="48"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M67"/>
  <sheetViews>
    <sheetView zoomScaleNormal="100" workbookViewId="0">
      <pane xSplit="3" ySplit="2" topLeftCell="D56" activePane="bottomRight" state="frozen"/>
      <selection activeCell="M101" sqref="M101"/>
      <selection pane="topRight" activeCell="M101" sqref="M101"/>
      <selection pane="bottomLeft" activeCell="M101" sqref="M101"/>
      <selection pane="bottomRight" activeCell="C67" sqref="C67"/>
    </sheetView>
  </sheetViews>
  <sheetFormatPr baseColWidth="10" defaultColWidth="9.140625" defaultRowHeight="15" x14ac:dyDescent="0.3"/>
  <cols>
    <col min="1" max="1" width="5.85546875" style="4" customWidth="1"/>
    <col min="2" max="2" width="10.140625" style="62" customWidth="1"/>
    <col min="3" max="3" width="63.5703125" style="101" bestFit="1" customWidth="1"/>
    <col min="4" max="4" width="17.7109375" style="101" bestFit="1" customWidth="1"/>
    <col min="5" max="5" width="10" style="4" customWidth="1"/>
    <col min="6" max="6" width="11.5703125" style="4" customWidth="1"/>
    <col min="7" max="7" width="9.5703125" style="4" customWidth="1"/>
    <col min="8" max="8" width="10.42578125" style="4" customWidth="1"/>
    <col min="9" max="13" width="8.7109375" style="4" customWidth="1"/>
    <col min="14" max="17" width="10.7109375" style="4" customWidth="1"/>
    <col min="18" max="26" width="8.7109375" style="4" customWidth="1"/>
    <col min="27" max="30" width="10.7109375" style="4" customWidth="1"/>
    <col min="31" max="39" width="8.7109375" style="4" customWidth="1"/>
    <col min="40" max="43" width="10.7109375" style="4" customWidth="1"/>
    <col min="44" max="55" width="7.42578125" style="4" customWidth="1"/>
    <col min="56" max="56" width="11" style="4" customWidth="1"/>
    <col min="57" max="57" width="4.5703125" style="4" customWidth="1"/>
    <col min="58" max="61" width="10.7109375" style="4" customWidth="1"/>
    <col min="62" max="62" width="14.140625" style="4" customWidth="1"/>
    <col min="63" max="65" width="10.85546875" style="4" customWidth="1"/>
    <col min="66" max="66" width="16.5703125" style="4" customWidth="1"/>
    <col min="67" max="16384" width="9.140625" style="4"/>
  </cols>
  <sheetData>
    <row r="1" spans="1:65" ht="59.25" customHeight="1" thickTop="1" thickBot="1" x14ac:dyDescent="0.35">
      <c r="A1" s="42" t="s">
        <v>0</v>
      </c>
      <c r="B1" s="42" t="s">
        <v>258</v>
      </c>
      <c r="C1" s="42" t="s">
        <v>1</v>
      </c>
      <c r="D1" s="42"/>
      <c r="E1" s="63" t="s">
        <v>84</v>
      </c>
      <c r="F1" s="63" t="s">
        <v>84</v>
      </c>
      <c r="G1" s="63" t="s">
        <v>84</v>
      </c>
      <c r="H1" s="63" t="s">
        <v>84</v>
      </c>
      <c r="I1" s="63" t="s">
        <v>84</v>
      </c>
      <c r="J1" s="63" t="s">
        <v>84</v>
      </c>
      <c r="K1" s="63" t="s">
        <v>84</v>
      </c>
      <c r="L1" s="63" t="s">
        <v>84</v>
      </c>
      <c r="M1" s="63" t="s">
        <v>84</v>
      </c>
      <c r="N1" s="42" t="s">
        <v>84</v>
      </c>
      <c r="O1" s="42" t="s">
        <v>84</v>
      </c>
      <c r="P1" s="42" t="s">
        <v>84</v>
      </c>
      <c r="Q1" s="42" t="s">
        <v>84</v>
      </c>
      <c r="R1" s="63" t="s">
        <v>85</v>
      </c>
      <c r="S1" s="63" t="s">
        <v>85</v>
      </c>
      <c r="T1" s="63" t="s">
        <v>85</v>
      </c>
      <c r="U1" s="63" t="s">
        <v>85</v>
      </c>
      <c r="V1" s="63" t="s">
        <v>85</v>
      </c>
      <c r="W1" s="63" t="s">
        <v>85</v>
      </c>
      <c r="X1" s="63" t="s">
        <v>85</v>
      </c>
      <c r="Y1" s="63" t="s">
        <v>85</v>
      </c>
      <c r="Z1" s="63" t="s">
        <v>85</v>
      </c>
      <c r="AA1" s="42" t="s">
        <v>381</v>
      </c>
      <c r="AB1" s="42" t="s">
        <v>381</v>
      </c>
      <c r="AC1" s="42" t="s">
        <v>381</v>
      </c>
      <c r="AD1" s="42" t="s">
        <v>381</v>
      </c>
      <c r="AE1" s="63" t="s">
        <v>382</v>
      </c>
      <c r="AF1" s="63" t="s">
        <v>382</v>
      </c>
      <c r="AG1" s="63" t="s">
        <v>382</v>
      </c>
      <c r="AH1" s="63" t="s">
        <v>382</v>
      </c>
      <c r="AI1" s="63" t="s">
        <v>382</v>
      </c>
      <c r="AJ1" s="63" t="s">
        <v>382</v>
      </c>
      <c r="AK1" s="63" t="s">
        <v>382</v>
      </c>
      <c r="AL1" s="63" t="s">
        <v>382</v>
      </c>
      <c r="AM1" s="63" t="s">
        <v>382</v>
      </c>
      <c r="AN1" s="42" t="s">
        <v>383</v>
      </c>
      <c r="AO1" s="42" t="s">
        <v>383</v>
      </c>
      <c r="AP1" s="42" t="s">
        <v>383</v>
      </c>
      <c r="AQ1" s="42" t="s">
        <v>383</v>
      </c>
      <c r="AR1" s="63" t="s">
        <v>1475</v>
      </c>
      <c r="AS1" s="63" t="s">
        <v>1475</v>
      </c>
      <c r="AT1" s="63" t="s">
        <v>1475</v>
      </c>
      <c r="AU1" s="63" t="s">
        <v>1475</v>
      </c>
      <c r="AV1" s="63" t="s">
        <v>1475</v>
      </c>
      <c r="AW1" s="63" t="s">
        <v>1475</v>
      </c>
      <c r="AX1" s="63" t="s">
        <v>1475</v>
      </c>
      <c r="AY1" s="63" t="s">
        <v>1475</v>
      </c>
      <c r="AZ1" s="63" t="s">
        <v>1475</v>
      </c>
      <c r="BA1" s="63" t="s">
        <v>1475</v>
      </c>
      <c r="BB1" s="63" t="s">
        <v>1475</v>
      </c>
      <c r="BC1" s="63" t="s">
        <v>1475</v>
      </c>
      <c r="BD1" s="63" t="s">
        <v>1475</v>
      </c>
      <c r="BE1" s="30"/>
      <c r="BF1" s="42" t="s">
        <v>84</v>
      </c>
      <c r="BG1" s="42" t="s">
        <v>849</v>
      </c>
      <c r="BH1" s="42" t="s">
        <v>850</v>
      </c>
      <c r="BI1" s="42" t="s">
        <v>1475</v>
      </c>
      <c r="BJ1" s="42" t="s">
        <v>851</v>
      </c>
      <c r="BK1" s="42" t="s">
        <v>79</v>
      </c>
      <c r="BL1" s="42" t="s">
        <v>374</v>
      </c>
      <c r="BM1" s="42" t="s">
        <v>848</v>
      </c>
    </row>
    <row r="2" spans="1:65" ht="59.25" customHeight="1" thickTop="1" thickBot="1" x14ac:dyDescent="0.35">
      <c r="A2" s="260" t="s">
        <v>1220</v>
      </c>
      <c r="B2" s="260" t="s">
        <v>1302</v>
      </c>
      <c r="C2" s="260" t="s">
        <v>1303</v>
      </c>
      <c r="D2" s="260" t="s">
        <v>1304</v>
      </c>
      <c r="E2" s="113" t="s">
        <v>81</v>
      </c>
      <c r="F2" s="113" t="s">
        <v>69</v>
      </c>
      <c r="G2" s="113" t="s">
        <v>70</v>
      </c>
      <c r="H2" s="113" t="s">
        <v>82</v>
      </c>
      <c r="I2" s="113" t="s">
        <v>72</v>
      </c>
      <c r="J2" s="113" t="s">
        <v>70</v>
      </c>
      <c r="K2" s="113" t="s">
        <v>83</v>
      </c>
      <c r="L2" s="113" t="s">
        <v>74</v>
      </c>
      <c r="M2" s="113" t="s">
        <v>70</v>
      </c>
      <c r="N2" s="113" t="s">
        <v>238</v>
      </c>
      <c r="O2" s="113" t="s">
        <v>239</v>
      </c>
      <c r="P2" s="113" t="s">
        <v>240</v>
      </c>
      <c r="Q2" s="82" t="s">
        <v>384</v>
      </c>
      <c r="R2" s="113" t="s">
        <v>81</v>
      </c>
      <c r="S2" s="113" t="s">
        <v>69</v>
      </c>
      <c r="T2" s="113" t="s">
        <v>70</v>
      </c>
      <c r="U2" s="113" t="s">
        <v>82</v>
      </c>
      <c r="V2" s="113" t="s">
        <v>72</v>
      </c>
      <c r="W2" s="113" t="s">
        <v>70</v>
      </c>
      <c r="X2" s="113" t="s">
        <v>83</v>
      </c>
      <c r="Y2" s="113" t="s">
        <v>74</v>
      </c>
      <c r="Z2" s="113" t="s">
        <v>70</v>
      </c>
      <c r="AA2" s="113" t="s">
        <v>238</v>
      </c>
      <c r="AB2" s="113" t="s">
        <v>239</v>
      </c>
      <c r="AC2" s="113" t="s">
        <v>240</v>
      </c>
      <c r="AD2" s="82" t="s">
        <v>379</v>
      </c>
      <c r="AE2" s="113" t="s">
        <v>81</v>
      </c>
      <c r="AF2" s="113" t="s">
        <v>69</v>
      </c>
      <c r="AG2" s="113" t="s">
        <v>70</v>
      </c>
      <c r="AH2" s="113" t="s">
        <v>82</v>
      </c>
      <c r="AI2" s="113" t="s">
        <v>72</v>
      </c>
      <c r="AJ2" s="113" t="s">
        <v>70</v>
      </c>
      <c r="AK2" s="113" t="s">
        <v>83</v>
      </c>
      <c r="AL2" s="113" t="s">
        <v>74</v>
      </c>
      <c r="AM2" s="113" t="s">
        <v>70</v>
      </c>
      <c r="AN2" s="113" t="s">
        <v>238</v>
      </c>
      <c r="AO2" s="113" t="s">
        <v>239</v>
      </c>
      <c r="AP2" s="113" t="s">
        <v>240</v>
      </c>
      <c r="AQ2" s="82" t="s">
        <v>385</v>
      </c>
      <c r="AR2" s="113" t="s">
        <v>81</v>
      </c>
      <c r="AS2" s="113" t="s">
        <v>69</v>
      </c>
      <c r="AT2" s="113" t="s">
        <v>70</v>
      </c>
      <c r="AU2" s="113" t="s">
        <v>82</v>
      </c>
      <c r="AV2" s="113" t="s">
        <v>72</v>
      </c>
      <c r="AW2" s="113" t="s">
        <v>70</v>
      </c>
      <c r="AX2" s="113" t="s">
        <v>83</v>
      </c>
      <c r="AY2" s="113" t="s">
        <v>74</v>
      </c>
      <c r="AZ2" s="113" t="s">
        <v>70</v>
      </c>
      <c r="BA2" s="113" t="s">
        <v>238</v>
      </c>
      <c r="BB2" s="113" t="s">
        <v>239</v>
      </c>
      <c r="BC2" s="113" t="s">
        <v>240</v>
      </c>
      <c r="BD2" s="82" t="s">
        <v>384</v>
      </c>
      <c r="BE2" s="107"/>
      <c r="BF2" s="42" t="s">
        <v>237</v>
      </c>
      <c r="BG2" s="42" t="s">
        <v>1476</v>
      </c>
      <c r="BH2" s="42" t="s">
        <v>380</v>
      </c>
      <c r="BI2" s="42" t="s">
        <v>1477</v>
      </c>
      <c r="BJ2" s="42" t="s">
        <v>243</v>
      </c>
      <c r="BK2" s="42" t="s">
        <v>79</v>
      </c>
      <c r="BL2" s="42" t="s">
        <v>374</v>
      </c>
      <c r="BM2" s="42" t="s">
        <v>848</v>
      </c>
    </row>
    <row r="3" spans="1:65" ht="15.75" thickTop="1" x14ac:dyDescent="0.3">
      <c r="A3" s="241">
        <v>1</v>
      </c>
      <c r="B3" s="241">
        <v>2001</v>
      </c>
      <c r="C3" s="242" t="s">
        <v>1305</v>
      </c>
      <c r="D3" s="242" t="s">
        <v>1306</v>
      </c>
      <c r="E3" s="111">
        <v>76</v>
      </c>
      <c r="F3" s="111">
        <v>1834</v>
      </c>
      <c r="G3" s="391">
        <v>4.143947655398037</v>
      </c>
      <c r="H3" s="111">
        <v>0</v>
      </c>
      <c r="I3" s="111">
        <v>0</v>
      </c>
      <c r="J3" s="230">
        <v>0</v>
      </c>
      <c r="K3" s="111">
        <v>23</v>
      </c>
      <c r="L3" s="111">
        <v>1573</v>
      </c>
      <c r="M3" s="230">
        <v>1.4621741894469167</v>
      </c>
      <c r="N3" s="230">
        <v>4.143947655398037</v>
      </c>
      <c r="O3" s="230">
        <v>0</v>
      </c>
      <c r="P3" s="230">
        <v>1.4621741894469167</v>
      </c>
      <c r="Q3" s="230">
        <v>2.803060922422477</v>
      </c>
      <c r="R3" s="111">
        <v>0</v>
      </c>
      <c r="S3" s="111">
        <v>0</v>
      </c>
      <c r="T3" s="391">
        <v>0</v>
      </c>
      <c r="U3" s="111">
        <v>0</v>
      </c>
      <c r="V3" s="111">
        <v>0</v>
      </c>
      <c r="W3" s="230">
        <v>0</v>
      </c>
      <c r="X3" s="111">
        <v>0</v>
      </c>
      <c r="Y3" s="111">
        <v>0</v>
      </c>
      <c r="Z3" s="230">
        <v>0</v>
      </c>
      <c r="AA3" s="230">
        <v>0</v>
      </c>
      <c r="AB3" s="230">
        <v>0</v>
      </c>
      <c r="AC3" s="230">
        <v>0</v>
      </c>
      <c r="AD3" s="230">
        <v>0</v>
      </c>
      <c r="AE3" s="111">
        <v>150</v>
      </c>
      <c r="AF3" s="111">
        <v>4291</v>
      </c>
      <c r="AG3" s="391">
        <v>3.4956886506641811</v>
      </c>
      <c r="AH3" s="111">
        <v>0</v>
      </c>
      <c r="AI3" s="111">
        <v>0</v>
      </c>
      <c r="AJ3" s="230">
        <v>0</v>
      </c>
      <c r="AK3" s="111">
        <v>198</v>
      </c>
      <c r="AL3" s="111">
        <v>3744</v>
      </c>
      <c r="AM3" s="230">
        <v>5.2884615384615383</v>
      </c>
      <c r="AN3" s="230">
        <v>3.4956886506641811</v>
      </c>
      <c r="AO3" s="230">
        <v>0</v>
      </c>
      <c r="AP3" s="230">
        <v>5.2884615384615383</v>
      </c>
      <c r="AQ3" s="230">
        <v>4.3920750945628599</v>
      </c>
      <c r="AR3" s="230">
        <v>0</v>
      </c>
      <c r="AS3" s="230">
        <v>0</v>
      </c>
      <c r="AT3" s="230">
        <v>0</v>
      </c>
      <c r="AU3" s="230">
        <v>0</v>
      </c>
      <c r="AV3" s="230">
        <v>0</v>
      </c>
      <c r="AW3" s="230">
        <v>0</v>
      </c>
      <c r="AX3" s="230">
        <v>0</v>
      </c>
      <c r="AY3" s="230">
        <v>0</v>
      </c>
      <c r="AZ3" s="230">
        <v>0</v>
      </c>
      <c r="BA3" s="230">
        <v>0</v>
      </c>
      <c r="BB3" s="230">
        <v>0</v>
      </c>
      <c r="BC3" s="230">
        <v>0</v>
      </c>
      <c r="BD3" s="230">
        <v>0</v>
      </c>
      <c r="BE3" s="73"/>
      <c r="BF3" s="48">
        <v>2.803060922422477</v>
      </c>
      <c r="BG3" s="48">
        <v>0</v>
      </c>
      <c r="BH3" s="48">
        <v>4.3920750945628599</v>
      </c>
      <c r="BI3" s="48">
        <v>0</v>
      </c>
      <c r="BJ3" s="48">
        <v>3.5975680084926687</v>
      </c>
      <c r="BK3" s="48">
        <v>2.803060922422477</v>
      </c>
      <c r="BL3" s="171">
        <v>4.3920750945628599</v>
      </c>
      <c r="BM3" s="48">
        <v>3.5975680084926687</v>
      </c>
    </row>
    <row r="4" spans="1:65" x14ac:dyDescent="0.3">
      <c r="A4" s="241">
        <v>2</v>
      </c>
      <c r="B4" s="241">
        <v>2002</v>
      </c>
      <c r="C4" s="242" t="s">
        <v>1307</v>
      </c>
      <c r="D4" s="242" t="s">
        <v>1197</v>
      </c>
      <c r="E4" s="72">
        <v>56</v>
      </c>
      <c r="F4" s="72">
        <v>506</v>
      </c>
      <c r="G4" s="33">
        <v>11.067193675889328</v>
      </c>
      <c r="H4" s="72">
        <v>24</v>
      </c>
      <c r="I4" s="72">
        <v>465</v>
      </c>
      <c r="J4" s="48">
        <v>5.161290322580645</v>
      </c>
      <c r="K4" s="72">
        <v>28</v>
      </c>
      <c r="L4" s="72">
        <v>372</v>
      </c>
      <c r="M4" s="48">
        <v>7.5268817204301079</v>
      </c>
      <c r="N4" s="48">
        <v>11.067193675889328</v>
      </c>
      <c r="O4" s="48">
        <v>5.161290322580645</v>
      </c>
      <c r="P4" s="48">
        <v>7.5268817204301079</v>
      </c>
      <c r="Q4" s="48">
        <v>7.9184552396333601</v>
      </c>
      <c r="R4" s="72">
        <v>2</v>
      </c>
      <c r="S4" s="72">
        <v>45</v>
      </c>
      <c r="T4" s="33">
        <v>4.4444444444444446</v>
      </c>
      <c r="U4" s="72">
        <v>2</v>
      </c>
      <c r="V4" s="72">
        <v>41</v>
      </c>
      <c r="W4" s="48">
        <v>4.8780487804878048</v>
      </c>
      <c r="X4" s="72">
        <v>0</v>
      </c>
      <c r="Y4" s="72">
        <v>38</v>
      </c>
      <c r="Z4" s="48">
        <v>0</v>
      </c>
      <c r="AA4" s="48">
        <v>4.4444444444444446</v>
      </c>
      <c r="AB4" s="48">
        <v>4.8780487804878048</v>
      </c>
      <c r="AC4" s="48">
        <v>0</v>
      </c>
      <c r="AD4" s="48">
        <v>4.6612466124661243</v>
      </c>
      <c r="AE4" s="72">
        <v>289</v>
      </c>
      <c r="AF4" s="72">
        <v>1969</v>
      </c>
      <c r="AG4" s="33">
        <v>14.677501269680041</v>
      </c>
      <c r="AH4" s="72">
        <v>100</v>
      </c>
      <c r="AI4" s="72">
        <v>1690</v>
      </c>
      <c r="AJ4" s="48">
        <v>5.9171597633136095</v>
      </c>
      <c r="AK4" s="72">
        <v>90</v>
      </c>
      <c r="AL4" s="72">
        <v>1442</v>
      </c>
      <c r="AM4" s="48">
        <v>6.2413314840499305</v>
      </c>
      <c r="AN4" s="48">
        <v>14.677501269680041</v>
      </c>
      <c r="AO4" s="48">
        <v>5.9171597633136095</v>
      </c>
      <c r="AP4" s="48">
        <v>6.2413314840499305</v>
      </c>
      <c r="AQ4" s="48">
        <v>8.9453308390145256</v>
      </c>
      <c r="AR4" s="48">
        <v>0</v>
      </c>
      <c r="AS4" s="48">
        <v>0</v>
      </c>
      <c r="AT4" s="48">
        <v>0</v>
      </c>
      <c r="AU4" s="48">
        <v>0</v>
      </c>
      <c r="AV4" s="48">
        <v>0</v>
      </c>
      <c r="AW4" s="48">
        <v>0</v>
      </c>
      <c r="AX4" s="48">
        <v>0</v>
      </c>
      <c r="AY4" s="48">
        <v>0</v>
      </c>
      <c r="AZ4" s="48">
        <v>0</v>
      </c>
      <c r="BA4" s="48">
        <v>0</v>
      </c>
      <c r="BB4" s="48">
        <v>0</v>
      </c>
      <c r="BC4" s="48">
        <v>0</v>
      </c>
      <c r="BD4" s="48">
        <v>0</v>
      </c>
      <c r="BE4" s="73"/>
      <c r="BF4" s="48">
        <v>7.9184552396333601</v>
      </c>
      <c r="BG4" s="48">
        <v>4.6612466124661243</v>
      </c>
      <c r="BH4" s="48">
        <v>8.9453308390145256</v>
      </c>
      <c r="BI4" s="48">
        <v>0</v>
      </c>
      <c r="BJ4" s="48">
        <v>7.1750108970380033</v>
      </c>
      <c r="BK4" s="48">
        <v>7.9184552396333601</v>
      </c>
      <c r="BL4" s="171">
        <v>8.9453308390145256</v>
      </c>
      <c r="BM4" s="48">
        <v>8.431893039323942</v>
      </c>
    </row>
    <row r="5" spans="1:65" x14ac:dyDescent="0.3">
      <c r="A5" s="241">
        <v>3</v>
      </c>
      <c r="B5" s="241">
        <v>2002</v>
      </c>
      <c r="C5" s="242" t="s">
        <v>1308</v>
      </c>
      <c r="D5" s="242" t="s">
        <v>1198</v>
      </c>
      <c r="E5" s="72">
        <v>222</v>
      </c>
      <c r="F5" s="72">
        <v>1445</v>
      </c>
      <c r="G5" s="33">
        <v>15.363321799307958</v>
      </c>
      <c r="H5" s="72">
        <v>106</v>
      </c>
      <c r="I5" s="72">
        <v>1168</v>
      </c>
      <c r="J5" s="48">
        <v>9.0753424657534243</v>
      </c>
      <c r="K5" s="72">
        <v>67</v>
      </c>
      <c r="L5" s="72">
        <v>986</v>
      </c>
      <c r="M5" s="48">
        <v>6.7951318458417855</v>
      </c>
      <c r="N5" s="48">
        <v>15.363321799307958</v>
      </c>
      <c r="O5" s="48">
        <v>9.0753424657534243</v>
      </c>
      <c r="P5" s="48">
        <v>6.7951318458417855</v>
      </c>
      <c r="Q5" s="48">
        <v>10.411265370301058</v>
      </c>
      <c r="R5" s="72">
        <v>16</v>
      </c>
      <c r="S5" s="72">
        <v>159</v>
      </c>
      <c r="T5" s="33">
        <v>10.062893081761008</v>
      </c>
      <c r="U5" s="72">
        <v>12</v>
      </c>
      <c r="V5" s="72">
        <v>141</v>
      </c>
      <c r="W5" s="48">
        <v>8.5106382978723403</v>
      </c>
      <c r="X5" s="72">
        <v>9</v>
      </c>
      <c r="Y5" s="72">
        <v>129</v>
      </c>
      <c r="Z5" s="48">
        <v>6.9767441860465116</v>
      </c>
      <c r="AA5" s="48">
        <v>10.062893081761008</v>
      </c>
      <c r="AB5" s="48">
        <v>8.5106382978723403</v>
      </c>
      <c r="AC5" s="48">
        <v>6.9767441860465116</v>
      </c>
      <c r="AD5" s="48">
        <v>8.5167585218932871</v>
      </c>
      <c r="AE5" s="72">
        <v>216</v>
      </c>
      <c r="AF5" s="72">
        <v>1703</v>
      </c>
      <c r="AG5" s="33">
        <v>12.68349970640047</v>
      </c>
      <c r="AH5" s="72">
        <v>138</v>
      </c>
      <c r="AI5" s="72">
        <v>1384</v>
      </c>
      <c r="AJ5" s="48">
        <v>9.9710982658959537</v>
      </c>
      <c r="AK5" s="72">
        <v>79</v>
      </c>
      <c r="AL5" s="72">
        <v>1163</v>
      </c>
      <c r="AM5" s="48">
        <v>6.7927773000859855</v>
      </c>
      <c r="AN5" s="48">
        <v>12.68349970640047</v>
      </c>
      <c r="AO5" s="48">
        <v>9.9710982658959537</v>
      </c>
      <c r="AP5" s="48">
        <v>6.7927773000859855</v>
      </c>
      <c r="AQ5" s="48">
        <v>9.8157917574608025</v>
      </c>
      <c r="AR5" s="48">
        <v>2</v>
      </c>
      <c r="AS5" s="48">
        <v>40</v>
      </c>
      <c r="AT5" s="48">
        <v>5</v>
      </c>
      <c r="AU5" s="48">
        <v>1</v>
      </c>
      <c r="AV5" s="48">
        <v>33</v>
      </c>
      <c r="AW5" s="48">
        <v>3.03</v>
      </c>
      <c r="AX5" s="48">
        <v>1</v>
      </c>
      <c r="AY5" s="48">
        <v>32</v>
      </c>
      <c r="AZ5" s="48">
        <v>3.13</v>
      </c>
      <c r="BA5" s="48">
        <v>5</v>
      </c>
      <c r="BB5" s="48">
        <v>3.03</v>
      </c>
      <c r="BC5" s="48">
        <v>3.13</v>
      </c>
      <c r="BD5" s="48">
        <v>3.72</v>
      </c>
      <c r="BE5" s="73"/>
      <c r="BF5" s="48">
        <v>10.411265370301058</v>
      </c>
      <c r="BG5" s="48">
        <v>8.5167585218932871</v>
      </c>
      <c r="BH5" s="48">
        <v>9.8157917574608025</v>
      </c>
      <c r="BI5" s="48">
        <v>3.72</v>
      </c>
      <c r="BJ5" s="48">
        <v>9.581271883218383</v>
      </c>
      <c r="BK5" s="48">
        <v>10.411265370301058</v>
      </c>
      <c r="BL5" s="171">
        <v>9.8157917574608025</v>
      </c>
      <c r="BM5" s="48">
        <v>10.11352856388093</v>
      </c>
    </row>
    <row r="6" spans="1:65" x14ac:dyDescent="0.3">
      <c r="A6" s="241">
        <v>4</v>
      </c>
      <c r="B6" s="241">
        <v>2002</v>
      </c>
      <c r="C6" s="242" t="s">
        <v>1309</v>
      </c>
      <c r="D6" s="242" t="s">
        <v>1199</v>
      </c>
      <c r="E6" s="72">
        <v>23</v>
      </c>
      <c r="F6" s="72">
        <v>447</v>
      </c>
      <c r="G6" s="33">
        <v>5.1454138702460845</v>
      </c>
      <c r="H6" s="72">
        <v>30</v>
      </c>
      <c r="I6" s="72">
        <v>336</v>
      </c>
      <c r="J6" s="48">
        <v>8.9285714285714288</v>
      </c>
      <c r="K6" s="72">
        <v>26</v>
      </c>
      <c r="L6" s="72">
        <v>315</v>
      </c>
      <c r="M6" s="48">
        <v>8.2539682539682531</v>
      </c>
      <c r="N6" s="48">
        <v>5.1454138702460845</v>
      </c>
      <c r="O6" s="48">
        <v>8.9285714285714288</v>
      </c>
      <c r="P6" s="48">
        <v>8.2539682539682531</v>
      </c>
      <c r="Q6" s="48">
        <v>7.4426511842619218</v>
      </c>
      <c r="R6" s="72">
        <v>3</v>
      </c>
      <c r="S6" s="72">
        <v>15</v>
      </c>
      <c r="T6" s="33">
        <v>20</v>
      </c>
      <c r="U6" s="72">
        <v>3</v>
      </c>
      <c r="V6" s="72">
        <v>13</v>
      </c>
      <c r="W6" s="48">
        <v>23.076923076923077</v>
      </c>
      <c r="X6" s="72">
        <v>1</v>
      </c>
      <c r="Y6" s="72">
        <v>12</v>
      </c>
      <c r="Z6" s="48">
        <v>8.3333333333333321</v>
      </c>
      <c r="AA6" s="48">
        <v>20</v>
      </c>
      <c r="AB6" s="48">
        <v>23.076923076923077</v>
      </c>
      <c r="AC6" s="48">
        <v>8.3333333333333321</v>
      </c>
      <c r="AD6" s="48">
        <v>17.136752136752136</v>
      </c>
      <c r="AE6" s="72">
        <v>49</v>
      </c>
      <c r="AF6" s="72">
        <v>1023</v>
      </c>
      <c r="AG6" s="33">
        <v>4.7898338220918868</v>
      </c>
      <c r="AH6" s="72">
        <v>98</v>
      </c>
      <c r="AI6" s="72">
        <v>774</v>
      </c>
      <c r="AJ6" s="48">
        <v>12.661498708010335</v>
      </c>
      <c r="AK6" s="72">
        <v>54</v>
      </c>
      <c r="AL6" s="72">
        <v>663</v>
      </c>
      <c r="AM6" s="48">
        <v>8.1447963800904972</v>
      </c>
      <c r="AN6" s="48">
        <v>4.7898338220918868</v>
      </c>
      <c r="AO6" s="48">
        <v>12.661498708010335</v>
      </c>
      <c r="AP6" s="48">
        <v>8.1447963800904972</v>
      </c>
      <c r="AQ6" s="48">
        <v>8.5320429700642393</v>
      </c>
      <c r="AR6" s="48">
        <v>0</v>
      </c>
      <c r="AS6" s="48">
        <v>0</v>
      </c>
      <c r="AT6" s="48">
        <v>0</v>
      </c>
      <c r="AU6" s="48">
        <v>0</v>
      </c>
      <c r="AV6" s="48">
        <v>0</v>
      </c>
      <c r="AW6" s="48">
        <v>0</v>
      </c>
      <c r="AX6" s="48">
        <v>0</v>
      </c>
      <c r="AY6" s="48">
        <v>0</v>
      </c>
      <c r="AZ6" s="48">
        <v>0</v>
      </c>
      <c r="BA6" s="48">
        <v>0</v>
      </c>
      <c r="BB6" s="48">
        <v>0</v>
      </c>
      <c r="BC6" s="48">
        <v>0</v>
      </c>
      <c r="BD6" s="48">
        <v>0</v>
      </c>
      <c r="BE6" s="73"/>
      <c r="BF6" s="48">
        <v>7.4426511842619218</v>
      </c>
      <c r="BG6" s="48">
        <v>17.136752136752136</v>
      </c>
      <c r="BH6" s="48">
        <v>8.5320429700642393</v>
      </c>
      <c r="BI6" s="48">
        <v>0</v>
      </c>
      <c r="BJ6" s="48">
        <v>11.037148763692764</v>
      </c>
      <c r="BK6" s="48">
        <v>7.4426511842619218</v>
      </c>
      <c r="BL6" s="171">
        <v>8.5320429700642393</v>
      </c>
      <c r="BM6" s="48">
        <v>7.987347077163081</v>
      </c>
    </row>
    <row r="7" spans="1:65" x14ac:dyDescent="0.3">
      <c r="A7" s="241">
        <v>5</v>
      </c>
      <c r="B7" s="241">
        <v>2003</v>
      </c>
      <c r="C7" s="242" t="s">
        <v>1310</v>
      </c>
      <c r="D7" s="242" t="s">
        <v>1201</v>
      </c>
      <c r="E7" s="72">
        <v>6</v>
      </c>
      <c r="F7" s="72">
        <v>1185</v>
      </c>
      <c r="G7" s="33">
        <v>0.50632911392405067</v>
      </c>
      <c r="H7" s="72">
        <v>2</v>
      </c>
      <c r="I7" s="72">
        <v>1021</v>
      </c>
      <c r="J7" s="48">
        <v>0.19588638589618021</v>
      </c>
      <c r="K7" s="72">
        <v>3</v>
      </c>
      <c r="L7" s="72">
        <v>1026</v>
      </c>
      <c r="M7" s="48">
        <v>0.29239766081871343</v>
      </c>
      <c r="N7" s="48">
        <v>0.50632911392405067</v>
      </c>
      <c r="O7" s="48">
        <v>0.19588638589618021</v>
      </c>
      <c r="P7" s="48">
        <v>0.29239766081871343</v>
      </c>
      <c r="Q7" s="48">
        <v>0.33153772021298145</v>
      </c>
      <c r="R7" s="72">
        <v>2</v>
      </c>
      <c r="S7" s="72">
        <v>156</v>
      </c>
      <c r="T7" s="33">
        <v>1.2820512820512819</v>
      </c>
      <c r="U7" s="72">
        <v>0</v>
      </c>
      <c r="V7" s="72">
        <v>133</v>
      </c>
      <c r="W7" s="48">
        <v>0</v>
      </c>
      <c r="X7" s="72">
        <v>0</v>
      </c>
      <c r="Y7" s="72">
        <v>103</v>
      </c>
      <c r="Z7" s="48">
        <v>0</v>
      </c>
      <c r="AA7" s="48">
        <v>1.2820512820512819</v>
      </c>
      <c r="AB7" s="48">
        <v>0</v>
      </c>
      <c r="AC7" s="48">
        <v>0</v>
      </c>
      <c r="AD7" s="48">
        <v>1.2820512820512819</v>
      </c>
      <c r="AE7" s="72">
        <v>9</v>
      </c>
      <c r="AF7" s="72">
        <v>3478</v>
      </c>
      <c r="AG7" s="33">
        <v>0.25876940770557788</v>
      </c>
      <c r="AH7" s="72">
        <v>14</v>
      </c>
      <c r="AI7" s="72">
        <v>3141</v>
      </c>
      <c r="AJ7" s="48">
        <v>0.44571792422795287</v>
      </c>
      <c r="AK7" s="72">
        <v>14</v>
      </c>
      <c r="AL7" s="72">
        <v>2942</v>
      </c>
      <c r="AM7" s="48">
        <v>0.4758667573079538</v>
      </c>
      <c r="AN7" s="48">
        <v>0.25876940770557788</v>
      </c>
      <c r="AO7" s="48">
        <v>0.44571792422795287</v>
      </c>
      <c r="AP7" s="48">
        <v>0.4758667573079538</v>
      </c>
      <c r="AQ7" s="48">
        <v>0.39345136308049483</v>
      </c>
      <c r="AR7" s="48">
        <v>0</v>
      </c>
      <c r="AS7" s="48">
        <v>2</v>
      </c>
      <c r="AT7" s="48">
        <v>0</v>
      </c>
      <c r="AU7" s="48">
        <v>0</v>
      </c>
      <c r="AV7" s="48">
        <v>5</v>
      </c>
      <c r="AW7" s="48">
        <v>0</v>
      </c>
      <c r="AX7" s="48">
        <v>0</v>
      </c>
      <c r="AY7" s="48">
        <v>5</v>
      </c>
      <c r="AZ7" s="48">
        <v>0</v>
      </c>
      <c r="BA7" s="48">
        <v>0</v>
      </c>
      <c r="BB7" s="48">
        <v>0</v>
      </c>
      <c r="BC7" s="48">
        <v>0</v>
      </c>
      <c r="BD7" s="48">
        <v>0</v>
      </c>
      <c r="BE7" s="73"/>
      <c r="BF7" s="48">
        <v>0.33153772021298145</v>
      </c>
      <c r="BG7" s="48">
        <v>1.2820512820512819</v>
      </c>
      <c r="BH7" s="48">
        <v>0.39345136308049483</v>
      </c>
      <c r="BI7" s="48">
        <v>0</v>
      </c>
      <c r="BJ7" s="48">
        <v>0.6690134551149195</v>
      </c>
      <c r="BK7" s="48">
        <v>0.33153772021298145</v>
      </c>
      <c r="BL7" s="171">
        <v>0.39345136308049483</v>
      </c>
      <c r="BM7" s="48">
        <v>0.36249454164673811</v>
      </c>
    </row>
    <row r="8" spans="1:65" x14ac:dyDescent="0.3">
      <c r="A8" s="241">
        <v>6</v>
      </c>
      <c r="B8" s="241">
        <v>2004</v>
      </c>
      <c r="C8" s="242" t="s">
        <v>1311</v>
      </c>
      <c r="D8" s="242" t="s">
        <v>1202</v>
      </c>
      <c r="E8" s="72">
        <v>5</v>
      </c>
      <c r="F8" s="72">
        <v>163</v>
      </c>
      <c r="G8" s="33">
        <v>3.0674846625766872</v>
      </c>
      <c r="H8" s="72">
        <v>0</v>
      </c>
      <c r="I8" s="72">
        <v>130</v>
      </c>
      <c r="J8" s="48">
        <v>0</v>
      </c>
      <c r="K8" s="72">
        <v>0</v>
      </c>
      <c r="L8" s="72">
        <v>134</v>
      </c>
      <c r="M8" s="48">
        <v>0</v>
      </c>
      <c r="N8" s="48">
        <v>3.0674846625766872</v>
      </c>
      <c r="O8" s="48">
        <v>0</v>
      </c>
      <c r="P8" s="48">
        <v>0</v>
      </c>
      <c r="Q8" s="48">
        <v>3.0674846625766872</v>
      </c>
      <c r="R8" s="72">
        <v>0</v>
      </c>
      <c r="S8" s="72">
        <v>17</v>
      </c>
      <c r="T8" s="33">
        <v>0</v>
      </c>
      <c r="U8" s="72">
        <v>0</v>
      </c>
      <c r="V8" s="72">
        <v>17</v>
      </c>
      <c r="W8" s="48">
        <v>0</v>
      </c>
      <c r="X8" s="72">
        <v>0</v>
      </c>
      <c r="Y8" s="72">
        <v>17</v>
      </c>
      <c r="Z8" s="48">
        <v>0</v>
      </c>
      <c r="AA8" s="48">
        <v>0</v>
      </c>
      <c r="AB8" s="48">
        <v>0</v>
      </c>
      <c r="AC8" s="48">
        <v>0</v>
      </c>
      <c r="AD8" s="48">
        <v>0</v>
      </c>
      <c r="AE8" s="72">
        <v>78</v>
      </c>
      <c r="AF8" s="72">
        <v>2958</v>
      </c>
      <c r="AG8" s="33">
        <v>2.6369168356997972</v>
      </c>
      <c r="AH8" s="72">
        <v>53</v>
      </c>
      <c r="AI8" s="72">
        <v>2651</v>
      </c>
      <c r="AJ8" s="48">
        <v>1.999245567710298</v>
      </c>
      <c r="AK8" s="72">
        <v>24</v>
      </c>
      <c r="AL8" s="72">
        <v>2341</v>
      </c>
      <c r="AM8" s="48">
        <v>1.0252029047415634</v>
      </c>
      <c r="AN8" s="48">
        <v>2.6369168356997972</v>
      </c>
      <c r="AO8" s="48">
        <v>1.999245567710298</v>
      </c>
      <c r="AP8" s="48">
        <v>1.0252029047415634</v>
      </c>
      <c r="AQ8" s="48">
        <v>1.8871217693838862</v>
      </c>
      <c r="AR8" s="48">
        <v>0</v>
      </c>
      <c r="AS8" s="48">
        <v>0</v>
      </c>
      <c r="AT8" s="48">
        <v>0</v>
      </c>
      <c r="AU8" s="48">
        <v>0</v>
      </c>
      <c r="AV8" s="48">
        <v>0</v>
      </c>
      <c r="AW8" s="48">
        <v>0</v>
      </c>
      <c r="AX8" s="48">
        <v>0</v>
      </c>
      <c r="AY8" s="48">
        <v>0</v>
      </c>
      <c r="AZ8" s="48">
        <v>0</v>
      </c>
      <c r="BA8" s="48">
        <v>0</v>
      </c>
      <c r="BB8" s="48">
        <v>0</v>
      </c>
      <c r="BC8" s="48">
        <v>0</v>
      </c>
      <c r="BD8" s="48">
        <v>0</v>
      </c>
      <c r="BE8" s="73"/>
      <c r="BF8" s="48">
        <v>3.0674846625766872</v>
      </c>
      <c r="BG8" s="48">
        <v>0</v>
      </c>
      <c r="BH8" s="48">
        <v>1.8871217693838862</v>
      </c>
      <c r="BI8" s="48">
        <v>0</v>
      </c>
      <c r="BJ8" s="48">
        <v>2.4773032159802866</v>
      </c>
      <c r="BK8" s="48">
        <v>3.0674846625766872</v>
      </c>
      <c r="BL8" s="171">
        <v>1.8871217693838862</v>
      </c>
      <c r="BM8" s="48">
        <v>2.4773032159802866</v>
      </c>
    </row>
    <row r="9" spans="1:65" x14ac:dyDescent="0.3">
      <c r="A9" s="241">
        <v>7</v>
      </c>
      <c r="B9" s="241">
        <v>2004</v>
      </c>
      <c r="C9" s="242" t="s">
        <v>1312</v>
      </c>
      <c r="D9" s="242" t="s">
        <v>1200</v>
      </c>
      <c r="E9" s="72">
        <v>9</v>
      </c>
      <c r="F9" s="72">
        <v>663</v>
      </c>
      <c r="G9" s="33">
        <v>1.3574660633484164</v>
      </c>
      <c r="H9" s="72">
        <v>12</v>
      </c>
      <c r="I9" s="72">
        <v>564</v>
      </c>
      <c r="J9" s="48">
        <v>2.1276595744680851</v>
      </c>
      <c r="K9" s="72">
        <v>9</v>
      </c>
      <c r="L9" s="72">
        <v>535</v>
      </c>
      <c r="M9" s="48">
        <v>1.6822429906542056</v>
      </c>
      <c r="N9" s="48">
        <v>1.3574660633484164</v>
      </c>
      <c r="O9" s="48">
        <v>2.1276595744680851</v>
      </c>
      <c r="P9" s="48">
        <v>1.6822429906542056</v>
      </c>
      <c r="Q9" s="48">
        <v>1.7224562094902358</v>
      </c>
      <c r="R9" s="72">
        <v>2</v>
      </c>
      <c r="S9" s="72">
        <v>253</v>
      </c>
      <c r="T9" s="33">
        <v>0.79051383399209485</v>
      </c>
      <c r="U9" s="72">
        <v>3</v>
      </c>
      <c r="V9" s="72">
        <v>228</v>
      </c>
      <c r="W9" s="48">
        <v>1.3157894736842104</v>
      </c>
      <c r="X9" s="72">
        <v>8</v>
      </c>
      <c r="Y9" s="72">
        <v>222</v>
      </c>
      <c r="Z9" s="48">
        <v>3.6036036036036037</v>
      </c>
      <c r="AA9" s="48">
        <v>0.79051383399209485</v>
      </c>
      <c r="AB9" s="48">
        <v>1.3157894736842104</v>
      </c>
      <c r="AC9" s="48">
        <v>3.6036036036036037</v>
      </c>
      <c r="AD9" s="48">
        <v>1.9033023037599694</v>
      </c>
      <c r="AE9" s="72">
        <v>46</v>
      </c>
      <c r="AF9" s="72">
        <v>2326</v>
      </c>
      <c r="AG9" s="33">
        <v>1.9776440240756663</v>
      </c>
      <c r="AH9" s="72">
        <v>71</v>
      </c>
      <c r="AI9" s="72">
        <v>1907</v>
      </c>
      <c r="AJ9" s="48">
        <v>3.7231253277399055</v>
      </c>
      <c r="AK9" s="72">
        <v>54</v>
      </c>
      <c r="AL9" s="72">
        <v>1703</v>
      </c>
      <c r="AM9" s="48">
        <v>3.1708749266001175</v>
      </c>
      <c r="AN9" s="48">
        <v>1.9776440240756663</v>
      </c>
      <c r="AO9" s="48">
        <v>3.7231253277399055</v>
      </c>
      <c r="AP9" s="48">
        <v>3.1708749266001175</v>
      </c>
      <c r="AQ9" s="48">
        <v>2.957214759471896</v>
      </c>
      <c r="AR9" s="48">
        <v>0</v>
      </c>
      <c r="AS9" s="48">
        <v>0</v>
      </c>
      <c r="AT9" s="48">
        <v>0</v>
      </c>
      <c r="AU9" s="48">
        <v>0</v>
      </c>
      <c r="AV9" s="48">
        <v>0</v>
      </c>
      <c r="AW9" s="48">
        <v>0</v>
      </c>
      <c r="AX9" s="48">
        <v>0</v>
      </c>
      <c r="AY9" s="48">
        <v>0</v>
      </c>
      <c r="AZ9" s="48">
        <v>0</v>
      </c>
      <c r="BA9" s="48">
        <v>0</v>
      </c>
      <c r="BB9" s="48">
        <v>0</v>
      </c>
      <c r="BC9" s="48">
        <v>0</v>
      </c>
      <c r="BD9" s="48">
        <v>0</v>
      </c>
      <c r="BE9" s="73"/>
      <c r="BF9" s="48">
        <v>1.7224562094902358</v>
      </c>
      <c r="BG9" s="48">
        <v>1.9033023037599694</v>
      </c>
      <c r="BH9" s="48">
        <v>2.957214759471896</v>
      </c>
      <c r="BI9" s="48">
        <v>0</v>
      </c>
      <c r="BJ9" s="48">
        <v>2.1943244242407007</v>
      </c>
      <c r="BK9" s="48">
        <v>1.7224562094902358</v>
      </c>
      <c r="BL9" s="171">
        <v>2.957214759471896</v>
      </c>
      <c r="BM9" s="48">
        <v>2.3398354844810658</v>
      </c>
    </row>
    <row r="10" spans="1:65" x14ac:dyDescent="0.3">
      <c r="A10" s="241">
        <v>8</v>
      </c>
      <c r="B10" s="241">
        <v>2004</v>
      </c>
      <c r="C10" s="242" t="s">
        <v>1313</v>
      </c>
      <c r="D10" s="242" t="s">
        <v>1198</v>
      </c>
      <c r="E10" s="72">
        <v>73</v>
      </c>
      <c r="F10" s="72">
        <v>1502</v>
      </c>
      <c r="G10" s="33">
        <v>4.8601864181091878</v>
      </c>
      <c r="H10" s="72">
        <v>42</v>
      </c>
      <c r="I10" s="72">
        <v>1490</v>
      </c>
      <c r="J10" s="48">
        <v>2.8187919463087248</v>
      </c>
      <c r="K10" s="72">
        <v>103</v>
      </c>
      <c r="L10" s="72">
        <v>1315</v>
      </c>
      <c r="M10" s="48">
        <v>7.832699619771863</v>
      </c>
      <c r="N10" s="48">
        <v>4.8601864181091878</v>
      </c>
      <c r="O10" s="48">
        <v>2.8187919463087248</v>
      </c>
      <c r="P10" s="48">
        <v>7.832699619771863</v>
      </c>
      <c r="Q10" s="48">
        <v>5.1705593280632582</v>
      </c>
      <c r="R10" s="72">
        <v>1</v>
      </c>
      <c r="S10" s="72">
        <v>53</v>
      </c>
      <c r="T10" s="33">
        <v>1.8867924528301887</v>
      </c>
      <c r="U10" s="72">
        <v>3</v>
      </c>
      <c r="V10" s="72">
        <v>47</v>
      </c>
      <c r="W10" s="48">
        <v>6.3829787234042552</v>
      </c>
      <c r="X10" s="72">
        <v>18</v>
      </c>
      <c r="Y10" s="72">
        <v>44</v>
      </c>
      <c r="Z10" s="48">
        <v>40.909090909090914</v>
      </c>
      <c r="AA10" s="48">
        <v>1.8867924528301887</v>
      </c>
      <c r="AB10" s="48">
        <v>6.3829787234042552</v>
      </c>
      <c r="AC10" s="48">
        <v>40.909090909090914</v>
      </c>
      <c r="AD10" s="48">
        <v>16.392954028441785</v>
      </c>
      <c r="AE10" s="72">
        <v>387</v>
      </c>
      <c r="AF10" s="72">
        <v>3553</v>
      </c>
      <c r="AG10" s="33">
        <v>10.892203771460737</v>
      </c>
      <c r="AH10" s="72">
        <v>120</v>
      </c>
      <c r="AI10" s="72">
        <v>3344</v>
      </c>
      <c r="AJ10" s="48">
        <v>3.5885167464114831</v>
      </c>
      <c r="AK10" s="72">
        <v>483</v>
      </c>
      <c r="AL10" s="72">
        <v>2899</v>
      </c>
      <c r="AM10" s="48">
        <v>16.660917557778546</v>
      </c>
      <c r="AN10" s="48">
        <v>10.892203771460737</v>
      </c>
      <c r="AO10" s="48">
        <v>3.5885167464114831</v>
      </c>
      <c r="AP10" s="48">
        <v>16.660917557778546</v>
      </c>
      <c r="AQ10" s="48">
        <v>10.380546025216923</v>
      </c>
      <c r="AR10" s="48">
        <v>1</v>
      </c>
      <c r="AS10" s="48">
        <v>17</v>
      </c>
      <c r="AT10" s="48">
        <v>5.88</v>
      </c>
      <c r="AU10" s="48">
        <v>1</v>
      </c>
      <c r="AV10" s="48">
        <v>16</v>
      </c>
      <c r="AW10" s="48">
        <v>6.25</v>
      </c>
      <c r="AX10" s="48">
        <v>5</v>
      </c>
      <c r="AY10" s="48">
        <v>14</v>
      </c>
      <c r="AZ10" s="48">
        <v>35.71</v>
      </c>
      <c r="BA10" s="48">
        <v>5.88</v>
      </c>
      <c r="BB10" s="48">
        <v>6.25</v>
      </c>
      <c r="BC10" s="48">
        <v>35.71</v>
      </c>
      <c r="BD10" s="48">
        <v>15.946666666666667</v>
      </c>
      <c r="BE10" s="73"/>
      <c r="BF10" s="48">
        <v>5.1705593280632582</v>
      </c>
      <c r="BG10" s="48">
        <v>16.392954028441785</v>
      </c>
      <c r="BH10" s="48">
        <v>10.380546025216923</v>
      </c>
      <c r="BI10" s="48">
        <v>15.946666666666667</v>
      </c>
      <c r="BJ10" s="48">
        <v>10.648019793907322</v>
      </c>
      <c r="BK10" s="48">
        <v>5.1705593280632582</v>
      </c>
      <c r="BL10" s="171">
        <v>10.380546025216923</v>
      </c>
      <c r="BM10" s="48">
        <v>7.7755526766400909</v>
      </c>
    </row>
    <row r="11" spans="1:65" x14ac:dyDescent="0.3">
      <c r="A11" s="241">
        <v>9</v>
      </c>
      <c r="B11" s="241">
        <v>2004</v>
      </c>
      <c r="C11" s="242" t="s">
        <v>1314</v>
      </c>
      <c r="D11" s="242" t="s">
        <v>1209</v>
      </c>
      <c r="E11" s="72">
        <v>0</v>
      </c>
      <c r="F11" s="72">
        <v>0</v>
      </c>
      <c r="G11" s="33">
        <v>0</v>
      </c>
      <c r="H11" s="72">
        <v>0</v>
      </c>
      <c r="I11" s="72">
        <v>0</v>
      </c>
      <c r="J11" s="48">
        <v>0</v>
      </c>
      <c r="K11" s="72">
        <v>0</v>
      </c>
      <c r="L11" s="72">
        <v>0</v>
      </c>
      <c r="M11" s="48">
        <v>0</v>
      </c>
      <c r="N11" s="48">
        <v>0</v>
      </c>
      <c r="O11" s="48">
        <v>0</v>
      </c>
      <c r="P11" s="48">
        <v>0</v>
      </c>
      <c r="Q11" s="48">
        <v>0</v>
      </c>
      <c r="R11" s="72">
        <v>7</v>
      </c>
      <c r="S11" s="72">
        <v>58</v>
      </c>
      <c r="T11" s="33">
        <v>12.068965517241379</v>
      </c>
      <c r="U11" s="72">
        <v>6</v>
      </c>
      <c r="V11" s="72">
        <v>43</v>
      </c>
      <c r="W11" s="48">
        <v>13.953488372093023</v>
      </c>
      <c r="X11" s="72">
        <v>5</v>
      </c>
      <c r="Y11" s="72">
        <v>32</v>
      </c>
      <c r="Z11" s="48">
        <v>15.625</v>
      </c>
      <c r="AA11" s="48">
        <v>12.068965517241379</v>
      </c>
      <c r="AB11" s="48">
        <v>13.953488372093023</v>
      </c>
      <c r="AC11" s="48">
        <v>15.625</v>
      </c>
      <c r="AD11" s="48">
        <v>13.882484629778133</v>
      </c>
      <c r="AE11" s="72">
        <v>167</v>
      </c>
      <c r="AF11" s="72">
        <v>1993</v>
      </c>
      <c r="AG11" s="33">
        <v>8.3793276467636737</v>
      </c>
      <c r="AH11" s="72">
        <v>95</v>
      </c>
      <c r="AI11" s="72">
        <v>1625</v>
      </c>
      <c r="AJ11" s="48">
        <v>5.8461538461538458</v>
      </c>
      <c r="AK11" s="72">
        <v>187</v>
      </c>
      <c r="AL11" s="72">
        <v>1361</v>
      </c>
      <c r="AM11" s="48">
        <v>13.739897134459955</v>
      </c>
      <c r="AN11" s="48">
        <v>8.3793276467636737</v>
      </c>
      <c r="AO11" s="48">
        <v>5.8461538461538458</v>
      </c>
      <c r="AP11" s="48">
        <v>13.739897134459955</v>
      </c>
      <c r="AQ11" s="48">
        <v>9.3217928757924913</v>
      </c>
      <c r="AR11" s="48">
        <v>0</v>
      </c>
      <c r="AS11" s="48">
        <v>0</v>
      </c>
      <c r="AT11" s="48">
        <v>0</v>
      </c>
      <c r="AU11" s="48">
        <v>0</v>
      </c>
      <c r="AV11" s="48">
        <v>0</v>
      </c>
      <c r="AW11" s="48">
        <v>0</v>
      </c>
      <c r="AX11" s="48">
        <v>0</v>
      </c>
      <c r="AY11" s="48">
        <v>0</v>
      </c>
      <c r="AZ11" s="48">
        <v>0</v>
      </c>
      <c r="BA11" s="48">
        <v>0</v>
      </c>
      <c r="BB11" s="48">
        <v>0</v>
      </c>
      <c r="BC11" s="48">
        <v>0</v>
      </c>
      <c r="BD11" s="48">
        <v>0</v>
      </c>
      <c r="BE11" s="73"/>
      <c r="BF11" s="48">
        <v>0</v>
      </c>
      <c r="BG11" s="48">
        <v>13.882484629778133</v>
      </c>
      <c r="BH11" s="48">
        <v>9.3217928757924913</v>
      </c>
      <c r="BI11" s="48">
        <v>0</v>
      </c>
      <c r="BJ11" s="48">
        <v>11.602138752785311</v>
      </c>
      <c r="BK11" s="48">
        <v>0</v>
      </c>
      <c r="BL11" s="171">
        <v>9.3217928757924913</v>
      </c>
      <c r="BM11" s="48">
        <v>9.3217928757924913</v>
      </c>
    </row>
    <row r="12" spans="1:65" x14ac:dyDescent="0.3">
      <c r="A12" s="241">
        <v>10</v>
      </c>
      <c r="B12" s="241">
        <v>2004</v>
      </c>
      <c r="C12" s="242" t="s">
        <v>1315</v>
      </c>
      <c r="D12" s="242" t="s">
        <v>1205</v>
      </c>
      <c r="E12" s="72">
        <v>19</v>
      </c>
      <c r="F12" s="72">
        <v>577</v>
      </c>
      <c r="G12" s="33">
        <v>3.2928942807625647</v>
      </c>
      <c r="H12" s="72">
        <v>16</v>
      </c>
      <c r="I12" s="72">
        <v>454</v>
      </c>
      <c r="J12" s="48">
        <v>3.5242290748898681</v>
      </c>
      <c r="K12" s="72">
        <v>6</v>
      </c>
      <c r="L12" s="72">
        <v>432</v>
      </c>
      <c r="M12" s="48">
        <v>1.3888888888888888</v>
      </c>
      <c r="N12" s="48">
        <v>3.2928942807625647</v>
      </c>
      <c r="O12" s="48">
        <v>3.5242290748898681</v>
      </c>
      <c r="P12" s="48">
        <v>1.3888888888888888</v>
      </c>
      <c r="Q12" s="48">
        <v>2.7353374148471072</v>
      </c>
      <c r="R12" s="72">
        <v>1</v>
      </c>
      <c r="S12" s="72">
        <v>67</v>
      </c>
      <c r="T12" s="33">
        <v>1.4925373134328357</v>
      </c>
      <c r="U12" s="72">
        <v>0</v>
      </c>
      <c r="V12" s="72">
        <v>66</v>
      </c>
      <c r="W12" s="48">
        <v>0</v>
      </c>
      <c r="X12" s="72">
        <v>0</v>
      </c>
      <c r="Y12" s="72">
        <v>66</v>
      </c>
      <c r="Z12" s="48">
        <v>0</v>
      </c>
      <c r="AA12" s="48">
        <v>1.4925373134328357</v>
      </c>
      <c r="AB12" s="48">
        <v>0</v>
      </c>
      <c r="AC12" s="48">
        <v>0</v>
      </c>
      <c r="AD12" s="48">
        <v>1.4925373134328357</v>
      </c>
      <c r="AE12" s="72">
        <v>102</v>
      </c>
      <c r="AF12" s="72">
        <v>3059</v>
      </c>
      <c r="AG12" s="33">
        <v>3.3344230140568816</v>
      </c>
      <c r="AH12" s="72">
        <v>70</v>
      </c>
      <c r="AI12" s="72">
        <v>2398</v>
      </c>
      <c r="AJ12" s="48">
        <v>2.9190992493744785</v>
      </c>
      <c r="AK12" s="72">
        <v>44</v>
      </c>
      <c r="AL12" s="72">
        <v>2297</v>
      </c>
      <c r="AM12" s="48">
        <v>1.9155420113191119</v>
      </c>
      <c r="AN12" s="48">
        <v>3.3344230140568816</v>
      </c>
      <c r="AO12" s="48">
        <v>2.9190992493744785</v>
      </c>
      <c r="AP12" s="48">
        <v>1.9155420113191119</v>
      </c>
      <c r="AQ12" s="48">
        <v>2.7230214249168241</v>
      </c>
      <c r="AR12" s="48">
        <v>0</v>
      </c>
      <c r="AS12" s="48">
        <v>0</v>
      </c>
      <c r="AT12" s="48">
        <v>0</v>
      </c>
      <c r="AU12" s="48">
        <v>0</v>
      </c>
      <c r="AV12" s="48">
        <v>0</v>
      </c>
      <c r="AW12" s="48">
        <v>0</v>
      </c>
      <c r="AX12" s="48">
        <v>0</v>
      </c>
      <c r="AY12" s="48">
        <v>0</v>
      </c>
      <c r="AZ12" s="48">
        <v>0</v>
      </c>
      <c r="BA12" s="48">
        <v>0</v>
      </c>
      <c r="BB12" s="48">
        <v>0</v>
      </c>
      <c r="BC12" s="48">
        <v>0</v>
      </c>
      <c r="BD12" s="48">
        <v>0</v>
      </c>
      <c r="BE12" s="73"/>
      <c r="BF12" s="48">
        <v>2.7353374148471072</v>
      </c>
      <c r="BG12" s="48">
        <v>1.4925373134328357</v>
      </c>
      <c r="BH12" s="48">
        <v>2.7230214249168241</v>
      </c>
      <c r="BI12" s="48">
        <v>0</v>
      </c>
      <c r="BJ12" s="48">
        <v>2.3169653843989226</v>
      </c>
      <c r="BK12" s="48">
        <v>2.7353374148471072</v>
      </c>
      <c r="BL12" s="171">
        <v>2.7230214249168241</v>
      </c>
      <c r="BM12" s="48">
        <v>2.7291794198819659</v>
      </c>
    </row>
    <row r="13" spans="1:65" x14ac:dyDescent="0.3">
      <c r="A13" s="241">
        <v>11</v>
      </c>
      <c r="B13" s="241">
        <v>2004</v>
      </c>
      <c r="C13" s="242" t="s">
        <v>1316</v>
      </c>
      <c r="D13" s="242" t="s">
        <v>1213</v>
      </c>
      <c r="E13" s="72">
        <v>0</v>
      </c>
      <c r="F13" s="72">
        <v>0</v>
      </c>
      <c r="G13" s="33">
        <v>0</v>
      </c>
      <c r="H13" s="72">
        <v>0</v>
      </c>
      <c r="I13" s="72">
        <v>0</v>
      </c>
      <c r="J13" s="48">
        <v>0</v>
      </c>
      <c r="K13" s="72">
        <v>0</v>
      </c>
      <c r="L13" s="72">
        <v>0</v>
      </c>
      <c r="M13" s="48">
        <v>0</v>
      </c>
      <c r="N13" s="48">
        <v>0</v>
      </c>
      <c r="O13" s="48">
        <v>0</v>
      </c>
      <c r="P13" s="48">
        <v>0</v>
      </c>
      <c r="Q13" s="48">
        <v>0</v>
      </c>
      <c r="R13" s="72">
        <v>2</v>
      </c>
      <c r="S13" s="72">
        <v>44</v>
      </c>
      <c r="T13" s="33">
        <v>4.5454545454545459</v>
      </c>
      <c r="U13" s="72">
        <v>5</v>
      </c>
      <c r="V13" s="72">
        <v>40</v>
      </c>
      <c r="W13" s="48">
        <v>12.5</v>
      </c>
      <c r="X13" s="72">
        <v>2</v>
      </c>
      <c r="Y13" s="72">
        <v>39</v>
      </c>
      <c r="Z13" s="48">
        <v>5.1282051282051277</v>
      </c>
      <c r="AA13" s="48">
        <v>4.5454545454545459</v>
      </c>
      <c r="AB13" s="48">
        <v>12.5</v>
      </c>
      <c r="AC13" s="48">
        <v>5.1282051282051277</v>
      </c>
      <c r="AD13" s="48">
        <v>7.3912198912198912</v>
      </c>
      <c r="AE13" s="72">
        <v>285</v>
      </c>
      <c r="AF13" s="72">
        <v>5736</v>
      </c>
      <c r="AG13" s="33">
        <v>4.9686192468619241</v>
      </c>
      <c r="AH13" s="72">
        <v>193</v>
      </c>
      <c r="AI13" s="72">
        <v>5069</v>
      </c>
      <c r="AJ13" s="48">
        <v>3.807457092128625</v>
      </c>
      <c r="AK13" s="72">
        <v>220</v>
      </c>
      <c r="AL13" s="72">
        <v>4663</v>
      </c>
      <c r="AM13" s="48">
        <v>4.7179927085567233</v>
      </c>
      <c r="AN13" s="48">
        <v>4.9686192468619241</v>
      </c>
      <c r="AO13" s="48">
        <v>3.807457092128625</v>
      </c>
      <c r="AP13" s="48">
        <v>4.7179927085567233</v>
      </c>
      <c r="AQ13" s="48">
        <v>4.4980230158490908</v>
      </c>
      <c r="AR13" s="48">
        <v>0</v>
      </c>
      <c r="AS13" s="48">
        <v>0</v>
      </c>
      <c r="AT13" s="48">
        <v>0</v>
      </c>
      <c r="AU13" s="48">
        <v>0</v>
      </c>
      <c r="AV13" s="48">
        <v>0</v>
      </c>
      <c r="AW13" s="48">
        <v>0</v>
      </c>
      <c r="AX13" s="48">
        <v>0</v>
      </c>
      <c r="AY13" s="48">
        <v>0</v>
      </c>
      <c r="AZ13" s="48">
        <v>0</v>
      </c>
      <c r="BA13" s="48">
        <v>0</v>
      </c>
      <c r="BB13" s="48">
        <v>0</v>
      </c>
      <c r="BC13" s="48">
        <v>0</v>
      </c>
      <c r="BD13" s="48">
        <v>0</v>
      </c>
      <c r="BE13" s="73"/>
      <c r="BF13" s="48">
        <v>0</v>
      </c>
      <c r="BG13" s="48">
        <v>7.3912198912198912</v>
      </c>
      <c r="BH13" s="48">
        <v>4.4980230158490908</v>
      </c>
      <c r="BI13" s="48">
        <v>0</v>
      </c>
      <c r="BJ13" s="48">
        <v>5.9446214535344915</v>
      </c>
      <c r="BK13" s="48">
        <v>0</v>
      </c>
      <c r="BL13" s="171">
        <v>4.4980230158490908</v>
      </c>
      <c r="BM13" s="48">
        <v>4.4980230158490908</v>
      </c>
    </row>
    <row r="14" spans="1:65" x14ac:dyDescent="0.3">
      <c r="A14" s="241">
        <v>12</v>
      </c>
      <c r="B14" s="241">
        <v>2004</v>
      </c>
      <c r="C14" s="242" t="s">
        <v>1317</v>
      </c>
      <c r="D14" s="242" t="s">
        <v>1206</v>
      </c>
      <c r="E14" s="72">
        <v>15</v>
      </c>
      <c r="F14" s="72">
        <v>344</v>
      </c>
      <c r="G14" s="33">
        <v>4.3604651162790695</v>
      </c>
      <c r="H14" s="72">
        <v>4</v>
      </c>
      <c r="I14" s="72">
        <v>213</v>
      </c>
      <c r="J14" s="48">
        <v>1.8779342723004695</v>
      </c>
      <c r="K14" s="72">
        <v>6</v>
      </c>
      <c r="L14" s="72">
        <v>207</v>
      </c>
      <c r="M14" s="48">
        <v>2.8985507246376812</v>
      </c>
      <c r="N14" s="48">
        <v>4.3604651162790695</v>
      </c>
      <c r="O14" s="48">
        <v>1.8779342723004695</v>
      </c>
      <c r="P14" s="48">
        <v>2.8985507246376812</v>
      </c>
      <c r="Q14" s="48">
        <v>3.0456500377390738</v>
      </c>
      <c r="R14" s="72">
        <v>0</v>
      </c>
      <c r="S14" s="72">
        <v>0</v>
      </c>
      <c r="T14" s="33">
        <v>0</v>
      </c>
      <c r="U14" s="72">
        <v>0</v>
      </c>
      <c r="V14" s="72">
        <v>0</v>
      </c>
      <c r="W14" s="48">
        <v>0</v>
      </c>
      <c r="X14" s="72">
        <v>0</v>
      </c>
      <c r="Y14" s="72">
        <v>0</v>
      </c>
      <c r="Z14" s="48">
        <v>0</v>
      </c>
      <c r="AA14" s="48">
        <v>0</v>
      </c>
      <c r="AB14" s="48">
        <v>0</v>
      </c>
      <c r="AC14" s="48">
        <v>0</v>
      </c>
      <c r="AD14" s="48">
        <v>0</v>
      </c>
      <c r="AE14" s="72">
        <v>44</v>
      </c>
      <c r="AF14" s="72">
        <v>396</v>
      </c>
      <c r="AG14" s="33">
        <v>11.111111111111111</v>
      </c>
      <c r="AH14" s="72">
        <v>16</v>
      </c>
      <c r="AI14" s="72">
        <v>256</v>
      </c>
      <c r="AJ14" s="48">
        <v>6.25</v>
      </c>
      <c r="AK14" s="72">
        <v>28</v>
      </c>
      <c r="AL14" s="72">
        <v>256</v>
      </c>
      <c r="AM14" s="48">
        <v>10.9375</v>
      </c>
      <c r="AN14" s="48">
        <v>11.111111111111111</v>
      </c>
      <c r="AO14" s="48">
        <v>6.25</v>
      </c>
      <c r="AP14" s="48">
        <v>10.9375</v>
      </c>
      <c r="AQ14" s="48">
        <v>9.4328703703703702</v>
      </c>
      <c r="AR14" s="48">
        <v>0</v>
      </c>
      <c r="AS14" s="48">
        <v>0</v>
      </c>
      <c r="AT14" s="48">
        <v>0</v>
      </c>
      <c r="AU14" s="48">
        <v>0</v>
      </c>
      <c r="AV14" s="48">
        <v>0</v>
      </c>
      <c r="AW14" s="48">
        <v>0</v>
      </c>
      <c r="AX14" s="48">
        <v>0</v>
      </c>
      <c r="AY14" s="48">
        <v>0</v>
      </c>
      <c r="AZ14" s="48">
        <v>0</v>
      </c>
      <c r="BA14" s="48">
        <v>0</v>
      </c>
      <c r="BB14" s="48">
        <v>0</v>
      </c>
      <c r="BC14" s="48">
        <v>0</v>
      </c>
      <c r="BD14" s="48">
        <v>0</v>
      </c>
      <c r="BE14" s="73"/>
      <c r="BF14" s="48">
        <v>3.0456500377390738</v>
      </c>
      <c r="BG14" s="48">
        <v>0</v>
      </c>
      <c r="BH14" s="48">
        <v>9.4328703703703702</v>
      </c>
      <c r="BI14" s="48">
        <v>0</v>
      </c>
      <c r="BJ14" s="48">
        <v>6.2392602040547223</v>
      </c>
      <c r="BK14" s="48">
        <v>3.0456500377390738</v>
      </c>
      <c r="BL14" s="171">
        <v>9.4328703703703702</v>
      </c>
      <c r="BM14" s="48">
        <v>6.2392602040547223</v>
      </c>
    </row>
    <row r="15" spans="1:65" x14ac:dyDescent="0.3">
      <c r="A15" s="241">
        <v>13</v>
      </c>
      <c r="B15" s="241">
        <v>2005</v>
      </c>
      <c r="C15" s="242" t="s">
        <v>1318</v>
      </c>
      <c r="D15" s="242" t="s">
        <v>1319</v>
      </c>
      <c r="E15" s="72">
        <v>3</v>
      </c>
      <c r="F15" s="72">
        <v>262</v>
      </c>
      <c r="G15" s="33">
        <v>1.1450381679389312</v>
      </c>
      <c r="H15" s="72">
        <v>8</v>
      </c>
      <c r="I15" s="72">
        <v>223</v>
      </c>
      <c r="J15" s="48">
        <v>3.5874439461883409</v>
      </c>
      <c r="K15" s="72">
        <v>8</v>
      </c>
      <c r="L15" s="72">
        <v>196</v>
      </c>
      <c r="M15" s="48">
        <v>4.0816326530612246</v>
      </c>
      <c r="N15" s="48">
        <v>1.1450381679389312</v>
      </c>
      <c r="O15" s="48">
        <v>3.5874439461883409</v>
      </c>
      <c r="P15" s="48">
        <v>4.0816326530612246</v>
      </c>
      <c r="Q15" s="48">
        <v>2.9380382557294986</v>
      </c>
      <c r="R15" s="72">
        <v>0</v>
      </c>
      <c r="S15" s="72">
        <v>0</v>
      </c>
      <c r="T15" s="33">
        <v>0</v>
      </c>
      <c r="U15" s="72">
        <v>0</v>
      </c>
      <c r="V15" s="72">
        <v>0</v>
      </c>
      <c r="W15" s="48">
        <v>0</v>
      </c>
      <c r="X15" s="72">
        <v>0</v>
      </c>
      <c r="Y15" s="72">
        <v>0</v>
      </c>
      <c r="Z15" s="48">
        <v>0</v>
      </c>
      <c r="AA15" s="48">
        <v>0</v>
      </c>
      <c r="AB15" s="48">
        <v>0</v>
      </c>
      <c r="AC15" s="48">
        <v>0</v>
      </c>
      <c r="AD15" s="48">
        <v>0</v>
      </c>
      <c r="AE15" s="72">
        <v>16</v>
      </c>
      <c r="AF15" s="72">
        <v>1252</v>
      </c>
      <c r="AG15" s="33">
        <v>1.2779552715654952</v>
      </c>
      <c r="AH15" s="72">
        <v>16</v>
      </c>
      <c r="AI15" s="72">
        <v>1110</v>
      </c>
      <c r="AJ15" s="48">
        <v>1.4414414414414414</v>
      </c>
      <c r="AK15" s="72">
        <v>21</v>
      </c>
      <c r="AL15" s="72">
        <v>1063</v>
      </c>
      <c r="AM15" s="48">
        <v>1.9755409219190969</v>
      </c>
      <c r="AN15" s="48">
        <v>1.2779552715654952</v>
      </c>
      <c r="AO15" s="48">
        <v>1.4414414414414414</v>
      </c>
      <c r="AP15" s="48">
        <v>1.9755409219190969</v>
      </c>
      <c r="AQ15" s="48">
        <v>1.5649792116420114</v>
      </c>
      <c r="AR15" s="48">
        <v>0</v>
      </c>
      <c r="AS15" s="48">
        <v>0</v>
      </c>
      <c r="AT15" s="48">
        <v>0</v>
      </c>
      <c r="AU15" s="48">
        <v>0</v>
      </c>
      <c r="AV15" s="48">
        <v>0</v>
      </c>
      <c r="AW15" s="48">
        <v>0</v>
      </c>
      <c r="AX15" s="48">
        <v>0</v>
      </c>
      <c r="AY15" s="48">
        <v>0</v>
      </c>
      <c r="AZ15" s="48">
        <v>0</v>
      </c>
      <c r="BA15" s="48">
        <v>0</v>
      </c>
      <c r="BB15" s="48">
        <v>0</v>
      </c>
      <c r="BC15" s="48">
        <v>0</v>
      </c>
      <c r="BD15" s="48">
        <v>0</v>
      </c>
      <c r="BE15" s="73"/>
      <c r="BF15" s="48">
        <v>2.9380382557294986</v>
      </c>
      <c r="BG15" s="48">
        <v>0</v>
      </c>
      <c r="BH15" s="48">
        <v>1.5649792116420114</v>
      </c>
      <c r="BI15" s="48">
        <v>0</v>
      </c>
      <c r="BJ15" s="48">
        <v>2.2515087336857551</v>
      </c>
      <c r="BK15" s="48">
        <v>2.9380382557294986</v>
      </c>
      <c r="BL15" s="171">
        <v>1.5649792116420114</v>
      </c>
      <c r="BM15" s="48">
        <v>2.2515087336857551</v>
      </c>
    </row>
    <row r="16" spans="1:65" x14ac:dyDescent="0.3">
      <c r="A16" s="241">
        <v>14</v>
      </c>
      <c r="B16" s="241">
        <v>2005</v>
      </c>
      <c r="C16" s="242" t="s">
        <v>1320</v>
      </c>
      <c r="D16" s="242" t="s">
        <v>1203</v>
      </c>
      <c r="E16" s="72">
        <v>4</v>
      </c>
      <c r="F16" s="72">
        <v>334</v>
      </c>
      <c r="G16" s="33">
        <v>1.1976047904191618</v>
      </c>
      <c r="H16" s="72">
        <v>0</v>
      </c>
      <c r="I16" s="72">
        <v>228</v>
      </c>
      <c r="J16" s="48">
        <v>0</v>
      </c>
      <c r="K16" s="72">
        <v>2</v>
      </c>
      <c r="L16" s="72">
        <v>219</v>
      </c>
      <c r="M16" s="48">
        <v>0.91324200913242004</v>
      </c>
      <c r="N16" s="48">
        <v>1.1976047904191618</v>
      </c>
      <c r="O16" s="48">
        <v>0</v>
      </c>
      <c r="P16" s="48">
        <v>0.91324200913242004</v>
      </c>
      <c r="Q16" s="48">
        <v>1.0554233997757909</v>
      </c>
      <c r="R16" s="72">
        <v>0</v>
      </c>
      <c r="S16" s="72">
        <v>0</v>
      </c>
      <c r="T16" s="33">
        <v>0</v>
      </c>
      <c r="U16" s="72">
        <v>0</v>
      </c>
      <c r="V16" s="72">
        <v>0</v>
      </c>
      <c r="W16" s="48">
        <v>0</v>
      </c>
      <c r="X16" s="72">
        <v>0</v>
      </c>
      <c r="Y16" s="72">
        <v>0</v>
      </c>
      <c r="Z16" s="48">
        <v>0</v>
      </c>
      <c r="AA16" s="48">
        <v>0</v>
      </c>
      <c r="AB16" s="48">
        <v>0</v>
      </c>
      <c r="AC16" s="48">
        <v>0</v>
      </c>
      <c r="AD16" s="48">
        <v>0</v>
      </c>
      <c r="AE16" s="72">
        <v>23</v>
      </c>
      <c r="AF16" s="72">
        <v>1048</v>
      </c>
      <c r="AG16" s="33">
        <v>2.1946564885496183</v>
      </c>
      <c r="AH16" s="72">
        <v>22</v>
      </c>
      <c r="AI16" s="72">
        <v>772</v>
      </c>
      <c r="AJ16" s="48">
        <v>2.849740932642487</v>
      </c>
      <c r="AK16" s="72">
        <v>27</v>
      </c>
      <c r="AL16" s="72">
        <v>790</v>
      </c>
      <c r="AM16" s="48">
        <v>3.4177215189873418</v>
      </c>
      <c r="AN16" s="48">
        <v>2.1946564885496183</v>
      </c>
      <c r="AO16" s="48">
        <v>2.849740932642487</v>
      </c>
      <c r="AP16" s="48">
        <v>3.4177215189873418</v>
      </c>
      <c r="AQ16" s="48">
        <v>2.8207063133931491</v>
      </c>
      <c r="AR16" s="48">
        <v>0</v>
      </c>
      <c r="AS16" s="48">
        <v>0</v>
      </c>
      <c r="AT16" s="48">
        <v>0</v>
      </c>
      <c r="AU16" s="48">
        <v>0</v>
      </c>
      <c r="AV16" s="48">
        <v>0</v>
      </c>
      <c r="AW16" s="48">
        <v>0</v>
      </c>
      <c r="AX16" s="48">
        <v>0</v>
      </c>
      <c r="AY16" s="48">
        <v>0</v>
      </c>
      <c r="AZ16" s="48">
        <v>0</v>
      </c>
      <c r="BA16" s="48">
        <v>0</v>
      </c>
      <c r="BB16" s="48">
        <v>0</v>
      </c>
      <c r="BC16" s="48">
        <v>0</v>
      </c>
      <c r="BD16" s="48">
        <v>0</v>
      </c>
      <c r="BE16" s="73"/>
      <c r="BF16" s="48">
        <v>1.0554233997757909</v>
      </c>
      <c r="BG16" s="48">
        <v>0</v>
      </c>
      <c r="BH16" s="48">
        <v>2.8207063133931491</v>
      </c>
      <c r="BI16" s="48">
        <v>0</v>
      </c>
      <c r="BJ16" s="48">
        <v>1.93806485658447</v>
      </c>
      <c r="BK16" s="48">
        <v>1.0554233997757909</v>
      </c>
      <c r="BL16" s="171">
        <v>2.8207063133931491</v>
      </c>
      <c r="BM16" s="48">
        <v>1.93806485658447</v>
      </c>
    </row>
    <row r="17" spans="1:65" x14ac:dyDescent="0.3">
      <c r="A17" s="241">
        <v>15</v>
      </c>
      <c r="B17" s="241">
        <v>2005</v>
      </c>
      <c r="C17" s="242" t="s">
        <v>1321</v>
      </c>
      <c r="D17" s="242" t="s">
        <v>1198</v>
      </c>
      <c r="E17" s="72">
        <v>0</v>
      </c>
      <c r="F17" s="72">
        <v>0</v>
      </c>
      <c r="G17" s="33">
        <v>0</v>
      </c>
      <c r="H17" s="72">
        <v>0</v>
      </c>
      <c r="I17" s="72">
        <v>0</v>
      </c>
      <c r="J17" s="48">
        <v>0</v>
      </c>
      <c r="K17" s="72">
        <v>0</v>
      </c>
      <c r="L17" s="72">
        <v>0</v>
      </c>
      <c r="M17" s="48">
        <v>0</v>
      </c>
      <c r="N17" s="48">
        <v>0</v>
      </c>
      <c r="O17" s="48">
        <v>0</v>
      </c>
      <c r="P17" s="48">
        <v>0</v>
      </c>
      <c r="Q17" s="48">
        <v>0</v>
      </c>
      <c r="R17" s="72">
        <v>0</v>
      </c>
      <c r="S17" s="72">
        <v>3</v>
      </c>
      <c r="T17" s="33">
        <v>0</v>
      </c>
      <c r="U17" s="72">
        <v>0</v>
      </c>
      <c r="V17" s="72">
        <v>0</v>
      </c>
      <c r="W17" s="48">
        <v>0</v>
      </c>
      <c r="X17" s="72">
        <v>0</v>
      </c>
      <c r="Y17" s="72">
        <v>0</v>
      </c>
      <c r="Z17" s="48">
        <v>0</v>
      </c>
      <c r="AA17" s="48">
        <v>0</v>
      </c>
      <c r="AB17" s="48">
        <v>0</v>
      </c>
      <c r="AC17" s="48">
        <v>0</v>
      </c>
      <c r="AD17" s="48">
        <v>0</v>
      </c>
      <c r="AE17" s="72">
        <v>57</v>
      </c>
      <c r="AF17" s="72">
        <v>2252</v>
      </c>
      <c r="AG17" s="33">
        <v>2.5310834813499112</v>
      </c>
      <c r="AH17" s="72">
        <v>69</v>
      </c>
      <c r="AI17" s="72">
        <v>1597</v>
      </c>
      <c r="AJ17" s="48">
        <v>4.3206011271133375</v>
      </c>
      <c r="AK17" s="72">
        <v>76</v>
      </c>
      <c r="AL17" s="72">
        <v>1464</v>
      </c>
      <c r="AM17" s="48">
        <v>5.1912568306010929</v>
      </c>
      <c r="AN17" s="48">
        <v>2.5310834813499112</v>
      </c>
      <c r="AO17" s="48">
        <v>4.3206011271133375</v>
      </c>
      <c r="AP17" s="48">
        <v>5.1912568306010929</v>
      </c>
      <c r="AQ17" s="48">
        <v>4.0143138130214471</v>
      </c>
      <c r="AR17" s="48">
        <v>0</v>
      </c>
      <c r="AS17" s="48">
        <v>0</v>
      </c>
      <c r="AT17" s="48">
        <v>0</v>
      </c>
      <c r="AU17" s="48">
        <v>0</v>
      </c>
      <c r="AV17" s="48">
        <v>0</v>
      </c>
      <c r="AW17" s="48">
        <v>0</v>
      </c>
      <c r="AX17" s="48">
        <v>0</v>
      </c>
      <c r="AY17" s="48">
        <v>0</v>
      </c>
      <c r="AZ17" s="48">
        <v>0</v>
      </c>
      <c r="BA17" s="48">
        <v>0</v>
      </c>
      <c r="BB17" s="48">
        <v>0</v>
      </c>
      <c r="BC17" s="48">
        <v>0</v>
      </c>
      <c r="BD17" s="48">
        <v>0</v>
      </c>
      <c r="BE17" s="73"/>
      <c r="BF17" s="48">
        <v>0</v>
      </c>
      <c r="BG17" s="48">
        <v>0</v>
      </c>
      <c r="BH17" s="48">
        <v>4.0143138130214471</v>
      </c>
      <c r="BI17" s="48">
        <v>0</v>
      </c>
      <c r="BJ17" s="48">
        <v>4.0143138130214471</v>
      </c>
      <c r="BK17" s="48">
        <v>0</v>
      </c>
      <c r="BL17" s="171">
        <v>4.0143138130214471</v>
      </c>
      <c r="BM17" s="48">
        <v>4.0143138130214471</v>
      </c>
    </row>
    <row r="18" spans="1:65" x14ac:dyDescent="0.3">
      <c r="A18" s="241">
        <v>16</v>
      </c>
      <c r="B18" s="241">
        <v>2005</v>
      </c>
      <c r="C18" s="242" t="s">
        <v>1322</v>
      </c>
      <c r="D18" s="242" t="s">
        <v>1204</v>
      </c>
      <c r="E18" s="72">
        <v>24</v>
      </c>
      <c r="F18" s="72">
        <v>887</v>
      </c>
      <c r="G18" s="33">
        <v>2.705749718151071</v>
      </c>
      <c r="H18" s="72">
        <v>26</v>
      </c>
      <c r="I18" s="72">
        <v>755</v>
      </c>
      <c r="J18" s="48">
        <v>3.443708609271523</v>
      </c>
      <c r="K18" s="72">
        <v>31</v>
      </c>
      <c r="L18" s="72">
        <v>645</v>
      </c>
      <c r="M18" s="48">
        <v>4.8062015503875966</v>
      </c>
      <c r="N18" s="48">
        <v>2.705749718151071</v>
      </c>
      <c r="O18" s="48">
        <v>3.443708609271523</v>
      </c>
      <c r="P18" s="48">
        <v>4.8062015503875966</v>
      </c>
      <c r="Q18" s="48">
        <v>3.6518866259367306</v>
      </c>
      <c r="R18" s="72">
        <v>2</v>
      </c>
      <c r="S18" s="72">
        <v>60</v>
      </c>
      <c r="T18" s="33">
        <v>3.3333333333333335</v>
      </c>
      <c r="U18" s="72">
        <v>1</v>
      </c>
      <c r="V18" s="72">
        <v>49</v>
      </c>
      <c r="W18" s="48">
        <v>2.0408163265306123</v>
      </c>
      <c r="X18" s="72">
        <v>1</v>
      </c>
      <c r="Y18" s="72">
        <v>45</v>
      </c>
      <c r="Z18" s="48">
        <v>2.2222222222222223</v>
      </c>
      <c r="AA18" s="48">
        <v>3.3333333333333335</v>
      </c>
      <c r="AB18" s="48">
        <v>2.0408163265306123</v>
      </c>
      <c r="AC18" s="48">
        <v>2.2222222222222223</v>
      </c>
      <c r="AD18" s="48">
        <v>0</v>
      </c>
      <c r="AE18" s="72">
        <v>93</v>
      </c>
      <c r="AF18" s="72">
        <v>3546</v>
      </c>
      <c r="AG18" s="33">
        <v>2.6226734348561762</v>
      </c>
      <c r="AH18" s="72">
        <v>85</v>
      </c>
      <c r="AI18" s="72">
        <v>3042</v>
      </c>
      <c r="AJ18" s="48">
        <v>2.7942143326758715</v>
      </c>
      <c r="AK18" s="72">
        <v>141</v>
      </c>
      <c r="AL18" s="72">
        <v>2704</v>
      </c>
      <c r="AM18" s="48">
        <v>5.2144970414201186</v>
      </c>
      <c r="AN18" s="48">
        <v>2.6226734348561762</v>
      </c>
      <c r="AO18" s="48">
        <v>2.7942143326758715</v>
      </c>
      <c r="AP18" s="48">
        <v>5.2144970414201186</v>
      </c>
      <c r="AQ18" s="48">
        <v>3.5437949363173886</v>
      </c>
      <c r="AR18" s="48">
        <v>0</v>
      </c>
      <c r="AS18" s="48">
        <v>0</v>
      </c>
      <c r="AT18" s="48">
        <v>0</v>
      </c>
      <c r="AU18" s="48">
        <v>0</v>
      </c>
      <c r="AV18" s="48">
        <v>0</v>
      </c>
      <c r="AW18" s="48">
        <v>0</v>
      </c>
      <c r="AX18" s="48">
        <v>0</v>
      </c>
      <c r="AY18" s="48">
        <v>0</v>
      </c>
      <c r="AZ18" s="48">
        <v>0</v>
      </c>
      <c r="BA18" s="48">
        <v>0</v>
      </c>
      <c r="BB18" s="48">
        <v>0</v>
      </c>
      <c r="BC18" s="48">
        <v>0</v>
      </c>
      <c r="BD18" s="48">
        <v>0</v>
      </c>
      <c r="BE18" s="73"/>
      <c r="BF18" s="48">
        <v>3.6518866259367306</v>
      </c>
      <c r="BG18" s="48">
        <v>0</v>
      </c>
      <c r="BH18" s="48">
        <v>3.5437949363173886</v>
      </c>
      <c r="BI18" s="48">
        <v>0</v>
      </c>
      <c r="BJ18" s="48">
        <v>3.5978407811270596</v>
      </c>
      <c r="BK18" s="48">
        <v>3.6518866259367306</v>
      </c>
      <c r="BL18" s="171">
        <v>3.5437949363173886</v>
      </c>
      <c r="BM18" s="48">
        <v>3.5978407811270596</v>
      </c>
    </row>
    <row r="19" spans="1:65" x14ac:dyDescent="0.3">
      <c r="A19" s="241">
        <v>17</v>
      </c>
      <c r="B19" s="241">
        <v>2005</v>
      </c>
      <c r="C19" s="242" t="s">
        <v>1323</v>
      </c>
      <c r="D19" s="242" t="s">
        <v>1203</v>
      </c>
      <c r="E19" s="72">
        <v>11</v>
      </c>
      <c r="F19" s="72">
        <v>485</v>
      </c>
      <c r="G19" s="33">
        <v>2.268041237113402</v>
      </c>
      <c r="H19" s="72">
        <v>7</v>
      </c>
      <c r="I19" s="72">
        <v>356</v>
      </c>
      <c r="J19" s="48">
        <v>1.9662921348314606</v>
      </c>
      <c r="K19" s="72">
        <v>8</v>
      </c>
      <c r="L19" s="72">
        <v>342</v>
      </c>
      <c r="M19" s="48">
        <v>2.3391812865497075</v>
      </c>
      <c r="N19" s="48">
        <v>2.268041237113402</v>
      </c>
      <c r="O19" s="48">
        <v>1.9662921348314606</v>
      </c>
      <c r="P19" s="48">
        <v>2.3391812865497075</v>
      </c>
      <c r="Q19" s="48">
        <v>2.1911715528315234</v>
      </c>
      <c r="R19" s="72">
        <v>0</v>
      </c>
      <c r="S19" s="72">
        <v>0</v>
      </c>
      <c r="T19" s="33">
        <v>0</v>
      </c>
      <c r="U19" s="72">
        <v>0</v>
      </c>
      <c r="V19" s="72">
        <v>0</v>
      </c>
      <c r="W19" s="48">
        <v>0</v>
      </c>
      <c r="X19" s="72">
        <v>0</v>
      </c>
      <c r="Y19" s="72">
        <v>0</v>
      </c>
      <c r="Z19" s="48">
        <v>0</v>
      </c>
      <c r="AA19" s="48">
        <v>0</v>
      </c>
      <c r="AB19" s="48">
        <v>0</v>
      </c>
      <c r="AC19" s="48">
        <v>0</v>
      </c>
      <c r="AD19" s="48">
        <v>0</v>
      </c>
      <c r="AE19" s="72">
        <v>63</v>
      </c>
      <c r="AF19" s="72">
        <v>1016</v>
      </c>
      <c r="AG19" s="33">
        <v>6.2007874015748037</v>
      </c>
      <c r="AH19" s="72">
        <v>30</v>
      </c>
      <c r="AI19" s="72">
        <v>744</v>
      </c>
      <c r="AJ19" s="48">
        <v>4.032258064516129</v>
      </c>
      <c r="AK19" s="72">
        <v>34</v>
      </c>
      <c r="AL19" s="72">
        <v>675</v>
      </c>
      <c r="AM19" s="48">
        <v>5.0370370370370372</v>
      </c>
      <c r="AN19" s="48">
        <v>6.2007874015748037</v>
      </c>
      <c r="AO19" s="48">
        <v>4.032258064516129</v>
      </c>
      <c r="AP19" s="48">
        <v>5.0370370370370372</v>
      </c>
      <c r="AQ19" s="48">
        <v>5.0900275010426563</v>
      </c>
      <c r="AR19" s="48">
        <v>0</v>
      </c>
      <c r="AS19" s="48">
        <v>0</v>
      </c>
      <c r="AT19" s="48">
        <v>0</v>
      </c>
      <c r="AU19" s="48">
        <v>0</v>
      </c>
      <c r="AV19" s="48">
        <v>0</v>
      </c>
      <c r="AW19" s="48">
        <v>0</v>
      </c>
      <c r="AX19" s="48">
        <v>0</v>
      </c>
      <c r="AY19" s="48">
        <v>0</v>
      </c>
      <c r="AZ19" s="48">
        <v>0</v>
      </c>
      <c r="BA19" s="48">
        <v>0</v>
      </c>
      <c r="BB19" s="48">
        <v>0</v>
      </c>
      <c r="BC19" s="48">
        <v>0</v>
      </c>
      <c r="BD19" s="48">
        <v>0</v>
      </c>
      <c r="BE19" s="73"/>
      <c r="BF19" s="48">
        <v>2.1911715528315234</v>
      </c>
      <c r="BG19" s="48">
        <v>0</v>
      </c>
      <c r="BH19" s="48">
        <v>5.0900275010426563</v>
      </c>
      <c r="BI19" s="48">
        <v>0</v>
      </c>
      <c r="BJ19" s="48">
        <v>3.6405995269370899</v>
      </c>
      <c r="BK19" s="48">
        <v>2.1911715528315234</v>
      </c>
      <c r="BL19" s="171">
        <v>5.0900275010426563</v>
      </c>
      <c r="BM19" s="48">
        <v>3.6405995269370899</v>
      </c>
    </row>
    <row r="20" spans="1:65" x14ac:dyDescent="0.3">
      <c r="A20" s="241">
        <v>18</v>
      </c>
      <c r="B20" s="241">
        <v>2005</v>
      </c>
      <c r="C20" s="242" t="s">
        <v>1324</v>
      </c>
      <c r="D20" s="242" t="s">
        <v>1325</v>
      </c>
      <c r="E20" s="72">
        <v>33</v>
      </c>
      <c r="F20" s="72">
        <v>1528</v>
      </c>
      <c r="G20" s="33">
        <v>2.1596858638743455</v>
      </c>
      <c r="H20" s="72">
        <v>19</v>
      </c>
      <c r="I20" s="72">
        <v>1315</v>
      </c>
      <c r="J20" s="48">
        <v>1.4448669201520912</v>
      </c>
      <c r="K20" s="72">
        <v>16</v>
      </c>
      <c r="L20" s="72">
        <v>1166</v>
      </c>
      <c r="M20" s="48">
        <v>1.3722126929674099</v>
      </c>
      <c r="N20" s="48">
        <v>2.1596858638743455</v>
      </c>
      <c r="O20" s="48">
        <v>1.4448669201520912</v>
      </c>
      <c r="P20" s="48">
        <v>1.3722126929674099</v>
      </c>
      <c r="Q20" s="48">
        <v>1.6589218256646154</v>
      </c>
      <c r="R20" s="72">
        <v>4</v>
      </c>
      <c r="S20" s="72">
        <v>42</v>
      </c>
      <c r="T20" s="33">
        <v>9.5238095238095237</v>
      </c>
      <c r="U20" s="72">
        <v>4</v>
      </c>
      <c r="V20" s="72">
        <v>38</v>
      </c>
      <c r="W20" s="48">
        <v>10.526315789473683</v>
      </c>
      <c r="X20" s="72">
        <v>2</v>
      </c>
      <c r="Y20" s="72">
        <v>27</v>
      </c>
      <c r="Z20" s="48">
        <v>7.4074074074074066</v>
      </c>
      <c r="AA20" s="48">
        <v>9.5238095238095237</v>
      </c>
      <c r="AB20" s="48">
        <v>10.526315789473683</v>
      </c>
      <c r="AC20" s="48">
        <v>7.4074074074074066</v>
      </c>
      <c r="AD20" s="48">
        <v>0</v>
      </c>
      <c r="AE20" s="72">
        <v>164</v>
      </c>
      <c r="AF20" s="72">
        <v>2701</v>
      </c>
      <c r="AG20" s="33">
        <v>6.071825249907441</v>
      </c>
      <c r="AH20" s="72">
        <v>92</v>
      </c>
      <c r="AI20" s="72">
        <v>2151</v>
      </c>
      <c r="AJ20" s="48">
        <v>4.277080427708043</v>
      </c>
      <c r="AK20" s="72">
        <v>53</v>
      </c>
      <c r="AL20" s="72">
        <v>1959</v>
      </c>
      <c r="AM20" s="48">
        <v>2.7054619703930576</v>
      </c>
      <c r="AN20" s="48">
        <v>6.071825249907441</v>
      </c>
      <c r="AO20" s="48">
        <v>4.277080427708043</v>
      </c>
      <c r="AP20" s="48">
        <v>2.7054619703930576</v>
      </c>
      <c r="AQ20" s="48">
        <v>4.351455882669514</v>
      </c>
      <c r="AR20" s="48">
        <v>0</v>
      </c>
      <c r="AS20" s="48">
        <v>0</v>
      </c>
      <c r="AT20" s="48">
        <v>0</v>
      </c>
      <c r="AU20" s="48">
        <v>0</v>
      </c>
      <c r="AV20" s="48">
        <v>0</v>
      </c>
      <c r="AW20" s="48">
        <v>0</v>
      </c>
      <c r="AX20" s="48">
        <v>0</v>
      </c>
      <c r="AY20" s="48">
        <v>0</v>
      </c>
      <c r="AZ20" s="48">
        <v>0</v>
      </c>
      <c r="BA20" s="48">
        <v>0</v>
      </c>
      <c r="BB20" s="48">
        <v>0</v>
      </c>
      <c r="BC20" s="48">
        <v>0</v>
      </c>
      <c r="BD20" s="48">
        <v>0</v>
      </c>
      <c r="BE20" s="73"/>
      <c r="BF20" s="48">
        <v>1.6589218256646154</v>
      </c>
      <c r="BG20" s="48">
        <v>0</v>
      </c>
      <c r="BH20" s="48">
        <v>4.351455882669514</v>
      </c>
      <c r="BI20" s="48">
        <v>0</v>
      </c>
      <c r="BJ20" s="48">
        <v>3.0051888541670646</v>
      </c>
      <c r="BK20" s="48">
        <v>1.6589218256646154</v>
      </c>
      <c r="BL20" s="171">
        <v>4.351455882669514</v>
      </c>
      <c r="BM20" s="48">
        <v>3.0051888541670646</v>
      </c>
    </row>
    <row r="21" spans="1:65" x14ac:dyDescent="0.3">
      <c r="A21" s="241">
        <v>19</v>
      </c>
      <c r="B21" s="241">
        <v>2006</v>
      </c>
      <c r="C21" s="242" t="s">
        <v>1326</v>
      </c>
      <c r="D21" s="242" t="s">
        <v>1208</v>
      </c>
      <c r="E21" s="72">
        <v>0</v>
      </c>
      <c r="F21" s="72">
        <v>0</v>
      </c>
      <c r="G21" s="33">
        <v>0</v>
      </c>
      <c r="H21" s="72">
        <v>0</v>
      </c>
      <c r="I21" s="72">
        <v>0</v>
      </c>
      <c r="J21" s="48">
        <v>0</v>
      </c>
      <c r="K21" s="72">
        <v>0</v>
      </c>
      <c r="L21" s="72">
        <v>0</v>
      </c>
      <c r="M21" s="48">
        <v>0</v>
      </c>
      <c r="N21" s="48">
        <v>0</v>
      </c>
      <c r="O21" s="48">
        <v>0</v>
      </c>
      <c r="P21" s="48">
        <v>0</v>
      </c>
      <c r="Q21" s="48">
        <v>0</v>
      </c>
      <c r="R21" s="72">
        <v>0</v>
      </c>
      <c r="S21" s="72">
        <v>0</v>
      </c>
      <c r="T21" s="33">
        <v>0</v>
      </c>
      <c r="U21" s="72">
        <v>0</v>
      </c>
      <c r="V21" s="72">
        <v>0</v>
      </c>
      <c r="W21" s="48">
        <v>0</v>
      </c>
      <c r="X21" s="72">
        <v>0</v>
      </c>
      <c r="Y21" s="72">
        <v>0</v>
      </c>
      <c r="Z21" s="48">
        <v>0</v>
      </c>
      <c r="AA21" s="48">
        <v>0</v>
      </c>
      <c r="AB21" s="48">
        <v>0</v>
      </c>
      <c r="AC21" s="48">
        <v>0</v>
      </c>
      <c r="AD21" s="48">
        <v>0</v>
      </c>
      <c r="AE21" s="72">
        <v>9</v>
      </c>
      <c r="AF21" s="72">
        <v>749</v>
      </c>
      <c r="AG21" s="33">
        <v>1.2016021361815754</v>
      </c>
      <c r="AH21" s="72">
        <v>15</v>
      </c>
      <c r="AI21" s="72">
        <v>707</v>
      </c>
      <c r="AJ21" s="48">
        <v>2.1216407355021216</v>
      </c>
      <c r="AK21" s="72">
        <v>3</v>
      </c>
      <c r="AL21" s="72">
        <v>551</v>
      </c>
      <c r="AM21" s="48">
        <v>0.54446460980036293</v>
      </c>
      <c r="AN21" s="48">
        <v>1.2016021361815754</v>
      </c>
      <c r="AO21" s="48">
        <v>2.1216407355021216</v>
      </c>
      <c r="AP21" s="48">
        <v>0.54446460980036293</v>
      </c>
      <c r="AQ21" s="48">
        <v>1.2892358271613533</v>
      </c>
      <c r="AR21" s="48">
        <v>0</v>
      </c>
      <c r="AS21" s="48">
        <v>0</v>
      </c>
      <c r="AT21" s="48">
        <v>0</v>
      </c>
      <c r="AU21" s="48">
        <v>0</v>
      </c>
      <c r="AV21" s="48">
        <v>0</v>
      </c>
      <c r="AW21" s="48">
        <v>0</v>
      </c>
      <c r="AX21" s="48">
        <v>0</v>
      </c>
      <c r="AY21" s="48">
        <v>0</v>
      </c>
      <c r="AZ21" s="48">
        <v>0</v>
      </c>
      <c r="BA21" s="48">
        <v>0</v>
      </c>
      <c r="BB21" s="48">
        <v>0</v>
      </c>
      <c r="BC21" s="48">
        <v>0</v>
      </c>
      <c r="BD21" s="48">
        <v>0</v>
      </c>
      <c r="BE21" s="73"/>
      <c r="BF21" s="48">
        <v>0</v>
      </c>
      <c r="BG21" s="48">
        <v>0</v>
      </c>
      <c r="BH21" s="48">
        <v>1.2892358271613533</v>
      </c>
      <c r="BI21" s="48">
        <v>0</v>
      </c>
      <c r="BJ21" s="48">
        <v>1.2892358271613533</v>
      </c>
      <c r="BK21" s="48">
        <v>0</v>
      </c>
      <c r="BL21" s="171">
        <v>1.2892358271613533</v>
      </c>
      <c r="BM21" s="48">
        <v>1.2892358271613533</v>
      </c>
    </row>
    <row r="22" spans="1:65" x14ac:dyDescent="0.3">
      <c r="A22" s="241">
        <v>20</v>
      </c>
      <c r="B22" s="241">
        <v>2006</v>
      </c>
      <c r="C22" s="242" t="s">
        <v>1327</v>
      </c>
      <c r="D22" s="242" t="s">
        <v>1207</v>
      </c>
      <c r="E22" s="72">
        <v>46</v>
      </c>
      <c r="F22" s="72">
        <v>601</v>
      </c>
      <c r="G22" s="33">
        <v>7.6539101497504163</v>
      </c>
      <c r="H22" s="72">
        <v>30</v>
      </c>
      <c r="I22" s="72">
        <v>438</v>
      </c>
      <c r="J22" s="48">
        <v>6.8493150684931505</v>
      </c>
      <c r="K22" s="72">
        <v>26</v>
      </c>
      <c r="L22" s="72">
        <v>408</v>
      </c>
      <c r="M22" s="48">
        <v>6.3725490196078427</v>
      </c>
      <c r="N22" s="48">
        <v>7.6539101497504163</v>
      </c>
      <c r="O22" s="48">
        <v>6.8493150684931505</v>
      </c>
      <c r="P22" s="48">
        <v>6.3725490196078427</v>
      </c>
      <c r="Q22" s="48">
        <v>6.9585914126171362</v>
      </c>
      <c r="R22" s="72">
        <v>0</v>
      </c>
      <c r="S22" s="72">
        <v>0</v>
      </c>
      <c r="T22" s="33">
        <v>0</v>
      </c>
      <c r="U22" s="72">
        <v>0</v>
      </c>
      <c r="V22" s="72">
        <v>0</v>
      </c>
      <c r="W22" s="48">
        <v>0</v>
      </c>
      <c r="X22" s="72">
        <v>0</v>
      </c>
      <c r="Y22" s="72">
        <v>0</v>
      </c>
      <c r="Z22" s="48">
        <v>0</v>
      </c>
      <c r="AA22" s="48">
        <v>0</v>
      </c>
      <c r="AB22" s="48">
        <v>0</v>
      </c>
      <c r="AC22" s="48">
        <v>0</v>
      </c>
      <c r="AD22" s="48">
        <v>0</v>
      </c>
      <c r="AE22" s="72">
        <v>60</v>
      </c>
      <c r="AF22" s="72">
        <v>772</v>
      </c>
      <c r="AG22" s="33">
        <v>7.7720207253886011</v>
      </c>
      <c r="AH22" s="72">
        <v>29</v>
      </c>
      <c r="AI22" s="72">
        <v>599</v>
      </c>
      <c r="AJ22" s="48">
        <v>4.8414023372287147</v>
      </c>
      <c r="AK22" s="72">
        <v>19</v>
      </c>
      <c r="AL22" s="72">
        <v>586</v>
      </c>
      <c r="AM22" s="48">
        <v>3.2423208191126278</v>
      </c>
      <c r="AN22" s="48">
        <v>7.7720207253886011</v>
      </c>
      <c r="AO22" s="48">
        <v>4.8414023372287147</v>
      </c>
      <c r="AP22" s="48">
        <v>3.2423208191126278</v>
      </c>
      <c r="AQ22" s="48">
        <v>5.2852479605766476</v>
      </c>
      <c r="AR22" s="48">
        <v>0</v>
      </c>
      <c r="AS22" s="48">
        <v>0</v>
      </c>
      <c r="AT22" s="48">
        <v>0</v>
      </c>
      <c r="AU22" s="48">
        <v>0</v>
      </c>
      <c r="AV22" s="48">
        <v>0</v>
      </c>
      <c r="AW22" s="48">
        <v>0</v>
      </c>
      <c r="AX22" s="48">
        <v>0</v>
      </c>
      <c r="AY22" s="48">
        <v>0</v>
      </c>
      <c r="AZ22" s="48">
        <v>0</v>
      </c>
      <c r="BA22" s="48">
        <v>0</v>
      </c>
      <c r="BB22" s="48">
        <v>0</v>
      </c>
      <c r="BC22" s="48">
        <v>0</v>
      </c>
      <c r="BD22" s="48">
        <v>0</v>
      </c>
      <c r="BE22" s="73"/>
      <c r="BF22" s="48">
        <v>6.9585914126171362</v>
      </c>
      <c r="BG22" s="48">
        <v>0</v>
      </c>
      <c r="BH22" s="48">
        <v>5.2852479605766476</v>
      </c>
      <c r="BI22" s="48">
        <v>0</v>
      </c>
      <c r="BJ22" s="48">
        <v>6.1219196865968915</v>
      </c>
      <c r="BK22" s="48">
        <v>6.9585914126171362</v>
      </c>
      <c r="BL22" s="171">
        <v>5.2852479605766476</v>
      </c>
      <c r="BM22" s="48">
        <v>6.1219196865968915</v>
      </c>
    </row>
    <row r="23" spans="1:65" x14ac:dyDescent="0.3">
      <c r="A23" s="241">
        <v>21</v>
      </c>
      <c r="B23" s="241">
        <v>2006</v>
      </c>
      <c r="C23" s="242" t="s">
        <v>1328</v>
      </c>
      <c r="D23" s="242" t="s">
        <v>1207</v>
      </c>
      <c r="E23" s="72">
        <v>29</v>
      </c>
      <c r="F23" s="72">
        <v>367</v>
      </c>
      <c r="G23" s="33">
        <v>7.9019073569482288</v>
      </c>
      <c r="H23" s="72">
        <v>14</v>
      </c>
      <c r="I23" s="72">
        <v>328</v>
      </c>
      <c r="J23" s="48">
        <v>4.2682926829268295</v>
      </c>
      <c r="K23" s="72">
        <v>5</v>
      </c>
      <c r="L23" s="72">
        <v>259</v>
      </c>
      <c r="M23" s="48">
        <v>1.9305019305019304</v>
      </c>
      <c r="N23" s="48">
        <v>7.9019073569482288</v>
      </c>
      <c r="O23" s="48">
        <v>4.2682926829268295</v>
      </c>
      <c r="P23" s="48">
        <v>1.9305019305019304</v>
      </c>
      <c r="Q23" s="48">
        <v>4.7002339901256631</v>
      </c>
      <c r="R23" s="72">
        <v>0</v>
      </c>
      <c r="S23" s="72">
        <v>0</v>
      </c>
      <c r="T23" s="33">
        <v>0</v>
      </c>
      <c r="U23" s="72">
        <v>0</v>
      </c>
      <c r="V23" s="72">
        <v>0</v>
      </c>
      <c r="W23" s="48">
        <v>0</v>
      </c>
      <c r="X23" s="72">
        <v>0</v>
      </c>
      <c r="Y23" s="72">
        <v>0</v>
      </c>
      <c r="Z23" s="48">
        <v>0</v>
      </c>
      <c r="AA23" s="48">
        <v>0</v>
      </c>
      <c r="AB23" s="48">
        <v>0</v>
      </c>
      <c r="AC23" s="48">
        <v>0</v>
      </c>
      <c r="AD23" s="48">
        <v>0</v>
      </c>
      <c r="AE23" s="72">
        <v>15</v>
      </c>
      <c r="AF23" s="72">
        <v>177</v>
      </c>
      <c r="AG23" s="33">
        <v>8.4745762711864394</v>
      </c>
      <c r="AH23" s="72">
        <v>10</v>
      </c>
      <c r="AI23" s="72">
        <v>165</v>
      </c>
      <c r="AJ23" s="48">
        <v>6.0606060606060606</v>
      </c>
      <c r="AK23" s="72">
        <v>1</v>
      </c>
      <c r="AL23" s="72">
        <v>134</v>
      </c>
      <c r="AM23" s="48">
        <v>0.74626865671641784</v>
      </c>
      <c r="AN23" s="48">
        <v>8.4745762711864394</v>
      </c>
      <c r="AO23" s="48">
        <v>6.0606060606060606</v>
      </c>
      <c r="AP23" s="48">
        <v>0.74626865671641784</v>
      </c>
      <c r="AQ23" s="48">
        <v>5.0938169961696396</v>
      </c>
      <c r="AR23" s="48">
        <v>0</v>
      </c>
      <c r="AS23" s="48">
        <v>0</v>
      </c>
      <c r="AT23" s="48">
        <v>0</v>
      </c>
      <c r="AU23" s="48">
        <v>0</v>
      </c>
      <c r="AV23" s="48">
        <v>0</v>
      </c>
      <c r="AW23" s="48">
        <v>0</v>
      </c>
      <c r="AX23" s="48">
        <v>0</v>
      </c>
      <c r="AY23" s="48">
        <v>0</v>
      </c>
      <c r="AZ23" s="48">
        <v>0</v>
      </c>
      <c r="BA23" s="48">
        <v>0</v>
      </c>
      <c r="BB23" s="48">
        <v>0</v>
      </c>
      <c r="BC23" s="48">
        <v>0</v>
      </c>
      <c r="BD23" s="48">
        <v>0</v>
      </c>
      <c r="BE23" s="73"/>
      <c r="BF23" s="48">
        <v>4.7002339901256631</v>
      </c>
      <c r="BG23" s="48">
        <v>0</v>
      </c>
      <c r="BH23" s="48">
        <v>5.0938169961696396</v>
      </c>
      <c r="BI23" s="48">
        <v>0</v>
      </c>
      <c r="BJ23" s="48">
        <v>4.8970254931476518</v>
      </c>
      <c r="BK23" s="48">
        <v>4.7002339901256631</v>
      </c>
      <c r="BL23" s="171">
        <v>5.0938169961696396</v>
      </c>
      <c r="BM23" s="48">
        <v>4.8970254931476518</v>
      </c>
    </row>
    <row r="24" spans="1:65" x14ac:dyDescent="0.3">
      <c r="A24" s="241">
        <v>22</v>
      </c>
      <c r="B24" s="241">
        <v>2006</v>
      </c>
      <c r="C24" s="242" t="s">
        <v>1329</v>
      </c>
      <c r="D24" s="242" t="s">
        <v>1201</v>
      </c>
      <c r="E24" s="72">
        <v>33</v>
      </c>
      <c r="F24" s="72">
        <v>651</v>
      </c>
      <c r="G24" s="33">
        <v>5.0691244239631335</v>
      </c>
      <c r="H24" s="72">
        <v>22</v>
      </c>
      <c r="I24" s="72">
        <v>555</v>
      </c>
      <c r="J24" s="48">
        <v>3.9639639639639639</v>
      </c>
      <c r="K24" s="72">
        <v>19</v>
      </c>
      <c r="L24" s="72">
        <v>526</v>
      </c>
      <c r="M24" s="48">
        <v>3.6121673003802277</v>
      </c>
      <c r="N24" s="48">
        <v>5.0691244239631335</v>
      </c>
      <c r="O24" s="48">
        <v>3.9639639639639639</v>
      </c>
      <c r="P24" s="48">
        <v>3.6121673003802277</v>
      </c>
      <c r="Q24" s="48">
        <v>4.2150852294357755</v>
      </c>
      <c r="R24" s="72">
        <v>1</v>
      </c>
      <c r="S24" s="72">
        <v>56</v>
      </c>
      <c r="T24" s="33">
        <v>1.7857142857142856</v>
      </c>
      <c r="U24" s="72">
        <v>2</v>
      </c>
      <c r="V24" s="72">
        <v>49</v>
      </c>
      <c r="W24" s="48">
        <v>4.0816326530612246</v>
      </c>
      <c r="X24" s="72">
        <v>3</v>
      </c>
      <c r="Y24" s="72">
        <v>53</v>
      </c>
      <c r="Z24" s="48">
        <v>5.6603773584905666</v>
      </c>
      <c r="AA24" s="48">
        <v>1.7857142857142856</v>
      </c>
      <c r="AB24" s="48">
        <v>4.0816326530612246</v>
      </c>
      <c r="AC24" s="48">
        <v>5.6603773584905666</v>
      </c>
      <c r="AD24" s="48">
        <v>3.8425747657553586</v>
      </c>
      <c r="AE24" s="72">
        <v>301</v>
      </c>
      <c r="AF24" s="72">
        <v>3038</v>
      </c>
      <c r="AG24" s="33">
        <v>9.9078341013824893</v>
      </c>
      <c r="AH24" s="72">
        <v>191</v>
      </c>
      <c r="AI24" s="72">
        <v>2383</v>
      </c>
      <c r="AJ24" s="48">
        <v>8.0151070079731426</v>
      </c>
      <c r="AK24" s="72">
        <v>110</v>
      </c>
      <c r="AL24" s="72">
        <v>2191</v>
      </c>
      <c r="AM24" s="48">
        <v>5.0205385668644453</v>
      </c>
      <c r="AN24" s="48">
        <v>9.9078341013824893</v>
      </c>
      <c r="AO24" s="48">
        <v>8.0151070079731426</v>
      </c>
      <c r="AP24" s="48">
        <v>5.0205385668644453</v>
      </c>
      <c r="AQ24" s="48">
        <v>7.647826558740026</v>
      </c>
      <c r="AR24" s="48">
        <v>0</v>
      </c>
      <c r="AS24" s="48">
        <v>0</v>
      </c>
      <c r="AT24" s="48">
        <v>0</v>
      </c>
      <c r="AU24" s="48">
        <v>0</v>
      </c>
      <c r="AV24" s="48">
        <v>0</v>
      </c>
      <c r="AW24" s="48">
        <v>0</v>
      </c>
      <c r="AX24" s="48">
        <v>0</v>
      </c>
      <c r="AY24" s="48">
        <v>0</v>
      </c>
      <c r="AZ24" s="48">
        <v>0</v>
      </c>
      <c r="BA24" s="48">
        <v>0</v>
      </c>
      <c r="BB24" s="48">
        <v>0</v>
      </c>
      <c r="BC24" s="48">
        <v>0</v>
      </c>
      <c r="BD24" s="48">
        <v>0</v>
      </c>
      <c r="BE24" s="73"/>
      <c r="BF24" s="48">
        <v>4.2150852294357755</v>
      </c>
      <c r="BG24" s="48">
        <v>3.8425747657553586</v>
      </c>
      <c r="BH24" s="48">
        <v>7.647826558740026</v>
      </c>
      <c r="BI24" s="48">
        <v>0</v>
      </c>
      <c r="BJ24" s="48">
        <v>5.2351621846437197</v>
      </c>
      <c r="BK24" s="48">
        <v>4.2150852294357755</v>
      </c>
      <c r="BL24" s="171">
        <v>7.647826558740026</v>
      </c>
      <c r="BM24" s="48">
        <v>5.9314558940879003</v>
      </c>
    </row>
    <row r="25" spans="1:65" x14ac:dyDescent="0.3">
      <c r="A25" s="241">
        <v>23</v>
      </c>
      <c r="B25" s="241">
        <v>2006</v>
      </c>
      <c r="C25" s="242" t="s">
        <v>1330</v>
      </c>
      <c r="D25" s="242" t="s">
        <v>1208</v>
      </c>
      <c r="E25" s="72">
        <v>13</v>
      </c>
      <c r="F25" s="72">
        <v>543</v>
      </c>
      <c r="G25" s="33">
        <v>2.3941068139963169</v>
      </c>
      <c r="H25" s="72">
        <v>11</v>
      </c>
      <c r="I25" s="72">
        <v>419</v>
      </c>
      <c r="J25" s="48">
        <v>2.6252983293556085</v>
      </c>
      <c r="K25" s="72">
        <v>7</v>
      </c>
      <c r="L25" s="72">
        <v>392</v>
      </c>
      <c r="M25" s="48">
        <v>1.7857142857142856</v>
      </c>
      <c r="N25" s="48">
        <v>2.3941068139963169</v>
      </c>
      <c r="O25" s="48">
        <v>2.6252983293556085</v>
      </c>
      <c r="P25" s="48">
        <v>1.7857142857142856</v>
      </c>
      <c r="Q25" s="48">
        <v>2.2683731430220702</v>
      </c>
      <c r="R25" s="72">
        <v>0</v>
      </c>
      <c r="S25" s="72">
        <v>38</v>
      </c>
      <c r="T25" s="33">
        <v>0</v>
      </c>
      <c r="U25" s="72">
        <v>0</v>
      </c>
      <c r="V25" s="72">
        <v>33</v>
      </c>
      <c r="W25" s="48">
        <v>0</v>
      </c>
      <c r="X25" s="72">
        <v>0</v>
      </c>
      <c r="Y25" s="72">
        <v>30</v>
      </c>
      <c r="Z25" s="48">
        <v>0</v>
      </c>
      <c r="AA25" s="48">
        <v>0</v>
      </c>
      <c r="AB25" s="48">
        <v>0</v>
      </c>
      <c r="AC25" s="48">
        <v>0</v>
      </c>
      <c r="AD25" s="48">
        <v>0</v>
      </c>
      <c r="AE25" s="72">
        <v>77</v>
      </c>
      <c r="AF25" s="72">
        <v>1244</v>
      </c>
      <c r="AG25" s="33">
        <v>6.189710610932476</v>
      </c>
      <c r="AH25" s="72">
        <v>61</v>
      </c>
      <c r="AI25" s="72">
        <v>999</v>
      </c>
      <c r="AJ25" s="48">
        <v>6.1061061061061057</v>
      </c>
      <c r="AK25" s="72">
        <v>32</v>
      </c>
      <c r="AL25" s="72">
        <v>911</v>
      </c>
      <c r="AM25" s="48">
        <v>3.5126234906695939</v>
      </c>
      <c r="AN25" s="48">
        <v>6.189710610932476</v>
      </c>
      <c r="AO25" s="48">
        <v>6.1061061061061057</v>
      </c>
      <c r="AP25" s="48">
        <v>3.5126234906695939</v>
      </c>
      <c r="AQ25" s="48">
        <v>5.2694800692360584</v>
      </c>
      <c r="AR25" s="48">
        <v>0</v>
      </c>
      <c r="AS25" s="48">
        <v>0</v>
      </c>
      <c r="AT25" s="48">
        <v>0</v>
      </c>
      <c r="AU25" s="48">
        <v>0</v>
      </c>
      <c r="AV25" s="48">
        <v>0</v>
      </c>
      <c r="AW25" s="48">
        <v>0</v>
      </c>
      <c r="AX25" s="48">
        <v>0</v>
      </c>
      <c r="AY25" s="48">
        <v>0</v>
      </c>
      <c r="AZ25" s="48">
        <v>0</v>
      </c>
      <c r="BA25" s="48">
        <v>0</v>
      </c>
      <c r="BB25" s="48">
        <v>0</v>
      </c>
      <c r="BC25" s="48">
        <v>0</v>
      </c>
      <c r="BD25" s="48">
        <v>0</v>
      </c>
      <c r="BE25" s="73"/>
      <c r="BF25" s="48">
        <v>2.2683731430220702</v>
      </c>
      <c r="BG25" s="48">
        <v>0</v>
      </c>
      <c r="BH25" s="48">
        <v>5.2694800692360584</v>
      </c>
      <c r="BI25" s="48">
        <v>0</v>
      </c>
      <c r="BJ25" s="48">
        <v>3.7689266061290643</v>
      </c>
      <c r="BK25" s="48">
        <v>2.2683731430220702</v>
      </c>
      <c r="BL25" s="171">
        <v>5.2694800692360584</v>
      </c>
      <c r="BM25" s="48">
        <v>3.7689266061290643</v>
      </c>
    </row>
    <row r="26" spans="1:65" x14ac:dyDescent="0.3">
      <c r="A26" s="241">
        <v>24</v>
      </c>
      <c r="B26" s="241">
        <v>2008</v>
      </c>
      <c r="C26" s="242" t="s">
        <v>1331</v>
      </c>
      <c r="D26" s="242" t="s">
        <v>1209</v>
      </c>
      <c r="E26" s="72">
        <v>17</v>
      </c>
      <c r="F26" s="72">
        <v>733</v>
      </c>
      <c r="G26" s="33">
        <v>2.3192360163710775</v>
      </c>
      <c r="H26" s="72">
        <v>21</v>
      </c>
      <c r="I26" s="72">
        <v>566</v>
      </c>
      <c r="J26" s="48">
        <v>3.7102473498233217</v>
      </c>
      <c r="K26" s="72">
        <v>24</v>
      </c>
      <c r="L26" s="72">
        <v>536</v>
      </c>
      <c r="M26" s="48">
        <v>4.4776119402985071</v>
      </c>
      <c r="N26" s="48">
        <v>2.3192360163710775</v>
      </c>
      <c r="O26" s="48">
        <v>3.7102473498233217</v>
      </c>
      <c r="P26" s="48">
        <v>4.4776119402985071</v>
      </c>
      <c r="Q26" s="48">
        <v>0</v>
      </c>
      <c r="R26" s="72">
        <v>0</v>
      </c>
      <c r="S26" s="72">
        <v>0</v>
      </c>
      <c r="T26" s="33">
        <v>0</v>
      </c>
      <c r="U26" s="72">
        <v>0</v>
      </c>
      <c r="V26" s="72">
        <v>0</v>
      </c>
      <c r="W26" s="48">
        <v>0</v>
      </c>
      <c r="X26" s="72">
        <v>0</v>
      </c>
      <c r="Y26" s="72">
        <v>0</v>
      </c>
      <c r="Z26" s="48">
        <v>0</v>
      </c>
      <c r="AA26" s="48">
        <v>0</v>
      </c>
      <c r="AB26" s="48">
        <v>0</v>
      </c>
      <c r="AC26" s="48">
        <v>0</v>
      </c>
      <c r="AD26" s="48">
        <v>0</v>
      </c>
      <c r="AE26" s="72">
        <v>19</v>
      </c>
      <c r="AF26" s="72">
        <v>377</v>
      </c>
      <c r="AG26" s="33">
        <v>5.0397877984084882</v>
      </c>
      <c r="AH26" s="72">
        <v>27</v>
      </c>
      <c r="AI26" s="72">
        <v>259</v>
      </c>
      <c r="AJ26" s="48">
        <v>10.424710424710424</v>
      </c>
      <c r="AK26" s="72">
        <v>13</v>
      </c>
      <c r="AL26" s="72">
        <v>218</v>
      </c>
      <c r="AM26" s="48">
        <v>5.9633027522935782</v>
      </c>
      <c r="AN26" s="48">
        <v>5.0397877984084882</v>
      </c>
      <c r="AO26" s="48">
        <v>10.424710424710424</v>
      </c>
      <c r="AP26" s="48">
        <v>5.9633027522935782</v>
      </c>
      <c r="AQ26" s="48">
        <v>7.1426003251374972</v>
      </c>
      <c r="AR26" s="48">
        <v>0</v>
      </c>
      <c r="AS26" s="48">
        <v>0</v>
      </c>
      <c r="AT26" s="48">
        <v>0</v>
      </c>
      <c r="AU26" s="48">
        <v>0</v>
      </c>
      <c r="AV26" s="48">
        <v>0</v>
      </c>
      <c r="AW26" s="48">
        <v>0</v>
      </c>
      <c r="AX26" s="48">
        <v>0</v>
      </c>
      <c r="AY26" s="48">
        <v>0</v>
      </c>
      <c r="AZ26" s="48">
        <v>0</v>
      </c>
      <c r="BA26" s="48">
        <v>0</v>
      </c>
      <c r="BB26" s="48">
        <v>0</v>
      </c>
      <c r="BC26" s="48">
        <v>0</v>
      </c>
      <c r="BD26" s="48">
        <v>0</v>
      </c>
      <c r="BE26" s="73"/>
      <c r="BF26" s="48">
        <v>0</v>
      </c>
      <c r="BG26" s="48">
        <v>0</v>
      </c>
      <c r="BH26" s="48">
        <v>7.1426003251374972</v>
      </c>
      <c r="BI26" s="48">
        <v>0</v>
      </c>
      <c r="BJ26" s="48">
        <v>7.1426003251374972</v>
      </c>
      <c r="BK26" s="48">
        <v>0</v>
      </c>
      <c r="BL26" s="171">
        <v>7.1426003251374972</v>
      </c>
      <c r="BM26" s="48">
        <v>7.1426003251374972</v>
      </c>
    </row>
    <row r="27" spans="1:65" x14ac:dyDescent="0.3">
      <c r="A27" s="241">
        <v>25</v>
      </c>
      <c r="B27" s="241">
        <v>2008</v>
      </c>
      <c r="C27" s="242" t="s">
        <v>1332</v>
      </c>
      <c r="D27" s="242" t="s">
        <v>1207</v>
      </c>
      <c r="E27" s="72">
        <v>0</v>
      </c>
      <c r="F27" s="72">
        <v>0</v>
      </c>
      <c r="G27" s="33">
        <v>0</v>
      </c>
      <c r="H27" s="72">
        <v>0</v>
      </c>
      <c r="I27" s="72">
        <v>0</v>
      </c>
      <c r="J27" s="48">
        <v>0</v>
      </c>
      <c r="K27" s="72">
        <v>0</v>
      </c>
      <c r="L27" s="72">
        <v>0</v>
      </c>
      <c r="M27" s="48">
        <v>0</v>
      </c>
      <c r="N27" s="48">
        <v>0</v>
      </c>
      <c r="O27" s="48">
        <v>0</v>
      </c>
      <c r="P27" s="48">
        <v>0</v>
      </c>
      <c r="Q27" s="48">
        <v>0</v>
      </c>
      <c r="R27" s="72">
        <v>0</v>
      </c>
      <c r="S27" s="72">
        <v>0</v>
      </c>
      <c r="T27" s="33">
        <v>0</v>
      </c>
      <c r="U27" s="72">
        <v>0</v>
      </c>
      <c r="V27" s="72">
        <v>0</v>
      </c>
      <c r="W27" s="48">
        <v>0</v>
      </c>
      <c r="X27" s="72">
        <v>0</v>
      </c>
      <c r="Y27" s="72">
        <v>0</v>
      </c>
      <c r="Z27" s="48">
        <v>0</v>
      </c>
      <c r="AA27" s="48">
        <v>0</v>
      </c>
      <c r="AB27" s="48">
        <v>0</v>
      </c>
      <c r="AC27" s="48">
        <v>0</v>
      </c>
      <c r="AD27" s="48">
        <v>0</v>
      </c>
      <c r="AE27" s="72">
        <v>8</v>
      </c>
      <c r="AF27" s="72">
        <v>1526</v>
      </c>
      <c r="AG27" s="33">
        <v>0.52424639580602883</v>
      </c>
      <c r="AH27" s="72">
        <v>5</v>
      </c>
      <c r="AI27" s="72">
        <v>1298</v>
      </c>
      <c r="AJ27" s="48">
        <v>0.38520801232665641</v>
      </c>
      <c r="AK27" s="72">
        <v>6</v>
      </c>
      <c r="AL27" s="72">
        <v>1185</v>
      </c>
      <c r="AM27" s="48">
        <v>0.50632911392405067</v>
      </c>
      <c r="AN27" s="48">
        <v>0.52424639580602883</v>
      </c>
      <c r="AO27" s="48">
        <v>0.38520801232665641</v>
      </c>
      <c r="AP27" s="48">
        <v>0.50632911392405067</v>
      </c>
      <c r="AQ27" s="48">
        <v>0.47192784068557864</v>
      </c>
      <c r="AR27" s="48">
        <v>0</v>
      </c>
      <c r="AS27" s="48">
        <v>0</v>
      </c>
      <c r="AT27" s="48">
        <v>0</v>
      </c>
      <c r="AU27" s="48">
        <v>0</v>
      </c>
      <c r="AV27" s="48">
        <v>0</v>
      </c>
      <c r="AW27" s="48">
        <v>0</v>
      </c>
      <c r="AX27" s="48">
        <v>0</v>
      </c>
      <c r="AY27" s="48">
        <v>0</v>
      </c>
      <c r="AZ27" s="48">
        <v>0</v>
      </c>
      <c r="BA27" s="48">
        <v>0</v>
      </c>
      <c r="BB27" s="48">
        <v>0</v>
      </c>
      <c r="BC27" s="48">
        <v>0</v>
      </c>
      <c r="BD27" s="48">
        <v>0</v>
      </c>
      <c r="BE27" s="73"/>
      <c r="BF27" s="48">
        <v>0</v>
      </c>
      <c r="BG27" s="48">
        <v>0</v>
      </c>
      <c r="BH27" s="48">
        <v>0.47192784068557864</v>
      </c>
      <c r="BI27" s="48">
        <v>0</v>
      </c>
      <c r="BJ27" s="48">
        <v>0.47192784068557864</v>
      </c>
      <c r="BK27" s="48">
        <v>0</v>
      </c>
      <c r="BL27" s="171">
        <v>0.47192784068557864</v>
      </c>
      <c r="BM27" s="48">
        <v>0.47192784068557864</v>
      </c>
    </row>
    <row r="28" spans="1:65" x14ac:dyDescent="0.3">
      <c r="A28" s="241">
        <v>26</v>
      </c>
      <c r="B28" s="241">
        <v>2008</v>
      </c>
      <c r="C28" s="242" t="s">
        <v>1333</v>
      </c>
      <c r="D28" s="242" t="s">
        <v>1210</v>
      </c>
      <c r="E28" s="72">
        <v>13</v>
      </c>
      <c r="F28" s="72">
        <v>106</v>
      </c>
      <c r="G28" s="33">
        <v>12.264150943396226</v>
      </c>
      <c r="H28" s="72">
        <v>14</v>
      </c>
      <c r="I28" s="72">
        <v>109</v>
      </c>
      <c r="J28" s="48">
        <v>12.844036697247708</v>
      </c>
      <c r="K28" s="72">
        <v>4</v>
      </c>
      <c r="L28" s="72">
        <v>87</v>
      </c>
      <c r="M28" s="48">
        <v>4.5977011494252871</v>
      </c>
      <c r="N28" s="48">
        <v>12.264150943396226</v>
      </c>
      <c r="O28" s="48">
        <v>12.844036697247708</v>
      </c>
      <c r="P28" s="48">
        <v>4.5977011494252871</v>
      </c>
      <c r="Q28" s="48">
        <v>0</v>
      </c>
      <c r="R28" s="72">
        <v>0</v>
      </c>
      <c r="S28" s="72">
        <v>0</v>
      </c>
      <c r="T28" s="33">
        <v>0</v>
      </c>
      <c r="U28" s="72">
        <v>0</v>
      </c>
      <c r="V28" s="72">
        <v>0</v>
      </c>
      <c r="W28" s="48">
        <v>0</v>
      </c>
      <c r="X28" s="72">
        <v>0</v>
      </c>
      <c r="Y28" s="72">
        <v>0</v>
      </c>
      <c r="Z28" s="48">
        <v>0</v>
      </c>
      <c r="AA28" s="48">
        <v>0</v>
      </c>
      <c r="AB28" s="48">
        <v>0</v>
      </c>
      <c r="AC28" s="48">
        <v>0</v>
      </c>
      <c r="AD28" s="48">
        <v>0</v>
      </c>
      <c r="AE28" s="72">
        <v>56</v>
      </c>
      <c r="AF28" s="72">
        <v>613</v>
      </c>
      <c r="AG28" s="33">
        <v>9.1353996737357264</v>
      </c>
      <c r="AH28" s="72">
        <v>42</v>
      </c>
      <c r="AI28" s="72">
        <v>532</v>
      </c>
      <c r="AJ28" s="48">
        <v>7.8947368421052628</v>
      </c>
      <c r="AK28" s="72">
        <v>43</v>
      </c>
      <c r="AL28" s="72">
        <v>442</v>
      </c>
      <c r="AM28" s="48">
        <v>9.7285067873303177</v>
      </c>
      <c r="AN28" s="48">
        <v>9.1353996737357264</v>
      </c>
      <c r="AO28" s="48">
        <v>7.8947368421052628</v>
      </c>
      <c r="AP28" s="48">
        <v>9.7285067873303177</v>
      </c>
      <c r="AQ28" s="48">
        <v>8.9195477677237687</v>
      </c>
      <c r="AR28" s="48">
        <v>0</v>
      </c>
      <c r="AS28" s="48">
        <v>0</v>
      </c>
      <c r="AT28" s="48">
        <v>0</v>
      </c>
      <c r="AU28" s="48">
        <v>0</v>
      </c>
      <c r="AV28" s="48">
        <v>0</v>
      </c>
      <c r="AW28" s="48">
        <v>0</v>
      </c>
      <c r="AX28" s="48">
        <v>0</v>
      </c>
      <c r="AY28" s="48">
        <v>0</v>
      </c>
      <c r="AZ28" s="48">
        <v>0</v>
      </c>
      <c r="BA28" s="48">
        <v>0</v>
      </c>
      <c r="BB28" s="48">
        <v>0</v>
      </c>
      <c r="BC28" s="48">
        <v>0</v>
      </c>
      <c r="BD28" s="48">
        <v>0</v>
      </c>
      <c r="BE28" s="73"/>
      <c r="BF28" s="48">
        <v>0</v>
      </c>
      <c r="BG28" s="48">
        <v>0</v>
      </c>
      <c r="BH28" s="48">
        <v>8.9195477677237687</v>
      </c>
      <c r="BI28" s="48">
        <v>0</v>
      </c>
      <c r="BJ28" s="48">
        <v>8.9195477677237687</v>
      </c>
      <c r="BK28" s="48">
        <v>0</v>
      </c>
      <c r="BL28" s="171">
        <v>8.9195477677237687</v>
      </c>
      <c r="BM28" s="48">
        <v>8.9195477677237687</v>
      </c>
    </row>
    <row r="29" spans="1:65" x14ac:dyDescent="0.3">
      <c r="A29" s="241">
        <v>27</v>
      </c>
      <c r="B29" s="241">
        <v>2008</v>
      </c>
      <c r="C29" s="242" t="s">
        <v>1334</v>
      </c>
      <c r="D29" s="242" t="s">
        <v>1211</v>
      </c>
      <c r="E29" s="72">
        <v>35</v>
      </c>
      <c r="F29" s="72">
        <v>743</v>
      </c>
      <c r="G29" s="33">
        <v>4.710632570659488</v>
      </c>
      <c r="H29" s="72">
        <v>26</v>
      </c>
      <c r="I29" s="72">
        <v>515</v>
      </c>
      <c r="J29" s="48">
        <v>5.0485436893203879</v>
      </c>
      <c r="K29" s="72">
        <v>21</v>
      </c>
      <c r="L29" s="72">
        <v>492</v>
      </c>
      <c r="M29" s="48">
        <v>4.2682926829268295</v>
      </c>
      <c r="N29" s="48">
        <v>4.710632570659488</v>
      </c>
      <c r="O29" s="48">
        <v>5.0485436893203879</v>
      </c>
      <c r="P29" s="48">
        <v>4.2682926829268295</v>
      </c>
      <c r="Q29" s="48">
        <v>4.6758229809689018</v>
      </c>
      <c r="R29" s="72">
        <v>0</v>
      </c>
      <c r="S29" s="72">
        <v>0</v>
      </c>
      <c r="T29" s="33">
        <v>0</v>
      </c>
      <c r="U29" s="72">
        <v>0</v>
      </c>
      <c r="V29" s="72">
        <v>0</v>
      </c>
      <c r="W29" s="48">
        <v>0</v>
      </c>
      <c r="X29" s="72">
        <v>0</v>
      </c>
      <c r="Y29" s="72">
        <v>0</v>
      </c>
      <c r="Z29" s="48">
        <v>0</v>
      </c>
      <c r="AA29" s="48">
        <v>0</v>
      </c>
      <c r="AB29" s="48">
        <v>0</v>
      </c>
      <c r="AC29" s="48">
        <v>0</v>
      </c>
      <c r="AD29" s="48">
        <v>0</v>
      </c>
      <c r="AE29" s="72">
        <v>22</v>
      </c>
      <c r="AF29" s="72">
        <v>304</v>
      </c>
      <c r="AG29" s="33">
        <v>7.2368421052631584</v>
      </c>
      <c r="AH29" s="72">
        <v>9</v>
      </c>
      <c r="AI29" s="72">
        <v>215</v>
      </c>
      <c r="AJ29" s="48">
        <v>4.1860465116279073</v>
      </c>
      <c r="AK29" s="72">
        <v>17</v>
      </c>
      <c r="AL29" s="72">
        <v>207</v>
      </c>
      <c r="AM29" s="48">
        <v>8.2125603864734309</v>
      </c>
      <c r="AN29" s="48">
        <v>7.2368421052631584</v>
      </c>
      <c r="AO29" s="48">
        <v>4.1860465116279073</v>
      </c>
      <c r="AP29" s="48">
        <v>8.2125603864734309</v>
      </c>
      <c r="AQ29" s="48">
        <v>6.5451496677881655</v>
      </c>
      <c r="AR29" s="48">
        <v>0</v>
      </c>
      <c r="AS29" s="48">
        <v>0</v>
      </c>
      <c r="AT29" s="48">
        <v>0</v>
      </c>
      <c r="AU29" s="48">
        <v>0</v>
      </c>
      <c r="AV29" s="48">
        <v>0</v>
      </c>
      <c r="AW29" s="48">
        <v>0</v>
      </c>
      <c r="AX29" s="48">
        <v>0</v>
      </c>
      <c r="AY29" s="48">
        <v>0</v>
      </c>
      <c r="AZ29" s="48">
        <v>0</v>
      </c>
      <c r="BA29" s="48">
        <v>0</v>
      </c>
      <c r="BB29" s="48">
        <v>0</v>
      </c>
      <c r="BC29" s="48">
        <v>0</v>
      </c>
      <c r="BD29" s="48">
        <v>0</v>
      </c>
      <c r="BE29" s="73"/>
      <c r="BF29" s="48">
        <v>4.6758229809689018</v>
      </c>
      <c r="BG29" s="48">
        <v>0</v>
      </c>
      <c r="BH29" s="48">
        <v>6.5451496677881655</v>
      </c>
      <c r="BI29" s="48">
        <v>0</v>
      </c>
      <c r="BJ29" s="48">
        <v>5.6104863243785337</v>
      </c>
      <c r="BK29" s="48">
        <v>4.6758229809689018</v>
      </c>
      <c r="BL29" s="171">
        <v>6.5451496677881655</v>
      </c>
      <c r="BM29" s="48">
        <v>5.6104863243785337</v>
      </c>
    </row>
    <row r="30" spans="1:65" x14ac:dyDescent="0.3">
      <c r="A30" s="241">
        <v>28</v>
      </c>
      <c r="B30" s="241">
        <v>2008</v>
      </c>
      <c r="C30" s="242" t="s">
        <v>1335</v>
      </c>
      <c r="D30" s="242" t="s">
        <v>1196</v>
      </c>
      <c r="E30" s="72">
        <v>122</v>
      </c>
      <c r="F30" s="72">
        <v>1472</v>
      </c>
      <c r="G30" s="33">
        <v>8.2880434782608692</v>
      </c>
      <c r="H30" s="72">
        <v>62</v>
      </c>
      <c r="I30" s="72">
        <v>1126</v>
      </c>
      <c r="J30" s="48">
        <v>5.5062166962699823</v>
      </c>
      <c r="K30" s="72">
        <v>44</v>
      </c>
      <c r="L30" s="72">
        <v>1066</v>
      </c>
      <c r="M30" s="48">
        <v>4.1275797373358349</v>
      </c>
      <c r="N30" s="48">
        <v>8.2880434782608692</v>
      </c>
      <c r="O30" s="48">
        <v>5.5062166962699823</v>
      </c>
      <c r="P30" s="48">
        <v>4.1275797373358349</v>
      </c>
      <c r="Q30" s="48">
        <v>5.9739466372888961</v>
      </c>
      <c r="R30" s="72">
        <v>0</v>
      </c>
      <c r="S30" s="72">
        <v>0</v>
      </c>
      <c r="T30" s="33">
        <v>0</v>
      </c>
      <c r="U30" s="72">
        <v>0</v>
      </c>
      <c r="V30" s="72">
        <v>0</v>
      </c>
      <c r="W30" s="48">
        <v>0</v>
      </c>
      <c r="X30" s="72">
        <v>0</v>
      </c>
      <c r="Y30" s="72">
        <v>0</v>
      </c>
      <c r="Z30" s="48">
        <v>0</v>
      </c>
      <c r="AA30" s="48">
        <v>0</v>
      </c>
      <c r="AB30" s="48">
        <v>0</v>
      </c>
      <c r="AC30" s="48">
        <v>0</v>
      </c>
      <c r="AD30" s="48">
        <v>0</v>
      </c>
      <c r="AE30" s="72">
        <v>9</v>
      </c>
      <c r="AF30" s="72">
        <v>162</v>
      </c>
      <c r="AG30" s="33">
        <v>5.5555555555555554</v>
      </c>
      <c r="AH30" s="72">
        <v>4</v>
      </c>
      <c r="AI30" s="72">
        <v>110</v>
      </c>
      <c r="AJ30" s="48">
        <v>3.6363636363636362</v>
      </c>
      <c r="AK30" s="72">
        <v>0</v>
      </c>
      <c r="AL30" s="72">
        <v>106</v>
      </c>
      <c r="AM30" s="48">
        <v>0</v>
      </c>
      <c r="AN30" s="48">
        <v>5.5555555555555554</v>
      </c>
      <c r="AO30" s="48">
        <v>3.6363636363636362</v>
      </c>
      <c r="AP30" s="48">
        <v>0</v>
      </c>
      <c r="AQ30" s="48">
        <v>4.595959595959596</v>
      </c>
      <c r="AR30" s="48">
        <v>0</v>
      </c>
      <c r="AS30" s="48">
        <v>0</v>
      </c>
      <c r="AT30" s="48">
        <v>0</v>
      </c>
      <c r="AU30" s="48">
        <v>0</v>
      </c>
      <c r="AV30" s="48">
        <v>0</v>
      </c>
      <c r="AW30" s="48">
        <v>0</v>
      </c>
      <c r="AX30" s="48">
        <v>0</v>
      </c>
      <c r="AY30" s="48">
        <v>0</v>
      </c>
      <c r="AZ30" s="48">
        <v>0</v>
      </c>
      <c r="BA30" s="48">
        <v>0</v>
      </c>
      <c r="BB30" s="48">
        <v>0</v>
      </c>
      <c r="BC30" s="48">
        <v>0</v>
      </c>
      <c r="BD30" s="48">
        <v>0</v>
      </c>
      <c r="BE30" s="73"/>
      <c r="BF30" s="48">
        <v>5.9739466372888961</v>
      </c>
      <c r="BG30" s="48">
        <v>0</v>
      </c>
      <c r="BH30" s="48">
        <v>4.595959595959596</v>
      </c>
      <c r="BI30" s="48">
        <v>0</v>
      </c>
      <c r="BJ30" s="48">
        <v>5.2849531166242461</v>
      </c>
      <c r="BK30" s="48">
        <v>5.9739466372888961</v>
      </c>
      <c r="BL30" s="171">
        <v>4.595959595959596</v>
      </c>
      <c r="BM30" s="48">
        <v>5.2849531166242461</v>
      </c>
    </row>
    <row r="31" spans="1:65" x14ac:dyDescent="0.3">
      <c r="A31" s="241">
        <v>29</v>
      </c>
      <c r="B31" s="241">
        <v>2008</v>
      </c>
      <c r="C31" s="242" t="s">
        <v>1336</v>
      </c>
      <c r="D31" s="242" t="s">
        <v>1204</v>
      </c>
      <c r="E31" s="72">
        <v>22</v>
      </c>
      <c r="F31" s="72">
        <v>209</v>
      </c>
      <c r="G31" s="33">
        <v>10.526315789473683</v>
      </c>
      <c r="H31" s="72">
        <v>10</v>
      </c>
      <c r="I31" s="72">
        <v>194</v>
      </c>
      <c r="J31" s="48">
        <v>5.1546391752577314</v>
      </c>
      <c r="K31" s="72">
        <v>9</v>
      </c>
      <c r="L31" s="72">
        <v>183</v>
      </c>
      <c r="M31" s="48">
        <v>4.918032786885246</v>
      </c>
      <c r="N31" s="48">
        <v>10.526315789473683</v>
      </c>
      <c r="O31" s="48">
        <v>5.1546391752577314</v>
      </c>
      <c r="P31" s="48">
        <v>4.918032786885246</v>
      </c>
      <c r="Q31" s="48">
        <v>6.8663292505388869</v>
      </c>
      <c r="R31" s="72">
        <v>1</v>
      </c>
      <c r="S31" s="72">
        <v>7</v>
      </c>
      <c r="T31" s="33">
        <v>14.285714285714285</v>
      </c>
      <c r="U31" s="72">
        <v>0</v>
      </c>
      <c r="V31" s="72">
        <v>6</v>
      </c>
      <c r="W31" s="48">
        <v>0</v>
      </c>
      <c r="X31" s="72">
        <v>0</v>
      </c>
      <c r="Y31" s="72">
        <v>7</v>
      </c>
      <c r="Z31" s="48">
        <v>0</v>
      </c>
      <c r="AA31" s="48">
        <v>14.285714285714285</v>
      </c>
      <c r="AB31" s="48">
        <v>0</v>
      </c>
      <c r="AC31" s="48">
        <v>0</v>
      </c>
      <c r="AD31" s="48">
        <v>14.285714285714285</v>
      </c>
      <c r="AE31" s="72">
        <v>165</v>
      </c>
      <c r="AF31" s="72">
        <v>1528</v>
      </c>
      <c r="AG31" s="33">
        <v>10.798429319371728</v>
      </c>
      <c r="AH31" s="72">
        <v>111</v>
      </c>
      <c r="AI31" s="72">
        <v>1315</v>
      </c>
      <c r="AJ31" s="48">
        <v>8.4410646387832706</v>
      </c>
      <c r="AK31" s="72">
        <v>115</v>
      </c>
      <c r="AL31" s="72">
        <v>1135</v>
      </c>
      <c r="AM31" s="48">
        <v>10.13215859030837</v>
      </c>
      <c r="AN31" s="48">
        <v>10.798429319371728</v>
      </c>
      <c r="AO31" s="48">
        <v>8.4410646387832706</v>
      </c>
      <c r="AP31" s="48">
        <v>10.13215859030837</v>
      </c>
      <c r="AQ31" s="48">
        <v>9.7905508494877882</v>
      </c>
      <c r="AR31" s="48">
        <v>0</v>
      </c>
      <c r="AS31" s="48">
        <v>0</v>
      </c>
      <c r="AT31" s="48">
        <v>0</v>
      </c>
      <c r="AU31" s="48">
        <v>0</v>
      </c>
      <c r="AV31" s="48">
        <v>0</v>
      </c>
      <c r="AW31" s="48">
        <v>0</v>
      </c>
      <c r="AX31" s="48">
        <v>0</v>
      </c>
      <c r="AY31" s="48">
        <v>0</v>
      </c>
      <c r="AZ31" s="48">
        <v>0</v>
      </c>
      <c r="BA31" s="48">
        <v>0</v>
      </c>
      <c r="BB31" s="48">
        <v>0</v>
      </c>
      <c r="BC31" s="48">
        <v>0</v>
      </c>
      <c r="BD31" s="48">
        <v>0</v>
      </c>
      <c r="BE31" s="73"/>
      <c r="BF31" s="48">
        <v>6.8663292505388869</v>
      </c>
      <c r="BG31" s="48">
        <v>14.285714285714285</v>
      </c>
      <c r="BH31" s="48">
        <v>9.7905508494877882</v>
      </c>
      <c r="BI31" s="48">
        <v>0</v>
      </c>
      <c r="BJ31" s="48">
        <v>10.314198128580321</v>
      </c>
      <c r="BK31" s="48">
        <v>6.8663292505388869</v>
      </c>
      <c r="BL31" s="171">
        <v>9.7905508494877882</v>
      </c>
      <c r="BM31" s="48">
        <v>8.328440050013338</v>
      </c>
    </row>
    <row r="32" spans="1:65" x14ac:dyDescent="0.3">
      <c r="A32" s="241">
        <v>30</v>
      </c>
      <c r="B32" s="241">
        <v>2008</v>
      </c>
      <c r="C32" s="242" t="s">
        <v>1337</v>
      </c>
      <c r="D32" s="242" t="s">
        <v>1198</v>
      </c>
      <c r="E32" s="72">
        <v>113</v>
      </c>
      <c r="F32" s="72">
        <v>1344</v>
      </c>
      <c r="G32" s="33">
        <v>8.4077380952380967</v>
      </c>
      <c r="H32" s="72">
        <v>109</v>
      </c>
      <c r="I32" s="72">
        <v>1266</v>
      </c>
      <c r="J32" s="48">
        <v>8.6097946287519758</v>
      </c>
      <c r="K32" s="72">
        <v>88</v>
      </c>
      <c r="L32" s="72">
        <v>971</v>
      </c>
      <c r="M32" s="48">
        <v>9.0628218331616885</v>
      </c>
      <c r="N32" s="48">
        <v>8.4077380952380967</v>
      </c>
      <c r="O32" s="48">
        <v>8.6097946287519758</v>
      </c>
      <c r="P32" s="48">
        <v>9.0628218331616885</v>
      </c>
      <c r="Q32" s="48">
        <v>8.693451519050587</v>
      </c>
      <c r="R32" s="72">
        <v>1</v>
      </c>
      <c r="S32" s="72">
        <v>78</v>
      </c>
      <c r="T32" s="33">
        <v>1.2820512820512819</v>
      </c>
      <c r="U32" s="72">
        <v>6</v>
      </c>
      <c r="V32" s="72">
        <v>79</v>
      </c>
      <c r="W32" s="48">
        <v>7.59493670886076</v>
      </c>
      <c r="X32" s="72">
        <v>8</v>
      </c>
      <c r="Y32" s="72">
        <v>78</v>
      </c>
      <c r="Z32" s="48">
        <v>10.256410256410255</v>
      </c>
      <c r="AA32" s="48">
        <v>1.2820512820512819</v>
      </c>
      <c r="AB32" s="48">
        <v>7.59493670886076</v>
      </c>
      <c r="AC32" s="48">
        <v>10.256410256410255</v>
      </c>
      <c r="AD32" s="48">
        <v>0</v>
      </c>
      <c r="AE32" s="72">
        <v>154</v>
      </c>
      <c r="AF32" s="72">
        <v>1790</v>
      </c>
      <c r="AG32" s="33">
        <v>8.6033519553072626</v>
      </c>
      <c r="AH32" s="72">
        <v>112</v>
      </c>
      <c r="AI32" s="72">
        <v>1655</v>
      </c>
      <c r="AJ32" s="48">
        <v>6.7673716012084588</v>
      </c>
      <c r="AK32" s="72">
        <v>106</v>
      </c>
      <c r="AL32" s="72">
        <v>1282</v>
      </c>
      <c r="AM32" s="48">
        <v>8.2683307332293285</v>
      </c>
      <c r="AN32" s="48">
        <v>8.6033519553072626</v>
      </c>
      <c r="AO32" s="48">
        <v>6.7673716012084588</v>
      </c>
      <c r="AP32" s="48">
        <v>8.2683307332293285</v>
      </c>
      <c r="AQ32" s="48">
        <v>7.8796847632483491</v>
      </c>
      <c r="AR32" s="48">
        <v>0</v>
      </c>
      <c r="AS32" s="48">
        <v>0</v>
      </c>
      <c r="AT32" s="48">
        <v>0</v>
      </c>
      <c r="AU32" s="48">
        <v>0</v>
      </c>
      <c r="AV32" s="48">
        <v>0</v>
      </c>
      <c r="AW32" s="48">
        <v>0</v>
      </c>
      <c r="AX32" s="48">
        <v>0</v>
      </c>
      <c r="AY32" s="48">
        <v>0</v>
      </c>
      <c r="AZ32" s="48">
        <v>0</v>
      </c>
      <c r="BA32" s="48">
        <v>0</v>
      </c>
      <c r="BB32" s="48">
        <v>0</v>
      </c>
      <c r="BC32" s="48">
        <v>0</v>
      </c>
      <c r="BD32" s="48">
        <v>0</v>
      </c>
      <c r="BE32" s="73"/>
      <c r="BF32" s="48">
        <v>8.693451519050587</v>
      </c>
      <c r="BG32" s="48">
        <v>0</v>
      </c>
      <c r="BH32" s="48">
        <v>7.8796847632483491</v>
      </c>
      <c r="BI32" s="48">
        <v>0</v>
      </c>
      <c r="BJ32" s="48">
        <v>8.286568141149468</v>
      </c>
      <c r="BK32" s="48">
        <v>8.693451519050587</v>
      </c>
      <c r="BL32" s="171">
        <v>7.8796847632483491</v>
      </c>
      <c r="BM32" s="48">
        <v>8.286568141149468</v>
      </c>
    </row>
    <row r="33" spans="1:65" x14ac:dyDescent="0.3">
      <c r="A33" s="241">
        <v>31</v>
      </c>
      <c r="B33" s="241">
        <v>2008</v>
      </c>
      <c r="C33" s="242" t="s">
        <v>1338</v>
      </c>
      <c r="D33" s="242" t="s">
        <v>1204</v>
      </c>
      <c r="E33" s="72">
        <v>29</v>
      </c>
      <c r="F33" s="72">
        <v>398</v>
      </c>
      <c r="G33" s="33">
        <v>7.2864321608040195</v>
      </c>
      <c r="H33" s="72">
        <v>28</v>
      </c>
      <c r="I33" s="72">
        <v>293</v>
      </c>
      <c r="J33" s="48">
        <v>9.5563139931740615</v>
      </c>
      <c r="K33" s="72">
        <v>12</v>
      </c>
      <c r="L33" s="72">
        <v>263</v>
      </c>
      <c r="M33" s="48">
        <v>4.5627376425855513</v>
      </c>
      <c r="N33" s="48">
        <v>7.2864321608040195</v>
      </c>
      <c r="O33" s="48">
        <v>9.5563139931740615</v>
      </c>
      <c r="P33" s="48">
        <v>4.5627376425855513</v>
      </c>
      <c r="Q33" s="48">
        <v>7.1351612655212096</v>
      </c>
      <c r="R33" s="72">
        <v>0</v>
      </c>
      <c r="S33" s="72">
        <v>10</v>
      </c>
      <c r="T33" s="33">
        <v>0</v>
      </c>
      <c r="U33" s="72">
        <v>0</v>
      </c>
      <c r="V33" s="72">
        <v>0</v>
      </c>
      <c r="W33" s="48">
        <v>0</v>
      </c>
      <c r="X33" s="72">
        <v>0</v>
      </c>
      <c r="Y33" s="72">
        <v>0</v>
      </c>
      <c r="Z33" s="48">
        <v>0</v>
      </c>
      <c r="AA33" s="48">
        <v>0</v>
      </c>
      <c r="AB33" s="48">
        <v>0</v>
      </c>
      <c r="AC33" s="48">
        <v>0</v>
      </c>
      <c r="AD33" s="48">
        <v>0</v>
      </c>
      <c r="AE33" s="72">
        <v>74</v>
      </c>
      <c r="AF33" s="72">
        <v>1195</v>
      </c>
      <c r="AG33" s="33">
        <v>6.1924686192468616</v>
      </c>
      <c r="AH33" s="72">
        <v>98</v>
      </c>
      <c r="AI33" s="72">
        <v>957</v>
      </c>
      <c r="AJ33" s="48">
        <v>10.240334378265413</v>
      </c>
      <c r="AK33" s="72">
        <v>39</v>
      </c>
      <c r="AL33" s="72">
        <v>842</v>
      </c>
      <c r="AM33" s="48">
        <v>4.6318289786223277</v>
      </c>
      <c r="AN33" s="48">
        <v>6.1924686192468616</v>
      </c>
      <c r="AO33" s="48">
        <v>10.240334378265413</v>
      </c>
      <c r="AP33" s="48">
        <v>4.6318289786223277</v>
      </c>
      <c r="AQ33" s="48">
        <v>7.0215439920448679</v>
      </c>
      <c r="AR33" s="48">
        <v>0</v>
      </c>
      <c r="AS33" s="48">
        <v>0</v>
      </c>
      <c r="AT33" s="48">
        <v>0</v>
      </c>
      <c r="AU33" s="48">
        <v>0</v>
      </c>
      <c r="AV33" s="48">
        <v>0</v>
      </c>
      <c r="AW33" s="48">
        <v>0</v>
      </c>
      <c r="AX33" s="48">
        <v>0</v>
      </c>
      <c r="AY33" s="48">
        <v>0</v>
      </c>
      <c r="AZ33" s="48">
        <v>0</v>
      </c>
      <c r="BA33" s="48">
        <v>0</v>
      </c>
      <c r="BB33" s="48">
        <v>0</v>
      </c>
      <c r="BC33" s="48">
        <v>0</v>
      </c>
      <c r="BD33" s="48">
        <v>0</v>
      </c>
      <c r="BE33" s="73"/>
      <c r="BF33" s="48">
        <v>7.1351612655212096</v>
      </c>
      <c r="BG33" s="48">
        <v>0</v>
      </c>
      <c r="BH33" s="48">
        <v>7.0215439920448679</v>
      </c>
      <c r="BI33" s="48">
        <v>0</v>
      </c>
      <c r="BJ33" s="48">
        <v>7.0783526287830387</v>
      </c>
      <c r="BK33" s="48">
        <v>7.1351612655212096</v>
      </c>
      <c r="BL33" s="171">
        <v>7.0215439920448679</v>
      </c>
      <c r="BM33" s="48">
        <v>7.0783526287830387</v>
      </c>
    </row>
    <row r="34" spans="1:65" x14ac:dyDescent="0.3">
      <c r="A34" s="241">
        <v>32</v>
      </c>
      <c r="B34" s="241">
        <v>2008</v>
      </c>
      <c r="C34" s="242" t="s">
        <v>1339</v>
      </c>
      <c r="D34" s="242" t="s">
        <v>1199</v>
      </c>
      <c r="E34" s="72">
        <v>4</v>
      </c>
      <c r="F34" s="72">
        <v>287</v>
      </c>
      <c r="G34" s="33">
        <v>1.3937282229965158</v>
      </c>
      <c r="H34" s="72">
        <v>6</v>
      </c>
      <c r="I34" s="72">
        <v>203</v>
      </c>
      <c r="J34" s="48">
        <v>2.9556650246305418</v>
      </c>
      <c r="K34" s="72">
        <v>5</v>
      </c>
      <c r="L34" s="72">
        <v>179</v>
      </c>
      <c r="M34" s="48">
        <v>2.7932960893854748</v>
      </c>
      <c r="N34" s="48">
        <v>1.3937282229965158</v>
      </c>
      <c r="O34" s="48">
        <v>2.9556650246305418</v>
      </c>
      <c r="P34" s="48">
        <v>2.7932960893854748</v>
      </c>
      <c r="Q34" s="48">
        <v>2.3808964456708441</v>
      </c>
      <c r="R34" s="72">
        <v>0</v>
      </c>
      <c r="S34" s="72">
        <v>0</v>
      </c>
      <c r="T34" s="33">
        <v>0</v>
      </c>
      <c r="U34" s="72">
        <v>0</v>
      </c>
      <c r="V34" s="72">
        <v>0</v>
      </c>
      <c r="W34" s="48">
        <v>0</v>
      </c>
      <c r="X34" s="72">
        <v>0</v>
      </c>
      <c r="Y34" s="72">
        <v>0</v>
      </c>
      <c r="Z34" s="48">
        <v>0</v>
      </c>
      <c r="AA34" s="48">
        <v>0</v>
      </c>
      <c r="AB34" s="48">
        <v>0</v>
      </c>
      <c r="AC34" s="48">
        <v>0</v>
      </c>
      <c r="AD34" s="48">
        <v>0</v>
      </c>
      <c r="AE34" s="72">
        <v>0</v>
      </c>
      <c r="AF34" s="72">
        <v>194</v>
      </c>
      <c r="AG34" s="33">
        <v>0</v>
      </c>
      <c r="AH34" s="72">
        <v>13</v>
      </c>
      <c r="AI34" s="72">
        <v>109</v>
      </c>
      <c r="AJ34" s="48">
        <v>11.926605504587156</v>
      </c>
      <c r="AK34" s="72">
        <v>16</v>
      </c>
      <c r="AL34" s="72">
        <v>108</v>
      </c>
      <c r="AM34" s="48">
        <v>14.814814814814813</v>
      </c>
      <c r="AN34" s="48">
        <v>0</v>
      </c>
      <c r="AO34" s="48">
        <v>11.926605504587156</v>
      </c>
      <c r="AP34" s="48">
        <v>14.814814814814813</v>
      </c>
      <c r="AQ34" s="48">
        <v>13.370710159700984</v>
      </c>
      <c r="AR34" s="48">
        <v>0</v>
      </c>
      <c r="AS34" s="48">
        <v>0</v>
      </c>
      <c r="AT34" s="48">
        <v>0</v>
      </c>
      <c r="AU34" s="48">
        <v>0</v>
      </c>
      <c r="AV34" s="48">
        <v>0</v>
      </c>
      <c r="AW34" s="48">
        <v>0</v>
      </c>
      <c r="AX34" s="48">
        <v>0</v>
      </c>
      <c r="AY34" s="48">
        <v>0</v>
      </c>
      <c r="AZ34" s="48">
        <v>0</v>
      </c>
      <c r="BA34" s="48">
        <v>0</v>
      </c>
      <c r="BB34" s="48">
        <v>0</v>
      </c>
      <c r="BC34" s="48">
        <v>0</v>
      </c>
      <c r="BD34" s="48">
        <v>0</v>
      </c>
      <c r="BE34" s="73"/>
      <c r="BF34" s="48">
        <v>2.3808964456708441</v>
      </c>
      <c r="BG34" s="48">
        <v>0</v>
      </c>
      <c r="BH34" s="48">
        <v>13.370710159700984</v>
      </c>
      <c r="BI34" s="48">
        <v>0</v>
      </c>
      <c r="BJ34" s="48">
        <v>7.875803302685914</v>
      </c>
      <c r="BK34" s="48">
        <v>2.3808964456708441</v>
      </c>
      <c r="BL34" s="171">
        <v>13.370710159700984</v>
      </c>
      <c r="BM34" s="48">
        <v>7.875803302685914</v>
      </c>
    </row>
    <row r="35" spans="1:65" x14ac:dyDescent="0.3">
      <c r="A35" s="241">
        <v>33</v>
      </c>
      <c r="B35" s="241">
        <v>2008</v>
      </c>
      <c r="C35" s="242" t="s">
        <v>1340</v>
      </c>
      <c r="D35" s="242" t="s">
        <v>1201</v>
      </c>
      <c r="E35" s="72">
        <v>2</v>
      </c>
      <c r="F35" s="72">
        <v>921</v>
      </c>
      <c r="G35" s="33">
        <v>0.21715526601520088</v>
      </c>
      <c r="H35" s="72">
        <v>4</v>
      </c>
      <c r="I35" s="72">
        <v>711</v>
      </c>
      <c r="J35" s="48">
        <v>0.56258790436005623</v>
      </c>
      <c r="K35" s="72">
        <v>17</v>
      </c>
      <c r="L35" s="72">
        <v>690</v>
      </c>
      <c r="M35" s="48">
        <v>2.4637681159420293</v>
      </c>
      <c r="N35" s="48">
        <v>0.21715526601520088</v>
      </c>
      <c r="O35" s="48">
        <v>0.56258790436005623</v>
      </c>
      <c r="P35" s="48">
        <v>2.4637681159420293</v>
      </c>
      <c r="Q35" s="48">
        <v>0</v>
      </c>
      <c r="R35" s="72">
        <v>0</v>
      </c>
      <c r="S35" s="72">
        <v>0</v>
      </c>
      <c r="T35" s="33">
        <v>0</v>
      </c>
      <c r="U35" s="72">
        <v>0</v>
      </c>
      <c r="V35" s="72">
        <v>0</v>
      </c>
      <c r="W35" s="48">
        <v>0</v>
      </c>
      <c r="X35" s="72">
        <v>0</v>
      </c>
      <c r="Y35" s="72">
        <v>0</v>
      </c>
      <c r="Z35" s="48">
        <v>0</v>
      </c>
      <c r="AA35" s="48">
        <v>0</v>
      </c>
      <c r="AB35" s="48">
        <v>0</v>
      </c>
      <c r="AC35" s="48">
        <v>0</v>
      </c>
      <c r="AD35" s="48">
        <v>0</v>
      </c>
      <c r="AE35" s="72">
        <v>28</v>
      </c>
      <c r="AF35" s="72">
        <v>1527</v>
      </c>
      <c r="AG35" s="33">
        <v>1.8336607727570402</v>
      </c>
      <c r="AH35" s="72">
        <v>33</v>
      </c>
      <c r="AI35" s="72">
        <v>1152</v>
      </c>
      <c r="AJ35" s="48">
        <v>2.864583333333333</v>
      </c>
      <c r="AK35" s="72">
        <v>81</v>
      </c>
      <c r="AL35" s="72">
        <v>1083</v>
      </c>
      <c r="AM35" s="48">
        <v>7.4792243767313016</v>
      </c>
      <c r="AN35" s="48">
        <v>1.8336607727570402</v>
      </c>
      <c r="AO35" s="48">
        <v>2.864583333333333</v>
      </c>
      <c r="AP35" s="48">
        <v>7.4792243767313016</v>
      </c>
      <c r="AQ35" s="48">
        <v>4.0591561609405575</v>
      </c>
      <c r="AR35" s="48">
        <v>0</v>
      </c>
      <c r="AS35" s="48">
        <v>0</v>
      </c>
      <c r="AT35" s="48">
        <v>0</v>
      </c>
      <c r="AU35" s="48">
        <v>0</v>
      </c>
      <c r="AV35" s="48">
        <v>0</v>
      </c>
      <c r="AW35" s="48">
        <v>0</v>
      </c>
      <c r="AX35" s="48">
        <v>0</v>
      </c>
      <c r="AY35" s="48">
        <v>0</v>
      </c>
      <c r="AZ35" s="48">
        <v>0</v>
      </c>
      <c r="BA35" s="48">
        <v>0</v>
      </c>
      <c r="BB35" s="48">
        <v>0</v>
      </c>
      <c r="BC35" s="48">
        <v>0</v>
      </c>
      <c r="BD35" s="48">
        <v>0</v>
      </c>
      <c r="BE35" s="73"/>
      <c r="BF35" s="48">
        <v>0</v>
      </c>
      <c r="BG35" s="48">
        <v>0</v>
      </c>
      <c r="BH35" s="48">
        <v>4.0591561609405575</v>
      </c>
      <c r="BI35" s="48">
        <v>0</v>
      </c>
      <c r="BJ35" s="48">
        <v>4.0591561609405575</v>
      </c>
      <c r="BK35" s="48">
        <v>0</v>
      </c>
      <c r="BL35" s="171">
        <v>4.0591561609405575</v>
      </c>
      <c r="BM35" s="48">
        <v>4.0591561609405575</v>
      </c>
    </row>
    <row r="36" spans="1:65" x14ac:dyDescent="0.3">
      <c r="A36" s="241">
        <v>34</v>
      </c>
      <c r="B36" s="241">
        <v>2009</v>
      </c>
      <c r="C36" s="242" t="s">
        <v>1341</v>
      </c>
      <c r="D36" s="242" t="s">
        <v>1204</v>
      </c>
      <c r="E36" s="72">
        <v>0</v>
      </c>
      <c r="F36" s="72">
        <v>0</v>
      </c>
      <c r="G36" s="33">
        <v>0</v>
      </c>
      <c r="H36" s="72">
        <v>0</v>
      </c>
      <c r="I36" s="72">
        <v>0</v>
      </c>
      <c r="J36" s="48">
        <v>0</v>
      </c>
      <c r="K36" s="72">
        <v>0</v>
      </c>
      <c r="L36" s="72">
        <v>0</v>
      </c>
      <c r="M36" s="48">
        <v>0</v>
      </c>
      <c r="N36" s="48">
        <v>0</v>
      </c>
      <c r="O36" s="48">
        <v>0</v>
      </c>
      <c r="P36" s="48">
        <v>0</v>
      </c>
      <c r="Q36" s="48">
        <v>0</v>
      </c>
      <c r="R36" s="72">
        <v>0</v>
      </c>
      <c r="S36" s="72">
        <v>0</v>
      </c>
      <c r="T36" s="33">
        <v>0</v>
      </c>
      <c r="U36" s="72">
        <v>0</v>
      </c>
      <c r="V36" s="72">
        <v>0</v>
      </c>
      <c r="W36" s="48">
        <v>0</v>
      </c>
      <c r="X36" s="72">
        <v>0</v>
      </c>
      <c r="Y36" s="72">
        <v>0</v>
      </c>
      <c r="Z36" s="48">
        <v>0</v>
      </c>
      <c r="AA36" s="48">
        <v>0</v>
      </c>
      <c r="AB36" s="48">
        <v>0</v>
      </c>
      <c r="AC36" s="48">
        <v>0</v>
      </c>
      <c r="AD36" s="48">
        <v>0</v>
      </c>
      <c r="AE36" s="72">
        <v>117</v>
      </c>
      <c r="AF36" s="72">
        <v>1555</v>
      </c>
      <c r="AG36" s="33">
        <v>7.52411575562701</v>
      </c>
      <c r="AH36" s="72">
        <v>66</v>
      </c>
      <c r="AI36" s="72">
        <v>1361</v>
      </c>
      <c r="AJ36" s="48">
        <v>4.8493754592211609</v>
      </c>
      <c r="AK36" s="72">
        <v>74</v>
      </c>
      <c r="AL36" s="72">
        <v>1214</v>
      </c>
      <c r="AM36" s="48">
        <v>6.0955518945634264</v>
      </c>
      <c r="AN36" s="48">
        <v>7.52411575562701</v>
      </c>
      <c r="AO36" s="48">
        <v>4.8493754592211609</v>
      </c>
      <c r="AP36" s="48">
        <v>6.0955518945634264</v>
      </c>
      <c r="AQ36" s="48">
        <v>6.1563477031371994</v>
      </c>
      <c r="AR36" s="48">
        <v>0</v>
      </c>
      <c r="AS36" s="48">
        <v>0</v>
      </c>
      <c r="AT36" s="48">
        <v>0</v>
      </c>
      <c r="AU36" s="48">
        <v>0</v>
      </c>
      <c r="AV36" s="48">
        <v>0</v>
      </c>
      <c r="AW36" s="48">
        <v>0</v>
      </c>
      <c r="AX36" s="48">
        <v>0</v>
      </c>
      <c r="AY36" s="48">
        <v>0</v>
      </c>
      <c r="AZ36" s="48">
        <v>0</v>
      </c>
      <c r="BA36" s="48">
        <v>0</v>
      </c>
      <c r="BB36" s="48">
        <v>0</v>
      </c>
      <c r="BC36" s="48">
        <v>0</v>
      </c>
      <c r="BD36" s="48">
        <v>0</v>
      </c>
      <c r="BE36" s="73"/>
      <c r="BF36" s="48">
        <v>0</v>
      </c>
      <c r="BG36" s="48">
        <v>0</v>
      </c>
      <c r="BH36" s="48">
        <v>6.1563477031371994</v>
      </c>
      <c r="BI36" s="48">
        <v>0</v>
      </c>
      <c r="BJ36" s="48">
        <v>6.1563477031371994</v>
      </c>
      <c r="BK36" s="48">
        <v>0</v>
      </c>
      <c r="BL36" s="171">
        <v>6.1563477031371994</v>
      </c>
      <c r="BM36" s="48">
        <v>6.1563477031371994</v>
      </c>
    </row>
    <row r="37" spans="1:65" x14ac:dyDescent="0.3">
      <c r="A37" s="241">
        <v>35</v>
      </c>
      <c r="B37" s="241">
        <v>2009</v>
      </c>
      <c r="C37" s="242" t="s">
        <v>1342</v>
      </c>
      <c r="D37" s="242" t="s">
        <v>1208</v>
      </c>
      <c r="E37" s="72">
        <v>6</v>
      </c>
      <c r="F37" s="72">
        <v>94</v>
      </c>
      <c r="G37" s="33">
        <v>6.3829787234042552</v>
      </c>
      <c r="H37" s="72">
        <v>1</v>
      </c>
      <c r="I37" s="72">
        <v>56</v>
      </c>
      <c r="J37" s="48">
        <v>1.7857142857142856</v>
      </c>
      <c r="K37" s="72">
        <v>0</v>
      </c>
      <c r="L37" s="72">
        <v>47</v>
      </c>
      <c r="M37" s="48">
        <v>0</v>
      </c>
      <c r="N37" s="48">
        <v>6.3829787234042552</v>
      </c>
      <c r="O37" s="48">
        <v>1.7857142857142856</v>
      </c>
      <c r="P37" s="48">
        <v>0</v>
      </c>
      <c r="Q37" s="48">
        <v>4.0843465045592708</v>
      </c>
      <c r="R37" s="72">
        <v>0</v>
      </c>
      <c r="S37" s="72">
        <v>0</v>
      </c>
      <c r="T37" s="33">
        <v>0</v>
      </c>
      <c r="U37" s="72">
        <v>0</v>
      </c>
      <c r="V37" s="72">
        <v>0</v>
      </c>
      <c r="W37" s="48">
        <v>0</v>
      </c>
      <c r="X37" s="72">
        <v>0</v>
      </c>
      <c r="Y37" s="72">
        <v>0</v>
      </c>
      <c r="Z37" s="48">
        <v>0</v>
      </c>
      <c r="AA37" s="48">
        <v>0</v>
      </c>
      <c r="AB37" s="48">
        <v>0</v>
      </c>
      <c r="AC37" s="48">
        <v>0</v>
      </c>
      <c r="AD37" s="48">
        <v>0</v>
      </c>
      <c r="AE37" s="72">
        <v>2</v>
      </c>
      <c r="AF37" s="72">
        <v>166</v>
      </c>
      <c r="AG37" s="33">
        <v>1.2048192771084338</v>
      </c>
      <c r="AH37" s="72">
        <v>3</v>
      </c>
      <c r="AI37" s="72">
        <v>114</v>
      </c>
      <c r="AJ37" s="48">
        <v>2.6315789473684208</v>
      </c>
      <c r="AK37" s="72">
        <v>3</v>
      </c>
      <c r="AL37" s="72">
        <v>111</v>
      </c>
      <c r="AM37" s="48">
        <v>2.7027027027027026</v>
      </c>
      <c r="AN37" s="48">
        <v>1.2048192771084338</v>
      </c>
      <c r="AO37" s="48">
        <v>2.6315789473684208</v>
      </c>
      <c r="AP37" s="48">
        <v>2.7027027027027026</v>
      </c>
      <c r="AQ37" s="48">
        <v>2.1797003090598523</v>
      </c>
      <c r="AR37" s="48">
        <v>0</v>
      </c>
      <c r="AS37" s="48">
        <v>0</v>
      </c>
      <c r="AT37" s="48">
        <v>0</v>
      </c>
      <c r="AU37" s="48">
        <v>0</v>
      </c>
      <c r="AV37" s="48">
        <v>0</v>
      </c>
      <c r="AW37" s="48">
        <v>0</v>
      </c>
      <c r="AX37" s="48">
        <v>0</v>
      </c>
      <c r="AY37" s="48">
        <v>0</v>
      </c>
      <c r="AZ37" s="48">
        <v>0</v>
      </c>
      <c r="BA37" s="48">
        <v>0</v>
      </c>
      <c r="BB37" s="48">
        <v>0</v>
      </c>
      <c r="BC37" s="48">
        <v>0</v>
      </c>
      <c r="BD37" s="48">
        <v>0</v>
      </c>
      <c r="BE37" s="73"/>
      <c r="BF37" s="48">
        <v>4.0843465045592708</v>
      </c>
      <c r="BG37" s="48">
        <v>0</v>
      </c>
      <c r="BH37" s="48">
        <v>2.1797003090598523</v>
      </c>
      <c r="BI37" s="48">
        <v>0</v>
      </c>
      <c r="BJ37" s="48">
        <v>3.1320234068095614</v>
      </c>
      <c r="BK37" s="48">
        <v>4.0843465045592708</v>
      </c>
      <c r="BL37" s="171">
        <v>2.1797003090598523</v>
      </c>
      <c r="BM37" s="48">
        <v>3.1320234068095614</v>
      </c>
    </row>
    <row r="38" spans="1:65" x14ac:dyDescent="0.3">
      <c r="A38" s="241">
        <v>36</v>
      </c>
      <c r="B38" s="241">
        <v>2010</v>
      </c>
      <c r="C38" s="242" t="s">
        <v>1343</v>
      </c>
      <c r="D38" s="242" t="s">
        <v>1209</v>
      </c>
      <c r="E38" s="72">
        <v>4</v>
      </c>
      <c r="F38" s="72">
        <v>178</v>
      </c>
      <c r="G38" s="33">
        <v>2.2471910112359552</v>
      </c>
      <c r="H38" s="72">
        <v>27</v>
      </c>
      <c r="I38" s="72">
        <v>157</v>
      </c>
      <c r="J38" s="48">
        <v>17.197452229299362</v>
      </c>
      <c r="K38" s="72">
        <v>16</v>
      </c>
      <c r="L38" s="72">
        <v>121</v>
      </c>
      <c r="M38" s="48">
        <v>13.223140495867769</v>
      </c>
      <c r="N38" s="48">
        <v>2.2471910112359552</v>
      </c>
      <c r="O38" s="48">
        <v>17.197452229299362</v>
      </c>
      <c r="P38" s="48">
        <v>13.223140495867769</v>
      </c>
      <c r="Q38" s="48">
        <v>0</v>
      </c>
      <c r="R38" s="72">
        <v>0</v>
      </c>
      <c r="S38" s="72">
        <v>0</v>
      </c>
      <c r="T38" s="33">
        <v>0</v>
      </c>
      <c r="U38" s="72">
        <v>0</v>
      </c>
      <c r="V38" s="72">
        <v>0</v>
      </c>
      <c r="W38" s="48">
        <v>0</v>
      </c>
      <c r="X38" s="72">
        <v>0</v>
      </c>
      <c r="Y38" s="72">
        <v>0</v>
      </c>
      <c r="Z38" s="48">
        <v>0</v>
      </c>
      <c r="AA38" s="48">
        <v>0</v>
      </c>
      <c r="AB38" s="48">
        <v>0</v>
      </c>
      <c r="AC38" s="48">
        <v>0</v>
      </c>
      <c r="AD38" s="48">
        <v>0</v>
      </c>
      <c r="AE38" s="72">
        <v>15</v>
      </c>
      <c r="AF38" s="72">
        <v>553</v>
      </c>
      <c r="AG38" s="33">
        <v>2.7124773960216997</v>
      </c>
      <c r="AH38" s="72">
        <v>54</v>
      </c>
      <c r="AI38" s="72">
        <v>523</v>
      </c>
      <c r="AJ38" s="48">
        <v>10.325047801147228</v>
      </c>
      <c r="AK38" s="72">
        <v>43</v>
      </c>
      <c r="AL38" s="72">
        <v>392</v>
      </c>
      <c r="AM38" s="48">
        <v>10.969387755102041</v>
      </c>
      <c r="AN38" s="48">
        <v>2.7124773960216997</v>
      </c>
      <c r="AO38" s="48">
        <v>10.325047801147228</v>
      </c>
      <c r="AP38" s="48">
        <v>10.969387755102041</v>
      </c>
      <c r="AQ38" s="48">
        <v>8.0023043174236559</v>
      </c>
      <c r="AR38" s="48">
        <v>0</v>
      </c>
      <c r="AS38" s="48">
        <v>0</v>
      </c>
      <c r="AT38" s="48">
        <v>0</v>
      </c>
      <c r="AU38" s="48">
        <v>0</v>
      </c>
      <c r="AV38" s="48">
        <v>0</v>
      </c>
      <c r="AW38" s="48">
        <v>0</v>
      </c>
      <c r="AX38" s="48">
        <v>0</v>
      </c>
      <c r="AY38" s="48">
        <v>0</v>
      </c>
      <c r="AZ38" s="48">
        <v>0</v>
      </c>
      <c r="BA38" s="48">
        <v>0</v>
      </c>
      <c r="BB38" s="48">
        <v>0</v>
      </c>
      <c r="BC38" s="48">
        <v>0</v>
      </c>
      <c r="BD38" s="48">
        <v>0</v>
      </c>
      <c r="BE38" s="73"/>
      <c r="BF38" s="48">
        <v>0</v>
      </c>
      <c r="BG38" s="48">
        <v>0</v>
      </c>
      <c r="BH38" s="48">
        <v>8.0023043174236559</v>
      </c>
      <c r="BI38" s="48">
        <v>0</v>
      </c>
      <c r="BJ38" s="48">
        <v>8.0023043174236559</v>
      </c>
      <c r="BK38" s="48">
        <v>0</v>
      </c>
      <c r="BL38" s="171">
        <v>8.0023043174236559</v>
      </c>
      <c r="BM38" s="48">
        <v>8.0023043174236559</v>
      </c>
    </row>
    <row r="39" spans="1:65" x14ac:dyDescent="0.3">
      <c r="A39" s="241">
        <v>37</v>
      </c>
      <c r="B39" s="241">
        <v>2010</v>
      </c>
      <c r="C39" s="242" t="s">
        <v>1344</v>
      </c>
      <c r="D39" s="242" t="s">
        <v>1212</v>
      </c>
      <c r="E39" s="72">
        <v>117</v>
      </c>
      <c r="F39" s="72">
        <v>698</v>
      </c>
      <c r="G39" s="33">
        <v>16.762177650429798</v>
      </c>
      <c r="H39" s="72">
        <v>34</v>
      </c>
      <c r="I39" s="72">
        <v>550</v>
      </c>
      <c r="J39" s="48">
        <v>6.1818181818181817</v>
      </c>
      <c r="K39" s="72">
        <v>37</v>
      </c>
      <c r="L39" s="72">
        <v>500</v>
      </c>
      <c r="M39" s="48">
        <v>7.3999999999999995</v>
      </c>
      <c r="N39" s="48">
        <v>16.762177650429798</v>
      </c>
      <c r="O39" s="48">
        <v>6.1818181818181817</v>
      </c>
      <c r="P39" s="48">
        <v>7.3999999999999995</v>
      </c>
      <c r="Q39" s="48">
        <v>10.114665277415993</v>
      </c>
      <c r="R39" s="72">
        <v>0</v>
      </c>
      <c r="S39" s="72">
        <v>0</v>
      </c>
      <c r="T39" s="33">
        <v>0</v>
      </c>
      <c r="U39" s="72">
        <v>0</v>
      </c>
      <c r="V39" s="72">
        <v>0</v>
      </c>
      <c r="W39" s="48">
        <v>0</v>
      </c>
      <c r="X39" s="72">
        <v>0</v>
      </c>
      <c r="Y39" s="72">
        <v>0</v>
      </c>
      <c r="Z39" s="48">
        <v>0</v>
      </c>
      <c r="AA39" s="48">
        <v>0</v>
      </c>
      <c r="AB39" s="48">
        <v>0</v>
      </c>
      <c r="AC39" s="48">
        <v>0</v>
      </c>
      <c r="AD39" s="48">
        <v>0</v>
      </c>
      <c r="AE39" s="72">
        <v>101</v>
      </c>
      <c r="AF39" s="72">
        <v>659</v>
      </c>
      <c r="AG39" s="33">
        <v>15.326251896813353</v>
      </c>
      <c r="AH39" s="72">
        <v>49</v>
      </c>
      <c r="AI39" s="72">
        <v>523</v>
      </c>
      <c r="AJ39" s="48">
        <v>9.3690248565965586</v>
      </c>
      <c r="AK39" s="72">
        <v>31</v>
      </c>
      <c r="AL39" s="72">
        <v>448</v>
      </c>
      <c r="AM39" s="48">
        <v>6.9196428571428577</v>
      </c>
      <c r="AN39" s="48">
        <v>15.326251896813353</v>
      </c>
      <c r="AO39" s="48">
        <v>9.3690248565965586</v>
      </c>
      <c r="AP39" s="48">
        <v>6.9196428571428577</v>
      </c>
      <c r="AQ39" s="48">
        <v>10.538306536850923</v>
      </c>
      <c r="AR39" s="48">
        <v>0</v>
      </c>
      <c r="AS39" s="48">
        <v>0</v>
      </c>
      <c r="AT39" s="48">
        <v>0</v>
      </c>
      <c r="AU39" s="48">
        <v>0</v>
      </c>
      <c r="AV39" s="48">
        <v>0</v>
      </c>
      <c r="AW39" s="48">
        <v>0</v>
      </c>
      <c r="AX39" s="48">
        <v>0</v>
      </c>
      <c r="AY39" s="48">
        <v>0</v>
      </c>
      <c r="AZ39" s="48">
        <v>0</v>
      </c>
      <c r="BA39" s="48">
        <v>0</v>
      </c>
      <c r="BB39" s="48">
        <v>0</v>
      </c>
      <c r="BC39" s="48">
        <v>0</v>
      </c>
      <c r="BD39" s="48">
        <v>0</v>
      </c>
      <c r="BE39" s="73"/>
      <c r="BF39" s="48">
        <v>10.114665277415993</v>
      </c>
      <c r="BG39" s="48">
        <v>0</v>
      </c>
      <c r="BH39" s="48">
        <v>10.538306536850923</v>
      </c>
      <c r="BI39" s="48">
        <v>0</v>
      </c>
      <c r="BJ39" s="48">
        <v>10.326485907133458</v>
      </c>
      <c r="BK39" s="48">
        <v>10.114665277415993</v>
      </c>
      <c r="BL39" s="171">
        <v>10.538306536850923</v>
      </c>
      <c r="BM39" s="48">
        <v>10.326485907133458</v>
      </c>
    </row>
    <row r="40" spans="1:65" x14ac:dyDescent="0.3">
      <c r="A40" s="241">
        <v>38</v>
      </c>
      <c r="B40" s="241">
        <v>2010</v>
      </c>
      <c r="C40" s="242" t="s">
        <v>1345</v>
      </c>
      <c r="D40" s="242" t="s">
        <v>1202</v>
      </c>
      <c r="E40" s="72">
        <v>0</v>
      </c>
      <c r="F40" s="72">
        <v>0</v>
      </c>
      <c r="G40" s="33">
        <v>0</v>
      </c>
      <c r="H40" s="72">
        <v>0</v>
      </c>
      <c r="I40" s="72">
        <v>0</v>
      </c>
      <c r="J40" s="48">
        <v>0</v>
      </c>
      <c r="K40" s="72">
        <v>0</v>
      </c>
      <c r="L40" s="72">
        <v>0</v>
      </c>
      <c r="M40" s="48">
        <v>0</v>
      </c>
      <c r="N40" s="48">
        <v>0</v>
      </c>
      <c r="O40" s="48">
        <v>0</v>
      </c>
      <c r="P40" s="48">
        <v>0</v>
      </c>
      <c r="Q40" s="48">
        <v>0</v>
      </c>
      <c r="R40" s="72">
        <v>0</v>
      </c>
      <c r="S40" s="72">
        <v>25</v>
      </c>
      <c r="T40" s="33">
        <v>0</v>
      </c>
      <c r="U40" s="72">
        <v>0</v>
      </c>
      <c r="V40" s="72">
        <v>25</v>
      </c>
      <c r="W40" s="48">
        <v>0</v>
      </c>
      <c r="X40" s="72">
        <v>0</v>
      </c>
      <c r="Y40" s="72">
        <v>22</v>
      </c>
      <c r="Z40" s="48">
        <v>0</v>
      </c>
      <c r="AA40" s="48">
        <v>0</v>
      </c>
      <c r="AB40" s="48">
        <v>0</v>
      </c>
      <c r="AC40" s="48">
        <v>0</v>
      </c>
      <c r="AD40" s="48">
        <v>0</v>
      </c>
      <c r="AE40" s="72">
        <v>43</v>
      </c>
      <c r="AF40" s="72">
        <v>899</v>
      </c>
      <c r="AG40" s="33">
        <v>4.7830923248053399</v>
      </c>
      <c r="AH40" s="72">
        <v>76</v>
      </c>
      <c r="AI40" s="72">
        <v>740</v>
      </c>
      <c r="AJ40" s="48">
        <v>10.27027027027027</v>
      </c>
      <c r="AK40" s="72">
        <v>46</v>
      </c>
      <c r="AL40" s="72">
        <v>671</v>
      </c>
      <c r="AM40" s="48">
        <v>6.855439642324888</v>
      </c>
      <c r="AN40" s="48">
        <v>4.7830923248053399</v>
      </c>
      <c r="AO40" s="48">
        <v>10.27027027027027</v>
      </c>
      <c r="AP40" s="48">
        <v>6.855439642324888</v>
      </c>
      <c r="AQ40" s="48">
        <v>7.3029340791334993</v>
      </c>
      <c r="AR40" s="48">
        <v>0</v>
      </c>
      <c r="AS40" s="48">
        <v>0</v>
      </c>
      <c r="AT40" s="48">
        <v>0</v>
      </c>
      <c r="AU40" s="48">
        <v>0</v>
      </c>
      <c r="AV40" s="48">
        <v>0</v>
      </c>
      <c r="AW40" s="48">
        <v>0</v>
      </c>
      <c r="AX40" s="48">
        <v>0</v>
      </c>
      <c r="AY40" s="48">
        <v>0</v>
      </c>
      <c r="AZ40" s="48">
        <v>0</v>
      </c>
      <c r="BA40" s="48">
        <v>0</v>
      </c>
      <c r="BB40" s="48">
        <v>0</v>
      </c>
      <c r="BC40" s="48">
        <v>0</v>
      </c>
      <c r="BD40" s="48">
        <v>0</v>
      </c>
      <c r="BE40" s="73"/>
      <c r="BF40" s="48">
        <v>0</v>
      </c>
      <c r="BG40" s="48">
        <v>0</v>
      </c>
      <c r="BH40" s="48">
        <v>7.3029340791334993</v>
      </c>
      <c r="BI40" s="48">
        <v>0</v>
      </c>
      <c r="BJ40" s="48">
        <v>7.3029340791334993</v>
      </c>
      <c r="BK40" s="48">
        <v>0</v>
      </c>
      <c r="BL40" s="171">
        <v>7.3029340791334993</v>
      </c>
      <c r="BM40" s="48">
        <v>7.3029340791334993</v>
      </c>
    </row>
    <row r="41" spans="1:65" x14ac:dyDescent="0.3">
      <c r="A41" s="241">
        <v>39</v>
      </c>
      <c r="B41" s="241"/>
      <c r="C41" s="242" t="s">
        <v>1346</v>
      </c>
      <c r="D41" s="242" t="s">
        <v>1213</v>
      </c>
      <c r="E41" s="72">
        <v>0</v>
      </c>
      <c r="F41" s="72">
        <v>48</v>
      </c>
      <c r="G41" s="33">
        <v>0</v>
      </c>
      <c r="H41" s="72">
        <v>0</v>
      </c>
      <c r="I41" s="72">
        <v>47</v>
      </c>
      <c r="J41" s="48">
        <v>0</v>
      </c>
      <c r="K41" s="72">
        <v>1</v>
      </c>
      <c r="L41" s="72">
        <v>47</v>
      </c>
      <c r="M41" s="48">
        <v>2.1276595744680851</v>
      </c>
      <c r="N41" s="48">
        <v>0</v>
      </c>
      <c r="O41" s="48">
        <v>0</v>
      </c>
      <c r="P41" s="48">
        <v>2.1276595744680851</v>
      </c>
      <c r="Q41" s="48">
        <v>0</v>
      </c>
      <c r="R41" s="72">
        <v>0</v>
      </c>
      <c r="S41" s="72">
        <v>0</v>
      </c>
      <c r="T41" s="33">
        <v>0</v>
      </c>
      <c r="U41" s="72">
        <v>0</v>
      </c>
      <c r="V41" s="72">
        <v>0</v>
      </c>
      <c r="W41" s="48">
        <v>0</v>
      </c>
      <c r="X41" s="72">
        <v>0</v>
      </c>
      <c r="Y41" s="72">
        <v>0</v>
      </c>
      <c r="Z41" s="48">
        <v>0</v>
      </c>
      <c r="AA41" s="48">
        <v>0</v>
      </c>
      <c r="AB41" s="48">
        <v>0</v>
      </c>
      <c r="AC41" s="48">
        <v>0</v>
      </c>
      <c r="AD41" s="48">
        <v>0</v>
      </c>
      <c r="AE41" s="72">
        <v>6</v>
      </c>
      <c r="AF41" s="72">
        <v>471</v>
      </c>
      <c r="AG41" s="33">
        <v>1.2738853503184715</v>
      </c>
      <c r="AH41" s="72">
        <v>22</v>
      </c>
      <c r="AI41" s="72">
        <v>344</v>
      </c>
      <c r="AJ41" s="48">
        <v>6.395348837209303</v>
      </c>
      <c r="AK41" s="72">
        <v>18</v>
      </c>
      <c r="AL41" s="72">
        <v>326</v>
      </c>
      <c r="AM41" s="48">
        <v>5.5214723926380369</v>
      </c>
      <c r="AN41" s="48">
        <v>1.2738853503184715</v>
      </c>
      <c r="AO41" s="48">
        <v>6.395348837209303</v>
      </c>
      <c r="AP41" s="48">
        <v>5.5214723926380369</v>
      </c>
      <c r="AQ41" s="48">
        <v>4.3969021933886037</v>
      </c>
      <c r="AR41" s="48">
        <v>0</v>
      </c>
      <c r="AS41" s="48">
        <v>0</v>
      </c>
      <c r="AT41" s="48">
        <v>0</v>
      </c>
      <c r="AU41" s="48">
        <v>0</v>
      </c>
      <c r="AV41" s="48">
        <v>0</v>
      </c>
      <c r="AW41" s="48">
        <v>0</v>
      </c>
      <c r="AX41" s="48">
        <v>0</v>
      </c>
      <c r="AY41" s="48">
        <v>0</v>
      </c>
      <c r="AZ41" s="48">
        <v>0</v>
      </c>
      <c r="BA41" s="48">
        <v>0</v>
      </c>
      <c r="BB41" s="48">
        <v>0</v>
      </c>
      <c r="BC41" s="48">
        <v>0</v>
      </c>
      <c r="BD41" s="48">
        <v>0</v>
      </c>
      <c r="BE41" s="73"/>
      <c r="BF41" s="48">
        <v>0</v>
      </c>
      <c r="BG41" s="48">
        <v>0</v>
      </c>
      <c r="BH41" s="48">
        <v>4.3969021933886037</v>
      </c>
      <c r="BI41" s="48">
        <v>0</v>
      </c>
      <c r="BJ41" s="48">
        <v>4.3969021933886037</v>
      </c>
      <c r="BK41" s="48">
        <v>0</v>
      </c>
      <c r="BL41" s="171">
        <v>4.3969021933886037</v>
      </c>
      <c r="BM41" s="48">
        <v>4.3969021933886037</v>
      </c>
    </row>
    <row r="42" spans="1:65" x14ac:dyDescent="0.3">
      <c r="A42" s="241">
        <v>40</v>
      </c>
      <c r="B42" s="241">
        <v>2011</v>
      </c>
      <c r="C42" s="242" t="s">
        <v>1347</v>
      </c>
      <c r="D42" s="242" t="s">
        <v>1214</v>
      </c>
      <c r="E42" s="72">
        <v>0</v>
      </c>
      <c r="F42" s="72">
        <v>0</v>
      </c>
      <c r="G42" s="33">
        <v>0</v>
      </c>
      <c r="H42" s="72">
        <v>0</v>
      </c>
      <c r="I42" s="72">
        <v>0</v>
      </c>
      <c r="J42" s="48">
        <v>0</v>
      </c>
      <c r="K42" s="72">
        <v>0</v>
      </c>
      <c r="L42" s="72">
        <v>0</v>
      </c>
      <c r="M42" s="48">
        <v>0</v>
      </c>
      <c r="N42" s="48">
        <v>0</v>
      </c>
      <c r="O42" s="48">
        <v>0</v>
      </c>
      <c r="P42" s="48">
        <v>0</v>
      </c>
      <c r="Q42" s="48">
        <v>0</v>
      </c>
      <c r="R42" s="72">
        <v>0</v>
      </c>
      <c r="S42" s="72">
        <v>0</v>
      </c>
      <c r="T42" s="33">
        <v>0</v>
      </c>
      <c r="U42" s="72">
        <v>0</v>
      </c>
      <c r="V42" s="72">
        <v>0</v>
      </c>
      <c r="W42" s="48">
        <v>0</v>
      </c>
      <c r="X42" s="72">
        <v>0</v>
      </c>
      <c r="Y42" s="72">
        <v>0</v>
      </c>
      <c r="Z42" s="48">
        <v>0</v>
      </c>
      <c r="AA42" s="48">
        <v>0</v>
      </c>
      <c r="AB42" s="48">
        <v>0</v>
      </c>
      <c r="AC42" s="48">
        <v>0</v>
      </c>
      <c r="AD42" s="48">
        <v>0</v>
      </c>
      <c r="AE42" s="72">
        <v>135</v>
      </c>
      <c r="AF42" s="72">
        <v>636</v>
      </c>
      <c r="AG42" s="33">
        <v>21.226415094339622</v>
      </c>
      <c r="AH42" s="72">
        <v>75</v>
      </c>
      <c r="AI42" s="72">
        <v>518</v>
      </c>
      <c r="AJ42" s="48">
        <v>14.478764478764477</v>
      </c>
      <c r="AK42" s="72">
        <v>42</v>
      </c>
      <c r="AL42" s="72">
        <v>418</v>
      </c>
      <c r="AM42" s="48">
        <v>10.047846889952153</v>
      </c>
      <c r="AN42" s="48">
        <v>21.226415094339622</v>
      </c>
      <c r="AO42" s="48">
        <v>14.478764478764477</v>
      </c>
      <c r="AP42" s="48">
        <v>10.047846889952153</v>
      </c>
      <c r="AQ42" s="48">
        <v>15.25100882101875</v>
      </c>
      <c r="AR42" s="48">
        <v>0</v>
      </c>
      <c r="AS42" s="48">
        <v>0</v>
      </c>
      <c r="AT42" s="48">
        <v>0</v>
      </c>
      <c r="AU42" s="48">
        <v>0</v>
      </c>
      <c r="AV42" s="48">
        <v>0</v>
      </c>
      <c r="AW42" s="48">
        <v>0</v>
      </c>
      <c r="AX42" s="48">
        <v>0</v>
      </c>
      <c r="AY42" s="48">
        <v>0</v>
      </c>
      <c r="AZ42" s="48">
        <v>0</v>
      </c>
      <c r="BA42" s="48">
        <v>0</v>
      </c>
      <c r="BB42" s="48">
        <v>0</v>
      </c>
      <c r="BC42" s="48">
        <v>0</v>
      </c>
      <c r="BD42" s="48">
        <v>0</v>
      </c>
      <c r="BE42" s="73"/>
      <c r="BF42" s="48">
        <v>0</v>
      </c>
      <c r="BG42" s="48">
        <v>0</v>
      </c>
      <c r="BH42" s="48">
        <v>15.25100882101875</v>
      </c>
      <c r="BI42" s="48">
        <v>0</v>
      </c>
      <c r="BJ42" s="48">
        <v>15.25100882101875</v>
      </c>
      <c r="BK42" s="48">
        <v>0</v>
      </c>
      <c r="BL42" s="171">
        <v>15.25100882101875</v>
      </c>
      <c r="BM42" s="48">
        <v>15.25100882101875</v>
      </c>
    </row>
    <row r="43" spans="1:65" x14ac:dyDescent="0.3">
      <c r="A43" s="241">
        <v>41</v>
      </c>
      <c r="B43" s="241">
        <v>2011</v>
      </c>
      <c r="C43" s="242" t="s">
        <v>1348</v>
      </c>
      <c r="D43" s="242" t="s">
        <v>1325</v>
      </c>
      <c r="E43" s="72">
        <v>49</v>
      </c>
      <c r="F43" s="72">
        <v>532</v>
      </c>
      <c r="G43" s="33">
        <v>9.2105263157894726</v>
      </c>
      <c r="H43" s="72">
        <v>73</v>
      </c>
      <c r="I43" s="72">
        <v>316</v>
      </c>
      <c r="J43" s="48">
        <v>23.101265822784811</v>
      </c>
      <c r="K43" s="72">
        <v>49</v>
      </c>
      <c r="L43" s="72">
        <v>504</v>
      </c>
      <c r="M43" s="48">
        <v>9.7222222222222232</v>
      </c>
      <c r="N43" s="48">
        <v>9.2105263157894726</v>
      </c>
      <c r="O43" s="48">
        <v>23.101265822784811</v>
      </c>
      <c r="P43" s="48">
        <v>9.7222222222222232</v>
      </c>
      <c r="Q43" s="48">
        <v>14.011338120265501</v>
      </c>
      <c r="R43" s="72">
        <v>0</v>
      </c>
      <c r="S43" s="72">
        <v>18</v>
      </c>
      <c r="T43" s="33">
        <v>0</v>
      </c>
      <c r="U43" s="72">
        <v>1</v>
      </c>
      <c r="V43" s="72">
        <v>18</v>
      </c>
      <c r="W43" s="48">
        <v>5.5555555555555554</v>
      </c>
      <c r="X43" s="72">
        <v>0</v>
      </c>
      <c r="Y43" s="72">
        <v>18</v>
      </c>
      <c r="Z43" s="48">
        <v>0</v>
      </c>
      <c r="AA43" s="48">
        <v>0</v>
      </c>
      <c r="AB43" s="48">
        <v>5.5555555555555554</v>
      </c>
      <c r="AC43" s="48">
        <v>0</v>
      </c>
      <c r="AD43" s="48">
        <v>0</v>
      </c>
      <c r="AE43" s="72">
        <v>159</v>
      </c>
      <c r="AF43" s="72">
        <v>1059</v>
      </c>
      <c r="AG43" s="33">
        <v>15.014164305949009</v>
      </c>
      <c r="AH43" s="72">
        <v>151</v>
      </c>
      <c r="AI43" s="72">
        <v>950</v>
      </c>
      <c r="AJ43" s="48">
        <v>15.894736842105264</v>
      </c>
      <c r="AK43" s="72">
        <v>172</v>
      </c>
      <c r="AL43" s="72">
        <v>862</v>
      </c>
      <c r="AM43" s="48">
        <v>19.953596287703014</v>
      </c>
      <c r="AN43" s="48">
        <v>15.014164305949009</v>
      </c>
      <c r="AO43" s="48">
        <v>15.894736842105264</v>
      </c>
      <c r="AP43" s="48">
        <v>19.953596287703014</v>
      </c>
      <c r="AQ43" s="48">
        <v>16.954165811919097</v>
      </c>
      <c r="AR43" s="48">
        <v>0</v>
      </c>
      <c r="AS43" s="48">
        <v>0</v>
      </c>
      <c r="AT43" s="48">
        <v>0</v>
      </c>
      <c r="AU43" s="48">
        <v>0</v>
      </c>
      <c r="AV43" s="48">
        <v>0</v>
      </c>
      <c r="AW43" s="48">
        <v>0</v>
      </c>
      <c r="AX43" s="48">
        <v>0</v>
      </c>
      <c r="AY43" s="48">
        <v>0</v>
      </c>
      <c r="AZ43" s="48">
        <v>0</v>
      </c>
      <c r="BA43" s="48">
        <v>0</v>
      </c>
      <c r="BB43" s="48">
        <v>0</v>
      </c>
      <c r="BC43" s="48">
        <v>0</v>
      </c>
      <c r="BD43" s="48">
        <v>0</v>
      </c>
      <c r="BE43" s="73"/>
      <c r="BF43" s="48">
        <v>14.011338120265501</v>
      </c>
      <c r="BG43" s="48">
        <v>0</v>
      </c>
      <c r="BH43" s="48">
        <v>16.954165811919097</v>
      </c>
      <c r="BI43" s="48">
        <v>0</v>
      </c>
      <c r="BJ43" s="48">
        <v>15.482751966092298</v>
      </c>
      <c r="BK43" s="48">
        <v>14.011338120265501</v>
      </c>
      <c r="BL43" s="171">
        <v>16.954165811919097</v>
      </c>
      <c r="BM43" s="48">
        <v>15.482751966092298</v>
      </c>
    </row>
    <row r="44" spans="1:65" x14ac:dyDescent="0.3">
      <c r="A44" s="241">
        <v>42</v>
      </c>
      <c r="B44" s="241">
        <v>2011</v>
      </c>
      <c r="C44" s="242" t="s">
        <v>1349</v>
      </c>
      <c r="D44" s="242" t="s">
        <v>1201</v>
      </c>
      <c r="E44" s="72">
        <v>37</v>
      </c>
      <c r="F44" s="72">
        <v>986</v>
      </c>
      <c r="G44" s="33">
        <v>3.7525354969574036</v>
      </c>
      <c r="H44" s="72">
        <v>83</v>
      </c>
      <c r="I44" s="72">
        <v>910</v>
      </c>
      <c r="J44" s="48">
        <v>9.1208791208791204</v>
      </c>
      <c r="K44" s="72">
        <v>28</v>
      </c>
      <c r="L44" s="72">
        <v>725</v>
      </c>
      <c r="M44" s="48">
        <v>3.8620689655172415</v>
      </c>
      <c r="N44" s="48">
        <v>3.7525354969574036</v>
      </c>
      <c r="O44" s="48">
        <v>9.1208791208791204</v>
      </c>
      <c r="P44" s="48">
        <v>3.8620689655172415</v>
      </c>
      <c r="Q44" s="48">
        <v>5.5784945277845885</v>
      </c>
      <c r="R44" s="72">
        <v>0</v>
      </c>
      <c r="S44" s="72">
        <v>0</v>
      </c>
      <c r="T44" s="33">
        <v>0</v>
      </c>
      <c r="U44" s="72">
        <v>0</v>
      </c>
      <c r="V44" s="72">
        <v>0</v>
      </c>
      <c r="W44" s="48">
        <v>0</v>
      </c>
      <c r="X44" s="72">
        <v>0</v>
      </c>
      <c r="Y44" s="72">
        <v>0</v>
      </c>
      <c r="Z44" s="48">
        <v>0</v>
      </c>
      <c r="AA44" s="48">
        <v>0</v>
      </c>
      <c r="AB44" s="48">
        <v>0</v>
      </c>
      <c r="AC44" s="48">
        <v>0</v>
      </c>
      <c r="AD44" s="48">
        <v>0</v>
      </c>
      <c r="AE44" s="72">
        <v>54</v>
      </c>
      <c r="AF44" s="72">
        <v>899</v>
      </c>
      <c r="AG44" s="33">
        <v>6.0066740823136815</v>
      </c>
      <c r="AH44" s="72">
        <v>96</v>
      </c>
      <c r="AI44" s="72">
        <v>809</v>
      </c>
      <c r="AJ44" s="48">
        <v>11.866501854140916</v>
      </c>
      <c r="AK44" s="72">
        <v>34</v>
      </c>
      <c r="AL44" s="72">
        <v>689</v>
      </c>
      <c r="AM44" s="48">
        <v>4.9346879535558781</v>
      </c>
      <c r="AN44" s="48">
        <v>6.0066740823136815</v>
      </c>
      <c r="AO44" s="48">
        <v>11.866501854140916</v>
      </c>
      <c r="AP44" s="48">
        <v>4.9346879535558781</v>
      </c>
      <c r="AQ44" s="48">
        <v>7.6026212966701578</v>
      </c>
      <c r="AR44" s="48">
        <v>0</v>
      </c>
      <c r="AS44" s="48">
        <v>0</v>
      </c>
      <c r="AT44" s="48">
        <v>0</v>
      </c>
      <c r="AU44" s="48">
        <v>0</v>
      </c>
      <c r="AV44" s="48">
        <v>0</v>
      </c>
      <c r="AW44" s="48">
        <v>0</v>
      </c>
      <c r="AX44" s="48">
        <v>0</v>
      </c>
      <c r="AY44" s="48">
        <v>0</v>
      </c>
      <c r="AZ44" s="48">
        <v>0</v>
      </c>
      <c r="BA44" s="48">
        <v>0</v>
      </c>
      <c r="BB44" s="48">
        <v>0</v>
      </c>
      <c r="BC44" s="48">
        <v>0</v>
      </c>
      <c r="BD44" s="48">
        <v>0</v>
      </c>
      <c r="BE44" s="73"/>
      <c r="BF44" s="48">
        <v>5.5784945277845885</v>
      </c>
      <c r="BG44" s="48">
        <v>0</v>
      </c>
      <c r="BH44" s="48">
        <v>7.6026212966701578</v>
      </c>
      <c r="BI44" s="48">
        <v>0</v>
      </c>
      <c r="BJ44" s="48">
        <v>6.5905579122273732</v>
      </c>
      <c r="BK44" s="48">
        <v>5.5784945277845885</v>
      </c>
      <c r="BL44" s="171">
        <v>7.6026212966701578</v>
      </c>
      <c r="BM44" s="48">
        <v>6.5905579122273732</v>
      </c>
    </row>
    <row r="45" spans="1:65" x14ac:dyDescent="0.3">
      <c r="A45" s="241">
        <v>43</v>
      </c>
      <c r="B45" s="241">
        <v>2012</v>
      </c>
      <c r="C45" s="242" t="s">
        <v>1350</v>
      </c>
      <c r="D45" s="242" t="s">
        <v>1212</v>
      </c>
      <c r="E45" s="72">
        <v>50</v>
      </c>
      <c r="F45" s="72">
        <v>336</v>
      </c>
      <c r="G45" s="33">
        <v>14.880952380952381</v>
      </c>
      <c r="H45" s="72">
        <v>48</v>
      </c>
      <c r="I45" s="72">
        <v>262</v>
      </c>
      <c r="J45" s="48">
        <v>18.320610687022899</v>
      </c>
      <c r="K45" s="72">
        <v>19</v>
      </c>
      <c r="L45" s="72">
        <v>242</v>
      </c>
      <c r="M45" s="48">
        <v>7.8512396694214877</v>
      </c>
      <c r="N45" s="48">
        <v>14.880952380952381</v>
      </c>
      <c r="O45" s="48">
        <v>18.320610687022899</v>
      </c>
      <c r="P45" s="48">
        <v>7.8512396694214877</v>
      </c>
      <c r="Q45" s="48">
        <v>13.684267579132255</v>
      </c>
      <c r="R45" s="72">
        <v>0</v>
      </c>
      <c r="S45" s="72">
        <v>0</v>
      </c>
      <c r="T45" s="33">
        <v>0</v>
      </c>
      <c r="U45" s="72">
        <v>0</v>
      </c>
      <c r="V45" s="72">
        <v>0</v>
      </c>
      <c r="W45" s="48">
        <v>0</v>
      </c>
      <c r="X45" s="72">
        <v>0</v>
      </c>
      <c r="Y45" s="72">
        <v>0</v>
      </c>
      <c r="Z45" s="48">
        <v>0</v>
      </c>
      <c r="AA45" s="48">
        <v>0</v>
      </c>
      <c r="AB45" s="48">
        <v>0</v>
      </c>
      <c r="AC45" s="48">
        <v>0</v>
      </c>
      <c r="AD45" s="48">
        <v>0</v>
      </c>
      <c r="AE45" s="72">
        <v>11</v>
      </c>
      <c r="AF45" s="72">
        <v>121</v>
      </c>
      <c r="AG45" s="33">
        <v>9.0909090909090917</v>
      </c>
      <c r="AH45" s="72">
        <v>12</v>
      </c>
      <c r="AI45" s="72">
        <v>105</v>
      </c>
      <c r="AJ45" s="48">
        <v>11.428571428571429</v>
      </c>
      <c r="AK45" s="72">
        <v>1</v>
      </c>
      <c r="AL45" s="72">
        <v>98</v>
      </c>
      <c r="AM45" s="48">
        <v>1.0204081632653061</v>
      </c>
      <c r="AN45" s="48">
        <v>9.0909090909090917</v>
      </c>
      <c r="AO45" s="48">
        <v>11.428571428571429</v>
      </c>
      <c r="AP45" s="48">
        <v>1.0204081632653061</v>
      </c>
      <c r="AQ45" s="48">
        <v>7.1799628942486082</v>
      </c>
      <c r="AR45" s="48">
        <v>0</v>
      </c>
      <c r="AS45" s="48">
        <v>0</v>
      </c>
      <c r="AT45" s="48">
        <v>0</v>
      </c>
      <c r="AU45" s="48">
        <v>0</v>
      </c>
      <c r="AV45" s="48">
        <v>0</v>
      </c>
      <c r="AW45" s="48">
        <v>0</v>
      </c>
      <c r="AX45" s="48">
        <v>0</v>
      </c>
      <c r="AY45" s="48">
        <v>0</v>
      </c>
      <c r="AZ45" s="48">
        <v>0</v>
      </c>
      <c r="BA45" s="48">
        <v>0</v>
      </c>
      <c r="BB45" s="48">
        <v>0</v>
      </c>
      <c r="BC45" s="48">
        <v>0</v>
      </c>
      <c r="BD45" s="48">
        <v>0</v>
      </c>
      <c r="BE45" s="73"/>
      <c r="BF45" s="48">
        <v>13.684267579132255</v>
      </c>
      <c r="BG45" s="48">
        <v>0</v>
      </c>
      <c r="BH45" s="48">
        <v>7.1799628942486082</v>
      </c>
      <c r="BI45" s="48">
        <v>0</v>
      </c>
      <c r="BJ45" s="48">
        <v>10.432115236690432</v>
      </c>
      <c r="BK45" s="48">
        <v>13.684267579132255</v>
      </c>
      <c r="BL45" s="171">
        <v>7.1799628942486082</v>
      </c>
      <c r="BM45" s="48">
        <v>10.432115236690432</v>
      </c>
    </row>
    <row r="46" spans="1:65" x14ac:dyDescent="0.3">
      <c r="A46" s="241">
        <v>44</v>
      </c>
      <c r="B46" s="241">
        <v>2012</v>
      </c>
      <c r="C46" s="242" t="s">
        <v>1351</v>
      </c>
      <c r="D46" s="242" t="s">
        <v>1203</v>
      </c>
      <c r="E46" s="72">
        <v>9</v>
      </c>
      <c r="F46" s="72">
        <v>136</v>
      </c>
      <c r="G46" s="33">
        <v>6.6176470588235299</v>
      </c>
      <c r="H46" s="72">
        <v>6</v>
      </c>
      <c r="I46" s="72">
        <v>83</v>
      </c>
      <c r="J46" s="48">
        <v>7.2289156626506017</v>
      </c>
      <c r="K46" s="72">
        <v>5</v>
      </c>
      <c r="L46" s="72">
        <v>79</v>
      </c>
      <c r="M46" s="48">
        <v>6.3291139240506329</v>
      </c>
      <c r="N46" s="48">
        <v>6.6176470588235299</v>
      </c>
      <c r="O46" s="48">
        <v>7.2289156626506017</v>
      </c>
      <c r="P46" s="48">
        <v>6.3291139240506329</v>
      </c>
      <c r="Q46" s="48">
        <v>6.7252255485082557</v>
      </c>
      <c r="R46" s="72">
        <v>0</v>
      </c>
      <c r="S46" s="72">
        <v>0</v>
      </c>
      <c r="T46" s="33">
        <v>0</v>
      </c>
      <c r="U46" s="72">
        <v>0</v>
      </c>
      <c r="V46" s="72">
        <v>0</v>
      </c>
      <c r="W46" s="48">
        <v>0</v>
      </c>
      <c r="X46" s="72">
        <v>0</v>
      </c>
      <c r="Y46" s="72">
        <v>0</v>
      </c>
      <c r="Z46" s="48">
        <v>0</v>
      </c>
      <c r="AA46" s="48">
        <v>0</v>
      </c>
      <c r="AB46" s="48">
        <v>0</v>
      </c>
      <c r="AC46" s="48">
        <v>0</v>
      </c>
      <c r="AD46" s="48">
        <v>0</v>
      </c>
      <c r="AE46" s="72">
        <v>12</v>
      </c>
      <c r="AF46" s="72">
        <v>233</v>
      </c>
      <c r="AG46" s="33">
        <v>5.1502145922746783</v>
      </c>
      <c r="AH46" s="72">
        <v>10</v>
      </c>
      <c r="AI46" s="72">
        <v>147</v>
      </c>
      <c r="AJ46" s="48">
        <v>6.8027210884353746</v>
      </c>
      <c r="AK46" s="72">
        <v>4</v>
      </c>
      <c r="AL46" s="72">
        <v>141</v>
      </c>
      <c r="AM46" s="48">
        <v>2.8368794326241136</v>
      </c>
      <c r="AN46" s="48">
        <v>5.1502145922746783</v>
      </c>
      <c r="AO46" s="48">
        <v>6.8027210884353746</v>
      </c>
      <c r="AP46" s="48">
        <v>2.8368794326241136</v>
      </c>
      <c r="AQ46" s="48">
        <v>4.9299383711113887</v>
      </c>
      <c r="AR46" s="48">
        <v>0</v>
      </c>
      <c r="AS46" s="48">
        <v>0</v>
      </c>
      <c r="AT46" s="48">
        <v>0</v>
      </c>
      <c r="AU46" s="48">
        <v>0</v>
      </c>
      <c r="AV46" s="48">
        <v>0</v>
      </c>
      <c r="AW46" s="48">
        <v>0</v>
      </c>
      <c r="AX46" s="48">
        <v>0</v>
      </c>
      <c r="AY46" s="48">
        <v>0</v>
      </c>
      <c r="AZ46" s="48">
        <v>0</v>
      </c>
      <c r="BA46" s="48">
        <v>0</v>
      </c>
      <c r="BB46" s="48">
        <v>0</v>
      </c>
      <c r="BC46" s="48">
        <v>0</v>
      </c>
      <c r="BD46" s="48">
        <v>0</v>
      </c>
      <c r="BE46" s="73"/>
      <c r="BF46" s="48">
        <v>6.7252255485082557</v>
      </c>
      <c r="BG46" s="48">
        <v>0</v>
      </c>
      <c r="BH46" s="48">
        <v>4.9299383711113887</v>
      </c>
      <c r="BI46" s="48">
        <v>0</v>
      </c>
      <c r="BJ46" s="48">
        <v>5.8275819598098222</v>
      </c>
      <c r="BK46" s="48">
        <v>6.7252255485082557</v>
      </c>
      <c r="BL46" s="171">
        <v>4.9299383711113887</v>
      </c>
      <c r="BM46" s="48">
        <v>5.8275819598098222</v>
      </c>
    </row>
    <row r="47" spans="1:65" x14ac:dyDescent="0.3">
      <c r="A47" s="241">
        <v>45</v>
      </c>
      <c r="B47" s="241">
        <v>2012</v>
      </c>
      <c r="C47" s="242" t="s">
        <v>1352</v>
      </c>
      <c r="D47" s="242" t="s">
        <v>285</v>
      </c>
      <c r="E47" s="72">
        <v>16</v>
      </c>
      <c r="F47" s="72">
        <v>74</v>
      </c>
      <c r="G47" s="33">
        <v>21.621621621621621</v>
      </c>
      <c r="H47" s="72">
        <v>6</v>
      </c>
      <c r="I47" s="72">
        <v>59</v>
      </c>
      <c r="J47" s="48">
        <v>10.16949152542373</v>
      </c>
      <c r="K47" s="72">
        <v>10</v>
      </c>
      <c r="L47" s="72">
        <v>43</v>
      </c>
      <c r="M47" s="48">
        <v>23.255813953488371</v>
      </c>
      <c r="N47" s="48">
        <v>21.621621621621621</v>
      </c>
      <c r="O47" s="48">
        <v>10.16949152542373</v>
      </c>
      <c r="P47" s="48">
        <v>23.255813953488371</v>
      </c>
      <c r="Q47" s="48">
        <v>18.348975700177906</v>
      </c>
      <c r="R47" s="72">
        <v>0</v>
      </c>
      <c r="S47" s="72">
        <v>0</v>
      </c>
      <c r="T47" s="33">
        <v>0</v>
      </c>
      <c r="U47" s="72">
        <v>0</v>
      </c>
      <c r="V47" s="72">
        <v>0</v>
      </c>
      <c r="W47" s="48">
        <v>0</v>
      </c>
      <c r="X47" s="72">
        <v>0</v>
      </c>
      <c r="Y47" s="72">
        <v>0</v>
      </c>
      <c r="Z47" s="48">
        <v>0</v>
      </c>
      <c r="AA47" s="48">
        <v>0</v>
      </c>
      <c r="AB47" s="48">
        <v>0</v>
      </c>
      <c r="AC47" s="48">
        <v>0</v>
      </c>
      <c r="AD47" s="48">
        <v>0</v>
      </c>
      <c r="AE47" s="72">
        <v>17</v>
      </c>
      <c r="AF47" s="72">
        <v>116</v>
      </c>
      <c r="AG47" s="33">
        <v>14.655172413793101</v>
      </c>
      <c r="AH47" s="72">
        <v>7</v>
      </c>
      <c r="AI47" s="72">
        <v>100</v>
      </c>
      <c r="AJ47" s="48">
        <v>7.0000000000000009</v>
      </c>
      <c r="AK47" s="72">
        <v>9</v>
      </c>
      <c r="AL47" s="72">
        <v>86</v>
      </c>
      <c r="AM47" s="48">
        <v>10.465116279069768</v>
      </c>
      <c r="AN47" s="48">
        <v>14.655172413793101</v>
      </c>
      <c r="AO47" s="48">
        <v>7.0000000000000009</v>
      </c>
      <c r="AP47" s="48">
        <v>10.465116279069768</v>
      </c>
      <c r="AQ47" s="48">
        <v>10.706762897620957</v>
      </c>
      <c r="AR47" s="48">
        <v>0</v>
      </c>
      <c r="AS47" s="48">
        <v>0</v>
      </c>
      <c r="AT47" s="48">
        <v>0</v>
      </c>
      <c r="AU47" s="48">
        <v>0</v>
      </c>
      <c r="AV47" s="48">
        <v>0</v>
      </c>
      <c r="AW47" s="48">
        <v>0</v>
      </c>
      <c r="AX47" s="48">
        <v>0</v>
      </c>
      <c r="AY47" s="48">
        <v>0</v>
      </c>
      <c r="AZ47" s="48">
        <v>0</v>
      </c>
      <c r="BA47" s="48">
        <v>0</v>
      </c>
      <c r="BB47" s="48">
        <v>0</v>
      </c>
      <c r="BC47" s="48">
        <v>0</v>
      </c>
      <c r="BD47" s="48">
        <v>0</v>
      </c>
      <c r="BE47" s="73"/>
      <c r="BF47" s="48">
        <v>18.348975700177906</v>
      </c>
      <c r="BG47" s="48">
        <v>0</v>
      </c>
      <c r="BH47" s="48">
        <v>10.706762897620957</v>
      </c>
      <c r="BI47" s="48">
        <v>0</v>
      </c>
      <c r="BJ47" s="48">
        <v>14.527869298899432</v>
      </c>
      <c r="BK47" s="48">
        <v>18.348975700177906</v>
      </c>
      <c r="BL47" s="171">
        <v>10.706762897620957</v>
      </c>
      <c r="BM47" s="48">
        <v>14.527869298899432</v>
      </c>
    </row>
    <row r="48" spans="1:65" x14ac:dyDescent="0.3">
      <c r="A48" s="241">
        <v>46</v>
      </c>
      <c r="B48" s="241">
        <v>2012</v>
      </c>
      <c r="C48" s="242" t="s">
        <v>1353</v>
      </c>
      <c r="D48" s="242" t="s">
        <v>1209</v>
      </c>
      <c r="E48" s="72">
        <v>46</v>
      </c>
      <c r="F48" s="72">
        <v>390</v>
      </c>
      <c r="G48" s="33">
        <v>11.794871794871794</v>
      </c>
      <c r="H48" s="72">
        <v>23</v>
      </c>
      <c r="I48" s="72">
        <v>274</v>
      </c>
      <c r="J48" s="48">
        <v>8.3941605839416056</v>
      </c>
      <c r="K48" s="72">
        <v>16</v>
      </c>
      <c r="L48" s="72">
        <v>255</v>
      </c>
      <c r="M48" s="48">
        <v>6.2745098039215685</v>
      </c>
      <c r="N48" s="48">
        <v>11.794871794871794</v>
      </c>
      <c r="O48" s="48">
        <v>8.3941605839416056</v>
      </c>
      <c r="P48" s="48">
        <v>6.2745098039215685</v>
      </c>
      <c r="Q48" s="48">
        <v>8.8211807275783229</v>
      </c>
      <c r="R48" s="72">
        <v>0</v>
      </c>
      <c r="S48" s="72">
        <v>0</v>
      </c>
      <c r="T48" s="33">
        <v>0</v>
      </c>
      <c r="U48" s="72">
        <v>0</v>
      </c>
      <c r="V48" s="72">
        <v>0</v>
      </c>
      <c r="W48" s="48">
        <v>0</v>
      </c>
      <c r="X48" s="72">
        <v>0</v>
      </c>
      <c r="Y48" s="72">
        <v>0</v>
      </c>
      <c r="Z48" s="48">
        <v>0</v>
      </c>
      <c r="AA48" s="48">
        <v>0</v>
      </c>
      <c r="AB48" s="48">
        <v>0</v>
      </c>
      <c r="AC48" s="48">
        <v>0</v>
      </c>
      <c r="AD48" s="48">
        <v>0</v>
      </c>
      <c r="AE48" s="72">
        <v>43</v>
      </c>
      <c r="AF48" s="72">
        <v>317</v>
      </c>
      <c r="AG48" s="33">
        <v>13.564668769716087</v>
      </c>
      <c r="AH48" s="72">
        <v>21</v>
      </c>
      <c r="AI48" s="72">
        <v>212</v>
      </c>
      <c r="AJ48" s="48">
        <v>9.9056603773584904</v>
      </c>
      <c r="AK48" s="72">
        <v>16</v>
      </c>
      <c r="AL48" s="72">
        <v>197</v>
      </c>
      <c r="AM48" s="48">
        <v>8.1218274111675122</v>
      </c>
      <c r="AN48" s="48">
        <v>13.564668769716087</v>
      </c>
      <c r="AO48" s="48">
        <v>9.9056603773584904</v>
      </c>
      <c r="AP48" s="48">
        <v>8.1218274111675122</v>
      </c>
      <c r="AQ48" s="48">
        <v>10.530718852747365</v>
      </c>
      <c r="AR48" s="48">
        <v>0</v>
      </c>
      <c r="AS48" s="48">
        <v>0</v>
      </c>
      <c r="AT48" s="48">
        <v>0</v>
      </c>
      <c r="AU48" s="48">
        <v>0</v>
      </c>
      <c r="AV48" s="48">
        <v>0</v>
      </c>
      <c r="AW48" s="48">
        <v>0</v>
      </c>
      <c r="AX48" s="48">
        <v>0</v>
      </c>
      <c r="AY48" s="48">
        <v>0</v>
      </c>
      <c r="AZ48" s="48">
        <v>0</v>
      </c>
      <c r="BA48" s="48">
        <v>0</v>
      </c>
      <c r="BB48" s="48">
        <v>0</v>
      </c>
      <c r="BC48" s="48">
        <v>0</v>
      </c>
      <c r="BD48" s="48">
        <v>0</v>
      </c>
      <c r="BE48" s="73"/>
      <c r="BF48" s="48">
        <v>8.8211807275783229</v>
      </c>
      <c r="BG48" s="48">
        <v>0</v>
      </c>
      <c r="BH48" s="48">
        <v>10.530718852747365</v>
      </c>
      <c r="BI48" s="48">
        <v>0</v>
      </c>
      <c r="BJ48" s="48">
        <v>9.6759497901628428</v>
      </c>
      <c r="BK48" s="48">
        <v>8.8211807275783229</v>
      </c>
      <c r="BL48" s="171">
        <v>10.530718852747365</v>
      </c>
      <c r="BM48" s="48">
        <v>9.6759497901628428</v>
      </c>
    </row>
    <row r="49" spans="1:65" x14ac:dyDescent="0.3">
      <c r="A49" s="241">
        <v>47</v>
      </c>
      <c r="B49" s="241">
        <v>2012</v>
      </c>
      <c r="C49" s="242" t="s">
        <v>1354</v>
      </c>
      <c r="D49" s="242" t="s">
        <v>1355</v>
      </c>
      <c r="E49" s="72">
        <v>23</v>
      </c>
      <c r="F49" s="72">
        <v>85</v>
      </c>
      <c r="G49" s="33">
        <v>27.058823529411764</v>
      </c>
      <c r="H49" s="72">
        <v>1</v>
      </c>
      <c r="I49" s="72">
        <v>62</v>
      </c>
      <c r="J49" s="48">
        <v>1.6129032258064515</v>
      </c>
      <c r="K49" s="72">
        <v>0</v>
      </c>
      <c r="L49" s="72">
        <v>61</v>
      </c>
      <c r="M49" s="48">
        <v>0</v>
      </c>
      <c r="N49" s="48">
        <v>27.058823529411764</v>
      </c>
      <c r="O49" s="48">
        <v>1.6129032258064515</v>
      </c>
      <c r="P49" s="48">
        <v>0</v>
      </c>
      <c r="Q49" s="48">
        <v>14.335863377609108</v>
      </c>
      <c r="R49" s="72">
        <v>2</v>
      </c>
      <c r="S49" s="72">
        <v>27</v>
      </c>
      <c r="T49" s="33">
        <v>7.4074074074074066</v>
      </c>
      <c r="U49" s="72">
        <v>10</v>
      </c>
      <c r="V49" s="72">
        <v>25</v>
      </c>
      <c r="W49" s="48">
        <v>40</v>
      </c>
      <c r="X49" s="72">
        <v>0</v>
      </c>
      <c r="Y49" s="72">
        <v>15</v>
      </c>
      <c r="Z49" s="48">
        <v>0</v>
      </c>
      <c r="AA49" s="48">
        <v>7.4074074074074066</v>
      </c>
      <c r="AB49" s="48">
        <v>40</v>
      </c>
      <c r="AC49" s="48">
        <v>0</v>
      </c>
      <c r="AD49" s="48">
        <v>0</v>
      </c>
      <c r="AE49" s="72">
        <v>48</v>
      </c>
      <c r="AF49" s="72">
        <v>658</v>
      </c>
      <c r="AG49" s="33">
        <v>7.2948328267477196</v>
      </c>
      <c r="AH49" s="72">
        <v>30</v>
      </c>
      <c r="AI49" s="72">
        <v>600</v>
      </c>
      <c r="AJ49" s="48">
        <v>5</v>
      </c>
      <c r="AK49" s="72">
        <v>0</v>
      </c>
      <c r="AL49" s="72">
        <v>577</v>
      </c>
      <c r="AM49" s="48">
        <v>0</v>
      </c>
      <c r="AN49" s="48">
        <v>7.2948328267477196</v>
      </c>
      <c r="AO49" s="48">
        <v>5</v>
      </c>
      <c r="AP49" s="48">
        <v>0</v>
      </c>
      <c r="AQ49" s="48">
        <v>6.1474164133738594</v>
      </c>
      <c r="AR49" s="48">
        <v>0</v>
      </c>
      <c r="AS49" s="48">
        <v>0</v>
      </c>
      <c r="AT49" s="48">
        <v>0</v>
      </c>
      <c r="AU49" s="48">
        <v>0</v>
      </c>
      <c r="AV49" s="48">
        <v>0</v>
      </c>
      <c r="AW49" s="48">
        <v>0</v>
      </c>
      <c r="AX49" s="48">
        <v>0</v>
      </c>
      <c r="AY49" s="48">
        <v>0</v>
      </c>
      <c r="AZ49" s="48">
        <v>0</v>
      </c>
      <c r="BA49" s="48">
        <v>0</v>
      </c>
      <c r="BB49" s="48">
        <v>0</v>
      </c>
      <c r="BC49" s="48">
        <v>0</v>
      </c>
      <c r="BD49" s="48">
        <v>0</v>
      </c>
      <c r="BE49" s="73"/>
      <c r="BF49" s="48">
        <v>14.335863377609108</v>
      </c>
      <c r="BG49" s="48">
        <v>0</v>
      </c>
      <c r="BH49" s="48">
        <v>6.1474164133738594</v>
      </c>
      <c r="BI49" s="48">
        <v>0</v>
      </c>
      <c r="BJ49" s="48">
        <v>10.241639895491485</v>
      </c>
      <c r="BK49" s="48">
        <v>14.335863377609108</v>
      </c>
      <c r="BL49" s="171">
        <v>6.1474164133738594</v>
      </c>
      <c r="BM49" s="48">
        <v>10.241639895491485</v>
      </c>
    </row>
    <row r="50" spans="1:65" x14ac:dyDescent="0.3">
      <c r="A50" s="241">
        <v>48</v>
      </c>
      <c r="B50" s="241">
        <v>2012</v>
      </c>
      <c r="C50" s="242" t="s">
        <v>1356</v>
      </c>
      <c r="D50" s="242" t="s">
        <v>1205</v>
      </c>
      <c r="E50" s="72">
        <v>3</v>
      </c>
      <c r="F50" s="72">
        <v>329</v>
      </c>
      <c r="G50" s="33">
        <v>0.91185410334346495</v>
      </c>
      <c r="H50" s="72">
        <v>5</v>
      </c>
      <c r="I50" s="72">
        <v>255</v>
      </c>
      <c r="J50" s="48">
        <v>1.9607843137254901</v>
      </c>
      <c r="K50" s="72">
        <v>2</v>
      </c>
      <c r="L50" s="72">
        <v>229</v>
      </c>
      <c r="M50" s="48">
        <v>0.87336244541484709</v>
      </c>
      <c r="N50" s="48">
        <v>0.91185410334346495</v>
      </c>
      <c r="O50" s="48">
        <v>1.9607843137254901</v>
      </c>
      <c r="P50" s="48">
        <v>0.87336244541484709</v>
      </c>
      <c r="Q50" s="48">
        <v>1.2486669541612674</v>
      </c>
      <c r="R50" s="72">
        <v>0</v>
      </c>
      <c r="S50" s="72">
        <v>0</v>
      </c>
      <c r="T50" s="33">
        <v>0</v>
      </c>
      <c r="U50" s="72">
        <v>0</v>
      </c>
      <c r="V50" s="72">
        <v>0</v>
      </c>
      <c r="W50" s="48">
        <v>0</v>
      </c>
      <c r="X50" s="72">
        <v>0</v>
      </c>
      <c r="Y50" s="72">
        <v>0</v>
      </c>
      <c r="Z50" s="48">
        <v>0</v>
      </c>
      <c r="AA50" s="48">
        <v>0</v>
      </c>
      <c r="AB50" s="48">
        <v>0</v>
      </c>
      <c r="AC50" s="48">
        <v>0</v>
      </c>
      <c r="AD50" s="48">
        <v>0</v>
      </c>
      <c r="AE50" s="72">
        <v>4</v>
      </c>
      <c r="AF50" s="72">
        <v>261</v>
      </c>
      <c r="AG50" s="33">
        <v>1.5325670498084289</v>
      </c>
      <c r="AH50" s="72">
        <v>2</v>
      </c>
      <c r="AI50" s="72">
        <v>201</v>
      </c>
      <c r="AJ50" s="48">
        <v>0.99502487562189057</v>
      </c>
      <c r="AK50" s="72">
        <v>2</v>
      </c>
      <c r="AL50" s="72">
        <v>187</v>
      </c>
      <c r="AM50" s="48">
        <v>1.0695187165775399</v>
      </c>
      <c r="AN50" s="48">
        <v>1.5325670498084289</v>
      </c>
      <c r="AO50" s="48">
        <v>0.99502487562189057</v>
      </c>
      <c r="AP50" s="48">
        <v>1.0695187165775399</v>
      </c>
      <c r="AQ50" s="48">
        <v>1.1990368806692866</v>
      </c>
      <c r="AR50" s="48">
        <v>0</v>
      </c>
      <c r="AS50" s="48">
        <v>0</v>
      </c>
      <c r="AT50" s="48">
        <v>0</v>
      </c>
      <c r="AU50" s="48">
        <v>0</v>
      </c>
      <c r="AV50" s="48">
        <v>0</v>
      </c>
      <c r="AW50" s="48">
        <v>0</v>
      </c>
      <c r="AX50" s="48">
        <v>0</v>
      </c>
      <c r="AY50" s="48">
        <v>0</v>
      </c>
      <c r="AZ50" s="48">
        <v>0</v>
      </c>
      <c r="BA50" s="48">
        <v>0</v>
      </c>
      <c r="BB50" s="48">
        <v>0</v>
      </c>
      <c r="BC50" s="48">
        <v>0</v>
      </c>
      <c r="BD50" s="48">
        <v>0</v>
      </c>
      <c r="BE50" s="73"/>
      <c r="BF50" s="48">
        <v>1.2486669541612674</v>
      </c>
      <c r="BG50" s="48">
        <v>0</v>
      </c>
      <c r="BH50" s="48">
        <v>1.1990368806692866</v>
      </c>
      <c r="BI50" s="48">
        <v>0</v>
      </c>
      <c r="BJ50" s="48">
        <v>1.2238519174152769</v>
      </c>
      <c r="BK50" s="48">
        <v>1.2486669541612674</v>
      </c>
      <c r="BL50" s="171">
        <v>1.1990368806692866</v>
      </c>
      <c r="BM50" s="48">
        <v>1.2238519174152769</v>
      </c>
    </row>
    <row r="51" spans="1:65" x14ac:dyDescent="0.3">
      <c r="A51" s="241">
        <v>49</v>
      </c>
      <c r="B51" s="241">
        <v>2012</v>
      </c>
      <c r="C51" s="242" t="s">
        <v>1357</v>
      </c>
      <c r="D51" s="242" t="s">
        <v>1358</v>
      </c>
      <c r="E51" s="72">
        <v>24</v>
      </c>
      <c r="F51" s="72">
        <v>270</v>
      </c>
      <c r="G51" s="33">
        <v>8.8888888888888893</v>
      </c>
      <c r="H51" s="72">
        <v>31</v>
      </c>
      <c r="I51" s="72">
        <v>238</v>
      </c>
      <c r="J51" s="48">
        <v>13.025210084033615</v>
      </c>
      <c r="K51" s="72">
        <v>6</v>
      </c>
      <c r="L51" s="72">
        <v>173</v>
      </c>
      <c r="M51" s="48">
        <v>3.4682080924855487</v>
      </c>
      <c r="N51" s="48">
        <v>8.8888888888888893</v>
      </c>
      <c r="O51" s="48">
        <v>13.025210084033615</v>
      </c>
      <c r="P51" s="48">
        <v>3.4682080924855487</v>
      </c>
      <c r="Q51" s="48">
        <v>8.4607690218026832</v>
      </c>
      <c r="R51" s="72">
        <v>0</v>
      </c>
      <c r="S51" s="72">
        <v>0</v>
      </c>
      <c r="T51" s="33">
        <v>0</v>
      </c>
      <c r="U51" s="72">
        <v>0</v>
      </c>
      <c r="V51" s="72">
        <v>0</v>
      </c>
      <c r="W51" s="48">
        <v>0</v>
      </c>
      <c r="X51" s="72">
        <v>0</v>
      </c>
      <c r="Y51" s="72">
        <v>0</v>
      </c>
      <c r="Z51" s="48">
        <v>0</v>
      </c>
      <c r="AA51" s="48">
        <v>0</v>
      </c>
      <c r="AB51" s="48">
        <v>0</v>
      </c>
      <c r="AC51" s="48">
        <v>0</v>
      </c>
      <c r="AD51" s="48">
        <v>0</v>
      </c>
      <c r="AE51" s="72">
        <v>13</v>
      </c>
      <c r="AF51" s="72">
        <v>211</v>
      </c>
      <c r="AG51" s="33">
        <v>6.1611374407582939</v>
      </c>
      <c r="AH51" s="72">
        <v>15</v>
      </c>
      <c r="AI51" s="72">
        <v>204</v>
      </c>
      <c r="AJ51" s="48">
        <v>7.3529411764705888</v>
      </c>
      <c r="AK51" s="72">
        <v>4</v>
      </c>
      <c r="AL51" s="72">
        <v>145</v>
      </c>
      <c r="AM51" s="48">
        <v>2.7586206896551726</v>
      </c>
      <c r="AN51" s="48">
        <v>6.1611374407582939</v>
      </c>
      <c r="AO51" s="48">
        <v>7.3529411764705888</v>
      </c>
      <c r="AP51" s="48">
        <v>2.7586206896551726</v>
      </c>
      <c r="AQ51" s="48">
        <v>5.4242331022946857</v>
      </c>
      <c r="AR51" s="48">
        <v>0</v>
      </c>
      <c r="AS51" s="48">
        <v>0</v>
      </c>
      <c r="AT51" s="48">
        <v>0</v>
      </c>
      <c r="AU51" s="48">
        <v>0</v>
      </c>
      <c r="AV51" s="48">
        <v>0</v>
      </c>
      <c r="AW51" s="48">
        <v>0</v>
      </c>
      <c r="AX51" s="48">
        <v>0</v>
      </c>
      <c r="AY51" s="48">
        <v>0</v>
      </c>
      <c r="AZ51" s="48">
        <v>0</v>
      </c>
      <c r="BA51" s="48">
        <v>0</v>
      </c>
      <c r="BB51" s="48">
        <v>0</v>
      </c>
      <c r="BC51" s="48">
        <v>0</v>
      </c>
      <c r="BD51" s="48">
        <v>0</v>
      </c>
      <c r="BE51" s="73"/>
      <c r="BF51" s="48">
        <v>8.4607690218026832</v>
      </c>
      <c r="BG51" s="48">
        <v>0</v>
      </c>
      <c r="BH51" s="48">
        <v>5.4242331022946857</v>
      </c>
      <c r="BI51" s="48">
        <v>0</v>
      </c>
      <c r="BJ51" s="48">
        <v>6.9425010620486844</v>
      </c>
      <c r="BK51" s="48">
        <v>8.4607690218026832</v>
      </c>
      <c r="BL51" s="171">
        <v>5.4242331022946857</v>
      </c>
      <c r="BM51" s="48">
        <v>6.9425010620486844</v>
      </c>
    </row>
    <row r="52" spans="1:65" x14ac:dyDescent="0.3">
      <c r="A52" s="241">
        <v>50</v>
      </c>
      <c r="B52" s="241">
        <v>2012</v>
      </c>
      <c r="C52" s="242" t="s">
        <v>1359</v>
      </c>
      <c r="D52" s="242" t="s">
        <v>1355</v>
      </c>
      <c r="E52" s="72">
        <v>16</v>
      </c>
      <c r="F52" s="72">
        <v>379</v>
      </c>
      <c r="G52" s="33">
        <v>4.2216358839050132</v>
      </c>
      <c r="H52" s="72">
        <v>13</v>
      </c>
      <c r="I52" s="72">
        <v>354</v>
      </c>
      <c r="J52" s="48">
        <v>3.6723163841807911</v>
      </c>
      <c r="K52" s="72">
        <v>11</v>
      </c>
      <c r="L52" s="72">
        <v>280</v>
      </c>
      <c r="M52" s="48">
        <v>3.9285714285714284</v>
      </c>
      <c r="N52" s="48">
        <v>4.2216358839050132</v>
      </c>
      <c r="O52" s="48">
        <v>3.6723163841807911</v>
      </c>
      <c r="P52" s="48">
        <v>3.9285714285714284</v>
      </c>
      <c r="Q52" s="48">
        <v>3.940841232219078</v>
      </c>
      <c r="R52" s="72">
        <v>0</v>
      </c>
      <c r="S52" s="72">
        <v>0</v>
      </c>
      <c r="T52" s="33">
        <v>0</v>
      </c>
      <c r="U52" s="72">
        <v>0</v>
      </c>
      <c r="V52" s="72">
        <v>0</v>
      </c>
      <c r="W52" s="48">
        <v>0</v>
      </c>
      <c r="X52" s="72">
        <v>0</v>
      </c>
      <c r="Y52" s="72">
        <v>0</v>
      </c>
      <c r="Z52" s="48">
        <v>0</v>
      </c>
      <c r="AA52" s="48">
        <v>0</v>
      </c>
      <c r="AB52" s="48">
        <v>0</v>
      </c>
      <c r="AC52" s="48">
        <v>0</v>
      </c>
      <c r="AD52" s="48">
        <v>0</v>
      </c>
      <c r="AE52" s="72">
        <v>5</v>
      </c>
      <c r="AF52" s="72">
        <v>140</v>
      </c>
      <c r="AG52" s="33">
        <v>3.5714285714285712</v>
      </c>
      <c r="AH52" s="72">
        <v>3</v>
      </c>
      <c r="AI52" s="72">
        <v>114</v>
      </c>
      <c r="AJ52" s="48">
        <v>2.6315789473684208</v>
      </c>
      <c r="AK52" s="72">
        <v>2</v>
      </c>
      <c r="AL52" s="72">
        <v>55</v>
      </c>
      <c r="AM52" s="48">
        <v>3.6363636363636362</v>
      </c>
      <c r="AN52" s="48">
        <v>3.5714285714285712</v>
      </c>
      <c r="AO52" s="48">
        <v>2.6315789473684208</v>
      </c>
      <c r="AP52" s="48">
        <v>3.6363636363636362</v>
      </c>
      <c r="AQ52" s="48">
        <v>3.279790385053543</v>
      </c>
      <c r="AR52" s="48">
        <v>0</v>
      </c>
      <c r="AS52" s="48">
        <v>0</v>
      </c>
      <c r="AT52" s="48">
        <v>0</v>
      </c>
      <c r="AU52" s="48">
        <v>0</v>
      </c>
      <c r="AV52" s="48">
        <v>0</v>
      </c>
      <c r="AW52" s="48">
        <v>0</v>
      </c>
      <c r="AX52" s="48">
        <v>0</v>
      </c>
      <c r="AY52" s="48">
        <v>0</v>
      </c>
      <c r="AZ52" s="48">
        <v>0</v>
      </c>
      <c r="BA52" s="48">
        <v>0</v>
      </c>
      <c r="BB52" s="48">
        <v>0</v>
      </c>
      <c r="BC52" s="48">
        <v>0</v>
      </c>
      <c r="BD52" s="48">
        <v>0</v>
      </c>
      <c r="BE52" s="73"/>
      <c r="BF52" s="48">
        <v>3.940841232219078</v>
      </c>
      <c r="BG52" s="48">
        <v>0</v>
      </c>
      <c r="BH52" s="48">
        <v>3.279790385053543</v>
      </c>
      <c r="BI52" s="48">
        <v>0</v>
      </c>
      <c r="BJ52" s="48">
        <v>3.6103158086363107</v>
      </c>
      <c r="BK52" s="48">
        <v>3.940841232219078</v>
      </c>
      <c r="BL52" s="171">
        <v>3.279790385053543</v>
      </c>
      <c r="BM52" s="48">
        <v>3.6103158086363107</v>
      </c>
    </row>
    <row r="53" spans="1:65" x14ac:dyDescent="0.3">
      <c r="A53" s="241">
        <v>51</v>
      </c>
      <c r="B53" s="241">
        <v>2012</v>
      </c>
      <c r="C53" s="242" t="s">
        <v>1360</v>
      </c>
      <c r="D53" s="242" t="s">
        <v>1205</v>
      </c>
      <c r="E53" s="72">
        <v>24</v>
      </c>
      <c r="F53" s="72">
        <v>241</v>
      </c>
      <c r="G53" s="33">
        <v>9.9585062240663902</v>
      </c>
      <c r="H53" s="72">
        <v>0</v>
      </c>
      <c r="I53" s="72">
        <v>241</v>
      </c>
      <c r="J53" s="48">
        <v>0</v>
      </c>
      <c r="K53" s="72">
        <v>0</v>
      </c>
      <c r="L53" s="72">
        <v>241</v>
      </c>
      <c r="M53" s="48">
        <v>0</v>
      </c>
      <c r="N53" s="48">
        <v>9.9585062240663902</v>
      </c>
      <c r="O53" s="48">
        <v>0</v>
      </c>
      <c r="P53" s="48">
        <v>0</v>
      </c>
      <c r="Q53" s="48">
        <v>0</v>
      </c>
      <c r="R53" s="72">
        <v>0</v>
      </c>
      <c r="S53" s="72">
        <v>0</v>
      </c>
      <c r="T53" s="33">
        <v>0</v>
      </c>
      <c r="U53" s="72">
        <v>0</v>
      </c>
      <c r="V53" s="72">
        <v>0</v>
      </c>
      <c r="W53" s="48">
        <v>0</v>
      </c>
      <c r="X53" s="72">
        <v>0</v>
      </c>
      <c r="Y53" s="72">
        <v>0</v>
      </c>
      <c r="Z53" s="48">
        <v>0</v>
      </c>
      <c r="AA53" s="48">
        <v>0</v>
      </c>
      <c r="AB53" s="48">
        <v>0</v>
      </c>
      <c r="AC53" s="48">
        <v>0</v>
      </c>
      <c r="AD53" s="48">
        <v>0</v>
      </c>
      <c r="AE53" s="72">
        <v>73</v>
      </c>
      <c r="AF53" s="72">
        <v>454</v>
      </c>
      <c r="AG53" s="33">
        <v>16.079295154185022</v>
      </c>
      <c r="AH53" s="72">
        <v>0</v>
      </c>
      <c r="AI53" s="72">
        <v>381</v>
      </c>
      <c r="AJ53" s="48">
        <v>0</v>
      </c>
      <c r="AK53" s="72">
        <v>0</v>
      </c>
      <c r="AL53" s="72">
        <v>381</v>
      </c>
      <c r="AM53" s="48">
        <v>0</v>
      </c>
      <c r="AN53" s="48">
        <v>16.079295154185022</v>
      </c>
      <c r="AO53" s="48">
        <v>0</v>
      </c>
      <c r="AP53" s="48">
        <v>0</v>
      </c>
      <c r="AQ53" s="48">
        <v>16.079295154185022</v>
      </c>
      <c r="AR53" s="48">
        <v>0</v>
      </c>
      <c r="AS53" s="48">
        <v>0</v>
      </c>
      <c r="AT53" s="48">
        <v>0</v>
      </c>
      <c r="AU53" s="48">
        <v>0</v>
      </c>
      <c r="AV53" s="48">
        <v>0</v>
      </c>
      <c r="AW53" s="48">
        <v>0</v>
      </c>
      <c r="AX53" s="48">
        <v>0</v>
      </c>
      <c r="AY53" s="48">
        <v>0</v>
      </c>
      <c r="AZ53" s="48">
        <v>0</v>
      </c>
      <c r="BA53" s="48">
        <v>0</v>
      </c>
      <c r="BB53" s="48">
        <v>0</v>
      </c>
      <c r="BC53" s="48">
        <v>0</v>
      </c>
      <c r="BD53" s="48">
        <v>0</v>
      </c>
      <c r="BE53" s="73"/>
      <c r="BF53" s="48">
        <v>0</v>
      </c>
      <c r="BG53" s="48">
        <v>0</v>
      </c>
      <c r="BH53" s="48">
        <v>16.079295154185022</v>
      </c>
      <c r="BI53" s="48">
        <v>0</v>
      </c>
      <c r="BJ53" s="48">
        <v>16.079295154185022</v>
      </c>
      <c r="BK53" s="48">
        <v>0</v>
      </c>
      <c r="BL53" s="171">
        <v>16.079295154185022</v>
      </c>
      <c r="BM53" s="48">
        <v>16.079295154185022</v>
      </c>
    </row>
    <row r="54" spans="1:65" x14ac:dyDescent="0.3">
      <c r="A54" s="241">
        <v>52</v>
      </c>
      <c r="B54" s="241">
        <v>2013</v>
      </c>
      <c r="C54" s="242" t="s">
        <v>1361</v>
      </c>
      <c r="D54" s="242" t="s">
        <v>1201</v>
      </c>
      <c r="E54" s="72">
        <v>2</v>
      </c>
      <c r="F54" s="72">
        <v>491</v>
      </c>
      <c r="G54" s="33">
        <v>0.40733197556008144</v>
      </c>
      <c r="H54" s="72">
        <v>7</v>
      </c>
      <c r="I54" s="72">
        <v>344</v>
      </c>
      <c r="J54" s="48">
        <v>2.0348837209302326</v>
      </c>
      <c r="K54" s="72">
        <v>0</v>
      </c>
      <c r="L54" s="72">
        <v>309</v>
      </c>
      <c r="M54" s="48">
        <v>0</v>
      </c>
      <c r="N54" s="48">
        <v>0.40733197556008144</v>
      </c>
      <c r="O54" s="48">
        <v>2.0348837209302326</v>
      </c>
      <c r="P54" s="48">
        <v>0</v>
      </c>
      <c r="Q54" s="48">
        <v>0</v>
      </c>
      <c r="R54" s="72">
        <v>0</v>
      </c>
      <c r="S54" s="72">
        <v>0</v>
      </c>
      <c r="T54" s="33">
        <v>0</v>
      </c>
      <c r="U54" s="72">
        <v>0</v>
      </c>
      <c r="V54" s="72">
        <v>0</v>
      </c>
      <c r="W54" s="48">
        <v>0</v>
      </c>
      <c r="X54" s="72">
        <v>0</v>
      </c>
      <c r="Y54" s="72">
        <v>0</v>
      </c>
      <c r="Z54" s="48">
        <v>0</v>
      </c>
      <c r="AA54" s="48">
        <v>0</v>
      </c>
      <c r="AB54" s="48">
        <v>0</v>
      </c>
      <c r="AC54" s="48">
        <v>0</v>
      </c>
      <c r="AD54" s="48">
        <v>0</v>
      </c>
      <c r="AE54" s="72">
        <v>4</v>
      </c>
      <c r="AF54" s="72">
        <v>307</v>
      </c>
      <c r="AG54" s="33">
        <v>1.3029315960912053</v>
      </c>
      <c r="AH54" s="72">
        <v>2</v>
      </c>
      <c r="AI54" s="72">
        <v>208</v>
      </c>
      <c r="AJ54" s="48">
        <v>0.96153846153846156</v>
      </c>
      <c r="AK54" s="72">
        <v>1</v>
      </c>
      <c r="AL54" s="72">
        <v>192</v>
      </c>
      <c r="AM54" s="48">
        <v>0.52083333333333326</v>
      </c>
      <c r="AN54" s="48">
        <v>1.3029315960912053</v>
      </c>
      <c r="AO54" s="48">
        <v>0.96153846153846156</v>
      </c>
      <c r="AP54" s="48">
        <v>0.52083333333333326</v>
      </c>
      <c r="AQ54" s="48">
        <v>0.92843446365433346</v>
      </c>
      <c r="AR54" s="48">
        <v>0</v>
      </c>
      <c r="AS54" s="48">
        <v>0</v>
      </c>
      <c r="AT54" s="48">
        <v>0</v>
      </c>
      <c r="AU54" s="48">
        <v>0</v>
      </c>
      <c r="AV54" s="48">
        <v>0</v>
      </c>
      <c r="AW54" s="48">
        <v>0</v>
      </c>
      <c r="AX54" s="48">
        <v>0</v>
      </c>
      <c r="AY54" s="48">
        <v>0</v>
      </c>
      <c r="AZ54" s="48">
        <v>0</v>
      </c>
      <c r="BA54" s="48">
        <v>0</v>
      </c>
      <c r="BB54" s="48">
        <v>0</v>
      </c>
      <c r="BC54" s="48">
        <v>0</v>
      </c>
      <c r="BD54" s="48">
        <v>0</v>
      </c>
      <c r="BE54" s="73"/>
      <c r="BF54" s="48">
        <v>0</v>
      </c>
      <c r="BG54" s="48">
        <v>0</v>
      </c>
      <c r="BH54" s="48">
        <v>0.92843446365433346</v>
      </c>
      <c r="BI54" s="48">
        <v>0</v>
      </c>
      <c r="BJ54" s="48">
        <v>0.92843446365433346</v>
      </c>
      <c r="BK54" s="48">
        <v>0</v>
      </c>
      <c r="BL54" s="171">
        <v>0.92843446365433346</v>
      </c>
      <c r="BM54" s="48">
        <v>0.92843446365433346</v>
      </c>
    </row>
    <row r="55" spans="1:65" x14ac:dyDescent="0.3">
      <c r="A55" s="241">
        <v>53</v>
      </c>
      <c r="B55" s="241">
        <v>2013</v>
      </c>
      <c r="C55" s="242" t="s">
        <v>1362</v>
      </c>
      <c r="D55" s="242" t="s">
        <v>1201</v>
      </c>
      <c r="E55" s="72">
        <v>2</v>
      </c>
      <c r="F55" s="72">
        <v>330</v>
      </c>
      <c r="G55" s="33">
        <v>0.60606060606060608</v>
      </c>
      <c r="H55" s="72">
        <v>4</v>
      </c>
      <c r="I55" s="72">
        <v>299</v>
      </c>
      <c r="J55" s="48">
        <v>1.3377926421404682</v>
      </c>
      <c r="K55" s="72">
        <v>11</v>
      </c>
      <c r="L55" s="72">
        <v>293</v>
      </c>
      <c r="M55" s="48">
        <v>3.7542662116040959</v>
      </c>
      <c r="N55" s="48">
        <v>0.60606060606060608</v>
      </c>
      <c r="O55" s="48">
        <v>1.3377926421404682</v>
      </c>
      <c r="P55" s="48">
        <v>3.7542662116040959</v>
      </c>
      <c r="Q55" s="48">
        <v>1.89937315326839</v>
      </c>
      <c r="R55" s="72">
        <v>0</v>
      </c>
      <c r="S55" s="72">
        <v>0</v>
      </c>
      <c r="T55" s="33">
        <v>0</v>
      </c>
      <c r="U55" s="72">
        <v>0</v>
      </c>
      <c r="V55" s="72">
        <v>0</v>
      </c>
      <c r="W55" s="48">
        <v>0</v>
      </c>
      <c r="X55" s="72">
        <v>0</v>
      </c>
      <c r="Y55" s="72">
        <v>0</v>
      </c>
      <c r="Z55" s="48">
        <v>0</v>
      </c>
      <c r="AA55" s="48">
        <v>0</v>
      </c>
      <c r="AB55" s="48">
        <v>0</v>
      </c>
      <c r="AC55" s="48">
        <v>0</v>
      </c>
      <c r="AD55" s="48">
        <v>0</v>
      </c>
      <c r="AE55" s="72">
        <v>8</v>
      </c>
      <c r="AF55" s="72">
        <v>484</v>
      </c>
      <c r="AG55" s="33">
        <v>1.6528925619834711</v>
      </c>
      <c r="AH55" s="72">
        <v>11</v>
      </c>
      <c r="AI55" s="72">
        <v>368</v>
      </c>
      <c r="AJ55" s="48">
        <v>2.9891304347826089</v>
      </c>
      <c r="AK55" s="72">
        <v>17</v>
      </c>
      <c r="AL55" s="72">
        <v>346</v>
      </c>
      <c r="AM55" s="48">
        <v>4.9132947976878611</v>
      </c>
      <c r="AN55" s="48">
        <v>1.6528925619834711</v>
      </c>
      <c r="AO55" s="48">
        <v>2.9891304347826089</v>
      </c>
      <c r="AP55" s="48">
        <v>4.9132947976878611</v>
      </c>
      <c r="AQ55" s="48">
        <v>3.1851059314846473</v>
      </c>
      <c r="AR55" s="48">
        <v>0</v>
      </c>
      <c r="AS55" s="48">
        <v>0</v>
      </c>
      <c r="AT55" s="48">
        <v>0</v>
      </c>
      <c r="AU55" s="48">
        <v>0</v>
      </c>
      <c r="AV55" s="48">
        <v>0</v>
      </c>
      <c r="AW55" s="48">
        <v>0</v>
      </c>
      <c r="AX55" s="48">
        <v>0</v>
      </c>
      <c r="AY55" s="48">
        <v>0</v>
      </c>
      <c r="AZ55" s="48">
        <v>0</v>
      </c>
      <c r="BA55" s="48">
        <v>0</v>
      </c>
      <c r="BB55" s="48">
        <v>0</v>
      </c>
      <c r="BC55" s="48">
        <v>0</v>
      </c>
      <c r="BD55" s="48">
        <v>0</v>
      </c>
      <c r="BE55" s="73"/>
      <c r="BF55" s="48">
        <v>1.89937315326839</v>
      </c>
      <c r="BG55" s="48">
        <v>0</v>
      </c>
      <c r="BH55" s="48">
        <v>3.1851059314846473</v>
      </c>
      <c r="BI55" s="48">
        <v>0</v>
      </c>
      <c r="BJ55" s="48">
        <v>2.5422395423765187</v>
      </c>
      <c r="BK55" s="48">
        <v>1.89937315326839</v>
      </c>
      <c r="BL55" s="171">
        <v>3.1851059314846473</v>
      </c>
      <c r="BM55" s="48">
        <v>2.5422395423765187</v>
      </c>
    </row>
    <row r="56" spans="1:65" x14ac:dyDescent="0.3">
      <c r="A56" s="241">
        <v>54</v>
      </c>
      <c r="B56" s="241">
        <v>2013</v>
      </c>
      <c r="C56" s="242" t="s">
        <v>1363</v>
      </c>
      <c r="D56" s="242" t="s">
        <v>1201</v>
      </c>
      <c r="E56" s="72">
        <v>43</v>
      </c>
      <c r="F56" s="72">
        <v>380</v>
      </c>
      <c r="G56" s="33">
        <v>11.315789473684211</v>
      </c>
      <c r="H56" s="72">
        <v>15</v>
      </c>
      <c r="I56" s="72">
        <v>281</v>
      </c>
      <c r="J56" s="48">
        <v>5.3380782918149468</v>
      </c>
      <c r="K56" s="72">
        <v>37</v>
      </c>
      <c r="L56" s="72">
        <v>266</v>
      </c>
      <c r="M56" s="48">
        <v>13.909774436090224</v>
      </c>
      <c r="N56" s="48">
        <v>11.315789473684211</v>
      </c>
      <c r="O56" s="48">
        <v>5.3380782918149468</v>
      </c>
      <c r="P56" s="48">
        <v>13.909774436090224</v>
      </c>
      <c r="Q56" s="48">
        <v>10.187880733863127</v>
      </c>
      <c r="R56" s="72">
        <v>0</v>
      </c>
      <c r="S56" s="72">
        <v>0</v>
      </c>
      <c r="T56" s="33">
        <v>0</v>
      </c>
      <c r="U56" s="72">
        <v>0</v>
      </c>
      <c r="V56" s="72">
        <v>0</v>
      </c>
      <c r="W56" s="48">
        <v>0</v>
      </c>
      <c r="X56" s="72">
        <v>0</v>
      </c>
      <c r="Y56" s="72">
        <v>0</v>
      </c>
      <c r="Z56" s="48">
        <v>0</v>
      </c>
      <c r="AA56" s="48">
        <v>0</v>
      </c>
      <c r="AB56" s="48">
        <v>0</v>
      </c>
      <c r="AC56" s="48">
        <v>0</v>
      </c>
      <c r="AD56" s="48">
        <v>0</v>
      </c>
      <c r="AE56" s="72">
        <v>44</v>
      </c>
      <c r="AF56" s="72">
        <v>320</v>
      </c>
      <c r="AG56" s="33">
        <v>13.750000000000002</v>
      </c>
      <c r="AH56" s="72">
        <v>34</v>
      </c>
      <c r="AI56" s="72">
        <v>244</v>
      </c>
      <c r="AJ56" s="48">
        <v>13.934426229508196</v>
      </c>
      <c r="AK56" s="72">
        <v>10</v>
      </c>
      <c r="AL56" s="72">
        <v>214</v>
      </c>
      <c r="AM56" s="48">
        <v>4.6728971962616823</v>
      </c>
      <c r="AN56" s="48">
        <v>13.750000000000002</v>
      </c>
      <c r="AO56" s="48">
        <v>13.934426229508196</v>
      </c>
      <c r="AP56" s="48">
        <v>4.6728971962616823</v>
      </c>
      <c r="AQ56" s="48">
        <v>10.785774475256625</v>
      </c>
      <c r="AR56" s="48">
        <v>0</v>
      </c>
      <c r="AS56" s="48">
        <v>0</v>
      </c>
      <c r="AT56" s="48">
        <v>0</v>
      </c>
      <c r="AU56" s="48">
        <v>0</v>
      </c>
      <c r="AV56" s="48">
        <v>0</v>
      </c>
      <c r="AW56" s="48">
        <v>0</v>
      </c>
      <c r="AX56" s="48">
        <v>0</v>
      </c>
      <c r="AY56" s="48">
        <v>0</v>
      </c>
      <c r="AZ56" s="48">
        <v>0</v>
      </c>
      <c r="BA56" s="48">
        <v>0</v>
      </c>
      <c r="BB56" s="48">
        <v>0</v>
      </c>
      <c r="BC56" s="48">
        <v>0</v>
      </c>
      <c r="BD56" s="48">
        <v>0</v>
      </c>
      <c r="BE56" s="73"/>
      <c r="BF56" s="48">
        <v>10.187880733863127</v>
      </c>
      <c r="BG56" s="48">
        <v>0</v>
      </c>
      <c r="BH56" s="48">
        <v>10.785774475256625</v>
      </c>
      <c r="BI56" s="48">
        <v>0</v>
      </c>
      <c r="BJ56" s="48">
        <v>10.486827604559876</v>
      </c>
      <c r="BK56" s="48">
        <v>10.187880733863127</v>
      </c>
      <c r="BL56" s="171">
        <v>10.785774475256625</v>
      </c>
      <c r="BM56" s="48">
        <v>10.486827604559876</v>
      </c>
    </row>
    <row r="57" spans="1:65" x14ac:dyDescent="0.3">
      <c r="A57" s="241">
        <v>55</v>
      </c>
      <c r="B57" s="241">
        <v>2013</v>
      </c>
      <c r="C57" s="242" t="s">
        <v>1364</v>
      </c>
      <c r="D57" s="242" t="s">
        <v>1201</v>
      </c>
      <c r="E57" s="72">
        <v>0</v>
      </c>
      <c r="F57" s="72">
        <v>0</v>
      </c>
      <c r="G57" s="33">
        <v>0</v>
      </c>
      <c r="H57" s="72">
        <v>0</v>
      </c>
      <c r="I57" s="72">
        <v>0</v>
      </c>
      <c r="J57" s="48">
        <v>0</v>
      </c>
      <c r="K57" s="72">
        <v>0</v>
      </c>
      <c r="L57" s="72">
        <v>0</v>
      </c>
      <c r="M57" s="48">
        <v>0</v>
      </c>
      <c r="N57" s="48">
        <v>0</v>
      </c>
      <c r="O57" s="48">
        <v>0</v>
      </c>
      <c r="P57" s="48">
        <v>0</v>
      </c>
      <c r="Q57" s="48">
        <v>0</v>
      </c>
      <c r="R57" s="72">
        <v>0</v>
      </c>
      <c r="S57" s="72">
        <v>0</v>
      </c>
      <c r="T57" s="33">
        <v>0</v>
      </c>
      <c r="U57" s="72">
        <v>0</v>
      </c>
      <c r="V57" s="72">
        <v>0</v>
      </c>
      <c r="W57" s="48">
        <v>0</v>
      </c>
      <c r="X57" s="72">
        <v>0</v>
      </c>
      <c r="Y57" s="72">
        <v>0</v>
      </c>
      <c r="Z57" s="48">
        <v>0</v>
      </c>
      <c r="AA57" s="48">
        <v>0</v>
      </c>
      <c r="AB57" s="48">
        <v>0</v>
      </c>
      <c r="AC57" s="48">
        <v>0</v>
      </c>
      <c r="AD57" s="48">
        <v>0</v>
      </c>
      <c r="AE57" s="72">
        <v>37</v>
      </c>
      <c r="AF57" s="72">
        <v>612</v>
      </c>
      <c r="AG57" s="33">
        <v>6.0457516339869279</v>
      </c>
      <c r="AH57" s="72">
        <v>47</v>
      </c>
      <c r="AI57" s="72">
        <v>570</v>
      </c>
      <c r="AJ57" s="48">
        <v>8.2456140350877192</v>
      </c>
      <c r="AK57" s="72">
        <v>32</v>
      </c>
      <c r="AL57" s="72">
        <v>462</v>
      </c>
      <c r="AM57" s="48">
        <v>6.9264069264069263</v>
      </c>
      <c r="AN57" s="48">
        <v>6.0457516339869279</v>
      </c>
      <c r="AO57" s="48">
        <v>8.2456140350877192</v>
      </c>
      <c r="AP57" s="48">
        <v>6.9264069264069263</v>
      </c>
      <c r="AQ57" s="48">
        <v>7.0725908651605245</v>
      </c>
      <c r="AR57" s="48">
        <v>0</v>
      </c>
      <c r="AS57" s="48">
        <v>0</v>
      </c>
      <c r="AT57" s="48">
        <v>0</v>
      </c>
      <c r="AU57" s="48">
        <v>0</v>
      </c>
      <c r="AV57" s="48">
        <v>0</v>
      </c>
      <c r="AW57" s="48">
        <v>0</v>
      </c>
      <c r="AX57" s="48">
        <v>0</v>
      </c>
      <c r="AY57" s="48">
        <v>0</v>
      </c>
      <c r="AZ57" s="48">
        <v>0</v>
      </c>
      <c r="BA57" s="48">
        <v>0</v>
      </c>
      <c r="BB57" s="48">
        <v>0</v>
      </c>
      <c r="BC57" s="48">
        <v>0</v>
      </c>
      <c r="BD57" s="48">
        <v>0</v>
      </c>
      <c r="BE57" s="73"/>
      <c r="BF57" s="48">
        <v>0</v>
      </c>
      <c r="BG57" s="48">
        <v>0</v>
      </c>
      <c r="BH57" s="48">
        <v>7.0725908651605245</v>
      </c>
      <c r="BI57" s="48">
        <v>0</v>
      </c>
      <c r="BJ57" s="48">
        <v>7.0725908651605245</v>
      </c>
      <c r="BK57" s="48">
        <v>0</v>
      </c>
      <c r="BL57" s="171">
        <v>7.0725908651605245</v>
      </c>
      <c r="BM57" s="48">
        <v>7.0725908651605245</v>
      </c>
    </row>
    <row r="58" spans="1:65" x14ac:dyDescent="0.3">
      <c r="A58" s="241">
        <v>56</v>
      </c>
      <c r="B58" s="241">
        <v>2013</v>
      </c>
      <c r="C58" s="242" t="s">
        <v>1365</v>
      </c>
      <c r="D58" s="242" t="s">
        <v>1214</v>
      </c>
      <c r="E58" s="72">
        <v>0</v>
      </c>
      <c r="F58" s="72">
        <v>0</v>
      </c>
      <c r="G58" s="33">
        <v>0</v>
      </c>
      <c r="H58" s="72">
        <v>0</v>
      </c>
      <c r="I58" s="72">
        <v>0</v>
      </c>
      <c r="J58" s="48">
        <v>0</v>
      </c>
      <c r="K58" s="72">
        <v>0</v>
      </c>
      <c r="L58" s="72">
        <v>0</v>
      </c>
      <c r="M58" s="48">
        <v>0</v>
      </c>
      <c r="N58" s="48">
        <v>0</v>
      </c>
      <c r="O58" s="48">
        <v>0</v>
      </c>
      <c r="P58" s="48">
        <v>0</v>
      </c>
      <c r="Q58" s="48">
        <v>0</v>
      </c>
      <c r="R58" s="72">
        <v>0</v>
      </c>
      <c r="S58" s="72">
        <v>0</v>
      </c>
      <c r="T58" s="33">
        <v>0</v>
      </c>
      <c r="U58" s="72">
        <v>0</v>
      </c>
      <c r="V58" s="72">
        <v>0</v>
      </c>
      <c r="W58" s="48">
        <v>0</v>
      </c>
      <c r="X58" s="72">
        <v>0</v>
      </c>
      <c r="Y58" s="72">
        <v>0</v>
      </c>
      <c r="Z58" s="48">
        <v>0</v>
      </c>
      <c r="AA58" s="48">
        <v>0</v>
      </c>
      <c r="AB58" s="48">
        <v>0</v>
      </c>
      <c r="AC58" s="48">
        <v>0</v>
      </c>
      <c r="AD58" s="48">
        <v>0</v>
      </c>
      <c r="AE58" s="72">
        <v>47</v>
      </c>
      <c r="AF58" s="72">
        <v>486</v>
      </c>
      <c r="AG58" s="33">
        <v>9.6707818930041149</v>
      </c>
      <c r="AH58" s="72">
        <v>32</v>
      </c>
      <c r="AI58" s="72">
        <v>401</v>
      </c>
      <c r="AJ58" s="48">
        <v>7.9800498753117202</v>
      </c>
      <c r="AK58" s="72">
        <v>21</v>
      </c>
      <c r="AL58" s="72">
        <v>375</v>
      </c>
      <c r="AM58" s="48">
        <v>5.6000000000000005</v>
      </c>
      <c r="AN58" s="48">
        <v>9.6707818930041149</v>
      </c>
      <c r="AO58" s="48">
        <v>7.9800498753117202</v>
      </c>
      <c r="AP58" s="48">
        <v>5.6000000000000005</v>
      </c>
      <c r="AQ58" s="48">
        <v>7.7502772561052788</v>
      </c>
      <c r="AR58" s="48">
        <v>0</v>
      </c>
      <c r="AS58" s="48">
        <v>0</v>
      </c>
      <c r="AT58" s="48">
        <v>0</v>
      </c>
      <c r="AU58" s="48">
        <v>0</v>
      </c>
      <c r="AV58" s="48">
        <v>0</v>
      </c>
      <c r="AW58" s="48">
        <v>0</v>
      </c>
      <c r="AX58" s="48">
        <v>0</v>
      </c>
      <c r="AY58" s="48">
        <v>0</v>
      </c>
      <c r="AZ58" s="48">
        <v>0</v>
      </c>
      <c r="BA58" s="48">
        <v>0</v>
      </c>
      <c r="BB58" s="48">
        <v>0</v>
      </c>
      <c r="BC58" s="48">
        <v>0</v>
      </c>
      <c r="BD58" s="48">
        <v>0</v>
      </c>
      <c r="BE58" s="73"/>
      <c r="BF58" s="48">
        <v>0</v>
      </c>
      <c r="BG58" s="48">
        <v>0</v>
      </c>
      <c r="BH58" s="48">
        <v>7.7502772561052788</v>
      </c>
      <c r="BI58" s="48">
        <v>0</v>
      </c>
      <c r="BJ58" s="48">
        <v>7.7502772561052788</v>
      </c>
      <c r="BK58" s="48">
        <v>0</v>
      </c>
      <c r="BL58" s="171">
        <v>7.7502772561052788</v>
      </c>
      <c r="BM58" s="48">
        <v>7.7502772561052788</v>
      </c>
    </row>
    <row r="59" spans="1:65" x14ac:dyDescent="0.3">
      <c r="A59" s="241">
        <v>57</v>
      </c>
      <c r="B59" s="241">
        <v>2013</v>
      </c>
      <c r="C59" s="242" t="s">
        <v>1366</v>
      </c>
      <c r="D59" s="242" t="s">
        <v>1201</v>
      </c>
      <c r="E59" s="72">
        <v>0</v>
      </c>
      <c r="F59" s="72">
        <v>165</v>
      </c>
      <c r="G59" s="33">
        <v>0</v>
      </c>
      <c r="H59" s="72">
        <v>0</v>
      </c>
      <c r="I59" s="72">
        <v>146</v>
      </c>
      <c r="J59" s="48">
        <v>0</v>
      </c>
      <c r="K59" s="72">
        <v>0</v>
      </c>
      <c r="L59" s="72">
        <v>128</v>
      </c>
      <c r="M59" s="48">
        <v>0</v>
      </c>
      <c r="N59" s="48">
        <v>0</v>
      </c>
      <c r="O59" s="48">
        <v>0</v>
      </c>
      <c r="P59" s="48">
        <v>0</v>
      </c>
      <c r="Q59" s="48">
        <v>0</v>
      </c>
      <c r="R59" s="72">
        <v>0</v>
      </c>
      <c r="S59" s="72">
        <v>0</v>
      </c>
      <c r="T59" s="33">
        <v>0</v>
      </c>
      <c r="U59" s="72">
        <v>0</v>
      </c>
      <c r="V59" s="72">
        <v>0</v>
      </c>
      <c r="W59" s="48">
        <v>0</v>
      </c>
      <c r="X59" s="72">
        <v>0</v>
      </c>
      <c r="Y59" s="72">
        <v>0</v>
      </c>
      <c r="Z59" s="48">
        <v>0</v>
      </c>
      <c r="AA59" s="48">
        <v>0</v>
      </c>
      <c r="AB59" s="48">
        <v>0</v>
      </c>
      <c r="AC59" s="48">
        <v>0</v>
      </c>
      <c r="AD59" s="48">
        <v>0</v>
      </c>
      <c r="AE59" s="72">
        <v>2</v>
      </c>
      <c r="AF59" s="72">
        <v>341</v>
      </c>
      <c r="AG59" s="33">
        <v>0.5865102639296188</v>
      </c>
      <c r="AH59" s="72">
        <v>0</v>
      </c>
      <c r="AI59" s="72">
        <v>292</v>
      </c>
      <c r="AJ59" s="48">
        <v>0</v>
      </c>
      <c r="AK59" s="72">
        <v>0</v>
      </c>
      <c r="AL59" s="72">
        <v>220</v>
      </c>
      <c r="AM59" s="48">
        <v>0</v>
      </c>
      <c r="AN59" s="48">
        <v>0.5865102639296188</v>
      </c>
      <c r="AO59" s="48">
        <v>0</v>
      </c>
      <c r="AP59" s="48">
        <v>0</v>
      </c>
      <c r="AQ59" s="48">
        <v>0.5865102639296188</v>
      </c>
      <c r="AR59" s="48">
        <v>0</v>
      </c>
      <c r="AS59" s="48">
        <v>0</v>
      </c>
      <c r="AT59" s="48">
        <v>0</v>
      </c>
      <c r="AU59" s="48">
        <v>0</v>
      </c>
      <c r="AV59" s="48">
        <v>0</v>
      </c>
      <c r="AW59" s="48">
        <v>0</v>
      </c>
      <c r="AX59" s="48">
        <v>0</v>
      </c>
      <c r="AY59" s="48">
        <v>0</v>
      </c>
      <c r="AZ59" s="48">
        <v>0</v>
      </c>
      <c r="BA59" s="48">
        <v>0</v>
      </c>
      <c r="BB59" s="48">
        <v>0</v>
      </c>
      <c r="BC59" s="48">
        <v>0</v>
      </c>
      <c r="BD59" s="48">
        <v>0</v>
      </c>
      <c r="BE59" s="73"/>
      <c r="BF59" s="48">
        <v>0</v>
      </c>
      <c r="BG59" s="48">
        <v>0</v>
      </c>
      <c r="BH59" s="48">
        <v>0.5865102639296188</v>
      </c>
      <c r="BI59" s="48">
        <v>0</v>
      </c>
      <c r="BJ59" s="48">
        <v>0.5865102639296188</v>
      </c>
      <c r="BK59" s="48">
        <v>0</v>
      </c>
      <c r="BL59" s="171">
        <v>0.5865102639296188</v>
      </c>
      <c r="BM59" s="48">
        <v>0.5865102639296188</v>
      </c>
    </row>
    <row r="60" spans="1:65" x14ac:dyDescent="0.3">
      <c r="A60" s="241">
        <v>58</v>
      </c>
      <c r="B60" s="241">
        <v>2013</v>
      </c>
      <c r="C60" s="242" t="s">
        <v>1367</v>
      </c>
      <c r="D60" s="242" t="s">
        <v>1358</v>
      </c>
      <c r="E60" s="72">
        <v>24</v>
      </c>
      <c r="F60" s="72">
        <v>385</v>
      </c>
      <c r="G60" s="33">
        <v>6.2337662337662341</v>
      </c>
      <c r="H60" s="72">
        <v>8</v>
      </c>
      <c r="I60" s="72">
        <v>284</v>
      </c>
      <c r="J60" s="48">
        <v>2.8169014084507045</v>
      </c>
      <c r="K60" s="72">
        <v>5</v>
      </c>
      <c r="L60" s="72">
        <v>276</v>
      </c>
      <c r="M60" s="48">
        <v>1.8115942028985508</v>
      </c>
      <c r="N60" s="48">
        <v>6.2337662337662341</v>
      </c>
      <c r="O60" s="48">
        <v>2.8169014084507045</v>
      </c>
      <c r="P60" s="48">
        <v>1.8115942028985508</v>
      </c>
      <c r="Q60" s="48">
        <v>3.6207539483718296</v>
      </c>
      <c r="R60" s="72">
        <v>0</v>
      </c>
      <c r="S60" s="72">
        <v>0</v>
      </c>
      <c r="T60" s="33">
        <v>0</v>
      </c>
      <c r="U60" s="72">
        <v>0</v>
      </c>
      <c r="V60" s="72">
        <v>0</v>
      </c>
      <c r="W60" s="48">
        <v>0</v>
      </c>
      <c r="X60" s="72">
        <v>0</v>
      </c>
      <c r="Y60" s="72">
        <v>0</v>
      </c>
      <c r="Z60" s="48">
        <v>0</v>
      </c>
      <c r="AA60" s="48">
        <v>0</v>
      </c>
      <c r="AB60" s="48">
        <v>0</v>
      </c>
      <c r="AC60" s="48">
        <v>0</v>
      </c>
      <c r="AD60" s="48">
        <v>0</v>
      </c>
      <c r="AE60" s="72">
        <v>33</v>
      </c>
      <c r="AF60" s="72">
        <v>467</v>
      </c>
      <c r="AG60" s="33">
        <v>7.0663811563169174</v>
      </c>
      <c r="AH60" s="72">
        <v>14</v>
      </c>
      <c r="AI60" s="72">
        <v>344</v>
      </c>
      <c r="AJ60" s="48">
        <v>4.0697674418604652</v>
      </c>
      <c r="AK60" s="72">
        <v>12</v>
      </c>
      <c r="AL60" s="72">
        <v>337</v>
      </c>
      <c r="AM60" s="48">
        <v>3.5608308605341246</v>
      </c>
      <c r="AN60" s="48">
        <v>7.0663811563169174</v>
      </c>
      <c r="AO60" s="48">
        <v>4.0697674418604652</v>
      </c>
      <c r="AP60" s="48">
        <v>3.5608308605341246</v>
      </c>
      <c r="AQ60" s="48">
        <v>4.8989931529038353</v>
      </c>
      <c r="AR60" s="48">
        <v>0</v>
      </c>
      <c r="AS60" s="48">
        <v>0</v>
      </c>
      <c r="AT60" s="48">
        <v>0</v>
      </c>
      <c r="AU60" s="48">
        <v>0</v>
      </c>
      <c r="AV60" s="48">
        <v>0</v>
      </c>
      <c r="AW60" s="48">
        <v>0</v>
      </c>
      <c r="AX60" s="48">
        <v>0</v>
      </c>
      <c r="AY60" s="48">
        <v>0</v>
      </c>
      <c r="AZ60" s="48">
        <v>0</v>
      </c>
      <c r="BA60" s="48">
        <v>0</v>
      </c>
      <c r="BB60" s="48">
        <v>0</v>
      </c>
      <c r="BC60" s="48">
        <v>0</v>
      </c>
      <c r="BD60" s="48">
        <v>0</v>
      </c>
      <c r="BE60" s="73"/>
      <c r="BF60" s="48">
        <v>3.6207539483718296</v>
      </c>
      <c r="BG60" s="48">
        <v>0</v>
      </c>
      <c r="BH60" s="48">
        <v>4.8989931529038353</v>
      </c>
      <c r="BI60" s="48">
        <v>0</v>
      </c>
      <c r="BJ60" s="48">
        <v>4.2598735506378329</v>
      </c>
      <c r="BK60" s="48">
        <v>3.6207539483718296</v>
      </c>
      <c r="BL60" s="171">
        <v>4.8989931529038353</v>
      </c>
      <c r="BM60" s="48">
        <v>4.2598735506378329</v>
      </c>
    </row>
    <row r="61" spans="1:65" x14ac:dyDescent="0.3">
      <c r="A61" s="241">
        <v>59</v>
      </c>
      <c r="B61" s="241">
        <v>2014</v>
      </c>
      <c r="C61" s="242" t="s">
        <v>1368</v>
      </c>
      <c r="D61" s="242" t="s">
        <v>1198</v>
      </c>
      <c r="E61" s="72">
        <v>0</v>
      </c>
      <c r="F61" s="72">
        <v>0</v>
      </c>
      <c r="G61" s="33">
        <v>0</v>
      </c>
      <c r="H61" s="72">
        <v>0</v>
      </c>
      <c r="I61" s="72">
        <v>0</v>
      </c>
      <c r="J61" s="48">
        <v>0</v>
      </c>
      <c r="K61" s="72">
        <v>0</v>
      </c>
      <c r="L61" s="72">
        <v>0</v>
      </c>
      <c r="M61" s="48">
        <v>0</v>
      </c>
      <c r="N61" s="48">
        <v>0</v>
      </c>
      <c r="O61" s="48">
        <v>0</v>
      </c>
      <c r="P61" s="48">
        <v>0</v>
      </c>
      <c r="Q61" s="48">
        <v>0</v>
      </c>
      <c r="R61" s="72">
        <v>3</v>
      </c>
      <c r="S61" s="72">
        <v>11</v>
      </c>
      <c r="T61" s="33">
        <v>27.27272727272727</v>
      </c>
      <c r="U61" s="72">
        <v>1</v>
      </c>
      <c r="V61" s="72">
        <v>8</v>
      </c>
      <c r="W61" s="48">
        <v>12.5</v>
      </c>
      <c r="X61" s="72">
        <v>0</v>
      </c>
      <c r="Y61" s="72">
        <v>7</v>
      </c>
      <c r="Z61" s="48">
        <v>0</v>
      </c>
      <c r="AA61" s="48">
        <v>27.27272727272727</v>
      </c>
      <c r="AB61" s="48">
        <v>12.5</v>
      </c>
      <c r="AC61" s="48">
        <v>0</v>
      </c>
      <c r="AD61" s="48">
        <v>0</v>
      </c>
      <c r="AE61" s="72">
        <v>32</v>
      </c>
      <c r="AF61" s="72">
        <v>567</v>
      </c>
      <c r="AG61" s="33">
        <v>5.6437389770723101</v>
      </c>
      <c r="AH61" s="72">
        <v>30</v>
      </c>
      <c r="AI61" s="72">
        <v>467</v>
      </c>
      <c r="AJ61" s="48">
        <v>6.4239828693790146</v>
      </c>
      <c r="AK61" s="72">
        <v>29</v>
      </c>
      <c r="AL61" s="72">
        <v>439</v>
      </c>
      <c r="AM61" s="48">
        <v>6.6059225512528474</v>
      </c>
      <c r="AN61" s="48">
        <v>5.6437389770723101</v>
      </c>
      <c r="AO61" s="48">
        <v>6.4239828693790146</v>
      </c>
      <c r="AP61" s="48">
        <v>6.6059225512528474</v>
      </c>
      <c r="AQ61" s="48">
        <v>6.2245481325680574</v>
      </c>
      <c r="AR61" s="48">
        <v>0</v>
      </c>
      <c r="AS61" s="48">
        <v>0</v>
      </c>
      <c r="AT61" s="48">
        <v>0</v>
      </c>
      <c r="AU61" s="48">
        <v>0</v>
      </c>
      <c r="AV61" s="48">
        <v>0</v>
      </c>
      <c r="AW61" s="48">
        <v>0</v>
      </c>
      <c r="AX61" s="48">
        <v>0</v>
      </c>
      <c r="AY61" s="48">
        <v>0</v>
      </c>
      <c r="AZ61" s="48">
        <v>0</v>
      </c>
      <c r="BA61" s="48">
        <v>0</v>
      </c>
      <c r="BB61" s="48">
        <v>0</v>
      </c>
      <c r="BC61" s="48">
        <v>0</v>
      </c>
      <c r="BD61" s="48">
        <v>0</v>
      </c>
      <c r="BE61" s="73"/>
      <c r="BF61" s="48">
        <v>0</v>
      </c>
      <c r="BG61" s="48">
        <v>0</v>
      </c>
      <c r="BH61" s="48">
        <v>6.2245481325680574</v>
      </c>
      <c r="BI61" s="48">
        <v>0</v>
      </c>
      <c r="BJ61" s="48">
        <v>6.2245481325680574</v>
      </c>
      <c r="BK61" s="48">
        <v>0</v>
      </c>
      <c r="BL61" s="171">
        <v>6.2245481325680574</v>
      </c>
      <c r="BM61" s="48">
        <v>6.2245481325680574</v>
      </c>
    </row>
    <row r="62" spans="1:65" x14ac:dyDescent="0.3">
      <c r="A62" s="241">
        <v>60</v>
      </c>
      <c r="B62" s="241">
        <v>2014</v>
      </c>
      <c r="C62" s="242" t="s">
        <v>1369</v>
      </c>
      <c r="D62" s="242" t="s">
        <v>1358</v>
      </c>
      <c r="E62" s="72">
        <v>0</v>
      </c>
      <c r="F62" s="72">
        <v>0</v>
      </c>
      <c r="G62" s="33">
        <v>0</v>
      </c>
      <c r="H62" s="72">
        <v>0</v>
      </c>
      <c r="I62" s="72">
        <v>0</v>
      </c>
      <c r="J62" s="48">
        <v>0</v>
      </c>
      <c r="K62" s="72">
        <v>0</v>
      </c>
      <c r="L62" s="72">
        <v>0</v>
      </c>
      <c r="M62" s="48">
        <v>0</v>
      </c>
      <c r="N62" s="48">
        <v>0</v>
      </c>
      <c r="O62" s="48">
        <v>0</v>
      </c>
      <c r="P62" s="48">
        <v>0</v>
      </c>
      <c r="Q62" s="48">
        <v>0</v>
      </c>
      <c r="R62" s="72">
        <v>0</v>
      </c>
      <c r="S62" s="72">
        <v>0</v>
      </c>
      <c r="T62" s="33">
        <v>0</v>
      </c>
      <c r="U62" s="72">
        <v>0</v>
      </c>
      <c r="V62" s="72">
        <v>0</v>
      </c>
      <c r="W62" s="48">
        <v>0</v>
      </c>
      <c r="X62" s="72">
        <v>0</v>
      </c>
      <c r="Y62" s="72">
        <v>0</v>
      </c>
      <c r="Z62" s="48">
        <v>0</v>
      </c>
      <c r="AA62" s="48">
        <v>0</v>
      </c>
      <c r="AB62" s="48">
        <v>0</v>
      </c>
      <c r="AC62" s="48">
        <v>0</v>
      </c>
      <c r="AD62" s="48">
        <v>0</v>
      </c>
      <c r="AE62" s="72">
        <v>3</v>
      </c>
      <c r="AF62" s="72">
        <v>501</v>
      </c>
      <c r="AG62" s="33">
        <v>0.5988023952095809</v>
      </c>
      <c r="AH62" s="72">
        <v>0</v>
      </c>
      <c r="AI62" s="72">
        <v>443</v>
      </c>
      <c r="AJ62" s="48">
        <v>0</v>
      </c>
      <c r="AK62" s="72">
        <v>0</v>
      </c>
      <c r="AL62" s="72">
        <v>380</v>
      </c>
      <c r="AM62" s="48">
        <v>0</v>
      </c>
      <c r="AN62" s="48">
        <v>0.5988023952095809</v>
      </c>
      <c r="AO62" s="48">
        <v>0</v>
      </c>
      <c r="AP62" s="48">
        <v>0</v>
      </c>
      <c r="AQ62" s="48">
        <v>0.5988023952095809</v>
      </c>
      <c r="AR62" s="48">
        <v>0</v>
      </c>
      <c r="AS62" s="48">
        <v>0</v>
      </c>
      <c r="AT62" s="48">
        <v>0</v>
      </c>
      <c r="AU62" s="48">
        <v>0</v>
      </c>
      <c r="AV62" s="48">
        <v>0</v>
      </c>
      <c r="AW62" s="48">
        <v>0</v>
      </c>
      <c r="AX62" s="48">
        <v>0</v>
      </c>
      <c r="AY62" s="48">
        <v>0</v>
      </c>
      <c r="AZ62" s="48">
        <v>0</v>
      </c>
      <c r="BA62" s="48">
        <v>0</v>
      </c>
      <c r="BB62" s="48">
        <v>0</v>
      </c>
      <c r="BC62" s="48">
        <v>0</v>
      </c>
      <c r="BD62" s="48">
        <v>0</v>
      </c>
      <c r="BE62" s="73"/>
      <c r="BF62" s="48">
        <v>0</v>
      </c>
      <c r="BG62" s="48">
        <v>0</v>
      </c>
      <c r="BH62" s="48">
        <v>0.5988023952095809</v>
      </c>
      <c r="BI62" s="48">
        <v>0</v>
      </c>
      <c r="BJ62" s="48">
        <v>0.5988023952095809</v>
      </c>
      <c r="BK62" s="48">
        <v>0</v>
      </c>
      <c r="BL62" s="171">
        <v>0.5988023952095809</v>
      </c>
      <c r="BM62" s="48">
        <v>0.5988023952095809</v>
      </c>
    </row>
    <row r="63" spans="1:65" x14ac:dyDescent="0.3">
      <c r="A63" s="241">
        <v>61</v>
      </c>
      <c r="B63" s="241">
        <v>2014</v>
      </c>
      <c r="C63" s="242" t="s">
        <v>1370</v>
      </c>
      <c r="D63" s="242" t="s">
        <v>1358</v>
      </c>
      <c r="E63" s="72">
        <v>25</v>
      </c>
      <c r="F63" s="72">
        <v>225</v>
      </c>
      <c r="G63" s="33">
        <v>11.111111111111111</v>
      </c>
      <c r="H63" s="72">
        <v>24</v>
      </c>
      <c r="I63" s="72">
        <v>277</v>
      </c>
      <c r="J63" s="48">
        <v>8.6642599277978327</v>
      </c>
      <c r="K63" s="72">
        <v>27</v>
      </c>
      <c r="L63" s="72">
        <v>265</v>
      </c>
      <c r="M63" s="48">
        <v>10.188679245283019</v>
      </c>
      <c r="N63" s="48">
        <v>11.111111111111111</v>
      </c>
      <c r="O63" s="48">
        <v>8.6642599277978327</v>
      </c>
      <c r="P63" s="48">
        <v>10.188679245283019</v>
      </c>
      <c r="Q63" s="48">
        <v>9.9880167613973203</v>
      </c>
      <c r="R63" s="72">
        <v>0</v>
      </c>
      <c r="S63" s="72">
        <v>0</v>
      </c>
      <c r="T63" s="33">
        <v>0</v>
      </c>
      <c r="U63" s="72">
        <v>0</v>
      </c>
      <c r="V63" s="72">
        <v>0</v>
      </c>
      <c r="W63" s="48">
        <v>0</v>
      </c>
      <c r="X63" s="72">
        <v>0</v>
      </c>
      <c r="Y63" s="72">
        <v>0</v>
      </c>
      <c r="Z63" s="48">
        <v>0</v>
      </c>
      <c r="AA63" s="48">
        <v>0</v>
      </c>
      <c r="AB63" s="48">
        <v>0</v>
      </c>
      <c r="AC63" s="48">
        <v>0</v>
      </c>
      <c r="AD63" s="48">
        <v>0</v>
      </c>
      <c r="AE63" s="72">
        <v>41</v>
      </c>
      <c r="AF63" s="72">
        <v>341</v>
      </c>
      <c r="AG63" s="33">
        <v>12.023460410557185</v>
      </c>
      <c r="AH63" s="72">
        <v>48</v>
      </c>
      <c r="AI63" s="72">
        <v>357</v>
      </c>
      <c r="AJ63" s="48">
        <v>13.445378151260504</v>
      </c>
      <c r="AK63" s="72">
        <v>40</v>
      </c>
      <c r="AL63" s="72">
        <v>297</v>
      </c>
      <c r="AM63" s="48">
        <v>13.468013468013467</v>
      </c>
      <c r="AN63" s="48">
        <v>12.023460410557185</v>
      </c>
      <c r="AO63" s="48">
        <v>13.445378151260504</v>
      </c>
      <c r="AP63" s="48">
        <v>13.468013468013467</v>
      </c>
      <c r="AQ63" s="48">
        <v>12.978950676610387</v>
      </c>
      <c r="AR63" s="48">
        <v>0</v>
      </c>
      <c r="AS63" s="48">
        <v>0</v>
      </c>
      <c r="AT63" s="48">
        <v>0</v>
      </c>
      <c r="AU63" s="48">
        <v>0</v>
      </c>
      <c r="AV63" s="48">
        <v>0</v>
      </c>
      <c r="AW63" s="48">
        <v>0</v>
      </c>
      <c r="AX63" s="48">
        <v>0</v>
      </c>
      <c r="AY63" s="48">
        <v>0</v>
      </c>
      <c r="AZ63" s="48">
        <v>0</v>
      </c>
      <c r="BA63" s="48">
        <v>0</v>
      </c>
      <c r="BB63" s="48">
        <v>0</v>
      </c>
      <c r="BC63" s="48">
        <v>0</v>
      </c>
      <c r="BD63" s="48">
        <v>0</v>
      </c>
      <c r="BF63" s="48">
        <v>9.9880167613973203</v>
      </c>
      <c r="BG63" s="48">
        <v>0</v>
      </c>
      <c r="BH63" s="48">
        <v>12.978950676610387</v>
      </c>
      <c r="BI63" s="48">
        <v>0</v>
      </c>
      <c r="BJ63" s="48">
        <v>11.483483719003853</v>
      </c>
      <c r="BK63" s="48">
        <v>9.9880167613973203</v>
      </c>
      <c r="BL63" s="171">
        <v>12.978950676610387</v>
      </c>
      <c r="BM63" s="48">
        <v>11.483483719003853</v>
      </c>
    </row>
    <row r="64" spans="1:65" x14ac:dyDescent="0.3">
      <c r="A64" s="241">
        <v>62</v>
      </c>
      <c r="B64" s="241">
        <v>2015</v>
      </c>
      <c r="C64" s="242" t="s">
        <v>1371</v>
      </c>
      <c r="D64" s="242" t="s">
        <v>287</v>
      </c>
      <c r="E64" s="72">
        <v>0</v>
      </c>
      <c r="F64" s="72">
        <v>0</v>
      </c>
      <c r="G64" s="33">
        <v>0</v>
      </c>
      <c r="H64" s="72">
        <v>0</v>
      </c>
      <c r="I64" s="72">
        <v>0</v>
      </c>
      <c r="J64" s="48">
        <v>0</v>
      </c>
      <c r="K64" s="72">
        <v>0</v>
      </c>
      <c r="L64" s="72">
        <v>0</v>
      </c>
      <c r="M64" s="48">
        <v>0</v>
      </c>
      <c r="N64" s="48">
        <v>0</v>
      </c>
      <c r="O64" s="48">
        <v>0</v>
      </c>
      <c r="P64" s="48">
        <v>0</v>
      </c>
      <c r="Q64" s="48">
        <v>0</v>
      </c>
      <c r="R64" s="72">
        <v>0</v>
      </c>
      <c r="S64" s="72">
        <v>0</v>
      </c>
      <c r="T64" s="33">
        <v>0</v>
      </c>
      <c r="U64" s="72">
        <v>0</v>
      </c>
      <c r="V64" s="72">
        <v>0</v>
      </c>
      <c r="W64" s="48">
        <v>0</v>
      </c>
      <c r="X64" s="72">
        <v>0</v>
      </c>
      <c r="Y64" s="72">
        <v>0</v>
      </c>
      <c r="Z64" s="48">
        <v>0</v>
      </c>
      <c r="AA64" s="48">
        <v>0</v>
      </c>
      <c r="AB64" s="48">
        <v>0</v>
      </c>
      <c r="AC64" s="48">
        <v>0</v>
      </c>
      <c r="AD64" s="48">
        <v>0</v>
      </c>
      <c r="AE64" s="72">
        <v>63</v>
      </c>
      <c r="AF64" s="72">
        <v>481</v>
      </c>
      <c r="AG64" s="33">
        <v>13.097713097713099</v>
      </c>
      <c r="AH64" s="72">
        <v>45</v>
      </c>
      <c r="AI64" s="72">
        <v>453</v>
      </c>
      <c r="AJ64" s="48">
        <v>9.9337748344370862</v>
      </c>
      <c r="AK64" s="72">
        <v>16</v>
      </c>
      <c r="AL64" s="72">
        <v>341</v>
      </c>
      <c r="AM64" s="48">
        <v>4.6920821114369504</v>
      </c>
      <c r="AN64" s="48">
        <v>13.097713097713099</v>
      </c>
      <c r="AO64" s="48">
        <v>9.9337748344370862</v>
      </c>
      <c r="AP64" s="48">
        <v>4.6920821114369504</v>
      </c>
      <c r="AQ64" s="48">
        <v>9.2411900145290442</v>
      </c>
      <c r="AR64" s="48">
        <v>0</v>
      </c>
      <c r="AS64" s="48">
        <v>0</v>
      </c>
      <c r="AT64" s="48">
        <v>0</v>
      </c>
      <c r="AU64" s="48">
        <v>0</v>
      </c>
      <c r="AV64" s="48">
        <v>0</v>
      </c>
      <c r="AW64" s="48">
        <v>0</v>
      </c>
      <c r="AX64" s="48">
        <v>0</v>
      </c>
      <c r="AY64" s="48">
        <v>0</v>
      </c>
      <c r="AZ64" s="48">
        <v>0</v>
      </c>
      <c r="BA64" s="48">
        <v>0</v>
      </c>
      <c r="BB64" s="48">
        <v>0</v>
      </c>
      <c r="BC64" s="48">
        <v>0</v>
      </c>
      <c r="BD64" s="48">
        <v>0</v>
      </c>
      <c r="BF64" s="48">
        <v>0</v>
      </c>
      <c r="BG64" s="48">
        <v>0</v>
      </c>
      <c r="BH64" s="48">
        <v>9.2411900145290442</v>
      </c>
      <c r="BI64" s="48">
        <v>0</v>
      </c>
      <c r="BJ64" s="48">
        <v>9.2411900145290442</v>
      </c>
      <c r="BK64" s="48">
        <v>0</v>
      </c>
      <c r="BL64" s="171">
        <v>9.2411900145290442</v>
      </c>
      <c r="BM64" s="48">
        <v>9.2411900145290442</v>
      </c>
    </row>
    <row r="65" spans="1:65" ht="15.75" thickBot="1" x14ac:dyDescent="0.35">
      <c r="A65" s="241">
        <v>63</v>
      </c>
      <c r="B65" s="241">
        <v>2020</v>
      </c>
      <c r="C65" s="242" t="s">
        <v>1372</v>
      </c>
      <c r="D65" s="242" t="s">
        <v>286</v>
      </c>
      <c r="E65" s="389">
        <v>27</v>
      </c>
      <c r="F65" s="389">
        <v>218</v>
      </c>
      <c r="G65" s="392">
        <v>0</v>
      </c>
      <c r="H65" s="389">
        <v>32</v>
      </c>
      <c r="I65" s="389">
        <v>236</v>
      </c>
      <c r="J65" s="388">
        <v>0</v>
      </c>
      <c r="K65" s="389">
        <v>25</v>
      </c>
      <c r="L65" s="389">
        <v>206</v>
      </c>
      <c r="M65" s="388">
        <v>0</v>
      </c>
      <c r="N65" s="388">
        <v>0</v>
      </c>
      <c r="O65" s="388">
        <v>0</v>
      </c>
      <c r="P65" s="388">
        <v>0</v>
      </c>
      <c r="Q65" s="388">
        <v>0</v>
      </c>
      <c r="R65" s="389">
        <v>0</v>
      </c>
      <c r="S65" s="389">
        <v>0</v>
      </c>
      <c r="T65" s="392">
        <v>0</v>
      </c>
      <c r="U65" s="389">
        <v>0</v>
      </c>
      <c r="V65" s="389">
        <v>0</v>
      </c>
      <c r="W65" s="388">
        <v>0</v>
      </c>
      <c r="X65" s="389">
        <v>0</v>
      </c>
      <c r="Y65" s="389">
        <v>0</v>
      </c>
      <c r="Z65" s="388">
        <v>0</v>
      </c>
      <c r="AA65" s="388">
        <v>0</v>
      </c>
      <c r="AB65" s="388">
        <v>0</v>
      </c>
      <c r="AC65" s="388">
        <v>0</v>
      </c>
      <c r="AD65" s="388">
        <v>1</v>
      </c>
      <c r="AE65" s="389">
        <v>0</v>
      </c>
      <c r="AF65" s="389">
        <v>0</v>
      </c>
      <c r="AG65" s="392">
        <v>0</v>
      </c>
      <c r="AH65" s="389">
        <v>0</v>
      </c>
      <c r="AI65" s="389">
        <v>0</v>
      </c>
      <c r="AJ65" s="388">
        <v>0</v>
      </c>
      <c r="AK65" s="389">
        <v>0</v>
      </c>
      <c r="AL65" s="389">
        <v>0</v>
      </c>
      <c r="AM65" s="388">
        <v>0</v>
      </c>
      <c r="AN65" s="388">
        <v>0</v>
      </c>
      <c r="AO65" s="388">
        <v>0</v>
      </c>
      <c r="AP65" s="388">
        <v>0</v>
      </c>
      <c r="AQ65" s="388">
        <v>0</v>
      </c>
      <c r="AR65" s="388">
        <v>0</v>
      </c>
      <c r="AS65" s="388">
        <v>0</v>
      </c>
      <c r="AT65" s="388">
        <v>0</v>
      </c>
      <c r="AU65" s="388">
        <v>0</v>
      </c>
      <c r="AV65" s="388">
        <v>0</v>
      </c>
      <c r="AW65" s="388">
        <v>0</v>
      </c>
      <c r="AX65" s="388">
        <v>0</v>
      </c>
      <c r="AY65" s="388">
        <v>0</v>
      </c>
      <c r="AZ65" s="388">
        <v>0</v>
      </c>
      <c r="BA65" s="388">
        <v>0</v>
      </c>
      <c r="BB65" s="388">
        <v>0</v>
      </c>
      <c r="BC65" s="388">
        <v>0</v>
      </c>
      <c r="BD65" s="48">
        <v>0</v>
      </c>
      <c r="BF65" s="48">
        <v>0</v>
      </c>
      <c r="BG65" s="48">
        <v>0</v>
      </c>
      <c r="BH65" s="377">
        <v>0</v>
      </c>
      <c r="BI65" s="48">
        <v>0</v>
      </c>
      <c r="BJ65" s="377">
        <v>0</v>
      </c>
      <c r="BK65" s="48">
        <v>0</v>
      </c>
      <c r="BL65" s="393">
        <v>0</v>
      </c>
      <c r="BM65" s="377">
        <v>0</v>
      </c>
    </row>
    <row r="66" spans="1:65" ht="16.5" thickTop="1" thickBot="1" x14ac:dyDescent="0.35">
      <c r="A66" s="241"/>
      <c r="B66" s="241"/>
      <c r="C66" s="242"/>
      <c r="D66" s="242" t="s">
        <v>44</v>
      </c>
      <c r="E66" s="265">
        <v>1577</v>
      </c>
      <c r="F66" s="265">
        <v>27507</v>
      </c>
      <c r="G66" s="378">
        <v>5.7330861235321917</v>
      </c>
      <c r="H66" s="265">
        <v>1062</v>
      </c>
      <c r="I66" s="265">
        <v>20936</v>
      </c>
      <c r="J66" s="378">
        <v>5.072602216278181</v>
      </c>
      <c r="K66" s="265">
        <v>897</v>
      </c>
      <c r="L66" s="265">
        <v>20599</v>
      </c>
      <c r="M66" s="378">
        <v>4.3545803194329826</v>
      </c>
      <c r="N66" s="378">
        <v>5.7330861235321917</v>
      </c>
      <c r="O66" s="378">
        <v>5.072602216278181</v>
      </c>
      <c r="P66" s="378">
        <v>4.3545803194329826</v>
      </c>
      <c r="Q66" s="378">
        <v>5.0534228864144524</v>
      </c>
      <c r="R66" s="265">
        <v>50</v>
      </c>
      <c r="S66" s="265">
        <v>1242</v>
      </c>
      <c r="T66" s="378">
        <v>4.0257648953301128</v>
      </c>
      <c r="U66" s="265">
        <v>59</v>
      </c>
      <c r="V66" s="265">
        <v>1099</v>
      </c>
      <c r="W66" s="378">
        <v>5.3685168334849864</v>
      </c>
      <c r="X66" s="265">
        <v>57</v>
      </c>
      <c r="Y66" s="265">
        <v>1004</v>
      </c>
      <c r="Z66" s="378">
        <v>5.6772908366533859</v>
      </c>
      <c r="AA66" s="379">
        <v>4.0257648953301128</v>
      </c>
      <c r="AB66" s="379">
        <v>5.3685168334849864</v>
      </c>
      <c r="AC66" s="379">
        <v>5.6772908366533859</v>
      </c>
      <c r="AD66" s="378">
        <v>5.0238575218228281</v>
      </c>
      <c r="AE66" s="265">
        <v>4407</v>
      </c>
      <c r="AF66" s="265">
        <v>73811</v>
      </c>
      <c r="AG66" s="378">
        <v>5.9706547804527785</v>
      </c>
      <c r="AH66" s="265">
        <v>2997</v>
      </c>
      <c r="AI66" s="265">
        <v>58203</v>
      </c>
      <c r="AJ66" s="378">
        <v>5.1492191124168851</v>
      </c>
      <c r="AK66" s="265">
        <v>3107</v>
      </c>
      <c r="AL66" s="265">
        <v>55711</v>
      </c>
      <c r="AM66" s="378">
        <v>5.5769955664051984</v>
      </c>
      <c r="AN66" s="378">
        <v>5.9706547804527785</v>
      </c>
      <c r="AO66" s="378">
        <v>5.1492191124168851</v>
      </c>
      <c r="AP66" s="378">
        <v>5.5769955664051984</v>
      </c>
      <c r="AQ66" s="378">
        <v>5.5656231530916207</v>
      </c>
      <c r="AR66" s="274">
        <v>3</v>
      </c>
      <c r="AS66" s="274">
        <v>59</v>
      </c>
      <c r="AT66" s="274">
        <v>10.879999999999999</v>
      </c>
      <c r="AU66" s="274">
        <v>2</v>
      </c>
      <c r="AV66" s="274">
        <v>54</v>
      </c>
      <c r="AW66" s="274">
        <v>9.2799999999999994</v>
      </c>
      <c r="AX66" s="274">
        <v>6</v>
      </c>
      <c r="AY66" s="274">
        <v>51</v>
      </c>
      <c r="AZ66" s="274">
        <v>38.840000000000003</v>
      </c>
      <c r="BA66" s="378">
        <v>10.879999999999999</v>
      </c>
      <c r="BB66" s="378">
        <v>9.2799999999999994</v>
      </c>
      <c r="BC66" s="378">
        <v>38.840000000000003</v>
      </c>
      <c r="BD66" s="378">
        <v>19.666666666666668</v>
      </c>
      <c r="BE66" s="173"/>
      <c r="BF66" s="274">
        <v>5.0534228864144524</v>
      </c>
      <c r="BG66" s="274">
        <v>5.0238575218228281</v>
      </c>
      <c r="BH66" s="274">
        <v>5.5656231530916207</v>
      </c>
      <c r="BI66" s="378">
        <v>19.666666666666668</v>
      </c>
      <c r="BJ66" s="274">
        <v>5.2143011871096334</v>
      </c>
      <c r="BK66" s="379">
        <v>5.0534228864144524</v>
      </c>
      <c r="BL66" s="379">
        <v>5.5656231530916207</v>
      </c>
      <c r="BM66" s="379">
        <v>5.309523019753037</v>
      </c>
    </row>
    <row r="67" spans="1:65" ht="15.75" thickTop="1" x14ac:dyDescent="0.3"/>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O19"/>
  <sheetViews>
    <sheetView showGridLines="0" zoomScaleNormal="100" zoomScaleSheetLayoutView="90" workbookViewId="0">
      <pane xSplit="1" ySplit="1" topLeftCell="B2" activePane="bottomRight" state="frozen"/>
      <selection activeCell="M101" sqref="M101"/>
      <selection pane="topRight" activeCell="M101" sqref="M101"/>
      <selection pane="bottomLeft" activeCell="M101" sqref="M101"/>
      <selection pane="bottomRight" activeCell="C10" sqref="C10"/>
    </sheetView>
  </sheetViews>
  <sheetFormatPr baseColWidth="10" defaultRowHeight="15" x14ac:dyDescent="0.3"/>
  <cols>
    <col min="1" max="1" width="14.85546875" style="55" bestFit="1" customWidth="1"/>
    <col min="2" max="2" width="13" style="203" customWidth="1"/>
    <col min="3" max="3" width="17" style="54" customWidth="1"/>
    <col min="4" max="4" width="13.85546875" style="54" customWidth="1"/>
    <col min="5" max="5" width="13" style="54" customWidth="1"/>
    <col min="6" max="6" width="12.140625" style="54" customWidth="1"/>
    <col min="7" max="7" width="10.5703125" style="54" customWidth="1"/>
    <col min="8" max="8" width="11.85546875" style="54" customWidth="1"/>
    <col min="9" max="9" width="11.140625" style="54" customWidth="1"/>
    <col min="10" max="10" width="11.5703125" style="54" customWidth="1"/>
    <col min="11" max="11" width="13.5703125" style="54" customWidth="1"/>
    <col min="12" max="12" width="14.28515625" style="54" customWidth="1"/>
    <col min="13" max="13" width="18.140625" style="54" customWidth="1"/>
    <col min="14" max="14" width="15.7109375" style="54" customWidth="1"/>
    <col min="15" max="15" width="13.7109375" style="54" customWidth="1"/>
    <col min="16" max="255" width="11.42578125" style="54"/>
    <col min="256" max="256" width="5.28515625" style="54" customWidth="1"/>
    <col min="257" max="257" width="28.28515625" style="54" customWidth="1"/>
    <col min="258" max="258" width="15.7109375" style="54" customWidth="1"/>
    <col min="259" max="259" width="11.42578125" style="54"/>
    <col min="260" max="260" width="9.28515625" style="54" customWidth="1"/>
    <col min="261" max="261" width="8.85546875" style="54" bestFit="1" customWidth="1"/>
    <col min="262" max="262" width="8.7109375" style="54" bestFit="1" customWidth="1"/>
    <col min="263" max="263" width="10.42578125" style="54" bestFit="1" customWidth="1"/>
    <col min="264" max="264" width="9.42578125" style="54" bestFit="1" customWidth="1"/>
    <col min="265" max="265" width="11.28515625" style="54" bestFit="1" customWidth="1"/>
    <col min="266" max="266" width="10.140625" style="54" bestFit="1" customWidth="1"/>
    <col min="267" max="269" width="11.42578125" style="54"/>
    <col min="270" max="270" width="7" style="54" bestFit="1" customWidth="1"/>
    <col min="271" max="271" width="8.5703125" style="54" customWidth="1"/>
    <col min="272" max="511" width="11.42578125" style="54"/>
    <col min="512" max="512" width="5.28515625" style="54" customWidth="1"/>
    <col min="513" max="513" width="28.28515625" style="54" customWidth="1"/>
    <col min="514" max="514" width="15.7109375" style="54" customWidth="1"/>
    <col min="515" max="515" width="11.42578125" style="54"/>
    <col min="516" max="516" width="9.28515625" style="54" customWidth="1"/>
    <col min="517" max="517" width="8.85546875" style="54" bestFit="1" customWidth="1"/>
    <col min="518" max="518" width="8.7109375" style="54" bestFit="1" customWidth="1"/>
    <col min="519" max="519" width="10.42578125" style="54" bestFit="1" customWidth="1"/>
    <col min="520" max="520" width="9.42578125" style="54" bestFit="1" customWidth="1"/>
    <col min="521" max="521" width="11.28515625" style="54" bestFit="1" customWidth="1"/>
    <col min="522" max="522" width="10.140625" style="54" bestFit="1" customWidth="1"/>
    <col min="523" max="525" width="11.42578125" style="54"/>
    <col min="526" max="526" width="7" style="54" bestFit="1" customWidth="1"/>
    <col min="527" max="527" width="8.5703125" style="54" customWidth="1"/>
    <col min="528" max="767" width="11.42578125" style="54"/>
    <col min="768" max="768" width="5.28515625" style="54" customWidth="1"/>
    <col min="769" max="769" width="28.28515625" style="54" customWidth="1"/>
    <col min="770" max="770" width="15.7109375" style="54" customWidth="1"/>
    <col min="771" max="771" width="11.42578125" style="54"/>
    <col min="772" max="772" width="9.28515625" style="54" customWidth="1"/>
    <col min="773" max="773" width="8.85546875" style="54" bestFit="1" customWidth="1"/>
    <col min="774" max="774" width="8.7109375" style="54" bestFit="1" customWidth="1"/>
    <col min="775" max="775" width="10.42578125" style="54" bestFit="1" customWidth="1"/>
    <col min="776" max="776" width="9.42578125" style="54" bestFit="1" customWidth="1"/>
    <col min="777" max="777" width="11.28515625" style="54" bestFit="1" customWidth="1"/>
    <col min="778" max="778" width="10.140625" style="54" bestFit="1" customWidth="1"/>
    <col min="779" max="781" width="11.42578125" style="54"/>
    <col min="782" max="782" width="7" style="54" bestFit="1" customWidth="1"/>
    <col min="783" max="783" width="8.5703125" style="54" customWidth="1"/>
    <col min="784" max="1023" width="11.42578125" style="54"/>
    <col min="1024" max="1024" width="5.28515625" style="54" customWidth="1"/>
    <col min="1025" max="1025" width="28.28515625" style="54" customWidth="1"/>
    <col min="1026" max="1026" width="15.7109375" style="54" customWidth="1"/>
    <col min="1027" max="1027" width="11.42578125" style="54"/>
    <col min="1028" max="1028" width="9.28515625" style="54" customWidth="1"/>
    <col min="1029" max="1029" width="8.85546875" style="54" bestFit="1" customWidth="1"/>
    <col min="1030" max="1030" width="8.7109375" style="54" bestFit="1" customWidth="1"/>
    <col min="1031" max="1031" width="10.42578125" style="54" bestFit="1" customWidth="1"/>
    <col min="1032" max="1032" width="9.42578125" style="54" bestFit="1" customWidth="1"/>
    <col min="1033" max="1033" width="11.28515625" style="54" bestFit="1" customWidth="1"/>
    <col min="1034" max="1034" width="10.140625" style="54" bestFit="1" customWidth="1"/>
    <col min="1035" max="1037" width="11.42578125" style="54"/>
    <col min="1038" max="1038" width="7" style="54" bestFit="1" customWidth="1"/>
    <col min="1039" max="1039" width="8.5703125" style="54" customWidth="1"/>
    <col min="1040" max="1279" width="11.42578125" style="54"/>
    <col min="1280" max="1280" width="5.28515625" style="54" customWidth="1"/>
    <col min="1281" max="1281" width="28.28515625" style="54" customWidth="1"/>
    <col min="1282" max="1282" width="15.7109375" style="54" customWidth="1"/>
    <col min="1283" max="1283" width="11.42578125" style="54"/>
    <col min="1284" max="1284" width="9.28515625" style="54" customWidth="1"/>
    <col min="1285" max="1285" width="8.85546875" style="54" bestFit="1" customWidth="1"/>
    <col min="1286" max="1286" width="8.7109375" style="54" bestFit="1" customWidth="1"/>
    <col min="1287" max="1287" width="10.42578125" style="54" bestFit="1" customWidth="1"/>
    <col min="1288" max="1288" width="9.42578125" style="54" bestFit="1" customWidth="1"/>
    <col min="1289" max="1289" width="11.28515625" style="54" bestFit="1" customWidth="1"/>
    <col min="1290" max="1290" width="10.140625" style="54" bestFit="1" customWidth="1"/>
    <col min="1291" max="1293" width="11.42578125" style="54"/>
    <col min="1294" max="1294" width="7" style="54" bestFit="1" customWidth="1"/>
    <col min="1295" max="1295" width="8.5703125" style="54" customWidth="1"/>
    <col min="1296" max="1535" width="11.42578125" style="54"/>
    <col min="1536" max="1536" width="5.28515625" style="54" customWidth="1"/>
    <col min="1537" max="1537" width="28.28515625" style="54" customWidth="1"/>
    <col min="1538" max="1538" width="15.7109375" style="54" customWidth="1"/>
    <col min="1539" max="1539" width="11.42578125" style="54"/>
    <col min="1540" max="1540" width="9.28515625" style="54" customWidth="1"/>
    <col min="1541" max="1541" width="8.85546875" style="54" bestFit="1" customWidth="1"/>
    <col min="1542" max="1542" width="8.7109375" style="54" bestFit="1" customWidth="1"/>
    <col min="1543" max="1543" width="10.42578125" style="54" bestFit="1" customWidth="1"/>
    <col min="1544" max="1544" width="9.42578125" style="54" bestFit="1" customWidth="1"/>
    <col min="1545" max="1545" width="11.28515625" style="54" bestFit="1" customWidth="1"/>
    <col min="1546" max="1546" width="10.140625" style="54" bestFit="1" customWidth="1"/>
    <col min="1547" max="1549" width="11.42578125" style="54"/>
    <col min="1550" max="1550" width="7" style="54" bestFit="1" customWidth="1"/>
    <col min="1551" max="1551" width="8.5703125" style="54" customWidth="1"/>
    <col min="1552" max="1791" width="11.42578125" style="54"/>
    <col min="1792" max="1792" width="5.28515625" style="54" customWidth="1"/>
    <col min="1793" max="1793" width="28.28515625" style="54" customWidth="1"/>
    <col min="1794" max="1794" width="15.7109375" style="54" customWidth="1"/>
    <col min="1795" max="1795" width="11.42578125" style="54"/>
    <col min="1796" max="1796" width="9.28515625" style="54" customWidth="1"/>
    <col min="1797" max="1797" width="8.85546875" style="54" bestFit="1" customWidth="1"/>
    <col min="1798" max="1798" width="8.7109375" style="54" bestFit="1" customWidth="1"/>
    <col min="1799" max="1799" width="10.42578125" style="54" bestFit="1" customWidth="1"/>
    <col min="1800" max="1800" width="9.42578125" style="54" bestFit="1" customWidth="1"/>
    <col min="1801" max="1801" width="11.28515625" style="54" bestFit="1" customWidth="1"/>
    <col min="1802" max="1802" width="10.140625" style="54" bestFit="1" customWidth="1"/>
    <col min="1803" max="1805" width="11.42578125" style="54"/>
    <col min="1806" max="1806" width="7" style="54" bestFit="1" customWidth="1"/>
    <col min="1807" max="1807" width="8.5703125" style="54" customWidth="1"/>
    <col min="1808" max="2047" width="11.42578125" style="54"/>
    <col min="2048" max="2048" width="5.28515625" style="54" customWidth="1"/>
    <col min="2049" max="2049" width="28.28515625" style="54" customWidth="1"/>
    <col min="2050" max="2050" width="15.7109375" style="54" customWidth="1"/>
    <col min="2051" max="2051" width="11.42578125" style="54"/>
    <col min="2052" max="2052" width="9.28515625" style="54" customWidth="1"/>
    <col min="2053" max="2053" width="8.85546875" style="54" bestFit="1" customWidth="1"/>
    <col min="2054" max="2054" width="8.7109375" style="54" bestFit="1" customWidth="1"/>
    <col min="2055" max="2055" width="10.42578125" style="54" bestFit="1" customWidth="1"/>
    <col min="2056" max="2056" width="9.42578125" style="54" bestFit="1" customWidth="1"/>
    <col min="2057" max="2057" width="11.28515625" style="54" bestFit="1" customWidth="1"/>
    <col min="2058" max="2058" width="10.140625" style="54" bestFit="1" customWidth="1"/>
    <col min="2059" max="2061" width="11.42578125" style="54"/>
    <col min="2062" max="2062" width="7" style="54" bestFit="1" customWidth="1"/>
    <col min="2063" max="2063" width="8.5703125" style="54" customWidth="1"/>
    <col min="2064" max="2303" width="11.42578125" style="54"/>
    <col min="2304" max="2304" width="5.28515625" style="54" customWidth="1"/>
    <col min="2305" max="2305" width="28.28515625" style="54" customWidth="1"/>
    <col min="2306" max="2306" width="15.7109375" style="54" customWidth="1"/>
    <col min="2307" max="2307" width="11.42578125" style="54"/>
    <col min="2308" max="2308" width="9.28515625" style="54" customWidth="1"/>
    <col min="2309" max="2309" width="8.85546875" style="54" bestFit="1" customWidth="1"/>
    <col min="2310" max="2310" width="8.7109375" style="54" bestFit="1" customWidth="1"/>
    <col min="2311" max="2311" width="10.42578125" style="54" bestFit="1" customWidth="1"/>
    <col min="2312" max="2312" width="9.42578125" style="54" bestFit="1" customWidth="1"/>
    <col min="2313" max="2313" width="11.28515625" style="54" bestFit="1" customWidth="1"/>
    <col min="2314" max="2314" width="10.140625" style="54" bestFit="1" customWidth="1"/>
    <col min="2315" max="2317" width="11.42578125" style="54"/>
    <col min="2318" max="2318" width="7" style="54" bestFit="1" customWidth="1"/>
    <col min="2319" max="2319" width="8.5703125" style="54" customWidth="1"/>
    <col min="2320" max="2559" width="11.42578125" style="54"/>
    <col min="2560" max="2560" width="5.28515625" style="54" customWidth="1"/>
    <col min="2561" max="2561" width="28.28515625" style="54" customWidth="1"/>
    <col min="2562" max="2562" width="15.7109375" style="54" customWidth="1"/>
    <col min="2563" max="2563" width="11.42578125" style="54"/>
    <col min="2564" max="2564" width="9.28515625" style="54" customWidth="1"/>
    <col min="2565" max="2565" width="8.85546875" style="54" bestFit="1" customWidth="1"/>
    <col min="2566" max="2566" width="8.7109375" style="54" bestFit="1" customWidth="1"/>
    <col min="2567" max="2567" width="10.42578125" style="54" bestFit="1" customWidth="1"/>
    <col min="2568" max="2568" width="9.42578125" style="54" bestFit="1" customWidth="1"/>
    <col min="2569" max="2569" width="11.28515625" style="54" bestFit="1" customWidth="1"/>
    <col min="2570" max="2570" width="10.140625" style="54" bestFit="1" customWidth="1"/>
    <col min="2571" max="2573" width="11.42578125" style="54"/>
    <col min="2574" max="2574" width="7" style="54" bestFit="1" customWidth="1"/>
    <col min="2575" max="2575" width="8.5703125" style="54" customWidth="1"/>
    <col min="2576" max="2815" width="11.42578125" style="54"/>
    <col min="2816" max="2816" width="5.28515625" style="54" customWidth="1"/>
    <col min="2817" max="2817" width="28.28515625" style="54" customWidth="1"/>
    <col min="2818" max="2818" width="15.7109375" style="54" customWidth="1"/>
    <col min="2819" max="2819" width="11.42578125" style="54"/>
    <col min="2820" max="2820" width="9.28515625" style="54" customWidth="1"/>
    <col min="2821" max="2821" width="8.85546875" style="54" bestFit="1" customWidth="1"/>
    <col min="2822" max="2822" width="8.7109375" style="54" bestFit="1" customWidth="1"/>
    <col min="2823" max="2823" width="10.42578125" style="54" bestFit="1" customWidth="1"/>
    <col min="2824" max="2824" width="9.42578125" style="54" bestFit="1" customWidth="1"/>
    <col min="2825" max="2825" width="11.28515625" style="54" bestFit="1" customWidth="1"/>
    <col min="2826" max="2826" width="10.140625" style="54" bestFit="1" customWidth="1"/>
    <col min="2827" max="2829" width="11.42578125" style="54"/>
    <col min="2830" max="2830" width="7" style="54" bestFit="1" customWidth="1"/>
    <col min="2831" max="2831" width="8.5703125" style="54" customWidth="1"/>
    <col min="2832" max="3071" width="11.42578125" style="54"/>
    <col min="3072" max="3072" width="5.28515625" style="54" customWidth="1"/>
    <col min="3073" max="3073" width="28.28515625" style="54" customWidth="1"/>
    <col min="3074" max="3074" width="15.7109375" style="54" customWidth="1"/>
    <col min="3075" max="3075" width="11.42578125" style="54"/>
    <col min="3076" max="3076" width="9.28515625" style="54" customWidth="1"/>
    <col min="3077" max="3077" width="8.85546875" style="54" bestFit="1" customWidth="1"/>
    <col min="3078" max="3078" width="8.7109375" style="54" bestFit="1" customWidth="1"/>
    <col min="3079" max="3079" width="10.42578125" style="54" bestFit="1" customWidth="1"/>
    <col min="3080" max="3080" width="9.42578125" style="54" bestFit="1" customWidth="1"/>
    <col min="3081" max="3081" width="11.28515625" style="54" bestFit="1" customWidth="1"/>
    <col min="3082" max="3082" width="10.140625" style="54" bestFit="1" customWidth="1"/>
    <col min="3083" max="3085" width="11.42578125" style="54"/>
    <col min="3086" max="3086" width="7" style="54" bestFit="1" customWidth="1"/>
    <col min="3087" max="3087" width="8.5703125" style="54" customWidth="1"/>
    <col min="3088" max="3327" width="11.42578125" style="54"/>
    <col min="3328" max="3328" width="5.28515625" style="54" customWidth="1"/>
    <col min="3329" max="3329" width="28.28515625" style="54" customWidth="1"/>
    <col min="3330" max="3330" width="15.7109375" style="54" customWidth="1"/>
    <col min="3331" max="3331" width="11.42578125" style="54"/>
    <col min="3332" max="3332" width="9.28515625" style="54" customWidth="1"/>
    <col min="3333" max="3333" width="8.85546875" style="54" bestFit="1" customWidth="1"/>
    <col min="3334" max="3334" width="8.7109375" style="54" bestFit="1" customWidth="1"/>
    <col min="3335" max="3335" width="10.42578125" style="54" bestFit="1" customWidth="1"/>
    <col min="3336" max="3336" width="9.42578125" style="54" bestFit="1" customWidth="1"/>
    <col min="3337" max="3337" width="11.28515625" style="54" bestFit="1" customWidth="1"/>
    <col min="3338" max="3338" width="10.140625" style="54" bestFit="1" customWidth="1"/>
    <col min="3339" max="3341" width="11.42578125" style="54"/>
    <col min="3342" max="3342" width="7" style="54" bestFit="1" customWidth="1"/>
    <col min="3343" max="3343" width="8.5703125" style="54" customWidth="1"/>
    <col min="3344" max="3583" width="11.42578125" style="54"/>
    <col min="3584" max="3584" width="5.28515625" style="54" customWidth="1"/>
    <col min="3585" max="3585" width="28.28515625" style="54" customWidth="1"/>
    <col min="3586" max="3586" width="15.7109375" style="54" customWidth="1"/>
    <col min="3587" max="3587" width="11.42578125" style="54"/>
    <col min="3588" max="3588" width="9.28515625" style="54" customWidth="1"/>
    <col min="3589" max="3589" width="8.85546875" style="54" bestFit="1" customWidth="1"/>
    <col min="3590" max="3590" width="8.7109375" style="54" bestFit="1" customWidth="1"/>
    <col min="3591" max="3591" width="10.42578125" style="54" bestFit="1" customWidth="1"/>
    <col min="3592" max="3592" width="9.42578125" style="54" bestFit="1" customWidth="1"/>
    <col min="3593" max="3593" width="11.28515625" style="54" bestFit="1" customWidth="1"/>
    <col min="3594" max="3594" width="10.140625" style="54" bestFit="1" customWidth="1"/>
    <col min="3595" max="3597" width="11.42578125" style="54"/>
    <col min="3598" max="3598" width="7" style="54" bestFit="1" customWidth="1"/>
    <col min="3599" max="3599" width="8.5703125" style="54" customWidth="1"/>
    <col min="3600" max="3839" width="11.42578125" style="54"/>
    <col min="3840" max="3840" width="5.28515625" style="54" customWidth="1"/>
    <col min="3841" max="3841" width="28.28515625" style="54" customWidth="1"/>
    <col min="3842" max="3842" width="15.7109375" style="54" customWidth="1"/>
    <col min="3843" max="3843" width="11.42578125" style="54"/>
    <col min="3844" max="3844" width="9.28515625" style="54" customWidth="1"/>
    <col min="3845" max="3845" width="8.85546875" style="54" bestFit="1" customWidth="1"/>
    <col min="3846" max="3846" width="8.7109375" style="54" bestFit="1" customWidth="1"/>
    <col min="3847" max="3847" width="10.42578125" style="54" bestFit="1" customWidth="1"/>
    <col min="3848" max="3848" width="9.42578125" style="54" bestFit="1" customWidth="1"/>
    <col min="3849" max="3849" width="11.28515625" style="54" bestFit="1" customWidth="1"/>
    <col min="3850" max="3850" width="10.140625" style="54" bestFit="1" customWidth="1"/>
    <col min="3851" max="3853" width="11.42578125" style="54"/>
    <col min="3854" max="3854" width="7" style="54" bestFit="1" customWidth="1"/>
    <col min="3855" max="3855" width="8.5703125" style="54" customWidth="1"/>
    <col min="3856" max="4095" width="11.42578125" style="54"/>
    <col min="4096" max="4096" width="5.28515625" style="54" customWidth="1"/>
    <col min="4097" max="4097" width="28.28515625" style="54" customWidth="1"/>
    <col min="4098" max="4098" width="15.7109375" style="54" customWidth="1"/>
    <col min="4099" max="4099" width="11.42578125" style="54"/>
    <col min="4100" max="4100" width="9.28515625" style="54" customWidth="1"/>
    <col min="4101" max="4101" width="8.85546875" style="54" bestFit="1" customWidth="1"/>
    <col min="4102" max="4102" width="8.7109375" style="54" bestFit="1" customWidth="1"/>
    <col min="4103" max="4103" width="10.42578125" style="54" bestFit="1" customWidth="1"/>
    <col min="4104" max="4104" width="9.42578125" style="54" bestFit="1" customWidth="1"/>
    <col min="4105" max="4105" width="11.28515625" style="54" bestFit="1" customWidth="1"/>
    <col min="4106" max="4106" width="10.140625" style="54" bestFit="1" customWidth="1"/>
    <col min="4107" max="4109" width="11.42578125" style="54"/>
    <col min="4110" max="4110" width="7" style="54" bestFit="1" customWidth="1"/>
    <col min="4111" max="4111" width="8.5703125" style="54" customWidth="1"/>
    <col min="4112" max="4351" width="11.42578125" style="54"/>
    <col min="4352" max="4352" width="5.28515625" style="54" customWidth="1"/>
    <col min="4353" max="4353" width="28.28515625" style="54" customWidth="1"/>
    <col min="4354" max="4354" width="15.7109375" style="54" customWidth="1"/>
    <col min="4355" max="4355" width="11.42578125" style="54"/>
    <col min="4356" max="4356" width="9.28515625" style="54" customWidth="1"/>
    <col min="4357" max="4357" width="8.85546875" style="54" bestFit="1" customWidth="1"/>
    <col min="4358" max="4358" width="8.7109375" style="54" bestFit="1" customWidth="1"/>
    <col min="4359" max="4359" width="10.42578125" style="54" bestFit="1" customWidth="1"/>
    <col min="4360" max="4360" width="9.42578125" style="54" bestFit="1" customWidth="1"/>
    <col min="4361" max="4361" width="11.28515625" style="54" bestFit="1" customWidth="1"/>
    <col min="4362" max="4362" width="10.140625" style="54" bestFit="1" customWidth="1"/>
    <col min="4363" max="4365" width="11.42578125" style="54"/>
    <col min="4366" max="4366" width="7" style="54" bestFit="1" customWidth="1"/>
    <col min="4367" max="4367" width="8.5703125" style="54" customWidth="1"/>
    <col min="4368" max="4607" width="11.42578125" style="54"/>
    <col min="4608" max="4608" width="5.28515625" style="54" customWidth="1"/>
    <col min="4609" max="4609" width="28.28515625" style="54" customWidth="1"/>
    <col min="4610" max="4610" width="15.7109375" style="54" customWidth="1"/>
    <col min="4611" max="4611" width="11.42578125" style="54"/>
    <col min="4612" max="4612" width="9.28515625" style="54" customWidth="1"/>
    <col min="4613" max="4613" width="8.85546875" style="54" bestFit="1" customWidth="1"/>
    <col min="4614" max="4614" width="8.7109375" style="54" bestFit="1" customWidth="1"/>
    <col min="4615" max="4615" width="10.42578125" style="54" bestFit="1" customWidth="1"/>
    <col min="4616" max="4616" width="9.42578125" style="54" bestFit="1" customWidth="1"/>
    <col min="4617" max="4617" width="11.28515625" style="54" bestFit="1" customWidth="1"/>
    <col min="4618" max="4618" width="10.140625" style="54" bestFit="1" customWidth="1"/>
    <col min="4619" max="4621" width="11.42578125" style="54"/>
    <col min="4622" max="4622" width="7" style="54" bestFit="1" customWidth="1"/>
    <col min="4623" max="4623" width="8.5703125" style="54" customWidth="1"/>
    <col min="4624" max="4863" width="11.42578125" style="54"/>
    <col min="4864" max="4864" width="5.28515625" style="54" customWidth="1"/>
    <col min="4865" max="4865" width="28.28515625" style="54" customWidth="1"/>
    <col min="4866" max="4866" width="15.7109375" style="54" customWidth="1"/>
    <col min="4867" max="4867" width="11.42578125" style="54"/>
    <col min="4868" max="4868" width="9.28515625" style="54" customWidth="1"/>
    <col min="4869" max="4869" width="8.85546875" style="54" bestFit="1" customWidth="1"/>
    <col min="4870" max="4870" width="8.7109375" style="54" bestFit="1" customWidth="1"/>
    <col min="4871" max="4871" width="10.42578125" style="54" bestFit="1" customWidth="1"/>
    <col min="4872" max="4872" width="9.42578125" style="54" bestFit="1" customWidth="1"/>
    <col min="4873" max="4873" width="11.28515625" style="54" bestFit="1" customWidth="1"/>
    <col min="4874" max="4874" width="10.140625" style="54" bestFit="1" customWidth="1"/>
    <col min="4875" max="4877" width="11.42578125" style="54"/>
    <col min="4878" max="4878" width="7" style="54" bestFit="1" customWidth="1"/>
    <col min="4879" max="4879" width="8.5703125" style="54" customWidth="1"/>
    <col min="4880" max="5119" width="11.42578125" style="54"/>
    <col min="5120" max="5120" width="5.28515625" style="54" customWidth="1"/>
    <col min="5121" max="5121" width="28.28515625" style="54" customWidth="1"/>
    <col min="5122" max="5122" width="15.7109375" style="54" customWidth="1"/>
    <col min="5123" max="5123" width="11.42578125" style="54"/>
    <col min="5124" max="5124" width="9.28515625" style="54" customWidth="1"/>
    <col min="5125" max="5125" width="8.85546875" style="54" bestFit="1" customWidth="1"/>
    <col min="5126" max="5126" width="8.7109375" style="54" bestFit="1" customWidth="1"/>
    <col min="5127" max="5127" width="10.42578125" style="54" bestFit="1" customWidth="1"/>
    <col min="5128" max="5128" width="9.42578125" style="54" bestFit="1" customWidth="1"/>
    <col min="5129" max="5129" width="11.28515625" style="54" bestFit="1" customWidth="1"/>
    <col min="5130" max="5130" width="10.140625" style="54" bestFit="1" customWidth="1"/>
    <col min="5131" max="5133" width="11.42578125" style="54"/>
    <col min="5134" max="5134" width="7" style="54" bestFit="1" customWidth="1"/>
    <col min="5135" max="5135" width="8.5703125" style="54" customWidth="1"/>
    <col min="5136" max="5375" width="11.42578125" style="54"/>
    <col min="5376" max="5376" width="5.28515625" style="54" customWidth="1"/>
    <col min="5377" max="5377" width="28.28515625" style="54" customWidth="1"/>
    <col min="5378" max="5378" width="15.7109375" style="54" customWidth="1"/>
    <col min="5379" max="5379" width="11.42578125" style="54"/>
    <col min="5380" max="5380" width="9.28515625" style="54" customWidth="1"/>
    <col min="5381" max="5381" width="8.85546875" style="54" bestFit="1" customWidth="1"/>
    <col min="5382" max="5382" width="8.7109375" style="54" bestFit="1" customWidth="1"/>
    <col min="5383" max="5383" width="10.42578125" style="54" bestFit="1" customWidth="1"/>
    <col min="5384" max="5384" width="9.42578125" style="54" bestFit="1" customWidth="1"/>
    <col min="5385" max="5385" width="11.28515625" style="54" bestFit="1" customWidth="1"/>
    <col min="5386" max="5386" width="10.140625" style="54" bestFit="1" customWidth="1"/>
    <col min="5387" max="5389" width="11.42578125" style="54"/>
    <col min="5390" max="5390" width="7" style="54" bestFit="1" customWidth="1"/>
    <col min="5391" max="5391" width="8.5703125" style="54" customWidth="1"/>
    <col min="5392" max="5631" width="11.42578125" style="54"/>
    <col min="5632" max="5632" width="5.28515625" style="54" customWidth="1"/>
    <col min="5633" max="5633" width="28.28515625" style="54" customWidth="1"/>
    <col min="5634" max="5634" width="15.7109375" style="54" customWidth="1"/>
    <col min="5635" max="5635" width="11.42578125" style="54"/>
    <col min="5636" max="5636" width="9.28515625" style="54" customWidth="1"/>
    <col min="5637" max="5637" width="8.85546875" style="54" bestFit="1" customWidth="1"/>
    <col min="5638" max="5638" width="8.7109375" style="54" bestFit="1" customWidth="1"/>
    <col min="5639" max="5639" width="10.42578125" style="54" bestFit="1" customWidth="1"/>
    <col min="5640" max="5640" width="9.42578125" style="54" bestFit="1" customWidth="1"/>
    <col min="5641" max="5641" width="11.28515625" style="54" bestFit="1" customWidth="1"/>
    <col min="5642" max="5642" width="10.140625" style="54" bestFit="1" customWidth="1"/>
    <col min="5643" max="5645" width="11.42578125" style="54"/>
    <col min="5646" max="5646" width="7" style="54" bestFit="1" customWidth="1"/>
    <col min="5647" max="5647" width="8.5703125" style="54" customWidth="1"/>
    <col min="5648" max="5887" width="11.42578125" style="54"/>
    <col min="5888" max="5888" width="5.28515625" style="54" customWidth="1"/>
    <col min="5889" max="5889" width="28.28515625" style="54" customWidth="1"/>
    <col min="5890" max="5890" width="15.7109375" style="54" customWidth="1"/>
    <col min="5891" max="5891" width="11.42578125" style="54"/>
    <col min="5892" max="5892" width="9.28515625" style="54" customWidth="1"/>
    <col min="5893" max="5893" width="8.85546875" style="54" bestFit="1" customWidth="1"/>
    <col min="5894" max="5894" width="8.7109375" style="54" bestFit="1" customWidth="1"/>
    <col min="5895" max="5895" width="10.42578125" style="54" bestFit="1" customWidth="1"/>
    <col min="5896" max="5896" width="9.42578125" style="54" bestFit="1" customWidth="1"/>
    <col min="5897" max="5897" width="11.28515625" style="54" bestFit="1" customWidth="1"/>
    <col min="5898" max="5898" width="10.140625" style="54" bestFit="1" customWidth="1"/>
    <col min="5899" max="5901" width="11.42578125" style="54"/>
    <col min="5902" max="5902" width="7" style="54" bestFit="1" customWidth="1"/>
    <col min="5903" max="5903" width="8.5703125" style="54" customWidth="1"/>
    <col min="5904" max="6143" width="11.42578125" style="54"/>
    <col min="6144" max="6144" width="5.28515625" style="54" customWidth="1"/>
    <col min="6145" max="6145" width="28.28515625" style="54" customWidth="1"/>
    <col min="6146" max="6146" width="15.7109375" style="54" customWidth="1"/>
    <col min="6147" max="6147" width="11.42578125" style="54"/>
    <col min="6148" max="6148" width="9.28515625" style="54" customWidth="1"/>
    <col min="6149" max="6149" width="8.85546875" style="54" bestFit="1" customWidth="1"/>
    <col min="6150" max="6150" width="8.7109375" style="54" bestFit="1" customWidth="1"/>
    <col min="6151" max="6151" width="10.42578125" style="54" bestFit="1" customWidth="1"/>
    <col min="6152" max="6152" width="9.42578125" style="54" bestFit="1" customWidth="1"/>
    <col min="6153" max="6153" width="11.28515625" style="54" bestFit="1" customWidth="1"/>
    <col min="6154" max="6154" width="10.140625" style="54" bestFit="1" customWidth="1"/>
    <col min="6155" max="6157" width="11.42578125" style="54"/>
    <col min="6158" max="6158" width="7" style="54" bestFit="1" customWidth="1"/>
    <col min="6159" max="6159" width="8.5703125" style="54" customWidth="1"/>
    <col min="6160" max="6399" width="11.42578125" style="54"/>
    <col min="6400" max="6400" width="5.28515625" style="54" customWidth="1"/>
    <col min="6401" max="6401" width="28.28515625" style="54" customWidth="1"/>
    <col min="6402" max="6402" width="15.7109375" style="54" customWidth="1"/>
    <col min="6403" max="6403" width="11.42578125" style="54"/>
    <col min="6404" max="6404" width="9.28515625" style="54" customWidth="1"/>
    <col min="6405" max="6405" width="8.85546875" style="54" bestFit="1" customWidth="1"/>
    <col min="6406" max="6406" width="8.7109375" style="54" bestFit="1" customWidth="1"/>
    <col min="6407" max="6407" width="10.42578125" style="54" bestFit="1" customWidth="1"/>
    <col min="6408" max="6408" width="9.42578125" style="54" bestFit="1" customWidth="1"/>
    <col min="6409" max="6409" width="11.28515625" style="54" bestFit="1" customWidth="1"/>
    <col min="6410" max="6410" width="10.140625" style="54" bestFit="1" customWidth="1"/>
    <col min="6411" max="6413" width="11.42578125" style="54"/>
    <col min="6414" max="6414" width="7" style="54" bestFit="1" customWidth="1"/>
    <col min="6415" max="6415" width="8.5703125" style="54" customWidth="1"/>
    <col min="6416" max="6655" width="11.42578125" style="54"/>
    <col min="6656" max="6656" width="5.28515625" style="54" customWidth="1"/>
    <col min="6657" max="6657" width="28.28515625" style="54" customWidth="1"/>
    <col min="6658" max="6658" width="15.7109375" style="54" customWidth="1"/>
    <col min="6659" max="6659" width="11.42578125" style="54"/>
    <col min="6660" max="6660" width="9.28515625" style="54" customWidth="1"/>
    <col min="6661" max="6661" width="8.85546875" style="54" bestFit="1" customWidth="1"/>
    <col min="6662" max="6662" width="8.7109375" style="54" bestFit="1" customWidth="1"/>
    <col min="6663" max="6663" width="10.42578125" style="54" bestFit="1" customWidth="1"/>
    <col min="6664" max="6664" width="9.42578125" style="54" bestFit="1" customWidth="1"/>
    <col min="6665" max="6665" width="11.28515625" style="54" bestFit="1" customWidth="1"/>
    <col min="6666" max="6666" width="10.140625" style="54" bestFit="1" customWidth="1"/>
    <col min="6667" max="6669" width="11.42578125" style="54"/>
    <col min="6670" max="6670" width="7" style="54" bestFit="1" customWidth="1"/>
    <col min="6671" max="6671" width="8.5703125" style="54" customWidth="1"/>
    <col min="6672" max="6911" width="11.42578125" style="54"/>
    <col min="6912" max="6912" width="5.28515625" style="54" customWidth="1"/>
    <col min="6913" max="6913" width="28.28515625" style="54" customWidth="1"/>
    <col min="6914" max="6914" width="15.7109375" style="54" customWidth="1"/>
    <col min="6915" max="6915" width="11.42578125" style="54"/>
    <col min="6916" max="6916" width="9.28515625" style="54" customWidth="1"/>
    <col min="6917" max="6917" width="8.85546875" style="54" bestFit="1" customWidth="1"/>
    <col min="6918" max="6918" width="8.7109375" style="54" bestFit="1" customWidth="1"/>
    <col min="6919" max="6919" width="10.42578125" style="54" bestFit="1" customWidth="1"/>
    <col min="6920" max="6920" width="9.42578125" style="54" bestFit="1" customWidth="1"/>
    <col min="6921" max="6921" width="11.28515625" style="54" bestFit="1" customWidth="1"/>
    <col min="6922" max="6922" width="10.140625" style="54" bestFit="1" customWidth="1"/>
    <col min="6923" max="6925" width="11.42578125" style="54"/>
    <col min="6926" max="6926" width="7" style="54" bestFit="1" customWidth="1"/>
    <col min="6927" max="6927" width="8.5703125" style="54" customWidth="1"/>
    <col min="6928" max="7167" width="11.42578125" style="54"/>
    <col min="7168" max="7168" width="5.28515625" style="54" customWidth="1"/>
    <col min="7169" max="7169" width="28.28515625" style="54" customWidth="1"/>
    <col min="7170" max="7170" width="15.7109375" style="54" customWidth="1"/>
    <col min="7171" max="7171" width="11.42578125" style="54"/>
    <col min="7172" max="7172" width="9.28515625" style="54" customWidth="1"/>
    <col min="7173" max="7173" width="8.85546875" style="54" bestFit="1" customWidth="1"/>
    <col min="7174" max="7174" width="8.7109375" style="54" bestFit="1" customWidth="1"/>
    <col min="7175" max="7175" width="10.42578125" style="54" bestFit="1" customWidth="1"/>
    <col min="7176" max="7176" width="9.42578125" style="54" bestFit="1" customWidth="1"/>
    <col min="7177" max="7177" width="11.28515625" style="54" bestFit="1" customWidth="1"/>
    <col min="7178" max="7178" width="10.140625" style="54" bestFit="1" customWidth="1"/>
    <col min="7179" max="7181" width="11.42578125" style="54"/>
    <col min="7182" max="7182" width="7" style="54" bestFit="1" customWidth="1"/>
    <col min="7183" max="7183" width="8.5703125" style="54" customWidth="1"/>
    <col min="7184" max="7423" width="11.42578125" style="54"/>
    <col min="7424" max="7424" width="5.28515625" style="54" customWidth="1"/>
    <col min="7425" max="7425" width="28.28515625" style="54" customWidth="1"/>
    <col min="7426" max="7426" width="15.7109375" style="54" customWidth="1"/>
    <col min="7427" max="7427" width="11.42578125" style="54"/>
    <col min="7428" max="7428" width="9.28515625" style="54" customWidth="1"/>
    <col min="7429" max="7429" width="8.85546875" style="54" bestFit="1" customWidth="1"/>
    <col min="7430" max="7430" width="8.7109375" style="54" bestFit="1" customWidth="1"/>
    <col min="7431" max="7431" width="10.42578125" style="54" bestFit="1" customWidth="1"/>
    <col min="7432" max="7432" width="9.42578125" style="54" bestFit="1" customWidth="1"/>
    <col min="7433" max="7433" width="11.28515625" style="54" bestFit="1" customWidth="1"/>
    <col min="7434" max="7434" width="10.140625" style="54" bestFit="1" customWidth="1"/>
    <col min="7435" max="7437" width="11.42578125" style="54"/>
    <col min="7438" max="7438" width="7" style="54" bestFit="1" customWidth="1"/>
    <col min="7439" max="7439" width="8.5703125" style="54" customWidth="1"/>
    <col min="7440" max="7679" width="11.42578125" style="54"/>
    <col min="7680" max="7680" width="5.28515625" style="54" customWidth="1"/>
    <col min="7681" max="7681" width="28.28515625" style="54" customWidth="1"/>
    <col min="7682" max="7682" width="15.7109375" style="54" customWidth="1"/>
    <col min="7683" max="7683" width="11.42578125" style="54"/>
    <col min="7684" max="7684" width="9.28515625" style="54" customWidth="1"/>
    <col min="7685" max="7685" width="8.85546875" style="54" bestFit="1" customWidth="1"/>
    <col min="7686" max="7686" width="8.7109375" style="54" bestFit="1" customWidth="1"/>
    <col min="7687" max="7687" width="10.42578125" style="54" bestFit="1" customWidth="1"/>
    <col min="7688" max="7688" width="9.42578125" style="54" bestFit="1" customWidth="1"/>
    <col min="7689" max="7689" width="11.28515625" style="54" bestFit="1" customWidth="1"/>
    <col min="7690" max="7690" width="10.140625" style="54" bestFit="1" customWidth="1"/>
    <col min="7691" max="7693" width="11.42578125" style="54"/>
    <col min="7694" max="7694" width="7" style="54" bestFit="1" customWidth="1"/>
    <col min="7695" max="7695" width="8.5703125" style="54" customWidth="1"/>
    <col min="7696" max="7935" width="11.42578125" style="54"/>
    <col min="7936" max="7936" width="5.28515625" style="54" customWidth="1"/>
    <col min="7937" max="7937" width="28.28515625" style="54" customWidth="1"/>
    <col min="7938" max="7938" width="15.7109375" style="54" customWidth="1"/>
    <col min="7939" max="7939" width="11.42578125" style="54"/>
    <col min="7940" max="7940" width="9.28515625" style="54" customWidth="1"/>
    <col min="7941" max="7941" width="8.85546875" style="54" bestFit="1" customWidth="1"/>
    <col min="7942" max="7942" width="8.7109375" style="54" bestFit="1" customWidth="1"/>
    <col min="7943" max="7943" width="10.42578125" style="54" bestFit="1" customWidth="1"/>
    <col min="7944" max="7944" width="9.42578125" style="54" bestFit="1" customWidth="1"/>
    <col min="7945" max="7945" width="11.28515625" style="54" bestFit="1" customWidth="1"/>
    <col min="7946" max="7946" width="10.140625" style="54" bestFit="1" customWidth="1"/>
    <col min="7947" max="7949" width="11.42578125" style="54"/>
    <col min="7950" max="7950" width="7" style="54" bestFit="1" customWidth="1"/>
    <col min="7951" max="7951" width="8.5703125" style="54" customWidth="1"/>
    <col min="7952" max="8191" width="11.42578125" style="54"/>
    <col min="8192" max="8192" width="5.28515625" style="54" customWidth="1"/>
    <col min="8193" max="8193" width="28.28515625" style="54" customWidth="1"/>
    <col min="8194" max="8194" width="15.7109375" style="54" customWidth="1"/>
    <col min="8195" max="8195" width="11.42578125" style="54"/>
    <col min="8196" max="8196" width="9.28515625" style="54" customWidth="1"/>
    <col min="8197" max="8197" width="8.85546875" style="54" bestFit="1" customWidth="1"/>
    <col min="8198" max="8198" width="8.7109375" style="54" bestFit="1" customWidth="1"/>
    <col min="8199" max="8199" width="10.42578125" style="54" bestFit="1" customWidth="1"/>
    <col min="8200" max="8200" width="9.42578125" style="54" bestFit="1" customWidth="1"/>
    <col min="8201" max="8201" width="11.28515625" style="54" bestFit="1" customWidth="1"/>
    <col min="8202" max="8202" width="10.140625" style="54" bestFit="1" customWidth="1"/>
    <col min="8203" max="8205" width="11.42578125" style="54"/>
    <col min="8206" max="8206" width="7" style="54" bestFit="1" customWidth="1"/>
    <col min="8207" max="8207" width="8.5703125" style="54" customWidth="1"/>
    <col min="8208" max="8447" width="11.42578125" style="54"/>
    <col min="8448" max="8448" width="5.28515625" style="54" customWidth="1"/>
    <col min="8449" max="8449" width="28.28515625" style="54" customWidth="1"/>
    <col min="8450" max="8450" width="15.7109375" style="54" customWidth="1"/>
    <col min="8451" max="8451" width="11.42578125" style="54"/>
    <col min="8452" max="8452" width="9.28515625" style="54" customWidth="1"/>
    <col min="8453" max="8453" width="8.85546875" style="54" bestFit="1" customWidth="1"/>
    <col min="8454" max="8454" width="8.7109375" style="54" bestFit="1" customWidth="1"/>
    <col min="8455" max="8455" width="10.42578125" style="54" bestFit="1" customWidth="1"/>
    <col min="8456" max="8456" width="9.42578125" style="54" bestFit="1" customWidth="1"/>
    <col min="8457" max="8457" width="11.28515625" style="54" bestFit="1" customWidth="1"/>
    <col min="8458" max="8458" width="10.140625" style="54" bestFit="1" customWidth="1"/>
    <col min="8459" max="8461" width="11.42578125" style="54"/>
    <col min="8462" max="8462" width="7" style="54" bestFit="1" customWidth="1"/>
    <col min="8463" max="8463" width="8.5703125" style="54" customWidth="1"/>
    <col min="8464" max="8703" width="11.42578125" style="54"/>
    <col min="8704" max="8704" width="5.28515625" style="54" customWidth="1"/>
    <col min="8705" max="8705" width="28.28515625" style="54" customWidth="1"/>
    <col min="8706" max="8706" width="15.7109375" style="54" customWidth="1"/>
    <col min="8707" max="8707" width="11.42578125" style="54"/>
    <col min="8708" max="8708" width="9.28515625" style="54" customWidth="1"/>
    <col min="8709" max="8709" width="8.85546875" style="54" bestFit="1" customWidth="1"/>
    <col min="8710" max="8710" width="8.7109375" style="54" bestFit="1" customWidth="1"/>
    <col min="8711" max="8711" width="10.42578125" style="54" bestFit="1" customWidth="1"/>
    <col min="8712" max="8712" width="9.42578125" style="54" bestFit="1" customWidth="1"/>
    <col min="8713" max="8713" width="11.28515625" style="54" bestFit="1" customWidth="1"/>
    <col min="8714" max="8714" width="10.140625" style="54" bestFit="1" customWidth="1"/>
    <col min="8715" max="8717" width="11.42578125" style="54"/>
    <col min="8718" max="8718" width="7" style="54" bestFit="1" customWidth="1"/>
    <col min="8719" max="8719" width="8.5703125" style="54" customWidth="1"/>
    <col min="8720" max="8959" width="11.42578125" style="54"/>
    <col min="8960" max="8960" width="5.28515625" style="54" customWidth="1"/>
    <col min="8961" max="8961" width="28.28515625" style="54" customWidth="1"/>
    <col min="8962" max="8962" width="15.7109375" style="54" customWidth="1"/>
    <col min="8963" max="8963" width="11.42578125" style="54"/>
    <col min="8964" max="8964" width="9.28515625" style="54" customWidth="1"/>
    <col min="8965" max="8965" width="8.85546875" style="54" bestFit="1" customWidth="1"/>
    <col min="8966" max="8966" width="8.7109375" style="54" bestFit="1" customWidth="1"/>
    <col min="8967" max="8967" width="10.42578125" style="54" bestFit="1" customWidth="1"/>
    <col min="8968" max="8968" width="9.42578125" style="54" bestFit="1" customWidth="1"/>
    <col min="8969" max="8969" width="11.28515625" style="54" bestFit="1" customWidth="1"/>
    <col min="8970" max="8970" width="10.140625" style="54" bestFit="1" customWidth="1"/>
    <col min="8971" max="8973" width="11.42578125" style="54"/>
    <col min="8974" max="8974" width="7" style="54" bestFit="1" customWidth="1"/>
    <col min="8975" max="8975" width="8.5703125" style="54" customWidth="1"/>
    <col min="8976" max="9215" width="11.42578125" style="54"/>
    <col min="9216" max="9216" width="5.28515625" style="54" customWidth="1"/>
    <col min="9217" max="9217" width="28.28515625" style="54" customWidth="1"/>
    <col min="9218" max="9218" width="15.7109375" style="54" customWidth="1"/>
    <col min="9219" max="9219" width="11.42578125" style="54"/>
    <col min="9220" max="9220" width="9.28515625" style="54" customWidth="1"/>
    <col min="9221" max="9221" width="8.85546875" style="54" bestFit="1" customWidth="1"/>
    <col min="9222" max="9222" width="8.7109375" style="54" bestFit="1" customWidth="1"/>
    <col min="9223" max="9223" width="10.42578125" style="54" bestFit="1" customWidth="1"/>
    <col min="9224" max="9224" width="9.42578125" style="54" bestFit="1" customWidth="1"/>
    <col min="9225" max="9225" width="11.28515625" style="54" bestFit="1" customWidth="1"/>
    <col min="9226" max="9226" width="10.140625" style="54" bestFit="1" customWidth="1"/>
    <col min="9227" max="9229" width="11.42578125" style="54"/>
    <col min="9230" max="9230" width="7" style="54" bestFit="1" customWidth="1"/>
    <col min="9231" max="9231" width="8.5703125" style="54" customWidth="1"/>
    <col min="9232" max="9471" width="11.42578125" style="54"/>
    <col min="9472" max="9472" width="5.28515625" style="54" customWidth="1"/>
    <col min="9473" max="9473" width="28.28515625" style="54" customWidth="1"/>
    <col min="9474" max="9474" width="15.7109375" style="54" customWidth="1"/>
    <col min="9475" max="9475" width="11.42578125" style="54"/>
    <col min="9476" max="9476" width="9.28515625" style="54" customWidth="1"/>
    <col min="9477" max="9477" width="8.85546875" style="54" bestFit="1" customWidth="1"/>
    <col min="9478" max="9478" width="8.7109375" style="54" bestFit="1" customWidth="1"/>
    <col min="9479" max="9479" width="10.42578125" style="54" bestFit="1" customWidth="1"/>
    <col min="9480" max="9480" width="9.42578125" style="54" bestFit="1" customWidth="1"/>
    <col min="9481" max="9481" width="11.28515625" style="54" bestFit="1" customWidth="1"/>
    <col min="9482" max="9482" width="10.140625" style="54" bestFit="1" customWidth="1"/>
    <col min="9483" max="9485" width="11.42578125" style="54"/>
    <col min="9486" max="9486" width="7" style="54" bestFit="1" customWidth="1"/>
    <col min="9487" max="9487" width="8.5703125" style="54" customWidth="1"/>
    <col min="9488" max="9727" width="11.42578125" style="54"/>
    <col min="9728" max="9728" width="5.28515625" style="54" customWidth="1"/>
    <col min="9729" max="9729" width="28.28515625" style="54" customWidth="1"/>
    <col min="9730" max="9730" width="15.7109375" style="54" customWidth="1"/>
    <col min="9731" max="9731" width="11.42578125" style="54"/>
    <col min="9732" max="9732" width="9.28515625" style="54" customWidth="1"/>
    <col min="9733" max="9733" width="8.85546875" style="54" bestFit="1" customWidth="1"/>
    <col min="9734" max="9734" width="8.7109375" style="54" bestFit="1" customWidth="1"/>
    <col min="9735" max="9735" width="10.42578125" style="54" bestFit="1" customWidth="1"/>
    <col min="9736" max="9736" width="9.42578125" style="54" bestFit="1" customWidth="1"/>
    <col min="9737" max="9737" width="11.28515625" style="54" bestFit="1" customWidth="1"/>
    <col min="9738" max="9738" width="10.140625" style="54" bestFit="1" customWidth="1"/>
    <col min="9739" max="9741" width="11.42578125" style="54"/>
    <col min="9742" max="9742" width="7" style="54" bestFit="1" customWidth="1"/>
    <col min="9743" max="9743" width="8.5703125" style="54" customWidth="1"/>
    <col min="9744" max="9983" width="11.42578125" style="54"/>
    <col min="9984" max="9984" width="5.28515625" style="54" customWidth="1"/>
    <col min="9985" max="9985" width="28.28515625" style="54" customWidth="1"/>
    <col min="9986" max="9986" width="15.7109375" style="54" customWidth="1"/>
    <col min="9987" max="9987" width="11.42578125" style="54"/>
    <col min="9988" max="9988" width="9.28515625" style="54" customWidth="1"/>
    <col min="9989" max="9989" width="8.85546875" style="54" bestFit="1" customWidth="1"/>
    <col min="9990" max="9990" width="8.7109375" style="54" bestFit="1" customWidth="1"/>
    <col min="9991" max="9991" width="10.42578125" style="54" bestFit="1" customWidth="1"/>
    <col min="9992" max="9992" width="9.42578125" style="54" bestFit="1" customWidth="1"/>
    <col min="9993" max="9993" width="11.28515625" style="54" bestFit="1" customWidth="1"/>
    <col min="9994" max="9994" width="10.140625" style="54" bestFit="1" customWidth="1"/>
    <col min="9995" max="9997" width="11.42578125" style="54"/>
    <col min="9998" max="9998" width="7" style="54" bestFit="1" customWidth="1"/>
    <col min="9999" max="9999" width="8.5703125" style="54" customWidth="1"/>
    <col min="10000" max="10239" width="11.42578125" style="54"/>
    <col min="10240" max="10240" width="5.28515625" style="54" customWidth="1"/>
    <col min="10241" max="10241" width="28.28515625" style="54" customWidth="1"/>
    <col min="10242" max="10242" width="15.7109375" style="54" customWidth="1"/>
    <col min="10243" max="10243" width="11.42578125" style="54"/>
    <col min="10244" max="10244" width="9.28515625" style="54" customWidth="1"/>
    <col min="10245" max="10245" width="8.85546875" style="54" bestFit="1" customWidth="1"/>
    <col min="10246" max="10246" width="8.7109375" style="54" bestFit="1" customWidth="1"/>
    <col min="10247" max="10247" width="10.42578125" style="54" bestFit="1" customWidth="1"/>
    <col min="10248" max="10248" width="9.42578125" style="54" bestFit="1" customWidth="1"/>
    <col min="10249" max="10249" width="11.28515625" style="54" bestFit="1" customWidth="1"/>
    <col min="10250" max="10250" width="10.140625" style="54" bestFit="1" customWidth="1"/>
    <col min="10251" max="10253" width="11.42578125" style="54"/>
    <col min="10254" max="10254" width="7" style="54" bestFit="1" customWidth="1"/>
    <col min="10255" max="10255" width="8.5703125" style="54" customWidth="1"/>
    <col min="10256" max="10495" width="11.42578125" style="54"/>
    <col min="10496" max="10496" width="5.28515625" style="54" customWidth="1"/>
    <col min="10497" max="10497" width="28.28515625" style="54" customWidth="1"/>
    <col min="10498" max="10498" width="15.7109375" style="54" customWidth="1"/>
    <col min="10499" max="10499" width="11.42578125" style="54"/>
    <col min="10500" max="10500" width="9.28515625" style="54" customWidth="1"/>
    <col min="10501" max="10501" width="8.85546875" style="54" bestFit="1" customWidth="1"/>
    <col min="10502" max="10502" width="8.7109375" style="54" bestFit="1" customWidth="1"/>
    <col min="10503" max="10503" width="10.42578125" style="54" bestFit="1" customWidth="1"/>
    <col min="10504" max="10504" width="9.42578125" style="54" bestFit="1" customWidth="1"/>
    <col min="10505" max="10505" width="11.28515625" style="54" bestFit="1" customWidth="1"/>
    <col min="10506" max="10506" width="10.140625" style="54" bestFit="1" customWidth="1"/>
    <col min="10507" max="10509" width="11.42578125" style="54"/>
    <col min="10510" max="10510" width="7" style="54" bestFit="1" customWidth="1"/>
    <col min="10511" max="10511" width="8.5703125" style="54" customWidth="1"/>
    <col min="10512" max="10751" width="11.42578125" style="54"/>
    <col min="10752" max="10752" width="5.28515625" style="54" customWidth="1"/>
    <col min="10753" max="10753" width="28.28515625" style="54" customWidth="1"/>
    <col min="10754" max="10754" width="15.7109375" style="54" customWidth="1"/>
    <col min="10755" max="10755" width="11.42578125" style="54"/>
    <col min="10756" max="10756" width="9.28515625" style="54" customWidth="1"/>
    <col min="10757" max="10757" width="8.85546875" style="54" bestFit="1" customWidth="1"/>
    <col min="10758" max="10758" width="8.7109375" style="54" bestFit="1" customWidth="1"/>
    <col min="10759" max="10759" width="10.42578125" style="54" bestFit="1" customWidth="1"/>
    <col min="10760" max="10760" width="9.42578125" style="54" bestFit="1" customWidth="1"/>
    <col min="10761" max="10761" width="11.28515625" style="54" bestFit="1" customWidth="1"/>
    <col min="10762" max="10762" width="10.140625" style="54" bestFit="1" customWidth="1"/>
    <col min="10763" max="10765" width="11.42578125" style="54"/>
    <col min="10766" max="10766" width="7" style="54" bestFit="1" customWidth="1"/>
    <col min="10767" max="10767" width="8.5703125" style="54" customWidth="1"/>
    <col min="10768" max="11007" width="11.42578125" style="54"/>
    <col min="11008" max="11008" width="5.28515625" style="54" customWidth="1"/>
    <col min="11009" max="11009" width="28.28515625" style="54" customWidth="1"/>
    <col min="11010" max="11010" width="15.7109375" style="54" customWidth="1"/>
    <col min="11011" max="11011" width="11.42578125" style="54"/>
    <col min="11012" max="11012" width="9.28515625" style="54" customWidth="1"/>
    <col min="11013" max="11013" width="8.85546875" style="54" bestFit="1" customWidth="1"/>
    <col min="11014" max="11014" width="8.7109375" style="54" bestFit="1" customWidth="1"/>
    <col min="11015" max="11015" width="10.42578125" style="54" bestFit="1" customWidth="1"/>
    <col min="11016" max="11016" width="9.42578125" style="54" bestFit="1" customWidth="1"/>
    <col min="11017" max="11017" width="11.28515625" style="54" bestFit="1" customWidth="1"/>
    <col min="11018" max="11018" width="10.140625" style="54" bestFit="1" customWidth="1"/>
    <col min="11019" max="11021" width="11.42578125" style="54"/>
    <col min="11022" max="11022" width="7" style="54" bestFit="1" customWidth="1"/>
    <col min="11023" max="11023" width="8.5703125" style="54" customWidth="1"/>
    <col min="11024" max="11263" width="11.42578125" style="54"/>
    <col min="11264" max="11264" width="5.28515625" style="54" customWidth="1"/>
    <col min="11265" max="11265" width="28.28515625" style="54" customWidth="1"/>
    <col min="11266" max="11266" width="15.7109375" style="54" customWidth="1"/>
    <col min="11267" max="11267" width="11.42578125" style="54"/>
    <col min="11268" max="11268" width="9.28515625" style="54" customWidth="1"/>
    <col min="11269" max="11269" width="8.85546875" style="54" bestFit="1" customWidth="1"/>
    <col min="11270" max="11270" width="8.7109375" style="54" bestFit="1" customWidth="1"/>
    <col min="11271" max="11271" width="10.42578125" style="54" bestFit="1" customWidth="1"/>
    <col min="11272" max="11272" width="9.42578125" style="54" bestFit="1" customWidth="1"/>
    <col min="11273" max="11273" width="11.28515625" style="54" bestFit="1" customWidth="1"/>
    <col min="11274" max="11274" width="10.140625" style="54" bestFit="1" customWidth="1"/>
    <col min="11275" max="11277" width="11.42578125" style="54"/>
    <col min="11278" max="11278" width="7" style="54" bestFit="1" customWidth="1"/>
    <col min="11279" max="11279" width="8.5703125" style="54" customWidth="1"/>
    <col min="11280" max="11519" width="11.42578125" style="54"/>
    <col min="11520" max="11520" width="5.28515625" style="54" customWidth="1"/>
    <col min="11521" max="11521" width="28.28515625" style="54" customWidth="1"/>
    <col min="11522" max="11522" width="15.7109375" style="54" customWidth="1"/>
    <col min="11523" max="11523" width="11.42578125" style="54"/>
    <col min="11524" max="11524" width="9.28515625" style="54" customWidth="1"/>
    <col min="11525" max="11525" width="8.85546875" style="54" bestFit="1" customWidth="1"/>
    <col min="11526" max="11526" width="8.7109375" style="54" bestFit="1" customWidth="1"/>
    <col min="11527" max="11527" width="10.42578125" style="54" bestFit="1" customWidth="1"/>
    <col min="11528" max="11528" width="9.42578125" style="54" bestFit="1" customWidth="1"/>
    <col min="11529" max="11529" width="11.28515625" style="54" bestFit="1" customWidth="1"/>
    <col min="11530" max="11530" width="10.140625" style="54" bestFit="1" customWidth="1"/>
    <col min="11531" max="11533" width="11.42578125" style="54"/>
    <col min="11534" max="11534" width="7" style="54" bestFit="1" customWidth="1"/>
    <col min="11535" max="11535" width="8.5703125" style="54" customWidth="1"/>
    <col min="11536" max="11775" width="11.42578125" style="54"/>
    <col min="11776" max="11776" width="5.28515625" style="54" customWidth="1"/>
    <col min="11777" max="11777" width="28.28515625" style="54" customWidth="1"/>
    <col min="11778" max="11778" width="15.7109375" style="54" customWidth="1"/>
    <col min="11779" max="11779" width="11.42578125" style="54"/>
    <col min="11780" max="11780" width="9.28515625" style="54" customWidth="1"/>
    <col min="11781" max="11781" width="8.85546875" style="54" bestFit="1" customWidth="1"/>
    <col min="11782" max="11782" width="8.7109375" style="54" bestFit="1" customWidth="1"/>
    <col min="11783" max="11783" width="10.42578125" style="54" bestFit="1" customWidth="1"/>
    <col min="11784" max="11784" width="9.42578125" style="54" bestFit="1" customWidth="1"/>
    <col min="11785" max="11785" width="11.28515625" style="54" bestFit="1" customWidth="1"/>
    <col min="11786" max="11786" width="10.140625" style="54" bestFit="1" customWidth="1"/>
    <col min="11787" max="11789" width="11.42578125" style="54"/>
    <col min="11790" max="11790" width="7" style="54" bestFit="1" customWidth="1"/>
    <col min="11791" max="11791" width="8.5703125" style="54" customWidth="1"/>
    <col min="11792" max="12031" width="11.42578125" style="54"/>
    <col min="12032" max="12032" width="5.28515625" style="54" customWidth="1"/>
    <col min="12033" max="12033" width="28.28515625" style="54" customWidth="1"/>
    <col min="12034" max="12034" width="15.7109375" style="54" customWidth="1"/>
    <col min="12035" max="12035" width="11.42578125" style="54"/>
    <col min="12036" max="12036" width="9.28515625" style="54" customWidth="1"/>
    <col min="12037" max="12037" width="8.85546875" style="54" bestFit="1" customWidth="1"/>
    <col min="12038" max="12038" width="8.7109375" style="54" bestFit="1" customWidth="1"/>
    <col min="12039" max="12039" width="10.42578125" style="54" bestFit="1" customWidth="1"/>
    <col min="12040" max="12040" width="9.42578125" style="54" bestFit="1" customWidth="1"/>
    <col min="12041" max="12041" width="11.28515625" style="54" bestFit="1" customWidth="1"/>
    <col min="12042" max="12042" width="10.140625" style="54" bestFit="1" customWidth="1"/>
    <col min="12043" max="12045" width="11.42578125" style="54"/>
    <col min="12046" max="12046" width="7" style="54" bestFit="1" customWidth="1"/>
    <col min="12047" max="12047" width="8.5703125" style="54" customWidth="1"/>
    <col min="12048" max="12287" width="11.42578125" style="54"/>
    <col min="12288" max="12288" width="5.28515625" style="54" customWidth="1"/>
    <col min="12289" max="12289" width="28.28515625" style="54" customWidth="1"/>
    <col min="12290" max="12290" width="15.7109375" style="54" customWidth="1"/>
    <col min="12291" max="12291" width="11.42578125" style="54"/>
    <col min="12292" max="12292" width="9.28515625" style="54" customWidth="1"/>
    <col min="12293" max="12293" width="8.85546875" style="54" bestFit="1" customWidth="1"/>
    <col min="12294" max="12294" width="8.7109375" style="54" bestFit="1" customWidth="1"/>
    <col min="12295" max="12295" width="10.42578125" style="54" bestFit="1" customWidth="1"/>
    <col min="12296" max="12296" width="9.42578125" style="54" bestFit="1" customWidth="1"/>
    <col min="12297" max="12297" width="11.28515625" style="54" bestFit="1" customWidth="1"/>
    <col min="12298" max="12298" width="10.140625" style="54" bestFit="1" customWidth="1"/>
    <col min="12299" max="12301" width="11.42578125" style="54"/>
    <col min="12302" max="12302" width="7" style="54" bestFit="1" customWidth="1"/>
    <col min="12303" max="12303" width="8.5703125" style="54" customWidth="1"/>
    <col min="12304" max="12543" width="11.42578125" style="54"/>
    <col min="12544" max="12544" width="5.28515625" style="54" customWidth="1"/>
    <col min="12545" max="12545" width="28.28515625" style="54" customWidth="1"/>
    <col min="12546" max="12546" width="15.7109375" style="54" customWidth="1"/>
    <col min="12547" max="12547" width="11.42578125" style="54"/>
    <col min="12548" max="12548" width="9.28515625" style="54" customWidth="1"/>
    <col min="12549" max="12549" width="8.85546875" style="54" bestFit="1" customWidth="1"/>
    <col min="12550" max="12550" width="8.7109375" style="54" bestFit="1" customWidth="1"/>
    <col min="12551" max="12551" width="10.42578125" style="54" bestFit="1" customWidth="1"/>
    <col min="12552" max="12552" width="9.42578125" style="54" bestFit="1" customWidth="1"/>
    <col min="12553" max="12553" width="11.28515625" style="54" bestFit="1" customWidth="1"/>
    <col min="12554" max="12554" width="10.140625" style="54" bestFit="1" customWidth="1"/>
    <col min="12555" max="12557" width="11.42578125" style="54"/>
    <col min="12558" max="12558" width="7" style="54" bestFit="1" customWidth="1"/>
    <col min="12559" max="12559" width="8.5703125" style="54" customWidth="1"/>
    <col min="12560" max="12799" width="11.42578125" style="54"/>
    <col min="12800" max="12800" width="5.28515625" style="54" customWidth="1"/>
    <col min="12801" max="12801" width="28.28515625" style="54" customWidth="1"/>
    <col min="12802" max="12802" width="15.7109375" style="54" customWidth="1"/>
    <col min="12803" max="12803" width="11.42578125" style="54"/>
    <col min="12804" max="12804" width="9.28515625" style="54" customWidth="1"/>
    <col min="12805" max="12805" width="8.85546875" style="54" bestFit="1" customWidth="1"/>
    <col min="12806" max="12806" width="8.7109375" style="54" bestFit="1" customWidth="1"/>
    <col min="12807" max="12807" width="10.42578125" style="54" bestFit="1" customWidth="1"/>
    <col min="12808" max="12808" width="9.42578125" style="54" bestFit="1" customWidth="1"/>
    <col min="12809" max="12809" width="11.28515625" style="54" bestFit="1" customWidth="1"/>
    <col min="12810" max="12810" width="10.140625" style="54" bestFit="1" customWidth="1"/>
    <col min="12811" max="12813" width="11.42578125" style="54"/>
    <col min="12814" max="12814" width="7" style="54" bestFit="1" customWidth="1"/>
    <col min="12815" max="12815" width="8.5703125" style="54" customWidth="1"/>
    <col min="12816" max="13055" width="11.42578125" style="54"/>
    <col min="13056" max="13056" width="5.28515625" style="54" customWidth="1"/>
    <col min="13057" max="13057" width="28.28515625" style="54" customWidth="1"/>
    <col min="13058" max="13058" width="15.7109375" style="54" customWidth="1"/>
    <col min="13059" max="13059" width="11.42578125" style="54"/>
    <col min="13060" max="13060" width="9.28515625" style="54" customWidth="1"/>
    <col min="13061" max="13061" width="8.85546875" style="54" bestFit="1" customWidth="1"/>
    <col min="13062" max="13062" width="8.7109375" style="54" bestFit="1" customWidth="1"/>
    <col min="13063" max="13063" width="10.42578125" style="54" bestFit="1" customWidth="1"/>
    <col min="13064" max="13064" width="9.42578125" style="54" bestFit="1" customWidth="1"/>
    <col min="13065" max="13065" width="11.28515625" style="54" bestFit="1" customWidth="1"/>
    <col min="13066" max="13066" width="10.140625" style="54" bestFit="1" customWidth="1"/>
    <col min="13067" max="13069" width="11.42578125" style="54"/>
    <col min="13070" max="13070" width="7" style="54" bestFit="1" customWidth="1"/>
    <col min="13071" max="13071" width="8.5703125" style="54" customWidth="1"/>
    <col min="13072" max="13311" width="11.42578125" style="54"/>
    <col min="13312" max="13312" width="5.28515625" style="54" customWidth="1"/>
    <col min="13313" max="13313" width="28.28515625" style="54" customWidth="1"/>
    <col min="13314" max="13314" width="15.7109375" style="54" customWidth="1"/>
    <col min="13315" max="13315" width="11.42578125" style="54"/>
    <col min="13316" max="13316" width="9.28515625" style="54" customWidth="1"/>
    <col min="13317" max="13317" width="8.85546875" style="54" bestFit="1" customWidth="1"/>
    <col min="13318" max="13318" width="8.7109375" style="54" bestFit="1" customWidth="1"/>
    <col min="13319" max="13319" width="10.42578125" style="54" bestFit="1" customWidth="1"/>
    <col min="13320" max="13320" width="9.42578125" style="54" bestFit="1" customWidth="1"/>
    <col min="13321" max="13321" width="11.28515625" style="54" bestFit="1" customWidth="1"/>
    <col min="13322" max="13322" width="10.140625" style="54" bestFit="1" customWidth="1"/>
    <col min="13323" max="13325" width="11.42578125" style="54"/>
    <col min="13326" max="13326" width="7" style="54" bestFit="1" customWidth="1"/>
    <col min="13327" max="13327" width="8.5703125" style="54" customWidth="1"/>
    <col min="13328" max="13567" width="11.42578125" style="54"/>
    <col min="13568" max="13568" width="5.28515625" style="54" customWidth="1"/>
    <col min="13569" max="13569" width="28.28515625" style="54" customWidth="1"/>
    <col min="13570" max="13570" width="15.7109375" style="54" customWidth="1"/>
    <col min="13571" max="13571" width="11.42578125" style="54"/>
    <col min="13572" max="13572" width="9.28515625" style="54" customWidth="1"/>
    <col min="13573" max="13573" width="8.85546875" style="54" bestFit="1" customWidth="1"/>
    <col min="13574" max="13574" width="8.7109375" style="54" bestFit="1" customWidth="1"/>
    <col min="13575" max="13575" width="10.42578125" style="54" bestFit="1" customWidth="1"/>
    <col min="13576" max="13576" width="9.42578125" style="54" bestFit="1" customWidth="1"/>
    <col min="13577" max="13577" width="11.28515625" style="54" bestFit="1" customWidth="1"/>
    <col min="13578" max="13578" width="10.140625" style="54" bestFit="1" customWidth="1"/>
    <col min="13579" max="13581" width="11.42578125" style="54"/>
    <col min="13582" max="13582" width="7" style="54" bestFit="1" customWidth="1"/>
    <col min="13583" max="13583" width="8.5703125" style="54" customWidth="1"/>
    <col min="13584" max="13823" width="11.42578125" style="54"/>
    <col min="13824" max="13824" width="5.28515625" style="54" customWidth="1"/>
    <col min="13825" max="13825" width="28.28515625" style="54" customWidth="1"/>
    <col min="13826" max="13826" width="15.7109375" style="54" customWidth="1"/>
    <col min="13827" max="13827" width="11.42578125" style="54"/>
    <col min="13828" max="13828" width="9.28515625" style="54" customWidth="1"/>
    <col min="13829" max="13829" width="8.85546875" style="54" bestFit="1" customWidth="1"/>
    <col min="13830" max="13830" width="8.7109375" style="54" bestFit="1" customWidth="1"/>
    <col min="13831" max="13831" width="10.42578125" style="54" bestFit="1" customWidth="1"/>
    <col min="13832" max="13832" width="9.42578125" style="54" bestFit="1" customWidth="1"/>
    <col min="13833" max="13833" width="11.28515625" style="54" bestFit="1" customWidth="1"/>
    <col min="13834" max="13834" width="10.140625" style="54" bestFit="1" customWidth="1"/>
    <col min="13835" max="13837" width="11.42578125" style="54"/>
    <col min="13838" max="13838" width="7" style="54" bestFit="1" customWidth="1"/>
    <col min="13839" max="13839" width="8.5703125" style="54" customWidth="1"/>
    <col min="13840" max="14079" width="11.42578125" style="54"/>
    <col min="14080" max="14080" width="5.28515625" style="54" customWidth="1"/>
    <col min="14081" max="14081" width="28.28515625" style="54" customWidth="1"/>
    <col min="14082" max="14082" width="15.7109375" style="54" customWidth="1"/>
    <col min="14083" max="14083" width="11.42578125" style="54"/>
    <col min="14084" max="14084" width="9.28515625" style="54" customWidth="1"/>
    <col min="14085" max="14085" width="8.85546875" style="54" bestFit="1" customWidth="1"/>
    <col min="14086" max="14086" width="8.7109375" style="54" bestFit="1" customWidth="1"/>
    <col min="14087" max="14087" width="10.42578125" style="54" bestFit="1" customWidth="1"/>
    <col min="14088" max="14088" width="9.42578125" style="54" bestFit="1" customWidth="1"/>
    <col min="14089" max="14089" width="11.28515625" style="54" bestFit="1" customWidth="1"/>
    <col min="14090" max="14090" width="10.140625" style="54" bestFit="1" customWidth="1"/>
    <col min="14091" max="14093" width="11.42578125" style="54"/>
    <col min="14094" max="14094" width="7" style="54" bestFit="1" customWidth="1"/>
    <col min="14095" max="14095" width="8.5703125" style="54" customWidth="1"/>
    <col min="14096" max="14335" width="11.42578125" style="54"/>
    <col min="14336" max="14336" width="5.28515625" style="54" customWidth="1"/>
    <col min="14337" max="14337" width="28.28515625" style="54" customWidth="1"/>
    <col min="14338" max="14338" width="15.7109375" style="54" customWidth="1"/>
    <col min="14339" max="14339" width="11.42578125" style="54"/>
    <col min="14340" max="14340" width="9.28515625" style="54" customWidth="1"/>
    <col min="14341" max="14341" width="8.85546875" style="54" bestFit="1" customWidth="1"/>
    <col min="14342" max="14342" width="8.7109375" style="54" bestFit="1" customWidth="1"/>
    <col min="14343" max="14343" width="10.42578125" style="54" bestFit="1" customWidth="1"/>
    <col min="14344" max="14344" width="9.42578125" style="54" bestFit="1" customWidth="1"/>
    <col min="14345" max="14345" width="11.28515625" style="54" bestFit="1" customWidth="1"/>
    <col min="14346" max="14346" width="10.140625" style="54" bestFit="1" customWidth="1"/>
    <col min="14347" max="14349" width="11.42578125" style="54"/>
    <col min="14350" max="14350" width="7" style="54" bestFit="1" customWidth="1"/>
    <col min="14351" max="14351" width="8.5703125" style="54" customWidth="1"/>
    <col min="14352" max="14591" width="11.42578125" style="54"/>
    <col min="14592" max="14592" width="5.28515625" style="54" customWidth="1"/>
    <col min="14593" max="14593" width="28.28515625" style="54" customWidth="1"/>
    <col min="14594" max="14594" width="15.7109375" style="54" customWidth="1"/>
    <col min="14595" max="14595" width="11.42578125" style="54"/>
    <col min="14596" max="14596" width="9.28515625" style="54" customWidth="1"/>
    <col min="14597" max="14597" width="8.85546875" style="54" bestFit="1" customWidth="1"/>
    <col min="14598" max="14598" width="8.7109375" style="54" bestFit="1" customWidth="1"/>
    <col min="14599" max="14599" width="10.42578125" style="54" bestFit="1" customWidth="1"/>
    <col min="14600" max="14600" width="9.42578125" style="54" bestFit="1" customWidth="1"/>
    <col min="14601" max="14601" width="11.28515625" style="54" bestFit="1" customWidth="1"/>
    <col min="14602" max="14602" width="10.140625" style="54" bestFit="1" customWidth="1"/>
    <col min="14603" max="14605" width="11.42578125" style="54"/>
    <col min="14606" max="14606" width="7" style="54" bestFit="1" customWidth="1"/>
    <col min="14607" max="14607" width="8.5703125" style="54" customWidth="1"/>
    <col min="14608" max="14847" width="11.42578125" style="54"/>
    <col min="14848" max="14848" width="5.28515625" style="54" customWidth="1"/>
    <col min="14849" max="14849" width="28.28515625" style="54" customWidth="1"/>
    <col min="14850" max="14850" width="15.7109375" style="54" customWidth="1"/>
    <col min="14851" max="14851" width="11.42578125" style="54"/>
    <col min="14852" max="14852" width="9.28515625" style="54" customWidth="1"/>
    <col min="14853" max="14853" width="8.85546875" style="54" bestFit="1" customWidth="1"/>
    <col min="14854" max="14854" width="8.7109375" style="54" bestFit="1" customWidth="1"/>
    <col min="14855" max="14855" width="10.42578125" style="54" bestFit="1" customWidth="1"/>
    <col min="14856" max="14856" width="9.42578125" style="54" bestFit="1" customWidth="1"/>
    <col min="14857" max="14857" width="11.28515625" style="54" bestFit="1" customWidth="1"/>
    <col min="14858" max="14858" width="10.140625" style="54" bestFit="1" customWidth="1"/>
    <col min="14859" max="14861" width="11.42578125" style="54"/>
    <col min="14862" max="14862" width="7" style="54" bestFit="1" customWidth="1"/>
    <col min="14863" max="14863" width="8.5703125" style="54" customWidth="1"/>
    <col min="14864" max="15103" width="11.42578125" style="54"/>
    <col min="15104" max="15104" width="5.28515625" style="54" customWidth="1"/>
    <col min="15105" max="15105" width="28.28515625" style="54" customWidth="1"/>
    <col min="15106" max="15106" width="15.7109375" style="54" customWidth="1"/>
    <col min="15107" max="15107" width="11.42578125" style="54"/>
    <col min="15108" max="15108" width="9.28515625" style="54" customWidth="1"/>
    <col min="15109" max="15109" width="8.85546875" style="54" bestFit="1" customWidth="1"/>
    <col min="15110" max="15110" width="8.7109375" style="54" bestFit="1" customWidth="1"/>
    <col min="15111" max="15111" width="10.42578125" style="54" bestFit="1" customWidth="1"/>
    <col min="15112" max="15112" width="9.42578125" style="54" bestFit="1" customWidth="1"/>
    <col min="15113" max="15113" width="11.28515625" style="54" bestFit="1" customWidth="1"/>
    <col min="15114" max="15114" width="10.140625" style="54" bestFit="1" customWidth="1"/>
    <col min="15115" max="15117" width="11.42578125" style="54"/>
    <col min="15118" max="15118" width="7" style="54" bestFit="1" customWidth="1"/>
    <col min="15119" max="15119" width="8.5703125" style="54" customWidth="1"/>
    <col min="15120" max="15359" width="11.42578125" style="54"/>
    <col min="15360" max="15360" width="5.28515625" style="54" customWidth="1"/>
    <col min="15361" max="15361" width="28.28515625" style="54" customWidth="1"/>
    <col min="15362" max="15362" width="15.7109375" style="54" customWidth="1"/>
    <col min="15363" max="15363" width="11.42578125" style="54"/>
    <col min="15364" max="15364" width="9.28515625" style="54" customWidth="1"/>
    <col min="15365" max="15365" width="8.85546875" style="54" bestFit="1" customWidth="1"/>
    <col min="15366" max="15366" width="8.7109375" style="54" bestFit="1" customWidth="1"/>
    <col min="15367" max="15367" width="10.42578125" style="54" bestFit="1" customWidth="1"/>
    <col min="15368" max="15368" width="9.42578125" style="54" bestFit="1" customWidth="1"/>
    <col min="15369" max="15369" width="11.28515625" style="54" bestFit="1" customWidth="1"/>
    <col min="15370" max="15370" width="10.140625" style="54" bestFit="1" customWidth="1"/>
    <col min="15371" max="15373" width="11.42578125" style="54"/>
    <col min="15374" max="15374" width="7" style="54" bestFit="1" customWidth="1"/>
    <col min="15375" max="15375" width="8.5703125" style="54" customWidth="1"/>
    <col min="15376" max="15615" width="11.42578125" style="54"/>
    <col min="15616" max="15616" width="5.28515625" style="54" customWidth="1"/>
    <col min="15617" max="15617" width="28.28515625" style="54" customWidth="1"/>
    <col min="15618" max="15618" width="15.7109375" style="54" customWidth="1"/>
    <col min="15619" max="15619" width="11.42578125" style="54"/>
    <col min="15620" max="15620" width="9.28515625" style="54" customWidth="1"/>
    <col min="15621" max="15621" width="8.85546875" style="54" bestFit="1" customWidth="1"/>
    <col min="15622" max="15622" width="8.7109375" style="54" bestFit="1" customWidth="1"/>
    <col min="15623" max="15623" width="10.42578125" style="54" bestFit="1" customWidth="1"/>
    <col min="15624" max="15624" width="9.42578125" style="54" bestFit="1" customWidth="1"/>
    <col min="15625" max="15625" width="11.28515625" style="54" bestFit="1" customWidth="1"/>
    <col min="15626" max="15626" width="10.140625" style="54" bestFit="1" customWidth="1"/>
    <col min="15627" max="15629" width="11.42578125" style="54"/>
    <col min="15630" max="15630" width="7" style="54" bestFit="1" customWidth="1"/>
    <col min="15631" max="15631" width="8.5703125" style="54" customWidth="1"/>
    <col min="15632" max="15871" width="11.42578125" style="54"/>
    <col min="15872" max="15872" width="5.28515625" style="54" customWidth="1"/>
    <col min="15873" max="15873" width="28.28515625" style="54" customWidth="1"/>
    <col min="15874" max="15874" width="15.7109375" style="54" customWidth="1"/>
    <col min="15875" max="15875" width="11.42578125" style="54"/>
    <col min="15876" max="15876" width="9.28515625" style="54" customWidth="1"/>
    <col min="15877" max="15877" width="8.85546875" style="54" bestFit="1" customWidth="1"/>
    <col min="15878" max="15878" width="8.7109375" style="54" bestFit="1" customWidth="1"/>
    <col min="15879" max="15879" width="10.42578125" style="54" bestFit="1" customWidth="1"/>
    <col min="15880" max="15880" width="9.42578125" style="54" bestFit="1" customWidth="1"/>
    <col min="15881" max="15881" width="11.28515625" style="54" bestFit="1" customWidth="1"/>
    <col min="15882" max="15882" width="10.140625" style="54" bestFit="1" customWidth="1"/>
    <col min="15883" max="15885" width="11.42578125" style="54"/>
    <col min="15886" max="15886" width="7" style="54" bestFit="1" customWidth="1"/>
    <col min="15887" max="15887" width="8.5703125" style="54" customWidth="1"/>
    <col min="15888" max="16127" width="11.42578125" style="54"/>
    <col min="16128" max="16128" width="5.28515625" style="54" customWidth="1"/>
    <col min="16129" max="16129" width="28.28515625" style="54" customWidth="1"/>
    <col min="16130" max="16130" width="15.7109375" style="54" customWidth="1"/>
    <col min="16131" max="16131" width="11.42578125" style="54"/>
    <col min="16132" max="16132" width="9.28515625" style="54" customWidth="1"/>
    <col min="16133" max="16133" width="8.85546875" style="54" bestFit="1" customWidth="1"/>
    <col min="16134" max="16134" width="8.7109375" style="54" bestFit="1" customWidth="1"/>
    <col min="16135" max="16135" width="10.42578125" style="54" bestFit="1" customWidth="1"/>
    <col min="16136" max="16136" width="9.42578125" style="54" bestFit="1" customWidth="1"/>
    <col min="16137" max="16137" width="11.28515625" style="54" bestFit="1" customWidth="1"/>
    <col min="16138" max="16138" width="10.140625" style="54" bestFit="1" customWidth="1"/>
    <col min="16139" max="16141" width="11.42578125" style="54"/>
    <col min="16142" max="16142" width="7" style="54" bestFit="1" customWidth="1"/>
    <col min="16143" max="16143" width="8.5703125" style="54" customWidth="1"/>
    <col min="16144" max="16384" width="11.42578125" style="54"/>
  </cols>
  <sheetData>
    <row r="1" spans="1:15" ht="17.25" customHeight="1" thickBot="1" x14ac:dyDescent="0.35">
      <c r="A1" s="632" t="s">
        <v>1244</v>
      </c>
      <c r="B1" s="632"/>
      <c r="C1" s="632"/>
      <c r="D1" s="632"/>
      <c r="E1" s="632"/>
      <c r="F1" s="632"/>
      <c r="G1" s="632"/>
      <c r="H1" s="632"/>
      <c r="I1" s="632"/>
      <c r="J1" s="632"/>
      <c r="K1" s="632"/>
      <c r="L1" s="632"/>
      <c r="M1" s="632"/>
      <c r="N1" s="632"/>
      <c r="O1" s="632"/>
    </row>
    <row r="2" spans="1:15" ht="15.75" thickTop="1" x14ac:dyDescent="0.3">
      <c r="A2" s="633" t="s">
        <v>1245</v>
      </c>
      <c r="B2" s="633"/>
      <c r="C2" s="633"/>
      <c r="D2" s="633"/>
      <c r="E2" s="633"/>
      <c r="F2" s="633"/>
      <c r="G2" s="633"/>
      <c r="H2" s="633"/>
      <c r="I2" s="633"/>
      <c r="J2" s="633"/>
      <c r="K2" s="633"/>
      <c r="L2" s="633"/>
      <c r="M2" s="633"/>
      <c r="N2" s="633"/>
      <c r="O2" s="633"/>
    </row>
    <row r="4" spans="1:15" s="55" customFormat="1" ht="63" customHeight="1" x14ac:dyDescent="0.3">
      <c r="A4" s="51" t="s">
        <v>91</v>
      </c>
      <c r="B4" s="51" t="s">
        <v>86</v>
      </c>
      <c r="C4" s="51" t="s">
        <v>93</v>
      </c>
      <c r="D4" s="51" t="s">
        <v>101</v>
      </c>
      <c r="E4" s="51" t="s">
        <v>98</v>
      </c>
      <c r="F4" s="51" t="s">
        <v>92</v>
      </c>
      <c r="G4" s="51" t="s">
        <v>96</v>
      </c>
      <c r="H4" s="51" t="s">
        <v>97</v>
      </c>
      <c r="I4" s="51" t="s">
        <v>90</v>
      </c>
      <c r="J4" s="51" t="s">
        <v>95</v>
      </c>
      <c r="K4" s="51" t="s">
        <v>94</v>
      </c>
      <c r="L4" s="51" t="s">
        <v>100</v>
      </c>
      <c r="M4" s="51" t="s">
        <v>99</v>
      </c>
      <c r="N4" s="51" t="s">
        <v>44</v>
      </c>
      <c r="O4" s="51"/>
    </row>
    <row r="5" spans="1:15" ht="63" customHeight="1" x14ac:dyDescent="0.3">
      <c r="A5" s="194">
        <v>28.397395505145976</v>
      </c>
      <c r="B5" s="194">
        <v>18.798571728628438</v>
      </c>
      <c r="C5" s="194">
        <v>13.253518168452006</v>
      </c>
      <c r="D5" s="194">
        <v>9.9698942799131842</v>
      </c>
      <c r="E5" s="194">
        <v>9.8648743261219636</v>
      </c>
      <c r="F5" s="194">
        <v>5.1949870475390325</v>
      </c>
      <c r="G5" s="194">
        <v>4.9989498004620874</v>
      </c>
      <c r="H5" s="194">
        <v>3.1435972834838619</v>
      </c>
      <c r="I5" s="194">
        <v>2.5624868725057759</v>
      </c>
      <c r="J5" s="194">
        <v>2.4224602674508158</v>
      </c>
      <c r="K5" s="194">
        <v>0.96618357487922701</v>
      </c>
      <c r="L5" s="194">
        <v>0.26605054960442481</v>
      </c>
      <c r="M5" s="194">
        <v>0.1610305958132045</v>
      </c>
      <c r="N5" s="194">
        <v>100</v>
      </c>
      <c r="O5" s="194"/>
    </row>
    <row r="6" spans="1:15" ht="35.25" customHeight="1" x14ac:dyDescent="0.3">
      <c r="A6" s="186">
        <v>4056</v>
      </c>
      <c r="B6" s="204">
        <v>2685</v>
      </c>
      <c r="C6" s="204">
        <v>1893</v>
      </c>
      <c r="D6" s="204">
        <v>1409</v>
      </c>
      <c r="E6" s="204">
        <v>1424</v>
      </c>
      <c r="F6" s="204">
        <v>714</v>
      </c>
      <c r="G6" s="204">
        <v>742</v>
      </c>
      <c r="H6" s="204">
        <v>449</v>
      </c>
      <c r="I6" s="204">
        <v>346</v>
      </c>
      <c r="J6" s="204">
        <v>366</v>
      </c>
      <c r="K6" s="204">
        <v>138</v>
      </c>
      <c r="L6" s="204">
        <v>38</v>
      </c>
      <c r="M6" s="204">
        <v>23</v>
      </c>
      <c r="N6" s="204">
        <v>14283</v>
      </c>
      <c r="O6" s="194"/>
    </row>
    <row r="17" spans="2:4" x14ac:dyDescent="0.3">
      <c r="D17" s="12"/>
    </row>
    <row r="19" spans="2:4" x14ac:dyDescent="0.3">
      <c r="B19" s="17"/>
    </row>
  </sheetData>
  <mergeCells count="2">
    <mergeCell ref="A1:O1"/>
    <mergeCell ref="A2:O2"/>
  </mergeCells>
  <printOptions horizontalCentered="1" verticalCentered="1"/>
  <pageMargins left="0.39370078740157483" right="0.39370078740157483" top="0.19685039370078741" bottom="0.19685039370078741" header="0" footer="0"/>
  <pageSetup paperSize="256"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KA68"/>
  <sheetViews>
    <sheetView zoomScaleNormal="100" workbookViewId="0">
      <pane xSplit="3" ySplit="3" topLeftCell="D50" activePane="bottomRight" state="frozen"/>
      <selection activeCell="J20" sqref="J20"/>
      <selection pane="topRight" activeCell="J20" sqref="J20"/>
      <selection pane="bottomLeft" activeCell="J20" sqref="J20"/>
      <selection pane="bottomRight" activeCell="C68" sqref="C68"/>
    </sheetView>
  </sheetViews>
  <sheetFormatPr baseColWidth="10" defaultColWidth="9.140625" defaultRowHeight="15" x14ac:dyDescent="0.3"/>
  <cols>
    <col min="1" max="1" width="5.85546875" style="4" bestFit="1" customWidth="1"/>
    <col min="2" max="2" width="10" style="62" customWidth="1"/>
    <col min="3" max="3" width="63.5703125" style="101" bestFit="1" customWidth="1"/>
    <col min="4" max="4" width="19" style="101" customWidth="1"/>
    <col min="5" max="5" width="6.28515625" style="4" customWidth="1"/>
    <col min="6" max="6" width="5.85546875" style="4" customWidth="1"/>
    <col min="7" max="7" width="6.85546875" style="4" customWidth="1"/>
    <col min="8" max="8" width="7.28515625" style="4" customWidth="1"/>
    <col min="9" max="9" width="9.28515625" style="4" customWidth="1"/>
    <col min="10" max="12" width="5.85546875" style="4" customWidth="1"/>
    <col min="13" max="13" width="6.7109375" style="4" customWidth="1"/>
    <col min="14" max="14" width="7.140625" style="4" customWidth="1"/>
    <col min="15" max="16" width="5.85546875" style="4" customWidth="1"/>
    <col min="17" max="17" width="7.140625" style="4" customWidth="1"/>
    <col min="18" max="18" width="7.28515625" style="4" customWidth="1"/>
    <col min="19" max="43" width="5.85546875" style="4" customWidth="1"/>
    <col min="44" max="45" width="7" style="4" customWidth="1"/>
    <col min="46" max="47" width="6.7109375" style="4" customWidth="1"/>
    <col min="48" max="129" width="5.85546875" style="4" customWidth="1"/>
    <col min="130" max="130" width="6.7109375" style="4" bestFit="1" customWidth="1"/>
    <col min="131" max="131" width="5.85546875" style="4" customWidth="1"/>
    <col min="132" max="132" width="6.28515625" style="4" bestFit="1" customWidth="1"/>
    <col min="133" max="133" width="7.28515625" style="4" bestFit="1" customWidth="1"/>
    <col min="134" max="134" width="5.85546875" style="4" customWidth="1"/>
    <col min="135" max="144" width="13.7109375" style="4" customWidth="1"/>
    <col min="145" max="152" width="10.7109375" style="4" customWidth="1"/>
    <col min="153" max="153" width="13.7109375" style="4" customWidth="1"/>
    <col min="154" max="154" width="5.42578125" style="4" bestFit="1" customWidth="1"/>
    <col min="155" max="156" width="6" style="4" bestFit="1" customWidth="1"/>
    <col min="157" max="157" width="7.28515625" style="4" bestFit="1" customWidth="1"/>
    <col min="158" max="158" width="13.7109375" style="4" customWidth="1"/>
    <col min="159" max="287" width="5.85546875" style="4" customWidth="1"/>
    <col min="288" max="16384" width="9.140625" style="4"/>
  </cols>
  <sheetData>
    <row r="1" spans="1:287" s="80" customFormat="1" ht="28.5" customHeight="1" thickTop="1" thickBot="1" x14ac:dyDescent="0.35">
      <c r="A1" s="42"/>
      <c r="B1" s="42"/>
      <c r="C1" s="42"/>
      <c r="D1" s="83"/>
      <c r="E1" s="624" t="s">
        <v>386</v>
      </c>
      <c r="F1" s="625"/>
      <c r="G1" s="625"/>
      <c r="H1" s="625"/>
      <c r="I1" s="625"/>
      <c r="J1" s="625"/>
      <c r="K1" s="625"/>
      <c r="L1" s="625"/>
      <c r="M1" s="625"/>
      <c r="N1" s="625"/>
      <c r="O1" s="625"/>
      <c r="P1" s="625"/>
      <c r="Q1" s="625"/>
      <c r="R1" s="625"/>
      <c r="S1" s="625"/>
      <c r="T1" s="625"/>
      <c r="U1" s="625"/>
      <c r="V1" s="625"/>
      <c r="W1" s="625"/>
      <c r="X1" s="625"/>
      <c r="Y1" s="625"/>
      <c r="Z1" s="625"/>
      <c r="AA1" s="625"/>
      <c r="AB1" s="625"/>
      <c r="AC1" s="625"/>
      <c r="AD1" s="625"/>
      <c r="AE1" s="625"/>
      <c r="AF1" s="625"/>
      <c r="AG1" s="625"/>
      <c r="AH1" s="625"/>
      <c r="AI1" s="625"/>
      <c r="AJ1" s="625"/>
      <c r="AK1" s="625"/>
      <c r="AL1" s="625"/>
      <c r="AM1" s="625"/>
      <c r="AN1" s="625"/>
      <c r="AO1" s="625"/>
      <c r="AP1" s="625"/>
      <c r="AQ1" s="625"/>
      <c r="AR1" s="625"/>
      <c r="AS1" s="625"/>
      <c r="AT1" s="625"/>
      <c r="AU1" s="626"/>
      <c r="AV1" s="624" t="s">
        <v>102</v>
      </c>
      <c r="AW1" s="625"/>
      <c r="AX1" s="625"/>
      <c r="AY1" s="625"/>
      <c r="AZ1" s="625"/>
      <c r="BA1" s="625"/>
      <c r="BB1" s="625"/>
      <c r="BC1" s="625"/>
      <c r="BD1" s="625"/>
      <c r="BE1" s="625"/>
      <c r="BF1" s="625"/>
      <c r="BG1" s="625"/>
      <c r="BH1" s="625"/>
      <c r="BI1" s="625"/>
      <c r="BJ1" s="625"/>
      <c r="BK1" s="625"/>
      <c r="BL1" s="625"/>
      <c r="BM1" s="625"/>
      <c r="BN1" s="625"/>
      <c r="BO1" s="625"/>
      <c r="BP1" s="625"/>
      <c r="BQ1" s="625"/>
      <c r="BR1" s="625"/>
      <c r="BS1" s="625"/>
      <c r="BT1" s="625"/>
      <c r="BU1" s="625"/>
      <c r="BV1" s="625"/>
      <c r="BW1" s="625"/>
      <c r="BX1" s="625"/>
      <c r="BY1" s="625"/>
      <c r="BZ1" s="625"/>
      <c r="CA1" s="625"/>
      <c r="CB1" s="625"/>
      <c r="CC1" s="625"/>
      <c r="CD1" s="625"/>
      <c r="CE1" s="625"/>
      <c r="CF1" s="625"/>
      <c r="CG1" s="625"/>
      <c r="CH1" s="625"/>
      <c r="CI1" s="625"/>
      <c r="CJ1" s="625"/>
      <c r="CK1" s="625"/>
      <c r="CL1" s="626"/>
      <c r="CM1" s="624" t="s">
        <v>389</v>
      </c>
      <c r="CN1" s="625"/>
      <c r="CO1" s="625"/>
      <c r="CP1" s="625"/>
      <c r="CQ1" s="625"/>
      <c r="CR1" s="625"/>
      <c r="CS1" s="625"/>
      <c r="CT1" s="625"/>
      <c r="CU1" s="625"/>
      <c r="CV1" s="625"/>
      <c r="CW1" s="625"/>
      <c r="CX1" s="625"/>
      <c r="CY1" s="625"/>
      <c r="CZ1" s="625"/>
      <c r="DA1" s="625"/>
      <c r="DB1" s="625"/>
      <c r="DC1" s="625"/>
      <c r="DD1" s="625"/>
      <c r="DE1" s="625"/>
      <c r="DF1" s="625"/>
      <c r="DG1" s="625"/>
      <c r="DH1" s="625"/>
      <c r="DI1" s="625"/>
      <c r="DJ1" s="625"/>
      <c r="DK1" s="625"/>
      <c r="DL1" s="625"/>
      <c r="DM1" s="625"/>
      <c r="DN1" s="625"/>
      <c r="DO1" s="625"/>
      <c r="DP1" s="625"/>
      <c r="DQ1" s="625"/>
      <c r="DR1" s="625"/>
      <c r="DS1" s="625"/>
      <c r="DT1" s="625"/>
      <c r="DU1" s="625"/>
      <c r="DV1" s="625"/>
      <c r="DW1" s="625"/>
      <c r="DX1" s="625"/>
      <c r="DY1" s="625"/>
      <c r="DZ1" s="625"/>
      <c r="EA1" s="625"/>
      <c r="EB1" s="625"/>
      <c r="EC1" s="625"/>
      <c r="EO1" s="617" t="s">
        <v>103</v>
      </c>
      <c r="EP1" s="617" t="s">
        <v>103</v>
      </c>
      <c r="EQ1" s="617" t="s">
        <v>103</v>
      </c>
      <c r="ER1" s="617" t="s">
        <v>103</v>
      </c>
      <c r="ES1" s="617" t="s">
        <v>103</v>
      </c>
      <c r="ET1" s="617" t="s">
        <v>103</v>
      </c>
      <c r="EU1" s="617" t="s">
        <v>103</v>
      </c>
      <c r="EV1" s="617" t="s">
        <v>103</v>
      </c>
      <c r="EX1" s="617" t="s">
        <v>104</v>
      </c>
      <c r="EY1" s="617" t="s">
        <v>104</v>
      </c>
      <c r="EZ1" s="617" t="s">
        <v>104</v>
      </c>
      <c r="FA1" s="617" t="s">
        <v>104</v>
      </c>
      <c r="FC1" s="617" t="s">
        <v>1138</v>
      </c>
      <c r="FD1" s="617" t="s">
        <v>1138</v>
      </c>
      <c r="FE1" s="617" t="s">
        <v>1138</v>
      </c>
      <c r="FF1" s="617" t="s">
        <v>1138</v>
      </c>
      <c r="FG1" s="617" t="s">
        <v>1138</v>
      </c>
      <c r="FH1" s="617" t="s">
        <v>1138</v>
      </c>
      <c r="FI1" s="617" t="s">
        <v>1138</v>
      </c>
      <c r="FJ1" s="617" t="s">
        <v>1138</v>
      </c>
      <c r="FK1" s="617" t="s">
        <v>1138</v>
      </c>
      <c r="FL1" s="617" t="s">
        <v>1138</v>
      </c>
      <c r="FM1" s="617" t="s">
        <v>1138</v>
      </c>
      <c r="FN1" s="617" t="s">
        <v>1138</v>
      </c>
      <c r="FO1" s="617" t="s">
        <v>1138</v>
      </c>
      <c r="FP1" s="617" t="s">
        <v>1138</v>
      </c>
      <c r="FQ1" s="617" t="s">
        <v>1138</v>
      </c>
      <c r="FR1" s="617" t="s">
        <v>1138</v>
      </c>
      <c r="FS1" s="617" t="s">
        <v>1138</v>
      </c>
      <c r="FT1" s="617" t="s">
        <v>1138</v>
      </c>
      <c r="FU1" s="617" t="s">
        <v>1138</v>
      </c>
      <c r="FV1" s="617" t="s">
        <v>1138</v>
      </c>
      <c r="FW1" s="617" t="s">
        <v>1138</v>
      </c>
      <c r="FX1" s="617" t="s">
        <v>1138</v>
      </c>
      <c r="FY1" s="617" t="s">
        <v>1138</v>
      </c>
      <c r="FZ1" s="617" t="s">
        <v>1138</v>
      </c>
      <c r="GA1" s="617" t="s">
        <v>1138</v>
      </c>
      <c r="GB1" s="617" t="s">
        <v>1138</v>
      </c>
      <c r="GC1" s="617" t="s">
        <v>1138</v>
      </c>
      <c r="GD1" s="617" t="s">
        <v>1138</v>
      </c>
      <c r="GE1" s="617" t="s">
        <v>1138</v>
      </c>
      <c r="GF1" s="617" t="s">
        <v>1138</v>
      </c>
      <c r="GG1" s="617" t="s">
        <v>1138</v>
      </c>
      <c r="GH1" s="617" t="s">
        <v>1138</v>
      </c>
      <c r="GI1" s="617" t="s">
        <v>1138</v>
      </c>
      <c r="GJ1" s="617" t="s">
        <v>1138</v>
      </c>
      <c r="GK1" s="617" t="s">
        <v>1138</v>
      </c>
      <c r="GL1" s="617" t="s">
        <v>1138</v>
      </c>
      <c r="GM1" s="617" t="s">
        <v>1138</v>
      </c>
      <c r="GN1" s="617" t="s">
        <v>1138</v>
      </c>
      <c r="GO1" s="617" t="s">
        <v>1138</v>
      </c>
      <c r="GP1" s="617" t="s">
        <v>1138</v>
      </c>
      <c r="GQ1" s="617" t="s">
        <v>1138</v>
      </c>
      <c r="GR1" s="617" t="s">
        <v>1138</v>
      </c>
      <c r="GS1" s="617" t="s">
        <v>1138</v>
      </c>
      <c r="GT1" s="617" t="s">
        <v>1139</v>
      </c>
      <c r="GU1" s="617" t="s">
        <v>1139</v>
      </c>
      <c r="GV1" s="617" t="s">
        <v>1139</v>
      </c>
      <c r="GW1" s="617" t="s">
        <v>1139</v>
      </c>
      <c r="GX1" s="617" t="s">
        <v>1139</v>
      </c>
      <c r="GY1" s="617" t="s">
        <v>1139</v>
      </c>
      <c r="GZ1" s="617" t="s">
        <v>1139</v>
      </c>
      <c r="HA1" s="617" t="s">
        <v>1139</v>
      </c>
      <c r="HB1" s="617" t="s">
        <v>1139</v>
      </c>
      <c r="HC1" s="617" t="s">
        <v>1139</v>
      </c>
      <c r="HD1" s="617" t="s">
        <v>1139</v>
      </c>
      <c r="HE1" s="617" t="s">
        <v>1139</v>
      </c>
      <c r="HF1" s="617" t="s">
        <v>1139</v>
      </c>
      <c r="HG1" s="617" t="s">
        <v>1139</v>
      </c>
      <c r="HH1" s="617" t="s">
        <v>1139</v>
      </c>
      <c r="HI1" s="617" t="s">
        <v>1139</v>
      </c>
      <c r="HJ1" s="617" t="s">
        <v>1139</v>
      </c>
      <c r="HK1" s="617" t="s">
        <v>1139</v>
      </c>
      <c r="HL1" s="617" t="s">
        <v>1139</v>
      </c>
      <c r="HM1" s="617" t="s">
        <v>1139</v>
      </c>
      <c r="HN1" s="617" t="s">
        <v>1139</v>
      </c>
      <c r="HO1" s="617" t="s">
        <v>1139</v>
      </c>
      <c r="HP1" s="617" t="s">
        <v>1139</v>
      </c>
      <c r="HQ1" s="617" t="s">
        <v>1139</v>
      </c>
      <c r="HR1" s="617" t="s">
        <v>1139</v>
      </c>
      <c r="HS1" s="617" t="s">
        <v>1139</v>
      </c>
      <c r="HT1" s="617" t="s">
        <v>1139</v>
      </c>
      <c r="HU1" s="617" t="s">
        <v>1139</v>
      </c>
      <c r="HV1" s="617" t="s">
        <v>1139</v>
      </c>
      <c r="HW1" s="617" t="s">
        <v>1139</v>
      </c>
      <c r="HX1" s="617" t="s">
        <v>1139</v>
      </c>
      <c r="HY1" s="617" t="s">
        <v>1139</v>
      </c>
      <c r="HZ1" s="617" t="s">
        <v>1139</v>
      </c>
      <c r="IA1" s="617" t="s">
        <v>1139</v>
      </c>
      <c r="IB1" s="617" t="s">
        <v>1139</v>
      </c>
      <c r="IC1" s="617" t="s">
        <v>1139</v>
      </c>
      <c r="ID1" s="617" t="s">
        <v>1139</v>
      </c>
      <c r="IE1" s="617" t="s">
        <v>1139</v>
      </c>
      <c r="IF1" s="617" t="s">
        <v>1139</v>
      </c>
      <c r="IG1" s="617" t="s">
        <v>1139</v>
      </c>
      <c r="IH1" s="617" t="s">
        <v>1139</v>
      </c>
      <c r="II1" s="617" t="s">
        <v>1139</v>
      </c>
      <c r="IJ1" s="617" t="s">
        <v>1139</v>
      </c>
      <c r="IK1" s="617" t="s">
        <v>1140</v>
      </c>
      <c r="IL1" s="617" t="s">
        <v>1140</v>
      </c>
      <c r="IM1" s="617" t="s">
        <v>1140</v>
      </c>
      <c r="IN1" s="617" t="s">
        <v>1140</v>
      </c>
      <c r="IO1" s="617" t="s">
        <v>1140</v>
      </c>
      <c r="IP1" s="617" t="s">
        <v>1140</v>
      </c>
      <c r="IQ1" s="617" t="s">
        <v>1140</v>
      </c>
      <c r="IR1" s="617" t="s">
        <v>1140</v>
      </c>
      <c r="IS1" s="617" t="s">
        <v>1140</v>
      </c>
      <c r="IT1" s="617" t="s">
        <v>1140</v>
      </c>
      <c r="IU1" s="617" t="s">
        <v>1140</v>
      </c>
      <c r="IV1" s="617" t="s">
        <v>1140</v>
      </c>
      <c r="IW1" s="617" t="s">
        <v>1140</v>
      </c>
      <c r="IX1" s="617" t="s">
        <v>1140</v>
      </c>
      <c r="IY1" s="617" t="s">
        <v>1140</v>
      </c>
      <c r="IZ1" s="617" t="s">
        <v>1140</v>
      </c>
      <c r="JA1" s="617" t="s">
        <v>1140</v>
      </c>
      <c r="JB1" s="617" t="s">
        <v>1140</v>
      </c>
      <c r="JC1" s="617" t="s">
        <v>1140</v>
      </c>
      <c r="JD1" s="617" t="s">
        <v>1140</v>
      </c>
      <c r="JE1" s="617" t="s">
        <v>1140</v>
      </c>
      <c r="JF1" s="617" t="s">
        <v>1140</v>
      </c>
      <c r="JG1" s="617" t="s">
        <v>1140</v>
      </c>
      <c r="JH1" s="617" t="s">
        <v>1140</v>
      </c>
      <c r="JI1" s="617" t="s">
        <v>1140</v>
      </c>
      <c r="JJ1" s="617" t="s">
        <v>1140</v>
      </c>
      <c r="JK1" s="617" t="s">
        <v>1140</v>
      </c>
      <c r="JL1" s="617" t="s">
        <v>1140</v>
      </c>
      <c r="JM1" s="617" t="s">
        <v>1140</v>
      </c>
      <c r="JN1" s="617" t="s">
        <v>1140</v>
      </c>
      <c r="JO1" s="617" t="s">
        <v>1140</v>
      </c>
      <c r="JP1" s="617" t="s">
        <v>1140</v>
      </c>
      <c r="JQ1" s="617" t="s">
        <v>1140</v>
      </c>
      <c r="JR1" s="617" t="s">
        <v>1140</v>
      </c>
      <c r="JS1" s="617" t="s">
        <v>1140</v>
      </c>
      <c r="JT1" s="617" t="s">
        <v>1140</v>
      </c>
      <c r="JU1" s="617" t="s">
        <v>1140</v>
      </c>
      <c r="JV1" s="617" t="s">
        <v>1140</v>
      </c>
      <c r="JW1" s="617" t="s">
        <v>1140</v>
      </c>
      <c r="JX1" s="617" t="s">
        <v>1140</v>
      </c>
      <c r="JY1" s="617" t="s">
        <v>1140</v>
      </c>
      <c r="JZ1" s="617" t="s">
        <v>1140</v>
      </c>
      <c r="KA1" s="617" t="s">
        <v>1140</v>
      </c>
    </row>
    <row r="2" spans="1:287" s="80" customFormat="1" ht="39.950000000000003" customHeight="1" thickTop="1" thickBot="1" x14ac:dyDescent="0.35">
      <c r="A2" s="42" t="s">
        <v>0</v>
      </c>
      <c r="B2" s="42" t="s">
        <v>258</v>
      </c>
      <c r="C2" s="42" t="s">
        <v>1</v>
      </c>
      <c r="D2" s="42"/>
      <c r="E2" s="617" t="s">
        <v>86</v>
      </c>
      <c r="F2" s="617" t="s">
        <v>86</v>
      </c>
      <c r="G2" s="617" t="s">
        <v>86</v>
      </c>
      <c r="H2" s="617" t="s">
        <v>90</v>
      </c>
      <c r="I2" s="617" t="s">
        <v>90</v>
      </c>
      <c r="J2" s="617" t="s">
        <v>90</v>
      </c>
      <c r="K2" s="617" t="s">
        <v>91</v>
      </c>
      <c r="L2" s="617" t="s">
        <v>91</v>
      </c>
      <c r="M2" s="617" t="s">
        <v>91</v>
      </c>
      <c r="N2" s="617" t="s">
        <v>92</v>
      </c>
      <c r="O2" s="617" t="s">
        <v>92</v>
      </c>
      <c r="P2" s="617" t="s">
        <v>92</v>
      </c>
      <c r="Q2" s="617" t="s">
        <v>93</v>
      </c>
      <c r="R2" s="617" t="s">
        <v>93</v>
      </c>
      <c r="S2" s="617" t="s">
        <v>93</v>
      </c>
      <c r="T2" s="617" t="s">
        <v>387</v>
      </c>
      <c r="U2" s="617" t="s">
        <v>94</v>
      </c>
      <c r="V2" s="617" t="s">
        <v>94</v>
      </c>
      <c r="W2" s="617" t="s">
        <v>95</v>
      </c>
      <c r="X2" s="617" t="s">
        <v>95</v>
      </c>
      <c r="Y2" s="617" t="s">
        <v>95</v>
      </c>
      <c r="Z2" s="617" t="s">
        <v>388</v>
      </c>
      <c r="AA2" s="617" t="s">
        <v>96</v>
      </c>
      <c r="AB2" s="617" t="s">
        <v>96</v>
      </c>
      <c r="AC2" s="617" t="s">
        <v>97</v>
      </c>
      <c r="AD2" s="617" t="s">
        <v>97</v>
      </c>
      <c r="AE2" s="617" t="s">
        <v>97</v>
      </c>
      <c r="AF2" s="617" t="s">
        <v>98</v>
      </c>
      <c r="AG2" s="617" t="s">
        <v>98</v>
      </c>
      <c r="AH2" s="617" t="s">
        <v>98</v>
      </c>
      <c r="AI2" s="617" t="s">
        <v>99</v>
      </c>
      <c r="AJ2" s="617" t="s">
        <v>99</v>
      </c>
      <c r="AK2" s="617" t="s">
        <v>99</v>
      </c>
      <c r="AL2" s="617" t="s">
        <v>100</v>
      </c>
      <c r="AM2" s="617" t="s">
        <v>100</v>
      </c>
      <c r="AN2" s="617" t="s">
        <v>100</v>
      </c>
      <c r="AO2" s="617" t="s">
        <v>101</v>
      </c>
      <c r="AP2" s="617" t="s">
        <v>101</v>
      </c>
      <c r="AQ2" s="617" t="s">
        <v>101</v>
      </c>
      <c r="AR2" s="617" t="s">
        <v>44</v>
      </c>
      <c r="AS2" s="617" t="s">
        <v>44</v>
      </c>
      <c r="AT2" s="617" t="s">
        <v>44</v>
      </c>
      <c r="AU2" s="617" t="s">
        <v>44</v>
      </c>
      <c r="AV2" s="617" t="s">
        <v>86</v>
      </c>
      <c r="AW2" s="617" t="s">
        <v>86</v>
      </c>
      <c r="AX2" s="617" t="s">
        <v>86</v>
      </c>
      <c r="AY2" s="617" t="s">
        <v>90</v>
      </c>
      <c r="AZ2" s="617" t="s">
        <v>90</v>
      </c>
      <c r="BA2" s="617" t="s">
        <v>90</v>
      </c>
      <c r="BB2" s="617" t="s">
        <v>91</v>
      </c>
      <c r="BC2" s="617" t="s">
        <v>91</v>
      </c>
      <c r="BD2" s="617" t="s">
        <v>91</v>
      </c>
      <c r="BE2" s="617" t="s">
        <v>92</v>
      </c>
      <c r="BF2" s="617" t="s">
        <v>92</v>
      </c>
      <c r="BG2" s="617" t="s">
        <v>92</v>
      </c>
      <c r="BH2" s="617" t="s">
        <v>93</v>
      </c>
      <c r="BI2" s="617" t="s">
        <v>93</v>
      </c>
      <c r="BJ2" s="617" t="s">
        <v>93</v>
      </c>
      <c r="BK2" s="617" t="s">
        <v>387</v>
      </c>
      <c r="BL2" s="617" t="s">
        <v>94</v>
      </c>
      <c r="BM2" s="617" t="s">
        <v>94</v>
      </c>
      <c r="BN2" s="617" t="s">
        <v>95</v>
      </c>
      <c r="BO2" s="617" t="s">
        <v>95</v>
      </c>
      <c r="BP2" s="617" t="s">
        <v>95</v>
      </c>
      <c r="BQ2" s="617" t="s">
        <v>388</v>
      </c>
      <c r="BR2" s="617" t="s">
        <v>96</v>
      </c>
      <c r="BS2" s="617" t="s">
        <v>96</v>
      </c>
      <c r="BT2" s="617" t="s">
        <v>97</v>
      </c>
      <c r="BU2" s="617" t="s">
        <v>97</v>
      </c>
      <c r="BV2" s="617" t="s">
        <v>97</v>
      </c>
      <c r="BW2" s="617" t="s">
        <v>98</v>
      </c>
      <c r="BX2" s="617" t="s">
        <v>98</v>
      </c>
      <c r="BY2" s="617" t="s">
        <v>98</v>
      </c>
      <c r="BZ2" s="617" t="s">
        <v>99</v>
      </c>
      <c r="CA2" s="617" t="s">
        <v>99</v>
      </c>
      <c r="CB2" s="617" t="s">
        <v>99</v>
      </c>
      <c r="CC2" s="617" t="s">
        <v>100</v>
      </c>
      <c r="CD2" s="617" t="s">
        <v>100</v>
      </c>
      <c r="CE2" s="617" t="s">
        <v>100</v>
      </c>
      <c r="CF2" s="617" t="s">
        <v>101</v>
      </c>
      <c r="CG2" s="617" t="s">
        <v>101</v>
      </c>
      <c r="CH2" s="617" t="s">
        <v>101</v>
      </c>
      <c r="CI2" s="617" t="s">
        <v>44</v>
      </c>
      <c r="CJ2" s="617" t="s">
        <v>44</v>
      </c>
      <c r="CK2" s="617" t="s">
        <v>44</v>
      </c>
      <c r="CL2" s="617" t="s">
        <v>44</v>
      </c>
      <c r="CM2" s="617" t="s">
        <v>86</v>
      </c>
      <c r="CN2" s="617" t="s">
        <v>86</v>
      </c>
      <c r="CO2" s="617" t="s">
        <v>86</v>
      </c>
      <c r="CP2" s="617" t="s">
        <v>90</v>
      </c>
      <c r="CQ2" s="617" t="s">
        <v>90</v>
      </c>
      <c r="CR2" s="617" t="s">
        <v>90</v>
      </c>
      <c r="CS2" s="617" t="s">
        <v>91</v>
      </c>
      <c r="CT2" s="617" t="s">
        <v>91</v>
      </c>
      <c r="CU2" s="617" t="s">
        <v>91</v>
      </c>
      <c r="CV2" s="617" t="s">
        <v>92</v>
      </c>
      <c r="CW2" s="617" t="s">
        <v>92</v>
      </c>
      <c r="CX2" s="617" t="s">
        <v>92</v>
      </c>
      <c r="CY2" s="617" t="s">
        <v>93</v>
      </c>
      <c r="CZ2" s="617" t="s">
        <v>93</v>
      </c>
      <c r="DA2" s="617" t="s">
        <v>93</v>
      </c>
      <c r="DB2" s="617" t="s">
        <v>387</v>
      </c>
      <c r="DC2" s="617" t="s">
        <v>94</v>
      </c>
      <c r="DD2" s="617" t="s">
        <v>94</v>
      </c>
      <c r="DE2" s="617" t="s">
        <v>95</v>
      </c>
      <c r="DF2" s="617" t="s">
        <v>95</v>
      </c>
      <c r="DG2" s="617" t="s">
        <v>95</v>
      </c>
      <c r="DH2" s="617" t="s">
        <v>388</v>
      </c>
      <c r="DI2" s="617" t="s">
        <v>96</v>
      </c>
      <c r="DJ2" s="617" t="s">
        <v>96</v>
      </c>
      <c r="DK2" s="617" t="s">
        <v>97</v>
      </c>
      <c r="DL2" s="617" t="s">
        <v>97</v>
      </c>
      <c r="DM2" s="617" t="s">
        <v>97</v>
      </c>
      <c r="DN2" s="617" t="s">
        <v>98</v>
      </c>
      <c r="DO2" s="617" t="s">
        <v>98</v>
      </c>
      <c r="DP2" s="617" t="s">
        <v>98</v>
      </c>
      <c r="DQ2" s="617" t="s">
        <v>99</v>
      </c>
      <c r="DR2" s="617" t="s">
        <v>99</v>
      </c>
      <c r="DS2" s="617" t="s">
        <v>99</v>
      </c>
      <c r="DT2" s="617" t="s">
        <v>100</v>
      </c>
      <c r="DU2" s="617" t="s">
        <v>100</v>
      </c>
      <c r="DV2" s="617" t="s">
        <v>100</v>
      </c>
      <c r="DW2" s="617" t="s">
        <v>101</v>
      </c>
      <c r="DX2" s="617" t="s">
        <v>101</v>
      </c>
      <c r="DY2" s="617" t="s">
        <v>101</v>
      </c>
      <c r="DZ2" s="617" t="s">
        <v>44</v>
      </c>
      <c r="EA2" s="617" t="s">
        <v>44</v>
      </c>
      <c r="EB2" s="617" t="s">
        <v>44</v>
      </c>
      <c r="EC2" s="617" t="s">
        <v>44</v>
      </c>
      <c r="EE2" s="617" t="s">
        <v>103</v>
      </c>
      <c r="EF2" s="617" t="s">
        <v>103</v>
      </c>
      <c r="EG2" s="617" t="s">
        <v>103</v>
      </c>
      <c r="EH2" s="617" t="s">
        <v>103</v>
      </c>
      <c r="EJ2" s="617" t="s">
        <v>1020</v>
      </c>
      <c r="EK2" s="617" t="s">
        <v>103</v>
      </c>
      <c r="EL2" s="617" t="s">
        <v>103</v>
      </c>
      <c r="EM2" s="617" t="s">
        <v>103</v>
      </c>
      <c r="EO2" s="42" t="s">
        <v>476</v>
      </c>
      <c r="EP2" s="42" t="s">
        <v>45</v>
      </c>
      <c r="EQ2" s="42" t="s">
        <v>46</v>
      </c>
      <c r="ER2" s="42" t="s">
        <v>373</v>
      </c>
      <c r="ES2" s="42" t="s">
        <v>48</v>
      </c>
      <c r="ET2" s="42" t="s">
        <v>47</v>
      </c>
      <c r="EU2" s="42" t="s">
        <v>477</v>
      </c>
      <c r="EV2" s="42" t="s">
        <v>44</v>
      </c>
      <c r="EX2" s="64" t="s">
        <v>105</v>
      </c>
      <c r="EY2" s="64" t="s">
        <v>106</v>
      </c>
      <c r="EZ2" s="64" t="s">
        <v>107</v>
      </c>
      <c r="FA2" s="64" t="s">
        <v>44</v>
      </c>
      <c r="FC2" s="617" t="s">
        <v>86</v>
      </c>
      <c r="FD2" s="617" t="s">
        <v>86</v>
      </c>
      <c r="FE2" s="617" t="s">
        <v>86</v>
      </c>
      <c r="FF2" s="617" t="s">
        <v>90</v>
      </c>
      <c r="FG2" s="617" t="s">
        <v>90</v>
      </c>
      <c r="FH2" s="617" t="s">
        <v>90</v>
      </c>
      <c r="FI2" s="617" t="s">
        <v>91</v>
      </c>
      <c r="FJ2" s="617" t="s">
        <v>91</v>
      </c>
      <c r="FK2" s="617" t="s">
        <v>91</v>
      </c>
      <c r="FL2" s="617" t="s">
        <v>92</v>
      </c>
      <c r="FM2" s="617" t="s">
        <v>92</v>
      </c>
      <c r="FN2" s="617" t="s">
        <v>92</v>
      </c>
      <c r="FO2" s="617" t="s">
        <v>93</v>
      </c>
      <c r="FP2" s="617" t="s">
        <v>93</v>
      </c>
      <c r="FQ2" s="617" t="s">
        <v>93</v>
      </c>
      <c r="FR2" s="617" t="s">
        <v>94</v>
      </c>
      <c r="FS2" s="617" t="s">
        <v>94</v>
      </c>
      <c r="FT2" s="617" t="s">
        <v>94</v>
      </c>
      <c r="FU2" s="617" t="s">
        <v>95</v>
      </c>
      <c r="FV2" s="617" t="s">
        <v>95</v>
      </c>
      <c r="FW2" s="617" t="s">
        <v>95</v>
      </c>
      <c r="FX2" s="617" t="s">
        <v>96</v>
      </c>
      <c r="FY2" s="617" t="s">
        <v>96</v>
      </c>
      <c r="FZ2" s="617" t="s">
        <v>96</v>
      </c>
      <c r="GA2" s="617" t="s">
        <v>97</v>
      </c>
      <c r="GB2" s="617" t="s">
        <v>97</v>
      </c>
      <c r="GC2" s="617" t="s">
        <v>97</v>
      </c>
      <c r="GD2" s="617" t="s">
        <v>98</v>
      </c>
      <c r="GE2" s="617" t="s">
        <v>98</v>
      </c>
      <c r="GF2" s="617" t="s">
        <v>98</v>
      </c>
      <c r="GG2" s="617" t="s">
        <v>99</v>
      </c>
      <c r="GH2" s="617" t="s">
        <v>99</v>
      </c>
      <c r="GI2" s="617" t="s">
        <v>99</v>
      </c>
      <c r="GJ2" s="617" t="s">
        <v>100</v>
      </c>
      <c r="GK2" s="617" t="s">
        <v>100</v>
      </c>
      <c r="GL2" s="617" t="s">
        <v>100</v>
      </c>
      <c r="GM2" s="617" t="s">
        <v>101</v>
      </c>
      <c r="GN2" s="617" t="s">
        <v>101</v>
      </c>
      <c r="GO2" s="617" t="s">
        <v>101</v>
      </c>
      <c r="GP2" s="617" t="s">
        <v>44</v>
      </c>
      <c r="GQ2" s="617" t="s">
        <v>44</v>
      </c>
      <c r="GR2" s="617" t="s">
        <v>44</v>
      </c>
      <c r="GS2" s="617" t="s">
        <v>44</v>
      </c>
      <c r="GT2" s="617" t="s">
        <v>86</v>
      </c>
      <c r="GU2" s="617" t="s">
        <v>86</v>
      </c>
      <c r="GV2" s="617" t="s">
        <v>86</v>
      </c>
      <c r="GW2" s="617" t="s">
        <v>90</v>
      </c>
      <c r="GX2" s="617" t="s">
        <v>90</v>
      </c>
      <c r="GY2" s="617" t="s">
        <v>90</v>
      </c>
      <c r="GZ2" s="617" t="s">
        <v>91</v>
      </c>
      <c r="HA2" s="617" t="s">
        <v>91</v>
      </c>
      <c r="HB2" s="617" t="s">
        <v>91</v>
      </c>
      <c r="HC2" s="617" t="s">
        <v>92</v>
      </c>
      <c r="HD2" s="617" t="s">
        <v>92</v>
      </c>
      <c r="HE2" s="617" t="s">
        <v>92</v>
      </c>
      <c r="HF2" s="617" t="s">
        <v>93</v>
      </c>
      <c r="HG2" s="617" t="s">
        <v>93</v>
      </c>
      <c r="HH2" s="617" t="s">
        <v>93</v>
      </c>
      <c r="HI2" s="617" t="s">
        <v>94</v>
      </c>
      <c r="HJ2" s="617" t="s">
        <v>94</v>
      </c>
      <c r="HK2" s="617" t="s">
        <v>94</v>
      </c>
      <c r="HL2" s="617" t="s">
        <v>95</v>
      </c>
      <c r="HM2" s="617" t="s">
        <v>95</v>
      </c>
      <c r="HN2" s="617" t="s">
        <v>95</v>
      </c>
      <c r="HO2" s="617" t="s">
        <v>96</v>
      </c>
      <c r="HP2" s="617" t="s">
        <v>96</v>
      </c>
      <c r="HQ2" s="617" t="s">
        <v>96</v>
      </c>
      <c r="HR2" s="617" t="s">
        <v>97</v>
      </c>
      <c r="HS2" s="617" t="s">
        <v>97</v>
      </c>
      <c r="HT2" s="617" t="s">
        <v>97</v>
      </c>
      <c r="HU2" s="617" t="s">
        <v>98</v>
      </c>
      <c r="HV2" s="617" t="s">
        <v>98</v>
      </c>
      <c r="HW2" s="617" t="s">
        <v>98</v>
      </c>
      <c r="HX2" s="617" t="s">
        <v>99</v>
      </c>
      <c r="HY2" s="617" t="s">
        <v>99</v>
      </c>
      <c r="HZ2" s="617" t="s">
        <v>99</v>
      </c>
      <c r="IA2" s="617" t="s">
        <v>100</v>
      </c>
      <c r="IB2" s="617" t="s">
        <v>100</v>
      </c>
      <c r="IC2" s="617" t="s">
        <v>100</v>
      </c>
      <c r="ID2" s="617" t="s">
        <v>101</v>
      </c>
      <c r="IE2" s="617" t="s">
        <v>101</v>
      </c>
      <c r="IF2" s="617" t="s">
        <v>101</v>
      </c>
      <c r="IG2" s="617" t="s">
        <v>44</v>
      </c>
      <c r="IH2" s="617" t="s">
        <v>44</v>
      </c>
      <c r="II2" s="617" t="s">
        <v>44</v>
      </c>
      <c r="IJ2" s="617" t="s">
        <v>44</v>
      </c>
      <c r="IK2" s="617" t="s">
        <v>86</v>
      </c>
      <c r="IL2" s="617" t="s">
        <v>86</v>
      </c>
      <c r="IM2" s="617" t="s">
        <v>86</v>
      </c>
      <c r="IN2" s="617" t="s">
        <v>90</v>
      </c>
      <c r="IO2" s="617" t="s">
        <v>90</v>
      </c>
      <c r="IP2" s="617" t="s">
        <v>90</v>
      </c>
      <c r="IQ2" s="617" t="s">
        <v>91</v>
      </c>
      <c r="IR2" s="617" t="s">
        <v>91</v>
      </c>
      <c r="IS2" s="617" t="s">
        <v>91</v>
      </c>
      <c r="IT2" s="617" t="s">
        <v>92</v>
      </c>
      <c r="IU2" s="617" t="s">
        <v>92</v>
      </c>
      <c r="IV2" s="617" t="s">
        <v>92</v>
      </c>
      <c r="IW2" s="617" t="s">
        <v>93</v>
      </c>
      <c r="IX2" s="617" t="s">
        <v>93</v>
      </c>
      <c r="IY2" s="617" t="s">
        <v>93</v>
      </c>
      <c r="IZ2" s="617" t="s">
        <v>94</v>
      </c>
      <c r="JA2" s="617" t="s">
        <v>94</v>
      </c>
      <c r="JB2" s="617" t="s">
        <v>94</v>
      </c>
      <c r="JC2" s="617" t="s">
        <v>95</v>
      </c>
      <c r="JD2" s="617" t="s">
        <v>95</v>
      </c>
      <c r="JE2" s="617" t="s">
        <v>95</v>
      </c>
      <c r="JF2" s="617" t="s">
        <v>96</v>
      </c>
      <c r="JG2" s="617" t="s">
        <v>96</v>
      </c>
      <c r="JH2" s="617" t="s">
        <v>96</v>
      </c>
      <c r="JI2" s="617" t="s">
        <v>97</v>
      </c>
      <c r="JJ2" s="617" t="s">
        <v>97</v>
      </c>
      <c r="JK2" s="617" t="s">
        <v>97</v>
      </c>
      <c r="JL2" s="617" t="s">
        <v>98</v>
      </c>
      <c r="JM2" s="617" t="s">
        <v>98</v>
      </c>
      <c r="JN2" s="617" t="s">
        <v>98</v>
      </c>
      <c r="JO2" s="617" t="s">
        <v>99</v>
      </c>
      <c r="JP2" s="617" t="s">
        <v>99</v>
      </c>
      <c r="JQ2" s="617" t="s">
        <v>99</v>
      </c>
      <c r="JR2" s="617" t="s">
        <v>100</v>
      </c>
      <c r="JS2" s="617" t="s">
        <v>100</v>
      </c>
      <c r="JT2" s="617" t="s">
        <v>100</v>
      </c>
      <c r="JU2" s="617" t="s">
        <v>101</v>
      </c>
      <c r="JV2" s="617" t="s">
        <v>101</v>
      </c>
      <c r="JW2" s="617" t="s">
        <v>101</v>
      </c>
      <c r="JX2" s="617" t="s">
        <v>44</v>
      </c>
      <c r="JY2" s="617" t="s">
        <v>44</v>
      </c>
      <c r="JZ2" s="617" t="s">
        <v>44</v>
      </c>
      <c r="KA2" s="617" t="s">
        <v>44</v>
      </c>
    </row>
    <row r="3" spans="1:287" s="80" customFormat="1" ht="31.5" thickTop="1" thickBot="1" x14ac:dyDescent="0.35">
      <c r="A3" s="260" t="s">
        <v>1220</v>
      </c>
      <c r="B3" s="260" t="s">
        <v>1302</v>
      </c>
      <c r="C3" s="260" t="s">
        <v>1303</v>
      </c>
      <c r="D3" s="260" t="s">
        <v>1304</v>
      </c>
      <c r="E3" s="64" t="s">
        <v>87</v>
      </c>
      <c r="F3" s="64" t="s">
        <v>88</v>
      </c>
      <c r="G3" s="64" t="s">
        <v>89</v>
      </c>
      <c r="H3" s="64" t="s">
        <v>87</v>
      </c>
      <c r="I3" s="64" t="s">
        <v>88</v>
      </c>
      <c r="J3" s="64" t="s">
        <v>89</v>
      </c>
      <c r="K3" s="64" t="s">
        <v>87</v>
      </c>
      <c r="L3" s="64" t="s">
        <v>88</v>
      </c>
      <c r="M3" s="64" t="s">
        <v>89</v>
      </c>
      <c r="N3" s="64" t="s">
        <v>87</v>
      </c>
      <c r="O3" s="64" t="s">
        <v>88</v>
      </c>
      <c r="P3" s="64" t="s">
        <v>89</v>
      </c>
      <c r="Q3" s="64" t="s">
        <v>87</v>
      </c>
      <c r="R3" s="64" t="s">
        <v>88</v>
      </c>
      <c r="S3" s="64" t="s">
        <v>89</v>
      </c>
      <c r="T3" s="64" t="s">
        <v>87</v>
      </c>
      <c r="U3" s="64" t="s">
        <v>88</v>
      </c>
      <c r="V3" s="64" t="s">
        <v>89</v>
      </c>
      <c r="W3" s="64" t="s">
        <v>87</v>
      </c>
      <c r="X3" s="64" t="s">
        <v>88</v>
      </c>
      <c r="Y3" s="64" t="s">
        <v>89</v>
      </c>
      <c r="Z3" s="64" t="s">
        <v>87</v>
      </c>
      <c r="AA3" s="64" t="s">
        <v>88</v>
      </c>
      <c r="AB3" s="64" t="s">
        <v>89</v>
      </c>
      <c r="AC3" s="64" t="s">
        <v>87</v>
      </c>
      <c r="AD3" s="64" t="s">
        <v>88</v>
      </c>
      <c r="AE3" s="64" t="s">
        <v>89</v>
      </c>
      <c r="AF3" s="64" t="s">
        <v>87</v>
      </c>
      <c r="AG3" s="64" t="s">
        <v>88</v>
      </c>
      <c r="AH3" s="64" t="s">
        <v>89</v>
      </c>
      <c r="AI3" s="64" t="s">
        <v>87</v>
      </c>
      <c r="AJ3" s="64" t="s">
        <v>88</v>
      </c>
      <c r="AK3" s="64" t="s">
        <v>89</v>
      </c>
      <c r="AL3" s="64" t="s">
        <v>87</v>
      </c>
      <c r="AM3" s="64" t="s">
        <v>88</v>
      </c>
      <c r="AN3" s="64" t="s">
        <v>89</v>
      </c>
      <c r="AO3" s="64" t="s">
        <v>87</v>
      </c>
      <c r="AP3" s="64" t="s">
        <v>88</v>
      </c>
      <c r="AQ3" s="64" t="s">
        <v>89</v>
      </c>
      <c r="AR3" s="64" t="s">
        <v>87</v>
      </c>
      <c r="AS3" s="64" t="s">
        <v>88</v>
      </c>
      <c r="AT3" s="64" t="s">
        <v>89</v>
      </c>
      <c r="AU3" s="64" t="s">
        <v>50</v>
      </c>
      <c r="AV3" s="64" t="s">
        <v>87</v>
      </c>
      <c r="AW3" s="64" t="s">
        <v>88</v>
      </c>
      <c r="AX3" s="64" t="s">
        <v>89</v>
      </c>
      <c r="AY3" s="64" t="s">
        <v>87</v>
      </c>
      <c r="AZ3" s="64" t="s">
        <v>88</v>
      </c>
      <c r="BA3" s="64" t="s">
        <v>89</v>
      </c>
      <c r="BB3" s="64" t="s">
        <v>87</v>
      </c>
      <c r="BC3" s="64" t="s">
        <v>88</v>
      </c>
      <c r="BD3" s="64" t="s">
        <v>89</v>
      </c>
      <c r="BE3" s="64" t="s">
        <v>87</v>
      </c>
      <c r="BF3" s="64" t="s">
        <v>88</v>
      </c>
      <c r="BG3" s="64" t="s">
        <v>89</v>
      </c>
      <c r="BH3" s="64" t="s">
        <v>87</v>
      </c>
      <c r="BI3" s="64" t="s">
        <v>88</v>
      </c>
      <c r="BJ3" s="64" t="s">
        <v>89</v>
      </c>
      <c r="BK3" s="64" t="s">
        <v>87</v>
      </c>
      <c r="BL3" s="64" t="s">
        <v>88</v>
      </c>
      <c r="BM3" s="64" t="s">
        <v>89</v>
      </c>
      <c r="BN3" s="64" t="s">
        <v>87</v>
      </c>
      <c r="BO3" s="64" t="s">
        <v>88</v>
      </c>
      <c r="BP3" s="64" t="s">
        <v>89</v>
      </c>
      <c r="BQ3" s="64" t="s">
        <v>87</v>
      </c>
      <c r="BR3" s="64" t="s">
        <v>88</v>
      </c>
      <c r="BS3" s="64" t="s">
        <v>89</v>
      </c>
      <c r="BT3" s="64" t="s">
        <v>87</v>
      </c>
      <c r="BU3" s="64" t="s">
        <v>88</v>
      </c>
      <c r="BV3" s="64" t="s">
        <v>89</v>
      </c>
      <c r="BW3" s="64" t="s">
        <v>87</v>
      </c>
      <c r="BX3" s="64" t="s">
        <v>88</v>
      </c>
      <c r="BY3" s="64" t="s">
        <v>89</v>
      </c>
      <c r="BZ3" s="64" t="s">
        <v>87</v>
      </c>
      <c r="CA3" s="64" t="s">
        <v>88</v>
      </c>
      <c r="CB3" s="64" t="s">
        <v>89</v>
      </c>
      <c r="CC3" s="64" t="s">
        <v>87</v>
      </c>
      <c r="CD3" s="64" t="s">
        <v>88</v>
      </c>
      <c r="CE3" s="64" t="s">
        <v>89</v>
      </c>
      <c r="CF3" s="64" t="s">
        <v>87</v>
      </c>
      <c r="CG3" s="64" t="s">
        <v>88</v>
      </c>
      <c r="CH3" s="64" t="s">
        <v>89</v>
      </c>
      <c r="CI3" s="64" t="s">
        <v>87</v>
      </c>
      <c r="CJ3" s="64" t="s">
        <v>88</v>
      </c>
      <c r="CK3" s="64" t="s">
        <v>89</v>
      </c>
      <c r="CL3" s="64" t="s">
        <v>50</v>
      </c>
      <c r="CM3" s="64" t="s">
        <v>87</v>
      </c>
      <c r="CN3" s="64" t="s">
        <v>88</v>
      </c>
      <c r="CO3" s="64" t="s">
        <v>89</v>
      </c>
      <c r="CP3" s="64" t="s">
        <v>87</v>
      </c>
      <c r="CQ3" s="64" t="s">
        <v>88</v>
      </c>
      <c r="CR3" s="64" t="s">
        <v>89</v>
      </c>
      <c r="CS3" s="64" t="s">
        <v>87</v>
      </c>
      <c r="CT3" s="64" t="s">
        <v>88</v>
      </c>
      <c r="CU3" s="64" t="s">
        <v>89</v>
      </c>
      <c r="CV3" s="64" t="s">
        <v>87</v>
      </c>
      <c r="CW3" s="64" t="s">
        <v>88</v>
      </c>
      <c r="CX3" s="64" t="s">
        <v>89</v>
      </c>
      <c r="CY3" s="64" t="s">
        <v>87</v>
      </c>
      <c r="CZ3" s="64" t="s">
        <v>88</v>
      </c>
      <c r="DA3" s="64" t="s">
        <v>89</v>
      </c>
      <c r="DB3" s="64" t="s">
        <v>87</v>
      </c>
      <c r="DC3" s="64" t="s">
        <v>88</v>
      </c>
      <c r="DD3" s="64" t="s">
        <v>89</v>
      </c>
      <c r="DE3" s="64" t="s">
        <v>87</v>
      </c>
      <c r="DF3" s="64" t="s">
        <v>88</v>
      </c>
      <c r="DG3" s="64" t="s">
        <v>89</v>
      </c>
      <c r="DH3" s="64" t="s">
        <v>87</v>
      </c>
      <c r="DI3" s="64" t="s">
        <v>88</v>
      </c>
      <c r="DJ3" s="64" t="s">
        <v>89</v>
      </c>
      <c r="DK3" s="64" t="s">
        <v>87</v>
      </c>
      <c r="DL3" s="64" t="s">
        <v>88</v>
      </c>
      <c r="DM3" s="64" t="s">
        <v>89</v>
      </c>
      <c r="DN3" s="64" t="s">
        <v>87</v>
      </c>
      <c r="DO3" s="64" t="s">
        <v>88</v>
      </c>
      <c r="DP3" s="64" t="s">
        <v>89</v>
      </c>
      <c r="DQ3" s="64" t="s">
        <v>87</v>
      </c>
      <c r="DR3" s="64" t="s">
        <v>88</v>
      </c>
      <c r="DS3" s="64" t="s">
        <v>89</v>
      </c>
      <c r="DT3" s="64" t="s">
        <v>87</v>
      </c>
      <c r="DU3" s="64" t="s">
        <v>88</v>
      </c>
      <c r="DV3" s="64" t="s">
        <v>89</v>
      </c>
      <c r="DW3" s="64" t="s">
        <v>87</v>
      </c>
      <c r="DX3" s="64" t="s">
        <v>88</v>
      </c>
      <c r="DY3" s="64" t="s">
        <v>89</v>
      </c>
      <c r="DZ3" s="64" t="s">
        <v>87</v>
      </c>
      <c r="EA3" s="64" t="s">
        <v>88</v>
      </c>
      <c r="EB3" s="64" t="s">
        <v>89</v>
      </c>
      <c r="EC3" s="157" t="s">
        <v>50</v>
      </c>
      <c r="EE3" s="42" t="s">
        <v>45</v>
      </c>
      <c r="EF3" s="42" t="s">
        <v>46</v>
      </c>
      <c r="EG3" s="42" t="s">
        <v>373</v>
      </c>
      <c r="EH3" s="42" t="s">
        <v>44</v>
      </c>
      <c r="EJ3" s="42" t="s">
        <v>241</v>
      </c>
      <c r="EK3" s="42" t="s">
        <v>239</v>
      </c>
      <c r="EL3" s="42" t="s">
        <v>240</v>
      </c>
      <c r="EM3" s="42" t="s">
        <v>44</v>
      </c>
      <c r="FC3" s="64" t="s">
        <v>87</v>
      </c>
      <c r="FD3" s="64" t="s">
        <v>88</v>
      </c>
      <c r="FE3" s="64" t="s">
        <v>89</v>
      </c>
      <c r="FF3" s="64" t="s">
        <v>87</v>
      </c>
      <c r="FG3" s="64" t="s">
        <v>88</v>
      </c>
      <c r="FH3" s="64" t="s">
        <v>89</v>
      </c>
      <c r="FI3" s="64" t="s">
        <v>87</v>
      </c>
      <c r="FJ3" s="64" t="s">
        <v>88</v>
      </c>
      <c r="FK3" s="64" t="s">
        <v>89</v>
      </c>
      <c r="FL3" s="64" t="s">
        <v>87</v>
      </c>
      <c r="FM3" s="64" t="s">
        <v>88</v>
      </c>
      <c r="FN3" s="64" t="s">
        <v>89</v>
      </c>
      <c r="FO3" s="64" t="s">
        <v>87</v>
      </c>
      <c r="FP3" s="64" t="s">
        <v>88</v>
      </c>
      <c r="FQ3" s="64" t="s">
        <v>89</v>
      </c>
      <c r="FR3" s="64" t="s">
        <v>87</v>
      </c>
      <c r="FS3" s="64" t="s">
        <v>88</v>
      </c>
      <c r="FT3" s="64" t="s">
        <v>89</v>
      </c>
      <c r="FU3" s="64" t="s">
        <v>87</v>
      </c>
      <c r="FV3" s="64" t="s">
        <v>88</v>
      </c>
      <c r="FW3" s="64" t="s">
        <v>89</v>
      </c>
      <c r="FX3" s="64" t="s">
        <v>87</v>
      </c>
      <c r="FY3" s="64" t="s">
        <v>88</v>
      </c>
      <c r="FZ3" s="64" t="s">
        <v>89</v>
      </c>
      <c r="GA3" s="64" t="s">
        <v>87</v>
      </c>
      <c r="GB3" s="64" t="s">
        <v>88</v>
      </c>
      <c r="GC3" s="64" t="s">
        <v>89</v>
      </c>
      <c r="GD3" s="64" t="s">
        <v>87</v>
      </c>
      <c r="GE3" s="64" t="s">
        <v>88</v>
      </c>
      <c r="GF3" s="64" t="s">
        <v>89</v>
      </c>
      <c r="GG3" s="64" t="s">
        <v>87</v>
      </c>
      <c r="GH3" s="64" t="s">
        <v>88</v>
      </c>
      <c r="GI3" s="64" t="s">
        <v>89</v>
      </c>
      <c r="GJ3" s="64" t="s">
        <v>87</v>
      </c>
      <c r="GK3" s="64" t="s">
        <v>88</v>
      </c>
      <c r="GL3" s="64" t="s">
        <v>89</v>
      </c>
      <c r="GM3" s="64" t="s">
        <v>87</v>
      </c>
      <c r="GN3" s="64" t="s">
        <v>88</v>
      </c>
      <c r="GO3" s="64" t="s">
        <v>89</v>
      </c>
      <c r="GP3" s="64" t="s">
        <v>87</v>
      </c>
      <c r="GQ3" s="64" t="s">
        <v>88</v>
      </c>
      <c r="GR3" s="64" t="s">
        <v>89</v>
      </c>
      <c r="GS3" s="64" t="s">
        <v>50</v>
      </c>
      <c r="GT3" s="64" t="s">
        <v>87</v>
      </c>
      <c r="GU3" s="64" t="s">
        <v>88</v>
      </c>
      <c r="GV3" s="64" t="s">
        <v>89</v>
      </c>
      <c r="GW3" s="64" t="s">
        <v>87</v>
      </c>
      <c r="GX3" s="64" t="s">
        <v>88</v>
      </c>
      <c r="GY3" s="64" t="s">
        <v>89</v>
      </c>
      <c r="GZ3" s="64" t="s">
        <v>87</v>
      </c>
      <c r="HA3" s="64" t="s">
        <v>88</v>
      </c>
      <c r="HB3" s="64" t="s">
        <v>89</v>
      </c>
      <c r="HC3" s="64" t="s">
        <v>87</v>
      </c>
      <c r="HD3" s="64" t="s">
        <v>88</v>
      </c>
      <c r="HE3" s="64" t="s">
        <v>89</v>
      </c>
      <c r="HF3" s="64" t="s">
        <v>87</v>
      </c>
      <c r="HG3" s="64" t="s">
        <v>88</v>
      </c>
      <c r="HH3" s="64" t="s">
        <v>89</v>
      </c>
      <c r="HI3" s="64" t="s">
        <v>87</v>
      </c>
      <c r="HJ3" s="64" t="s">
        <v>88</v>
      </c>
      <c r="HK3" s="64" t="s">
        <v>89</v>
      </c>
      <c r="HL3" s="64" t="s">
        <v>87</v>
      </c>
      <c r="HM3" s="64" t="s">
        <v>88</v>
      </c>
      <c r="HN3" s="64" t="s">
        <v>89</v>
      </c>
      <c r="HO3" s="64" t="s">
        <v>87</v>
      </c>
      <c r="HP3" s="64" t="s">
        <v>88</v>
      </c>
      <c r="HQ3" s="64" t="s">
        <v>89</v>
      </c>
      <c r="HR3" s="64" t="s">
        <v>87</v>
      </c>
      <c r="HS3" s="64" t="s">
        <v>88</v>
      </c>
      <c r="HT3" s="64" t="s">
        <v>89</v>
      </c>
      <c r="HU3" s="64" t="s">
        <v>87</v>
      </c>
      <c r="HV3" s="64" t="s">
        <v>88</v>
      </c>
      <c r="HW3" s="64" t="s">
        <v>89</v>
      </c>
      <c r="HX3" s="64" t="s">
        <v>87</v>
      </c>
      <c r="HY3" s="64" t="s">
        <v>88</v>
      </c>
      <c r="HZ3" s="64" t="s">
        <v>89</v>
      </c>
      <c r="IA3" s="64" t="s">
        <v>87</v>
      </c>
      <c r="IB3" s="64" t="s">
        <v>88</v>
      </c>
      <c r="IC3" s="64" t="s">
        <v>89</v>
      </c>
      <c r="ID3" s="64" t="s">
        <v>87</v>
      </c>
      <c r="IE3" s="64" t="s">
        <v>88</v>
      </c>
      <c r="IF3" s="64" t="s">
        <v>89</v>
      </c>
      <c r="IG3" s="64" t="s">
        <v>87</v>
      </c>
      <c r="IH3" s="64" t="s">
        <v>88</v>
      </c>
      <c r="II3" s="64" t="s">
        <v>89</v>
      </c>
      <c r="IJ3" s="64" t="s">
        <v>50</v>
      </c>
      <c r="IK3" s="64" t="s">
        <v>87</v>
      </c>
      <c r="IL3" s="64" t="s">
        <v>88</v>
      </c>
      <c r="IM3" s="64" t="s">
        <v>89</v>
      </c>
      <c r="IN3" s="64" t="s">
        <v>87</v>
      </c>
      <c r="IO3" s="64" t="s">
        <v>88</v>
      </c>
      <c r="IP3" s="64" t="s">
        <v>89</v>
      </c>
      <c r="IQ3" s="64" t="s">
        <v>87</v>
      </c>
      <c r="IR3" s="64" t="s">
        <v>88</v>
      </c>
      <c r="IS3" s="64" t="s">
        <v>89</v>
      </c>
      <c r="IT3" s="64" t="s">
        <v>87</v>
      </c>
      <c r="IU3" s="64" t="s">
        <v>88</v>
      </c>
      <c r="IV3" s="64" t="s">
        <v>89</v>
      </c>
      <c r="IW3" s="64" t="s">
        <v>87</v>
      </c>
      <c r="IX3" s="64" t="s">
        <v>88</v>
      </c>
      <c r="IY3" s="64" t="s">
        <v>89</v>
      </c>
      <c r="IZ3" s="64" t="s">
        <v>87</v>
      </c>
      <c r="JA3" s="64" t="s">
        <v>88</v>
      </c>
      <c r="JB3" s="64" t="s">
        <v>89</v>
      </c>
      <c r="JC3" s="64" t="s">
        <v>87</v>
      </c>
      <c r="JD3" s="64" t="s">
        <v>88</v>
      </c>
      <c r="JE3" s="64" t="s">
        <v>89</v>
      </c>
      <c r="JF3" s="64" t="s">
        <v>87</v>
      </c>
      <c r="JG3" s="64" t="s">
        <v>88</v>
      </c>
      <c r="JH3" s="64" t="s">
        <v>89</v>
      </c>
      <c r="JI3" s="64" t="s">
        <v>87</v>
      </c>
      <c r="JJ3" s="64" t="s">
        <v>88</v>
      </c>
      <c r="JK3" s="64" t="s">
        <v>89</v>
      </c>
      <c r="JL3" s="64" t="s">
        <v>87</v>
      </c>
      <c r="JM3" s="64" t="s">
        <v>88</v>
      </c>
      <c r="JN3" s="64" t="s">
        <v>89</v>
      </c>
      <c r="JO3" s="64" t="s">
        <v>87</v>
      </c>
      <c r="JP3" s="64" t="s">
        <v>88</v>
      </c>
      <c r="JQ3" s="64" t="s">
        <v>89</v>
      </c>
      <c r="JR3" s="64" t="s">
        <v>87</v>
      </c>
      <c r="JS3" s="64" t="s">
        <v>88</v>
      </c>
      <c r="JT3" s="64" t="s">
        <v>89</v>
      </c>
      <c r="JU3" s="64" t="s">
        <v>87</v>
      </c>
      <c r="JV3" s="64" t="s">
        <v>88</v>
      </c>
      <c r="JW3" s="64" t="s">
        <v>89</v>
      </c>
      <c r="JX3" s="64" t="s">
        <v>87</v>
      </c>
      <c r="JY3" s="64" t="s">
        <v>88</v>
      </c>
      <c r="JZ3" s="64" t="s">
        <v>89</v>
      </c>
      <c r="KA3" s="64" t="s">
        <v>50</v>
      </c>
    </row>
    <row r="4" spans="1:287" ht="16.5" thickTop="1" thickBot="1" x14ac:dyDescent="0.35">
      <c r="A4" s="241">
        <v>1</v>
      </c>
      <c r="B4" s="241">
        <v>2001</v>
      </c>
      <c r="C4" s="242" t="s">
        <v>1305</v>
      </c>
      <c r="D4" s="242" t="s">
        <v>1306</v>
      </c>
      <c r="E4" s="72">
        <v>2</v>
      </c>
      <c r="F4" s="72">
        <v>0</v>
      </c>
      <c r="G4" s="72">
        <v>0</v>
      </c>
      <c r="H4" s="72">
        <v>2</v>
      </c>
      <c r="I4" s="72">
        <v>0</v>
      </c>
      <c r="J4" s="72">
        <v>1</v>
      </c>
      <c r="K4" s="72">
        <v>0</v>
      </c>
      <c r="L4" s="72">
        <v>0</v>
      </c>
      <c r="M4" s="72">
        <v>7</v>
      </c>
      <c r="N4" s="72">
        <v>1</v>
      </c>
      <c r="O4" s="72">
        <v>0</v>
      </c>
      <c r="P4" s="72">
        <v>0</v>
      </c>
      <c r="Q4" s="72">
        <v>8</v>
      </c>
      <c r="R4" s="72">
        <v>0</v>
      </c>
      <c r="S4" s="72">
        <v>5</v>
      </c>
      <c r="T4" s="72">
        <v>0</v>
      </c>
      <c r="U4" s="72">
        <v>0</v>
      </c>
      <c r="V4" s="72">
        <v>0</v>
      </c>
      <c r="W4" s="72">
        <v>1</v>
      </c>
      <c r="X4" s="72">
        <v>0</v>
      </c>
      <c r="Y4" s="72">
        <v>0</v>
      </c>
      <c r="Z4" s="72">
        <v>10</v>
      </c>
      <c r="AA4" s="72">
        <v>0</v>
      </c>
      <c r="AB4" s="72">
        <v>3</v>
      </c>
      <c r="AC4" s="72">
        <v>2</v>
      </c>
      <c r="AD4" s="72">
        <v>0</v>
      </c>
      <c r="AE4" s="72">
        <v>1</v>
      </c>
      <c r="AF4" s="72">
        <v>0</v>
      </c>
      <c r="AG4" s="72">
        <v>0</v>
      </c>
      <c r="AH4" s="72">
        <v>0</v>
      </c>
      <c r="AI4" s="72">
        <v>0</v>
      </c>
      <c r="AJ4" s="72">
        <v>0</v>
      </c>
      <c r="AK4" s="72">
        <v>0</v>
      </c>
      <c r="AL4" s="72">
        <v>0</v>
      </c>
      <c r="AM4" s="72">
        <v>0</v>
      </c>
      <c r="AN4" s="72">
        <v>0</v>
      </c>
      <c r="AO4" s="72">
        <v>50</v>
      </c>
      <c r="AP4" s="72">
        <v>0</v>
      </c>
      <c r="AQ4" s="72">
        <v>6</v>
      </c>
      <c r="AR4" s="72">
        <v>76</v>
      </c>
      <c r="AS4" s="72">
        <v>0</v>
      </c>
      <c r="AT4" s="72">
        <v>23</v>
      </c>
      <c r="AU4" s="72">
        <v>99</v>
      </c>
      <c r="AV4" s="72">
        <v>0</v>
      </c>
      <c r="AW4" s="72">
        <v>0</v>
      </c>
      <c r="AX4" s="72">
        <v>0</v>
      </c>
      <c r="AY4" s="72">
        <v>0</v>
      </c>
      <c r="AZ4" s="72">
        <v>0</v>
      </c>
      <c r="BA4" s="72">
        <v>0</v>
      </c>
      <c r="BB4" s="72">
        <v>0</v>
      </c>
      <c r="BC4" s="72">
        <v>0</v>
      </c>
      <c r="BD4" s="72">
        <v>0</v>
      </c>
      <c r="BE4" s="72">
        <v>0</v>
      </c>
      <c r="BF4" s="72">
        <v>0</v>
      </c>
      <c r="BG4" s="72">
        <v>0</v>
      </c>
      <c r="BH4" s="72">
        <v>0</v>
      </c>
      <c r="BI4" s="72">
        <v>0</v>
      </c>
      <c r="BJ4" s="72">
        <v>0</v>
      </c>
      <c r="BK4" s="72">
        <v>0</v>
      </c>
      <c r="BL4" s="72">
        <v>0</v>
      </c>
      <c r="BM4" s="72">
        <v>0</v>
      </c>
      <c r="BN4" s="72">
        <v>0</v>
      </c>
      <c r="BO4" s="72">
        <v>0</v>
      </c>
      <c r="BP4" s="72">
        <v>0</v>
      </c>
      <c r="BQ4" s="72">
        <v>0</v>
      </c>
      <c r="BR4" s="72">
        <v>0</v>
      </c>
      <c r="BS4" s="72">
        <v>0</v>
      </c>
      <c r="BT4" s="72">
        <v>0</v>
      </c>
      <c r="BU4" s="72">
        <v>0</v>
      </c>
      <c r="BV4" s="72">
        <v>0</v>
      </c>
      <c r="BW4" s="72">
        <v>0</v>
      </c>
      <c r="BX4" s="72">
        <v>0</v>
      </c>
      <c r="BY4" s="72">
        <v>0</v>
      </c>
      <c r="BZ4" s="72">
        <v>0</v>
      </c>
      <c r="CA4" s="72">
        <v>0</v>
      </c>
      <c r="CB4" s="72">
        <v>0</v>
      </c>
      <c r="CC4" s="72">
        <v>0</v>
      </c>
      <c r="CD4" s="72">
        <v>0</v>
      </c>
      <c r="CE4" s="72">
        <v>0</v>
      </c>
      <c r="CF4" s="72">
        <v>0</v>
      </c>
      <c r="CG4" s="72">
        <v>0</v>
      </c>
      <c r="CH4" s="72">
        <v>0</v>
      </c>
      <c r="CI4" s="72">
        <v>0</v>
      </c>
      <c r="CJ4" s="72">
        <v>0</v>
      </c>
      <c r="CK4" s="72">
        <v>0</v>
      </c>
      <c r="CL4" s="72">
        <v>0</v>
      </c>
      <c r="CM4" s="72">
        <v>6</v>
      </c>
      <c r="CN4" s="72">
        <v>0</v>
      </c>
      <c r="CO4" s="72">
        <v>1</v>
      </c>
      <c r="CP4" s="72">
        <v>2</v>
      </c>
      <c r="CQ4" s="72">
        <v>0</v>
      </c>
      <c r="CR4" s="72">
        <v>2</v>
      </c>
      <c r="CS4" s="72">
        <v>0</v>
      </c>
      <c r="CT4" s="72">
        <v>0</v>
      </c>
      <c r="CU4" s="72">
        <v>2</v>
      </c>
      <c r="CV4" s="72">
        <v>3</v>
      </c>
      <c r="CW4" s="72">
        <v>0</v>
      </c>
      <c r="CX4" s="72">
        <v>0</v>
      </c>
      <c r="CY4" s="72">
        <v>17</v>
      </c>
      <c r="CZ4" s="72">
        <v>0</v>
      </c>
      <c r="DA4" s="72">
        <v>21</v>
      </c>
      <c r="DB4" s="72">
        <v>0</v>
      </c>
      <c r="DC4" s="72">
        <v>0</v>
      </c>
      <c r="DD4" s="72">
        <v>0</v>
      </c>
      <c r="DE4" s="72">
        <v>4</v>
      </c>
      <c r="DF4" s="72">
        <v>0</v>
      </c>
      <c r="DG4" s="72">
        <v>4</v>
      </c>
      <c r="DH4" s="72">
        <v>30</v>
      </c>
      <c r="DI4" s="72">
        <v>0</v>
      </c>
      <c r="DJ4" s="72">
        <v>14</v>
      </c>
      <c r="DK4" s="72">
        <v>2</v>
      </c>
      <c r="DL4" s="72">
        <v>0</v>
      </c>
      <c r="DM4" s="72">
        <v>0</v>
      </c>
      <c r="DN4" s="72">
        <v>0</v>
      </c>
      <c r="DO4" s="72">
        <v>0</v>
      </c>
      <c r="DP4" s="72">
        <v>0</v>
      </c>
      <c r="DQ4" s="72">
        <v>0</v>
      </c>
      <c r="DR4" s="72">
        <v>0</v>
      </c>
      <c r="DS4" s="72">
        <v>0</v>
      </c>
      <c r="DT4" s="72">
        <v>0</v>
      </c>
      <c r="DU4" s="72">
        <v>0</v>
      </c>
      <c r="DV4" s="72">
        <v>0</v>
      </c>
      <c r="DW4" s="72">
        <v>86</v>
      </c>
      <c r="DX4" s="72">
        <v>0</v>
      </c>
      <c r="DY4" s="72">
        <v>154</v>
      </c>
      <c r="DZ4" s="72">
        <v>150</v>
      </c>
      <c r="EA4" s="72">
        <v>0</v>
      </c>
      <c r="EB4" s="72">
        <v>198</v>
      </c>
      <c r="EC4" s="72">
        <v>348</v>
      </c>
      <c r="EE4" s="229">
        <f>+AU4</f>
        <v>99</v>
      </c>
      <c r="EF4" s="111">
        <f>+CL4</f>
        <v>0</v>
      </c>
      <c r="EG4" s="111">
        <f>+EC4</f>
        <v>348</v>
      </c>
      <c r="EH4" s="112">
        <f>SUM(EE4:EG4)</f>
        <v>447</v>
      </c>
      <c r="EJ4" s="229">
        <v>302</v>
      </c>
      <c r="EK4" s="111">
        <v>0</v>
      </c>
      <c r="EL4" s="111">
        <v>244</v>
      </c>
      <c r="EM4" s="112">
        <v>546</v>
      </c>
      <c r="EO4" s="72">
        <v>0</v>
      </c>
      <c r="EP4" s="72">
        <v>72</v>
      </c>
      <c r="EQ4" s="72">
        <v>0</v>
      </c>
      <c r="ER4" s="72">
        <v>279</v>
      </c>
      <c r="ES4" s="72">
        <v>0</v>
      </c>
      <c r="ET4" s="72">
        <v>0</v>
      </c>
      <c r="EU4" s="72">
        <v>0</v>
      </c>
      <c r="EV4" s="72">
        <v>351</v>
      </c>
      <c r="EX4" s="72">
        <v>172</v>
      </c>
      <c r="EY4" s="72">
        <v>0</v>
      </c>
      <c r="EZ4" s="72">
        <v>179</v>
      </c>
      <c r="FA4" s="72">
        <v>351</v>
      </c>
      <c r="FC4" s="72">
        <v>0</v>
      </c>
      <c r="FD4" s="72">
        <v>0</v>
      </c>
      <c r="FE4" s="72">
        <v>0</v>
      </c>
      <c r="FF4" s="72">
        <v>0</v>
      </c>
      <c r="FG4" s="72">
        <v>0</v>
      </c>
      <c r="FH4" s="72">
        <v>0</v>
      </c>
      <c r="FI4" s="72">
        <v>0</v>
      </c>
      <c r="FJ4" s="72">
        <v>0</v>
      </c>
      <c r="FK4" s="72">
        <v>0</v>
      </c>
      <c r="FL4" s="72">
        <v>0</v>
      </c>
      <c r="FM4" s="72">
        <v>0</v>
      </c>
      <c r="FN4" s="72">
        <v>0</v>
      </c>
      <c r="FO4" s="72">
        <v>0</v>
      </c>
      <c r="FP4" s="72">
        <v>0</v>
      </c>
      <c r="FQ4" s="72">
        <v>0</v>
      </c>
      <c r="FR4" s="72">
        <v>0</v>
      </c>
      <c r="FS4" s="72">
        <v>0</v>
      </c>
      <c r="FT4" s="72">
        <v>0</v>
      </c>
      <c r="FU4" s="72">
        <v>0</v>
      </c>
      <c r="FV4" s="72">
        <v>0</v>
      </c>
      <c r="FW4" s="72">
        <v>0</v>
      </c>
      <c r="FX4" s="72">
        <v>0</v>
      </c>
      <c r="FY4" s="72">
        <v>0</v>
      </c>
      <c r="FZ4" s="72">
        <v>0</v>
      </c>
      <c r="GA4" s="72">
        <v>0</v>
      </c>
      <c r="GB4" s="72">
        <v>0</v>
      </c>
      <c r="GC4" s="72">
        <v>0</v>
      </c>
      <c r="GD4" s="72">
        <v>0</v>
      </c>
      <c r="GE4" s="72">
        <v>0</v>
      </c>
      <c r="GF4" s="72">
        <v>0</v>
      </c>
      <c r="GG4" s="72">
        <v>0</v>
      </c>
      <c r="GH4" s="72">
        <v>0</v>
      </c>
      <c r="GI4" s="72">
        <v>0</v>
      </c>
      <c r="GJ4" s="72">
        <v>0</v>
      </c>
      <c r="GK4" s="72">
        <v>0</v>
      </c>
      <c r="GL4" s="72">
        <v>0</v>
      </c>
      <c r="GM4" s="72">
        <v>0</v>
      </c>
      <c r="GN4" s="72">
        <v>0</v>
      </c>
      <c r="GO4" s="72">
        <v>0</v>
      </c>
      <c r="GP4" s="72">
        <v>0</v>
      </c>
      <c r="GQ4" s="72">
        <v>0</v>
      </c>
      <c r="GR4" s="72">
        <v>0</v>
      </c>
      <c r="GS4" s="72">
        <v>0</v>
      </c>
      <c r="GT4" s="72">
        <v>0</v>
      </c>
      <c r="GU4" s="72">
        <v>0</v>
      </c>
      <c r="GV4" s="72">
        <v>0</v>
      </c>
      <c r="GW4" s="72">
        <v>0</v>
      </c>
      <c r="GX4" s="72">
        <v>0</v>
      </c>
      <c r="GY4" s="72">
        <v>0</v>
      </c>
      <c r="GZ4" s="72">
        <v>0</v>
      </c>
      <c r="HA4" s="72">
        <v>0</v>
      </c>
      <c r="HB4" s="72">
        <v>0</v>
      </c>
      <c r="HC4" s="72">
        <v>0</v>
      </c>
      <c r="HD4" s="72">
        <v>0</v>
      </c>
      <c r="HE4" s="72">
        <v>0</v>
      </c>
      <c r="HF4" s="72">
        <v>0</v>
      </c>
      <c r="HG4" s="72">
        <v>0</v>
      </c>
      <c r="HH4" s="72">
        <v>0</v>
      </c>
      <c r="HI4" s="72">
        <v>0</v>
      </c>
      <c r="HJ4" s="72">
        <v>0</v>
      </c>
      <c r="HK4" s="72">
        <v>0</v>
      </c>
      <c r="HL4" s="72">
        <v>0</v>
      </c>
      <c r="HM4" s="72">
        <v>0</v>
      </c>
      <c r="HN4" s="72">
        <v>0</v>
      </c>
      <c r="HO4" s="72">
        <v>0</v>
      </c>
      <c r="HP4" s="72">
        <v>0</v>
      </c>
      <c r="HQ4" s="72">
        <v>0</v>
      </c>
      <c r="HR4" s="72">
        <v>0</v>
      </c>
      <c r="HS4" s="72">
        <v>0</v>
      </c>
      <c r="HT4" s="72">
        <v>0</v>
      </c>
      <c r="HU4" s="72">
        <v>0</v>
      </c>
      <c r="HV4" s="72">
        <v>0</v>
      </c>
      <c r="HW4" s="72">
        <v>0</v>
      </c>
      <c r="HX4" s="72">
        <v>0</v>
      </c>
      <c r="HY4" s="72">
        <v>0</v>
      </c>
      <c r="HZ4" s="72">
        <v>0</v>
      </c>
      <c r="IA4" s="72">
        <v>0</v>
      </c>
      <c r="IB4" s="72">
        <v>0</v>
      </c>
      <c r="IC4" s="72">
        <v>0</v>
      </c>
      <c r="ID4" s="72">
        <v>0</v>
      </c>
      <c r="IE4" s="72">
        <v>0</v>
      </c>
      <c r="IF4" s="72">
        <v>0</v>
      </c>
      <c r="IG4" s="72">
        <v>0</v>
      </c>
      <c r="IH4" s="72">
        <v>0</v>
      </c>
      <c r="II4" s="72">
        <v>0</v>
      </c>
      <c r="IJ4" s="72">
        <v>0</v>
      </c>
      <c r="IK4" s="72">
        <v>0</v>
      </c>
      <c r="IL4" s="72">
        <v>0</v>
      </c>
      <c r="IM4" s="72">
        <v>0</v>
      </c>
      <c r="IN4" s="72">
        <v>0</v>
      </c>
      <c r="IO4" s="72">
        <v>0</v>
      </c>
      <c r="IP4" s="72">
        <v>0</v>
      </c>
      <c r="IQ4" s="72">
        <v>0</v>
      </c>
      <c r="IR4" s="72">
        <v>0</v>
      </c>
      <c r="IS4" s="72">
        <v>0</v>
      </c>
      <c r="IT4" s="72">
        <v>0</v>
      </c>
      <c r="IU4" s="72">
        <v>0</v>
      </c>
      <c r="IV4" s="72">
        <v>0</v>
      </c>
      <c r="IW4" s="72">
        <v>0</v>
      </c>
      <c r="IX4" s="72">
        <v>0</v>
      </c>
      <c r="IY4" s="72">
        <v>0</v>
      </c>
      <c r="IZ4" s="72">
        <v>0</v>
      </c>
      <c r="JA4" s="72">
        <v>0</v>
      </c>
      <c r="JB4" s="72">
        <v>0</v>
      </c>
      <c r="JC4" s="72">
        <v>0</v>
      </c>
      <c r="JD4" s="72">
        <v>0</v>
      </c>
      <c r="JE4" s="72">
        <v>0</v>
      </c>
      <c r="JF4" s="72">
        <v>0</v>
      </c>
      <c r="JG4" s="72">
        <v>0</v>
      </c>
      <c r="JH4" s="72">
        <v>0</v>
      </c>
      <c r="JI4" s="72">
        <v>0</v>
      </c>
      <c r="JJ4" s="72">
        <v>0</v>
      </c>
      <c r="JK4" s="72">
        <v>0</v>
      </c>
      <c r="JL4" s="72">
        <v>0</v>
      </c>
      <c r="JM4" s="72">
        <v>0</v>
      </c>
      <c r="JN4" s="72">
        <v>0</v>
      </c>
      <c r="JO4" s="72">
        <v>0</v>
      </c>
      <c r="JP4" s="72">
        <v>0</v>
      </c>
      <c r="JQ4" s="72">
        <v>0</v>
      </c>
      <c r="JR4" s="72">
        <v>0</v>
      </c>
      <c r="JS4" s="72">
        <v>0</v>
      </c>
      <c r="JT4" s="72">
        <v>0</v>
      </c>
      <c r="JU4" s="72">
        <v>0</v>
      </c>
      <c r="JV4" s="72">
        <v>0</v>
      </c>
      <c r="JW4" s="72">
        <v>0</v>
      </c>
      <c r="JX4" s="72">
        <v>0</v>
      </c>
      <c r="JY4" s="72">
        <v>0</v>
      </c>
      <c r="JZ4" s="72">
        <v>0</v>
      </c>
      <c r="KA4" s="72">
        <v>0</v>
      </c>
    </row>
    <row r="5" spans="1:287" ht="16.5" thickTop="1" thickBot="1" x14ac:dyDescent="0.35">
      <c r="A5" s="241">
        <v>2</v>
      </c>
      <c r="B5" s="241">
        <v>2002</v>
      </c>
      <c r="C5" s="242" t="s">
        <v>1307</v>
      </c>
      <c r="D5" s="242" t="s">
        <v>1197</v>
      </c>
      <c r="E5" s="72">
        <v>34</v>
      </c>
      <c r="F5" s="72">
        <v>12</v>
      </c>
      <c r="G5" s="72">
        <v>17</v>
      </c>
      <c r="H5" s="72">
        <v>4</v>
      </c>
      <c r="I5" s="72">
        <v>4</v>
      </c>
      <c r="J5" s="72">
        <v>4</v>
      </c>
      <c r="K5" s="72">
        <v>2</v>
      </c>
      <c r="L5" s="72">
        <v>0</v>
      </c>
      <c r="M5" s="72">
        <v>0</v>
      </c>
      <c r="N5" s="72">
        <v>3</v>
      </c>
      <c r="O5" s="72">
        <v>1</v>
      </c>
      <c r="P5" s="72">
        <v>2</v>
      </c>
      <c r="Q5" s="72">
        <v>2</v>
      </c>
      <c r="R5" s="72">
        <v>1</v>
      </c>
      <c r="S5" s="72">
        <v>2</v>
      </c>
      <c r="T5" s="72">
        <v>1</v>
      </c>
      <c r="U5" s="72">
        <v>0</v>
      </c>
      <c r="V5" s="72">
        <v>0</v>
      </c>
      <c r="W5" s="72">
        <v>1</v>
      </c>
      <c r="X5" s="72">
        <v>0</v>
      </c>
      <c r="Y5" s="72">
        <v>1</v>
      </c>
      <c r="Z5" s="72">
        <v>4</v>
      </c>
      <c r="AA5" s="72">
        <v>5</v>
      </c>
      <c r="AB5" s="72">
        <v>1</v>
      </c>
      <c r="AC5" s="72">
        <v>3</v>
      </c>
      <c r="AD5" s="72">
        <v>0</v>
      </c>
      <c r="AE5" s="72">
        <v>1</v>
      </c>
      <c r="AF5" s="72">
        <v>0</v>
      </c>
      <c r="AG5" s="72">
        <v>0</v>
      </c>
      <c r="AH5" s="72">
        <v>0</v>
      </c>
      <c r="AI5" s="72">
        <v>0</v>
      </c>
      <c r="AJ5" s="72">
        <v>0</v>
      </c>
      <c r="AK5" s="72">
        <v>0</v>
      </c>
      <c r="AL5" s="72">
        <v>0</v>
      </c>
      <c r="AM5" s="72">
        <v>1</v>
      </c>
      <c r="AN5" s="72">
        <v>0</v>
      </c>
      <c r="AO5" s="72">
        <v>2</v>
      </c>
      <c r="AP5" s="72">
        <v>0</v>
      </c>
      <c r="AQ5" s="72">
        <v>0</v>
      </c>
      <c r="AR5" s="72">
        <v>56</v>
      </c>
      <c r="AS5" s="72">
        <v>24</v>
      </c>
      <c r="AT5" s="72">
        <v>28</v>
      </c>
      <c r="AU5" s="72">
        <v>108</v>
      </c>
      <c r="AV5" s="72">
        <v>1</v>
      </c>
      <c r="AW5" s="72">
        <v>0</v>
      </c>
      <c r="AX5" s="72">
        <v>0</v>
      </c>
      <c r="AY5" s="72">
        <v>0</v>
      </c>
      <c r="AZ5" s="72">
        <v>0</v>
      </c>
      <c r="BA5" s="72">
        <v>0</v>
      </c>
      <c r="BB5" s="72">
        <v>0</v>
      </c>
      <c r="BC5" s="72">
        <v>0</v>
      </c>
      <c r="BD5" s="72">
        <v>0</v>
      </c>
      <c r="BE5" s="72">
        <v>0</v>
      </c>
      <c r="BF5" s="72">
        <v>1</v>
      </c>
      <c r="BG5" s="72">
        <v>0</v>
      </c>
      <c r="BH5" s="72">
        <v>0</v>
      </c>
      <c r="BI5" s="72">
        <v>0</v>
      </c>
      <c r="BJ5" s="72">
        <v>0</v>
      </c>
      <c r="BK5" s="72">
        <v>0</v>
      </c>
      <c r="BL5" s="72">
        <v>0</v>
      </c>
      <c r="BM5" s="72">
        <v>0</v>
      </c>
      <c r="BN5" s="72">
        <v>1</v>
      </c>
      <c r="BO5" s="72">
        <v>1</v>
      </c>
      <c r="BP5" s="72">
        <v>0</v>
      </c>
      <c r="BQ5" s="72">
        <v>0</v>
      </c>
      <c r="BR5" s="72">
        <v>0</v>
      </c>
      <c r="BS5" s="72">
        <v>0</v>
      </c>
      <c r="BT5" s="72">
        <v>0</v>
      </c>
      <c r="BU5" s="72">
        <v>0</v>
      </c>
      <c r="BV5" s="72">
        <v>0</v>
      </c>
      <c r="BW5" s="72">
        <v>0</v>
      </c>
      <c r="BX5" s="72">
        <v>0</v>
      </c>
      <c r="BY5" s="72">
        <v>0</v>
      </c>
      <c r="BZ5" s="72">
        <v>0</v>
      </c>
      <c r="CA5" s="72">
        <v>0</v>
      </c>
      <c r="CB5" s="72">
        <v>0</v>
      </c>
      <c r="CC5" s="72">
        <v>0</v>
      </c>
      <c r="CD5" s="72">
        <v>0</v>
      </c>
      <c r="CE5" s="72">
        <v>0</v>
      </c>
      <c r="CF5" s="72">
        <v>0</v>
      </c>
      <c r="CG5" s="72">
        <v>0</v>
      </c>
      <c r="CH5" s="72">
        <v>0</v>
      </c>
      <c r="CI5" s="72">
        <v>2</v>
      </c>
      <c r="CJ5" s="72">
        <v>2</v>
      </c>
      <c r="CK5" s="72">
        <v>0</v>
      </c>
      <c r="CL5" s="72">
        <v>4</v>
      </c>
      <c r="CM5" s="72">
        <v>155</v>
      </c>
      <c r="CN5" s="72">
        <v>46</v>
      </c>
      <c r="CO5" s="72">
        <v>38</v>
      </c>
      <c r="CP5" s="72">
        <v>9</v>
      </c>
      <c r="CQ5" s="72">
        <v>10</v>
      </c>
      <c r="CR5" s="72">
        <v>14</v>
      </c>
      <c r="CS5" s="72">
        <v>27</v>
      </c>
      <c r="CT5" s="72">
        <v>4</v>
      </c>
      <c r="CU5" s="72">
        <v>10</v>
      </c>
      <c r="CV5" s="72">
        <v>20</v>
      </c>
      <c r="CW5" s="72">
        <v>8</v>
      </c>
      <c r="CX5" s="72">
        <v>5</v>
      </c>
      <c r="CY5" s="72">
        <v>9</v>
      </c>
      <c r="CZ5" s="72">
        <v>6</v>
      </c>
      <c r="DA5" s="72">
        <v>2</v>
      </c>
      <c r="DB5" s="72">
        <v>4</v>
      </c>
      <c r="DC5" s="72">
        <v>0</v>
      </c>
      <c r="DD5" s="72">
        <v>2</v>
      </c>
      <c r="DE5" s="72">
        <v>12</v>
      </c>
      <c r="DF5" s="72">
        <v>4</v>
      </c>
      <c r="DG5" s="72">
        <v>2</v>
      </c>
      <c r="DH5" s="72">
        <v>21</v>
      </c>
      <c r="DI5" s="72">
        <v>13</v>
      </c>
      <c r="DJ5" s="72">
        <v>12</v>
      </c>
      <c r="DK5" s="72">
        <v>11</v>
      </c>
      <c r="DL5" s="72">
        <v>7</v>
      </c>
      <c r="DM5" s="72">
        <v>4</v>
      </c>
      <c r="DN5" s="72">
        <v>0</v>
      </c>
      <c r="DO5" s="72">
        <v>0</v>
      </c>
      <c r="DP5" s="72">
        <v>0</v>
      </c>
      <c r="DQ5" s="72">
        <v>0</v>
      </c>
      <c r="DR5" s="72">
        <v>0</v>
      </c>
      <c r="DS5" s="72">
        <v>1</v>
      </c>
      <c r="DT5" s="72">
        <v>3</v>
      </c>
      <c r="DU5" s="72">
        <v>2</v>
      </c>
      <c r="DV5" s="72">
        <v>0</v>
      </c>
      <c r="DW5" s="72">
        <v>18</v>
      </c>
      <c r="DX5" s="72">
        <v>0</v>
      </c>
      <c r="DY5" s="72">
        <v>0</v>
      </c>
      <c r="DZ5" s="72">
        <v>289</v>
      </c>
      <c r="EA5" s="72">
        <v>100</v>
      </c>
      <c r="EB5" s="72">
        <v>90</v>
      </c>
      <c r="EC5" s="72">
        <v>479</v>
      </c>
      <c r="EE5" s="229">
        <f t="shared" ref="EE5:EE65" si="0">+AU5</f>
        <v>108</v>
      </c>
      <c r="EF5" s="111">
        <f t="shared" ref="EF5:EF65" si="1">+CL5</f>
        <v>4</v>
      </c>
      <c r="EG5" s="111">
        <f t="shared" ref="EG5:EG65" si="2">+EC5</f>
        <v>479</v>
      </c>
      <c r="EH5" s="112">
        <f t="shared" ref="EH5:EH65" si="3">SUM(EE5:EG5)</f>
        <v>591</v>
      </c>
      <c r="EJ5" s="313">
        <v>405</v>
      </c>
      <c r="EK5" s="72">
        <v>152</v>
      </c>
      <c r="EL5" s="72">
        <v>146</v>
      </c>
      <c r="EM5" s="394">
        <v>703</v>
      </c>
      <c r="EO5" s="72">
        <v>0</v>
      </c>
      <c r="EP5" s="72">
        <v>87</v>
      </c>
      <c r="EQ5" s="72">
        <v>8</v>
      </c>
      <c r="ER5" s="72">
        <v>453</v>
      </c>
      <c r="ES5" s="72">
        <v>0</v>
      </c>
      <c r="ET5" s="72">
        <v>0</v>
      </c>
      <c r="EU5" s="72">
        <v>0</v>
      </c>
      <c r="EV5" s="72">
        <v>548</v>
      </c>
      <c r="EX5" s="72">
        <v>277</v>
      </c>
      <c r="EY5" s="72">
        <v>157</v>
      </c>
      <c r="EZ5" s="72">
        <v>114</v>
      </c>
      <c r="FA5" s="72">
        <v>548</v>
      </c>
      <c r="FC5" s="72">
        <v>0</v>
      </c>
      <c r="FD5" s="72">
        <v>0</v>
      </c>
      <c r="FE5" s="72">
        <v>0</v>
      </c>
      <c r="FF5" s="72">
        <v>0</v>
      </c>
      <c r="FG5" s="72">
        <v>0</v>
      </c>
      <c r="FH5" s="72">
        <v>0</v>
      </c>
      <c r="FI5" s="72">
        <v>0</v>
      </c>
      <c r="FJ5" s="72">
        <v>0</v>
      </c>
      <c r="FK5" s="72">
        <v>0</v>
      </c>
      <c r="FL5" s="72">
        <v>0</v>
      </c>
      <c r="FM5" s="72">
        <v>0</v>
      </c>
      <c r="FN5" s="72">
        <v>0</v>
      </c>
      <c r="FO5" s="72">
        <v>0</v>
      </c>
      <c r="FP5" s="72">
        <v>0</v>
      </c>
      <c r="FQ5" s="72">
        <v>0</v>
      </c>
      <c r="FR5" s="72">
        <v>0</v>
      </c>
      <c r="FS5" s="72">
        <v>0</v>
      </c>
      <c r="FT5" s="72">
        <v>0</v>
      </c>
      <c r="FU5" s="72">
        <v>0</v>
      </c>
      <c r="FV5" s="72">
        <v>0</v>
      </c>
      <c r="FW5" s="72">
        <v>0</v>
      </c>
      <c r="FX5" s="72">
        <v>0</v>
      </c>
      <c r="FY5" s="72">
        <v>0</v>
      </c>
      <c r="FZ5" s="72">
        <v>0</v>
      </c>
      <c r="GA5" s="72">
        <v>0</v>
      </c>
      <c r="GB5" s="72">
        <v>0</v>
      </c>
      <c r="GC5" s="72">
        <v>0</v>
      </c>
      <c r="GD5" s="72">
        <v>0</v>
      </c>
      <c r="GE5" s="72">
        <v>0</v>
      </c>
      <c r="GF5" s="72">
        <v>0</v>
      </c>
      <c r="GG5" s="72">
        <v>0</v>
      </c>
      <c r="GH5" s="72">
        <v>0</v>
      </c>
      <c r="GI5" s="72">
        <v>0</v>
      </c>
      <c r="GJ5" s="72">
        <v>0</v>
      </c>
      <c r="GK5" s="72">
        <v>0</v>
      </c>
      <c r="GL5" s="72">
        <v>0</v>
      </c>
      <c r="GM5" s="72">
        <v>0</v>
      </c>
      <c r="GN5" s="72">
        <v>0</v>
      </c>
      <c r="GO5" s="72">
        <v>0</v>
      </c>
      <c r="GP5" s="72">
        <v>0</v>
      </c>
      <c r="GQ5" s="72">
        <v>0</v>
      </c>
      <c r="GR5" s="72">
        <v>0</v>
      </c>
      <c r="GS5" s="72">
        <v>0</v>
      </c>
      <c r="GT5" s="72">
        <v>0</v>
      </c>
      <c r="GU5" s="72">
        <v>0</v>
      </c>
      <c r="GV5" s="72">
        <v>0</v>
      </c>
      <c r="GW5" s="72">
        <v>0</v>
      </c>
      <c r="GX5" s="72">
        <v>0</v>
      </c>
      <c r="GY5" s="72">
        <v>0</v>
      </c>
      <c r="GZ5" s="72">
        <v>0</v>
      </c>
      <c r="HA5" s="72">
        <v>0</v>
      </c>
      <c r="HB5" s="72">
        <v>0</v>
      </c>
      <c r="HC5" s="72">
        <v>0</v>
      </c>
      <c r="HD5" s="72">
        <v>0</v>
      </c>
      <c r="HE5" s="72">
        <v>0</v>
      </c>
      <c r="HF5" s="72">
        <v>0</v>
      </c>
      <c r="HG5" s="72">
        <v>0</v>
      </c>
      <c r="HH5" s="72">
        <v>0</v>
      </c>
      <c r="HI5" s="72">
        <v>0</v>
      </c>
      <c r="HJ5" s="72">
        <v>0</v>
      </c>
      <c r="HK5" s="72">
        <v>0</v>
      </c>
      <c r="HL5" s="72">
        <v>0</v>
      </c>
      <c r="HM5" s="72">
        <v>0</v>
      </c>
      <c r="HN5" s="72">
        <v>0</v>
      </c>
      <c r="HO5" s="72">
        <v>0</v>
      </c>
      <c r="HP5" s="72">
        <v>0</v>
      </c>
      <c r="HQ5" s="72">
        <v>0</v>
      </c>
      <c r="HR5" s="72">
        <v>0</v>
      </c>
      <c r="HS5" s="72">
        <v>0</v>
      </c>
      <c r="HT5" s="72">
        <v>0</v>
      </c>
      <c r="HU5" s="72">
        <v>0</v>
      </c>
      <c r="HV5" s="72">
        <v>0</v>
      </c>
      <c r="HW5" s="72">
        <v>0</v>
      </c>
      <c r="HX5" s="72">
        <v>0</v>
      </c>
      <c r="HY5" s="72">
        <v>0</v>
      </c>
      <c r="HZ5" s="72">
        <v>0</v>
      </c>
      <c r="IA5" s="72">
        <v>0</v>
      </c>
      <c r="IB5" s="72">
        <v>0</v>
      </c>
      <c r="IC5" s="72">
        <v>0</v>
      </c>
      <c r="ID5" s="72">
        <v>0</v>
      </c>
      <c r="IE5" s="72">
        <v>0</v>
      </c>
      <c r="IF5" s="72">
        <v>0</v>
      </c>
      <c r="IG5" s="72">
        <v>0</v>
      </c>
      <c r="IH5" s="72">
        <v>0</v>
      </c>
      <c r="II5" s="72">
        <v>0</v>
      </c>
      <c r="IJ5" s="72">
        <v>0</v>
      </c>
      <c r="IK5" s="72">
        <v>0</v>
      </c>
      <c r="IL5" s="72">
        <v>0</v>
      </c>
      <c r="IM5" s="72">
        <v>0</v>
      </c>
      <c r="IN5" s="72">
        <v>0</v>
      </c>
      <c r="IO5" s="72">
        <v>0</v>
      </c>
      <c r="IP5" s="72">
        <v>0</v>
      </c>
      <c r="IQ5" s="72">
        <v>0</v>
      </c>
      <c r="IR5" s="72">
        <v>0</v>
      </c>
      <c r="IS5" s="72">
        <v>0</v>
      </c>
      <c r="IT5" s="72">
        <v>0</v>
      </c>
      <c r="IU5" s="72">
        <v>0</v>
      </c>
      <c r="IV5" s="72">
        <v>0</v>
      </c>
      <c r="IW5" s="72">
        <v>0</v>
      </c>
      <c r="IX5" s="72">
        <v>0</v>
      </c>
      <c r="IY5" s="72">
        <v>0</v>
      </c>
      <c r="IZ5" s="72">
        <v>0</v>
      </c>
      <c r="JA5" s="72">
        <v>0</v>
      </c>
      <c r="JB5" s="72">
        <v>0</v>
      </c>
      <c r="JC5" s="72">
        <v>0</v>
      </c>
      <c r="JD5" s="72">
        <v>0</v>
      </c>
      <c r="JE5" s="72">
        <v>0</v>
      </c>
      <c r="JF5" s="72">
        <v>0</v>
      </c>
      <c r="JG5" s="72">
        <v>0</v>
      </c>
      <c r="JH5" s="72">
        <v>0</v>
      </c>
      <c r="JI5" s="72">
        <v>0</v>
      </c>
      <c r="JJ5" s="72">
        <v>0</v>
      </c>
      <c r="JK5" s="72">
        <v>0</v>
      </c>
      <c r="JL5" s="72">
        <v>0</v>
      </c>
      <c r="JM5" s="72">
        <v>0</v>
      </c>
      <c r="JN5" s="72">
        <v>0</v>
      </c>
      <c r="JO5" s="72">
        <v>0</v>
      </c>
      <c r="JP5" s="72">
        <v>0</v>
      </c>
      <c r="JQ5" s="72">
        <v>0</v>
      </c>
      <c r="JR5" s="72">
        <v>0</v>
      </c>
      <c r="JS5" s="72">
        <v>0</v>
      </c>
      <c r="JT5" s="72">
        <v>0</v>
      </c>
      <c r="JU5" s="72">
        <v>0</v>
      </c>
      <c r="JV5" s="72">
        <v>0</v>
      </c>
      <c r="JW5" s="72">
        <v>0</v>
      </c>
      <c r="JX5" s="72">
        <v>0</v>
      </c>
      <c r="JY5" s="72">
        <v>0</v>
      </c>
      <c r="JZ5" s="72">
        <v>0</v>
      </c>
      <c r="KA5" s="72">
        <v>0</v>
      </c>
    </row>
    <row r="6" spans="1:287" ht="16.5" thickTop="1" thickBot="1" x14ac:dyDescent="0.35">
      <c r="A6" s="241">
        <v>3</v>
      </c>
      <c r="B6" s="241">
        <v>2002</v>
      </c>
      <c r="C6" s="242" t="s">
        <v>1308</v>
      </c>
      <c r="D6" s="242" t="s">
        <v>1198</v>
      </c>
      <c r="E6" s="72">
        <v>157</v>
      </c>
      <c r="F6" s="72">
        <v>78</v>
      </c>
      <c r="G6" s="72">
        <v>58</v>
      </c>
      <c r="H6" s="72">
        <v>6</v>
      </c>
      <c r="I6" s="72">
        <v>1</v>
      </c>
      <c r="J6" s="72">
        <v>0</v>
      </c>
      <c r="K6" s="72">
        <v>11</v>
      </c>
      <c r="L6" s="72">
        <v>4</v>
      </c>
      <c r="M6" s="72">
        <v>2</v>
      </c>
      <c r="N6" s="72">
        <v>5</v>
      </c>
      <c r="O6" s="72">
        <v>4</v>
      </c>
      <c r="P6" s="72">
        <v>2</v>
      </c>
      <c r="Q6" s="72">
        <v>18</v>
      </c>
      <c r="R6" s="72">
        <v>8</v>
      </c>
      <c r="S6" s="72">
        <v>4</v>
      </c>
      <c r="T6" s="72">
        <v>1</v>
      </c>
      <c r="U6" s="72">
        <v>2</v>
      </c>
      <c r="V6" s="72">
        <v>0</v>
      </c>
      <c r="W6" s="72">
        <v>2</v>
      </c>
      <c r="X6" s="72">
        <v>1</v>
      </c>
      <c r="Y6" s="72">
        <v>0</v>
      </c>
      <c r="Z6" s="72">
        <v>3</v>
      </c>
      <c r="AA6" s="72">
        <v>0</v>
      </c>
      <c r="AB6" s="72">
        <v>0</v>
      </c>
      <c r="AC6" s="72">
        <v>3</v>
      </c>
      <c r="AD6" s="72">
        <v>0</v>
      </c>
      <c r="AE6" s="72">
        <v>0</v>
      </c>
      <c r="AF6" s="72">
        <v>0</v>
      </c>
      <c r="AG6" s="72">
        <v>0</v>
      </c>
      <c r="AH6" s="72">
        <v>0</v>
      </c>
      <c r="AI6" s="72">
        <v>0</v>
      </c>
      <c r="AJ6" s="72">
        <v>0</v>
      </c>
      <c r="AK6" s="72">
        <v>0</v>
      </c>
      <c r="AL6" s="72">
        <v>0</v>
      </c>
      <c r="AM6" s="72">
        <v>0</v>
      </c>
      <c r="AN6" s="72">
        <v>0</v>
      </c>
      <c r="AO6" s="72">
        <v>16</v>
      </c>
      <c r="AP6" s="72">
        <v>8</v>
      </c>
      <c r="AQ6" s="72">
        <v>1</v>
      </c>
      <c r="AR6" s="72">
        <v>222</v>
      </c>
      <c r="AS6" s="72">
        <v>106</v>
      </c>
      <c r="AT6" s="72">
        <v>67</v>
      </c>
      <c r="AU6" s="72">
        <v>395</v>
      </c>
      <c r="AV6" s="72">
        <v>9</v>
      </c>
      <c r="AW6" s="72">
        <v>10</v>
      </c>
      <c r="AX6" s="72">
        <v>7</v>
      </c>
      <c r="AY6" s="72">
        <v>0</v>
      </c>
      <c r="AZ6" s="72">
        <v>0</v>
      </c>
      <c r="BA6" s="72">
        <v>0</v>
      </c>
      <c r="BB6" s="72">
        <v>0</v>
      </c>
      <c r="BC6" s="72">
        <v>0</v>
      </c>
      <c r="BD6" s="72">
        <v>0</v>
      </c>
      <c r="BE6" s="72">
        <v>1</v>
      </c>
      <c r="BF6" s="72">
        <v>0</v>
      </c>
      <c r="BG6" s="72">
        <v>0</v>
      </c>
      <c r="BH6" s="72">
        <v>5</v>
      </c>
      <c r="BI6" s="72">
        <v>0</v>
      </c>
      <c r="BJ6" s="72">
        <v>1</v>
      </c>
      <c r="BK6" s="72">
        <v>0</v>
      </c>
      <c r="BL6" s="72">
        <v>0</v>
      </c>
      <c r="BM6" s="72">
        <v>0</v>
      </c>
      <c r="BN6" s="72">
        <v>1</v>
      </c>
      <c r="BO6" s="72">
        <v>1</v>
      </c>
      <c r="BP6" s="72">
        <v>0</v>
      </c>
      <c r="BQ6" s="72">
        <v>0</v>
      </c>
      <c r="BR6" s="72">
        <v>0</v>
      </c>
      <c r="BS6" s="72">
        <v>0</v>
      </c>
      <c r="BT6" s="72">
        <v>0</v>
      </c>
      <c r="BU6" s="72">
        <v>0</v>
      </c>
      <c r="BV6" s="72">
        <v>0</v>
      </c>
      <c r="BW6" s="72">
        <v>0</v>
      </c>
      <c r="BX6" s="72">
        <v>0</v>
      </c>
      <c r="BY6" s="72">
        <v>0</v>
      </c>
      <c r="BZ6" s="72">
        <v>0</v>
      </c>
      <c r="CA6" s="72">
        <v>0</v>
      </c>
      <c r="CB6" s="72">
        <v>0</v>
      </c>
      <c r="CC6" s="72">
        <v>0</v>
      </c>
      <c r="CD6" s="72">
        <v>0</v>
      </c>
      <c r="CE6" s="72">
        <v>0</v>
      </c>
      <c r="CF6" s="72">
        <v>0</v>
      </c>
      <c r="CG6" s="72">
        <v>1</v>
      </c>
      <c r="CH6" s="72">
        <v>1</v>
      </c>
      <c r="CI6" s="72">
        <v>16</v>
      </c>
      <c r="CJ6" s="72">
        <v>12</v>
      </c>
      <c r="CK6" s="72">
        <v>9</v>
      </c>
      <c r="CL6" s="72">
        <v>37</v>
      </c>
      <c r="CM6" s="72">
        <v>170</v>
      </c>
      <c r="CN6" s="72">
        <v>112</v>
      </c>
      <c r="CO6" s="72">
        <v>61</v>
      </c>
      <c r="CP6" s="72">
        <v>7</v>
      </c>
      <c r="CQ6" s="72">
        <v>5</v>
      </c>
      <c r="CR6" s="72">
        <v>1</v>
      </c>
      <c r="CS6" s="72">
        <v>3</v>
      </c>
      <c r="CT6" s="72">
        <v>6</v>
      </c>
      <c r="CU6" s="72">
        <v>3</v>
      </c>
      <c r="CV6" s="72">
        <v>1</v>
      </c>
      <c r="CW6" s="72">
        <v>3</v>
      </c>
      <c r="CX6" s="72">
        <v>0</v>
      </c>
      <c r="CY6" s="72">
        <v>15</v>
      </c>
      <c r="CZ6" s="72">
        <v>4</v>
      </c>
      <c r="DA6" s="72">
        <v>6</v>
      </c>
      <c r="DB6" s="72">
        <v>3</v>
      </c>
      <c r="DC6" s="72">
        <v>0</v>
      </c>
      <c r="DD6" s="72">
        <v>3</v>
      </c>
      <c r="DE6" s="72">
        <v>0</v>
      </c>
      <c r="DF6" s="72">
        <v>1</v>
      </c>
      <c r="DG6" s="72">
        <v>1</v>
      </c>
      <c r="DH6" s="72">
        <v>1</v>
      </c>
      <c r="DI6" s="72">
        <v>1</v>
      </c>
      <c r="DJ6" s="72">
        <v>0</v>
      </c>
      <c r="DK6" s="72">
        <v>0</v>
      </c>
      <c r="DL6" s="72">
        <v>0</v>
      </c>
      <c r="DM6" s="72">
        <v>0</v>
      </c>
      <c r="DN6" s="72">
        <v>0</v>
      </c>
      <c r="DO6" s="72">
        <v>0</v>
      </c>
      <c r="DP6" s="72">
        <v>0</v>
      </c>
      <c r="DQ6" s="72">
        <v>0</v>
      </c>
      <c r="DR6" s="72">
        <v>0</v>
      </c>
      <c r="DS6" s="72">
        <v>0</v>
      </c>
      <c r="DT6" s="72">
        <v>0</v>
      </c>
      <c r="DU6" s="72">
        <v>0</v>
      </c>
      <c r="DV6" s="72">
        <v>0</v>
      </c>
      <c r="DW6" s="72">
        <v>16</v>
      </c>
      <c r="DX6" s="72">
        <v>6</v>
      </c>
      <c r="DY6" s="72">
        <v>4</v>
      </c>
      <c r="DZ6" s="72">
        <v>216</v>
      </c>
      <c r="EA6" s="72">
        <v>138</v>
      </c>
      <c r="EB6" s="72">
        <v>79</v>
      </c>
      <c r="EC6" s="72">
        <v>433</v>
      </c>
      <c r="EE6" s="229">
        <f t="shared" si="0"/>
        <v>395</v>
      </c>
      <c r="EF6" s="111">
        <f t="shared" si="1"/>
        <v>37</v>
      </c>
      <c r="EG6" s="111">
        <f t="shared" si="2"/>
        <v>433</v>
      </c>
      <c r="EH6" s="112">
        <f t="shared" si="3"/>
        <v>865</v>
      </c>
      <c r="EJ6" s="313">
        <v>692</v>
      </c>
      <c r="EK6" s="72">
        <v>374</v>
      </c>
      <c r="EL6" s="72">
        <v>231</v>
      </c>
      <c r="EM6" s="394">
        <v>1297</v>
      </c>
      <c r="EO6" s="72">
        <v>0</v>
      </c>
      <c r="EP6" s="72">
        <v>386</v>
      </c>
      <c r="EQ6" s="72">
        <v>38</v>
      </c>
      <c r="ER6" s="72">
        <v>587</v>
      </c>
      <c r="ES6" s="72">
        <v>6</v>
      </c>
      <c r="ET6" s="72">
        <v>0</v>
      </c>
      <c r="EU6" s="72">
        <v>0</v>
      </c>
      <c r="EV6" s="72">
        <v>1017</v>
      </c>
      <c r="EX6" s="72">
        <v>548</v>
      </c>
      <c r="EY6" s="72">
        <v>255</v>
      </c>
      <c r="EZ6" s="72">
        <v>214</v>
      </c>
      <c r="FA6" s="72">
        <v>1017</v>
      </c>
      <c r="FC6" s="72">
        <v>2</v>
      </c>
      <c r="FD6" s="72">
        <v>1</v>
      </c>
      <c r="FE6" s="72">
        <v>1</v>
      </c>
      <c r="FF6" s="72">
        <v>0</v>
      </c>
      <c r="FG6" s="72">
        <v>0</v>
      </c>
      <c r="FH6" s="72">
        <v>0</v>
      </c>
      <c r="FI6" s="72">
        <v>0</v>
      </c>
      <c r="FJ6" s="72">
        <v>0</v>
      </c>
      <c r="FK6" s="72">
        <v>0</v>
      </c>
      <c r="FL6" s="72">
        <v>0</v>
      </c>
      <c r="FM6" s="72">
        <v>0</v>
      </c>
      <c r="FN6" s="72">
        <v>0</v>
      </c>
      <c r="FO6" s="72">
        <v>0</v>
      </c>
      <c r="FP6" s="72">
        <v>0</v>
      </c>
      <c r="FQ6" s="72">
        <v>0</v>
      </c>
      <c r="FR6" s="72">
        <v>0</v>
      </c>
      <c r="FS6" s="72">
        <v>0</v>
      </c>
      <c r="FT6" s="72">
        <v>0</v>
      </c>
      <c r="FU6" s="72">
        <v>0</v>
      </c>
      <c r="FV6" s="72">
        <v>0</v>
      </c>
      <c r="FW6" s="72">
        <v>0</v>
      </c>
      <c r="FX6" s="72">
        <v>0</v>
      </c>
      <c r="FY6" s="72">
        <v>0</v>
      </c>
      <c r="FZ6" s="72">
        <v>0</v>
      </c>
      <c r="GA6" s="72">
        <v>0</v>
      </c>
      <c r="GB6" s="72">
        <v>0</v>
      </c>
      <c r="GC6" s="72">
        <v>0</v>
      </c>
      <c r="GD6" s="72">
        <v>0</v>
      </c>
      <c r="GE6" s="72">
        <v>0</v>
      </c>
      <c r="GF6" s="72">
        <v>0</v>
      </c>
      <c r="GG6" s="72">
        <v>0</v>
      </c>
      <c r="GH6" s="72">
        <v>0</v>
      </c>
      <c r="GI6" s="72">
        <v>0</v>
      </c>
      <c r="GJ6" s="72">
        <v>0</v>
      </c>
      <c r="GK6" s="72">
        <v>0</v>
      </c>
      <c r="GL6" s="72">
        <v>0</v>
      </c>
      <c r="GM6" s="72">
        <v>0</v>
      </c>
      <c r="GN6" s="72">
        <v>0</v>
      </c>
      <c r="GO6" s="72">
        <v>0</v>
      </c>
      <c r="GP6" s="72">
        <v>2</v>
      </c>
      <c r="GQ6" s="72">
        <v>1</v>
      </c>
      <c r="GR6" s="72">
        <v>1</v>
      </c>
      <c r="GS6" s="72">
        <v>4</v>
      </c>
      <c r="GT6" s="72">
        <v>0</v>
      </c>
      <c r="GU6" s="72">
        <v>0</v>
      </c>
      <c r="GV6" s="72">
        <v>0</v>
      </c>
      <c r="GW6" s="72">
        <v>0</v>
      </c>
      <c r="GX6" s="72">
        <v>0</v>
      </c>
      <c r="GY6" s="72">
        <v>0</v>
      </c>
      <c r="GZ6" s="72">
        <v>0</v>
      </c>
      <c r="HA6" s="72">
        <v>0</v>
      </c>
      <c r="HB6" s="72">
        <v>0</v>
      </c>
      <c r="HC6" s="72">
        <v>0</v>
      </c>
      <c r="HD6" s="72">
        <v>0</v>
      </c>
      <c r="HE6" s="72">
        <v>0</v>
      </c>
      <c r="HF6" s="72">
        <v>0</v>
      </c>
      <c r="HG6" s="72">
        <v>0</v>
      </c>
      <c r="HH6" s="72">
        <v>0</v>
      </c>
      <c r="HI6" s="72">
        <v>0</v>
      </c>
      <c r="HJ6" s="72">
        <v>0</v>
      </c>
      <c r="HK6" s="72">
        <v>0</v>
      </c>
      <c r="HL6" s="72">
        <v>0</v>
      </c>
      <c r="HM6" s="72">
        <v>0</v>
      </c>
      <c r="HN6" s="72">
        <v>0</v>
      </c>
      <c r="HO6" s="72">
        <v>0</v>
      </c>
      <c r="HP6" s="72">
        <v>0</v>
      </c>
      <c r="HQ6" s="72">
        <v>0</v>
      </c>
      <c r="HR6" s="72">
        <v>0</v>
      </c>
      <c r="HS6" s="72">
        <v>0</v>
      </c>
      <c r="HT6" s="72">
        <v>0</v>
      </c>
      <c r="HU6" s="72">
        <v>0</v>
      </c>
      <c r="HV6" s="72">
        <v>0</v>
      </c>
      <c r="HW6" s="72">
        <v>0</v>
      </c>
      <c r="HX6" s="72">
        <v>0</v>
      </c>
      <c r="HY6" s="72">
        <v>0</v>
      </c>
      <c r="HZ6" s="72">
        <v>0</v>
      </c>
      <c r="IA6" s="72">
        <v>0</v>
      </c>
      <c r="IB6" s="72">
        <v>0</v>
      </c>
      <c r="IC6" s="72">
        <v>0</v>
      </c>
      <c r="ID6" s="72">
        <v>0</v>
      </c>
      <c r="IE6" s="72">
        <v>0</v>
      </c>
      <c r="IF6" s="72">
        <v>0</v>
      </c>
      <c r="IG6" s="72">
        <v>0</v>
      </c>
      <c r="IH6" s="72">
        <v>0</v>
      </c>
      <c r="II6" s="72">
        <v>0</v>
      </c>
      <c r="IJ6" s="72">
        <v>0</v>
      </c>
      <c r="IK6" s="72">
        <v>0</v>
      </c>
      <c r="IL6" s="72">
        <v>0</v>
      </c>
      <c r="IM6" s="72">
        <v>0</v>
      </c>
      <c r="IN6" s="72">
        <v>0</v>
      </c>
      <c r="IO6" s="72">
        <v>0</v>
      </c>
      <c r="IP6" s="72">
        <v>0</v>
      </c>
      <c r="IQ6" s="72">
        <v>0</v>
      </c>
      <c r="IR6" s="72">
        <v>0</v>
      </c>
      <c r="IS6" s="72">
        <v>0</v>
      </c>
      <c r="IT6" s="72">
        <v>0</v>
      </c>
      <c r="IU6" s="72">
        <v>0</v>
      </c>
      <c r="IV6" s="72">
        <v>0</v>
      </c>
      <c r="IW6" s="72">
        <v>0</v>
      </c>
      <c r="IX6" s="72">
        <v>0</v>
      </c>
      <c r="IY6" s="72">
        <v>0</v>
      </c>
      <c r="IZ6" s="72">
        <v>0</v>
      </c>
      <c r="JA6" s="72">
        <v>0</v>
      </c>
      <c r="JB6" s="72">
        <v>0</v>
      </c>
      <c r="JC6" s="72">
        <v>0</v>
      </c>
      <c r="JD6" s="72">
        <v>0</v>
      </c>
      <c r="JE6" s="72">
        <v>0</v>
      </c>
      <c r="JF6" s="72">
        <v>0</v>
      </c>
      <c r="JG6" s="72">
        <v>0</v>
      </c>
      <c r="JH6" s="72">
        <v>0</v>
      </c>
      <c r="JI6" s="72">
        <v>0</v>
      </c>
      <c r="JJ6" s="72">
        <v>0</v>
      </c>
      <c r="JK6" s="72">
        <v>0</v>
      </c>
      <c r="JL6" s="72">
        <v>0</v>
      </c>
      <c r="JM6" s="72">
        <v>0</v>
      </c>
      <c r="JN6" s="72">
        <v>0</v>
      </c>
      <c r="JO6" s="72">
        <v>0</v>
      </c>
      <c r="JP6" s="72">
        <v>0</v>
      </c>
      <c r="JQ6" s="72">
        <v>0</v>
      </c>
      <c r="JR6" s="72">
        <v>0</v>
      </c>
      <c r="JS6" s="72">
        <v>0</v>
      </c>
      <c r="JT6" s="72">
        <v>0</v>
      </c>
      <c r="JU6" s="72">
        <v>0</v>
      </c>
      <c r="JV6" s="72">
        <v>0</v>
      </c>
      <c r="JW6" s="72">
        <v>0</v>
      </c>
      <c r="JX6" s="72">
        <v>0</v>
      </c>
      <c r="JY6" s="72">
        <v>0</v>
      </c>
      <c r="JZ6" s="72">
        <v>0</v>
      </c>
      <c r="KA6" s="72">
        <v>0</v>
      </c>
    </row>
    <row r="7" spans="1:287" ht="16.5" thickTop="1" thickBot="1" x14ac:dyDescent="0.35">
      <c r="A7" s="241">
        <v>4</v>
      </c>
      <c r="B7" s="241">
        <v>2002</v>
      </c>
      <c r="C7" s="242" t="s">
        <v>1309</v>
      </c>
      <c r="D7" s="242" t="s">
        <v>1199</v>
      </c>
      <c r="E7" s="72">
        <v>0</v>
      </c>
      <c r="F7" s="72">
        <v>0</v>
      </c>
      <c r="G7" s="72">
        <v>0</v>
      </c>
      <c r="H7" s="72">
        <v>0</v>
      </c>
      <c r="I7" s="72">
        <v>1</v>
      </c>
      <c r="J7" s="72">
        <v>0</v>
      </c>
      <c r="K7" s="72">
        <v>0</v>
      </c>
      <c r="L7" s="72">
        <v>22</v>
      </c>
      <c r="M7" s="72">
        <v>11</v>
      </c>
      <c r="N7" s="72">
        <v>1</v>
      </c>
      <c r="O7" s="72">
        <v>0</v>
      </c>
      <c r="P7" s="72">
        <v>0</v>
      </c>
      <c r="Q7" s="72">
        <v>5</v>
      </c>
      <c r="R7" s="72">
        <v>6</v>
      </c>
      <c r="S7" s="72">
        <v>10</v>
      </c>
      <c r="T7" s="72">
        <v>0</v>
      </c>
      <c r="U7" s="72">
        <v>0</v>
      </c>
      <c r="V7" s="72">
        <v>0</v>
      </c>
      <c r="W7" s="72">
        <v>0</v>
      </c>
      <c r="X7" s="72">
        <v>0</v>
      </c>
      <c r="Y7" s="72">
        <v>1</v>
      </c>
      <c r="Z7" s="72">
        <v>1</v>
      </c>
      <c r="AA7" s="72">
        <v>0</v>
      </c>
      <c r="AB7" s="72">
        <v>2</v>
      </c>
      <c r="AC7" s="72">
        <v>15</v>
      </c>
      <c r="AD7" s="72">
        <v>1</v>
      </c>
      <c r="AE7" s="72">
        <v>2</v>
      </c>
      <c r="AF7" s="72">
        <v>1</v>
      </c>
      <c r="AG7" s="72">
        <v>0</v>
      </c>
      <c r="AH7" s="72">
        <v>0</v>
      </c>
      <c r="AI7" s="72">
        <v>0</v>
      </c>
      <c r="AJ7" s="72">
        <v>0</v>
      </c>
      <c r="AK7" s="72">
        <v>0</v>
      </c>
      <c r="AL7" s="72">
        <v>0</v>
      </c>
      <c r="AM7" s="72">
        <v>0</v>
      </c>
      <c r="AN7" s="72">
        <v>0</v>
      </c>
      <c r="AO7" s="72">
        <v>0</v>
      </c>
      <c r="AP7" s="72">
        <v>0</v>
      </c>
      <c r="AQ7" s="72">
        <v>0</v>
      </c>
      <c r="AR7" s="72">
        <v>23</v>
      </c>
      <c r="AS7" s="72">
        <v>30</v>
      </c>
      <c r="AT7" s="72">
        <v>26</v>
      </c>
      <c r="AU7" s="72">
        <v>79</v>
      </c>
      <c r="AV7" s="72">
        <v>0</v>
      </c>
      <c r="AW7" s="72">
        <v>0</v>
      </c>
      <c r="AX7" s="72">
        <v>0</v>
      </c>
      <c r="AY7" s="72">
        <v>0</v>
      </c>
      <c r="AZ7" s="72">
        <v>0</v>
      </c>
      <c r="BA7" s="72">
        <v>0</v>
      </c>
      <c r="BB7" s="72">
        <v>0</v>
      </c>
      <c r="BC7" s="72">
        <v>3</v>
      </c>
      <c r="BD7" s="72">
        <v>1</v>
      </c>
      <c r="BE7" s="72">
        <v>0</v>
      </c>
      <c r="BF7" s="72">
        <v>0</v>
      </c>
      <c r="BG7" s="72">
        <v>0</v>
      </c>
      <c r="BH7" s="72">
        <v>3</v>
      </c>
      <c r="BI7" s="72">
        <v>0</v>
      </c>
      <c r="BJ7" s="72">
        <v>0</v>
      </c>
      <c r="BK7" s="72">
        <v>0</v>
      </c>
      <c r="BL7" s="72">
        <v>0</v>
      </c>
      <c r="BM7" s="72">
        <v>0</v>
      </c>
      <c r="BN7" s="72">
        <v>0</v>
      </c>
      <c r="BO7" s="72">
        <v>0</v>
      </c>
      <c r="BP7" s="72">
        <v>0</v>
      </c>
      <c r="BQ7" s="72">
        <v>0</v>
      </c>
      <c r="BR7" s="72">
        <v>0</v>
      </c>
      <c r="BS7" s="72">
        <v>0</v>
      </c>
      <c r="BT7" s="72">
        <v>0</v>
      </c>
      <c r="BU7" s="72">
        <v>0</v>
      </c>
      <c r="BV7" s="72">
        <v>0</v>
      </c>
      <c r="BW7" s="72">
        <v>0</v>
      </c>
      <c r="BX7" s="72">
        <v>0</v>
      </c>
      <c r="BY7" s="72">
        <v>0</v>
      </c>
      <c r="BZ7" s="72">
        <v>0</v>
      </c>
      <c r="CA7" s="72">
        <v>0</v>
      </c>
      <c r="CB7" s="72">
        <v>0</v>
      </c>
      <c r="CC7" s="72">
        <v>0</v>
      </c>
      <c r="CD7" s="72">
        <v>0</v>
      </c>
      <c r="CE7" s="72">
        <v>0</v>
      </c>
      <c r="CF7" s="72">
        <v>0</v>
      </c>
      <c r="CG7" s="72">
        <v>0</v>
      </c>
      <c r="CH7" s="72">
        <v>0</v>
      </c>
      <c r="CI7" s="72">
        <v>3</v>
      </c>
      <c r="CJ7" s="72">
        <v>3</v>
      </c>
      <c r="CK7" s="72">
        <v>1</v>
      </c>
      <c r="CL7" s="72">
        <v>7</v>
      </c>
      <c r="CM7" s="72">
        <v>0</v>
      </c>
      <c r="CN7" s="72">
        <v>1</v>
      </c>
      <c r="CO7" s="72">
        <v>0</v>
      </c>
      <c r="CP7" s="72">
        <v>3</v>
      </c>
      <c r="CQ7" s="72">
        <v>3</v>
      </c>
      <c r="CR7" s="72">
        <v>1</v>
      </c>
      <c r="CS7" s="72">
        <v>0</v>
      </c>
      <c r="CT7" s="72">
        <v>73</v>
      </c>
      <c r="CU7" s="72">
        <v>24</v>
      </c>
      <c r="CV7" s="72">
        <v>4</v>
      </c>
      <c r="CW7" s="72">
        <v>0</v>
      </c>
      <c r="CX7" s="72">
        <v>0</v>
      </c>
      <c r="CY7" s="72">
        <v>9</v>
      </c>
      <c r="CZ7" s="72">
        <v>9</v>
      </c>
      <c r="DA7" s="72">
        <v>15</v>
      </c>
      <c r="DB7" s="72">
        <v>0</v>
      </c>
      <c r="DC7" s="72">
        <v>0</v>
      </c>
      <c r="DD7" s="72">
        <v>0</v>
      </c>
      <c r="DE7" s="72">
        <v>0</v>
      </c>
      <c r="DF7" s="72">
        <v>3</v>
      </c>
      <c r="DG7" s="72">
        <v>1</v>
      </c>
      <c r="DH7" s="72">
        <v>0</v>
      </c>
      <c r="DI7" s="72">
        <v>0</v>
      </c>
      <c r="DJ7" s="72">
        <v>3</v>
      </c>
      <c r="DK7" s="72">
        <v>33</v>
      </c>
      <c r="DL7" s="72">
        <v>8</v>
      </c>
      <c r="DM7" s="72">
        <v>10</v>
      </c>
      <c r="DN7" s="72">
        <v>0</v>
      </c>
      <c r="DO7" s="72">
        <v>1</v>
      </c>
      <c r="DP7" s="72">
        <v>0</v>
      </c>
      <c r="DQ7" s="72">
        <v>0</v>
      </c>
      <c r="DR7" s="72">
        <v>0</v>
      </c>
      <c r="DS7" s="72">
        <v>0</v>
      </c>
      <c r="DT7" s="72">
        <v>0</v>
      </c>
      <c r="DU7" s="72">
        <v>0</v>
      </c>
      <c r="DV7" s="72">
        <v>0</v>
      </c>
      <c r="DW7" s="72">
        <v>0</v>
      </c>
      <c r="DX7" s="72">
        <v>0</v>
      </c>
      <c r="DY7" s="72">
        <v>0</v>
      </c>
      <c r="DZ7" s="72">
        <v>49</v>
      </c>
      <c r="EA7" s="72">
        <v>98</v>
      </c>
      <c r="EB7" s="72">
        <v>54</v>
      </c>
      <c r="EC7" s="72">
        <v>201</v>
      </c>
      <c r="EE7" s="229">
        <f t="shared" si="0"/>
        <v>79</v>
      </c>
      <c r="EF7" s="111">
        <f t="shared" si="1"/>
        <v>7</v>
      </c>
      <c r="EG7" s="111">
        <f t="shared" si="2"/>
        <v>201</v>
      </c>
      <c r="EH7" s="112">
        <f t="shared" si="3"/>
        <v>287</v>
      </c>
      <c r="EJ7" s="313">
        <v>101</v>
      </c>
      <c r="EK7" s="72">
        <v>164</v>
      </c>
      <c r="EL7" s="72">
        <v>108</v>
      </c>
      <c r="EM7" s="394">
        <v>373</v>
      </c>
      <c r="EO7" s="72">
        <v>0</v>
      </c>
      <c r="EP7" s="72">
        <v>77</v>
      </c>
      <c r="EQ7" s="72">
        <v>3</v>
      </c>
      <c r="ER7" s="72">
        <v>151</v>
      </c>
      <c r="ES7" s="72">
        <v>0</v>
      </c>
      <c r="ET7" s="72">
        <v>0</v>
      </c>
      <c r="EU7" s="72">
        <v>0</v>
      </c>
      <c r="EV7" s="72">
        <v>231</v>
      </c>
      <c r="EX7" s="72">
        <v>180</v>
      </c>
      <c r="EY7" s="72">
        <v>21</v>
      </c>
      <c r="EZ7" s="72">
        <v>30</v>
      </c>
      <c r="FA7" s="72">
        <v>231</v>
      </c>
      <c r="FC7" s="72">
        <v>0</v>
      </c>
      <c r="FD7" s="72">
        <v>0</v>
      </c>
      <c r="FE7" s="72">
        <v>0</v>
      </c>
      <c r="FF7" s="72">
        <v>0</v>
      </c>
      <c r="FG7" s="72">
        <v>0</v>
      </c>
      <c r="FH7" s="72">
        <v>0</v>
      </c>
      <c r="FI7" s="72">
        <v>0</v>
      </c>
      <c r="FJ7" s="72">
        <v>0</v>
      </c>
      <c r="FK7" s="72">
        <v>0</v>
      </c>
      <c r="FL7" s="72">
        <v>0</v>
      </c>
      <c r="FM7" s="72">
        <v>0</v>
      </c>
      <c r="FN7" s="72">
        <v>0</v>
      </c>
      <c r="FO7" s="72">
        <v>0</v>
      </c>
      <c r="FP7" s="72">
        <v>0</v>
      </c>
      <c r="FQ7" s="72">
        <v>0</v>
      </c>
      <c r="FR7" s="72">
        <v>0</v>
      </c>
      <c r="FS7" s="72">
        <v>0</v>
      </c>
      <c r="FT7" s="72">
        <v>0</v>
      </c>
      <c r="FU7" s="72">
        <v>0</v>
      </c>
      <c r="FV7" s="72">
        <v>0</v>
      </c>
      <c r="FW7" s="72">
        <v>0</v>
      </c>
      <c r="FX7" s="72">
        <v>0</v>
      </c>
      <c r="FY7" s="72">
        <v>0</v>
      </c>
      <c r="FZ7" s="72">
        <v>0</v>
      </c>
      <c r="GA7" s="72">
        <v>0</v>
      </c>
      <c r="GB7" s="72">
        <v>0</v>
      </c>
      <c r="GC7" s="72">
        <v>0</v>
      </c>
      <c r="GD7" s="72">
        <v>0</v>
      </c>
      <c r="GE7" s="72">
        <v>0</v>
      </c>
      <c r="GF7" s="72">
        <v>0</v>
      </c>
      <c r="GG7" s="72">
        <v>0</v>
      </c>
      <c r="GH7" s="72">
        <v>0</v>
      </c>
      <c r="GI7" s="72">
        <v>0</v>
      </c>
      <c r="GJ7" s="72">
        <v>0</v>
      </c>
      <c r="GK7" s="72">
        <v>0</v>
      </c>
      <c r="GL7" s="72">
        <v>0</v>
      </c>
      <c r="GM7" s="72">
        <v>0</v>
      </c>
      <c r="GN7" s="72">
        <v>0</v>
      </c>
      <c r="GO7" s="72">
        <v>0</v>
      </c>
      <c r="GP7" s="72">
        <v>0</v>
      </c>
      <c r="GQ7" s="72">
        <v>0</v>
      </c>
      <c r="GR7" s="72">
        <v>0</v>
      </c>
      <c r="GS7" s="72">
        <v>0</v>
      </c>
      <c r="GT7" s="72">
        <v>0</v>
      </c>
      <c r="GU7" s="72">
        <v>0</v>
      </c>
      <c r="GV7" s="72">
        <v>0</v>
      </c>
      <c r="GW7" s="72">
        <v>0</v>
      </c>
      <c r="GX7" s="72">
        <v>0</v>
      </c>
      <c r="GY7" s="72">
        <v>0</v>
      </c>
      <c r="GZ7" s="72">
        <v>0</v>
      </c>
      <c r="HA7" s="72">
        <v>0</v>
      </c>
      <c r="HB7" s="72">
        <v>0</v>
      </c>
      <c r="HC7" s="72">
        <v>0</v>
      </c>
      <c r="HD7" s="72">
        <v>0</v>
      </c>
      <c r="HE7" s="72">
        <v>0</v>
      </c>
      <c r="HF7" s="72">
        <v>0</v>
      </c>
      <c r="HG7" s="72">
        <v>0</v>
      </c>
      <c r="HH7" s="72">
        <v>0</v>
      </c>
      <c r="HI7" s="72">
        <v>0</v>
      </c>
      <c r="HJ7" s="72">
        <v>0</v>
      </c>
      <c r="HK7" s="72">
        <v>0</v>
      </c>
      <c r="HL7" s="72">
        <v>0</v>
      </c>
      <c r="HM7" s="72">
        <v>0</v>
      </c>
      <c r="HN7" s="72">
        <v>0</v>
      </c>
      <c r="HO7" s="72">
        <v>0</v>
      </c>
      <c r="HP7" s="72">
        <v>0</v>
      </c>
      <c r="HQ7" s="72">
        <v>0</v>
      </c>
      <c r="HR7" s="72">
        <v>0</v>
      </c>
      <c r="HS7" s="72">
        <v>0</v>
      </c>
      <c r="HT7" s="72">
        <v>0</v>
      </c>
      <c r="HU7" s="72">
        <v>0</v>
      </c>
      <c r="HV7" s="72">
        <v>0</v>
      </c>
      <c r="HW7" s="72">
        <v>0</v>
      </c>
      <c r="HX7" s="72">
        <v>0</v>
      </c>
      <c r="HY7" s="72">
        <v>0</v>
      </c>
      <c r="HZ7" s="72">
        <v>0</v>
      </c>
      <c r="IA7" s="72">
        <v>0</v>
      </c>
      <c r="IB7" s="72">
        <v>0</v>
      </c>
      <c r="IC7" s="72">
        <v>0</v>
      </c>
      <c r="ID7" s="72">
        <v>0</v>
      </c>
      <c r="IE7" s="72">
        <v>0</v>
      </c>
      <c r="IF7" s="72">
        <v>0</v>
      </c>
      <c r="IG7" s="72">
        <v>0</v>
      </c>
      <c r="IH7" s="72">
        <v>0</v>
      </c>
      <c r="II7" s="72">
        <v>0</v>
      </c>
      <c r="IJ7" s="72">
        <v>0</v>
      </c>
      <c r="IK7" s="72">
        <v>0</v>
      </c>
      <c r="IL7" s="72">
        <v>0</v>
      </c>
      <c r="IM7" s="72">
        <v>0</v>
      </c>
      <c r="IN7" s="72">
        <v>0</v>
      </c>
      <c r="IO7" s="72">
        <v>0</v>
      </c>
      <c r="IP7" s="72">
        <v>0</v>
      </c>
      <c r="IQ7" s="72">
        <v>0</v>
      </c>
      <c r="IR7" s="72">
        <v>0</v>
      </c>
      <c r="IS7" s="72">
        <v>0</v>
      </c>
      <c r="IT7" s="72">
        <v>0</v>
      </c>
      <c r="IU7" s="72">
        <v>0</v>
      </c>
      <c r="IV7" s="72">
        <v>0</v>
      </c>
      <c r="IW7" s="72">
        <v>0</v>
      </c>
      <c r="IX7" s="72">
        <v>0</v>
      </c>
      <c r="IY7" s="72">
        <v>0</v>
      </c>
      <c r="IZ7" s="72">
        <v>0</v>
      </c>
      <c r="JA7" s="72">
        <v>0</v>
      </c>
      <c r="JB7" s="72">
        <v>0</v>
      </c>
      <c r="JC7" s="72">
        <v>0</v>
      </c>
      <c r="JD7" s="72">
        <v>0</v>
      </c>
      <c r="JE7" s="72">
        <v>0</v>
      </c>
      <c r="JF7" s="72">
        <v>0</v>
      </c>
      <c r="JG7" s="72">
        <v>0</v>
      </c>
      <c r="JH7" s="72">
        <v>0</v>
      </c>
      <c r="JI7" s="72">
        <v>0</v>
      </c>
      <c r="JJ7" s="72">
        <v>0</v>
      </c>
      <c r="JK7" s="72">
        <v>0</v>
      </c>
      <c r="JL7" s="72">
        <v>0</v>
      </c>
      <c r="JM7" s="72">
        <v>0</v>
      </c>
      <c r="JN7" s="72">
        <v>0</v>
      </c>
      <c r="JO7" s="72">
        <v>0</v>
      </c>
      <c r="JP7" s="72">
        <v>0</v>
      </c>
      <c r="JQ7" s="72">
        <v>0</v>
      </c>
      <c r="JR7" s="72">
        <v>0</v>
      </c>
      <c r="JS7" s="72">
        <v>0</v>
      </c>
      <c r="JT7" s="72">
        <v>0</v>
      </c>
      <c r="JU7" s="72">
        <v>0</v>
      </c>
      <c r="JV7" s="72">
        <v>0</v>
      </c>
      <c r="JW7" s="72">
        <v>0</v>
      </c>
      <c r="JX7" s="72">
        <v>0</v>
      </c>
      <c r="JY7" s="72">
        <v>0</v>
      </c>
      <c r="JZ7" s="72">
        <v>0</v>
      </c>
      <c r="KA7" s="72">
        <v>0</v>
      </c>
    </row>
    <row r="8" spans="1:287" ht="16.5" thickTop="1" thickBot="1" x14ac:dyDescent="0.35">
      <c r="A8" s="241">
        <v>5</v>
      </c>
      <c r="B8" s="241">
        <v>2003</v>
      </c>
      <c r="C8" s="242" t="s">
        <v>1310</v>
      </c>
      <c r="D8" s="242" t="s">
        <v>1201</v>
      </c>
      <c r="E8" s="72">
        <v>0</v>
      </c>
      <c r="F8" s="72">
        <v>0</v>
      </c>
      <c r="G8" s="72">
        <v>0</v>
      </c>
      <c r="H8" s="72">
        <v>0</v>
      </c>
      <c r="I8" s="72">
        <v>0</v>
      </c>
      <c r="J8" s="72">
        <v>0</v>
      </c>
      <c r="K8" s="72">
        <v>0</v>
      </c>
      <c r="L8" s="72">
        <v>0</v>
      </c>
      <c r="M8" s="72">
        <v>0</v>
      </c>
      <c r="N8" s="72">
        <v>0</v>
      </c>
      <c r="O8" s="72">
        <v>0</v>
      </c>
      <c r="P8" s="72">
        <v>0</v>
      </c>
      <c r="Q8" s="72">
        <v>0</v>
      </c>
      <c r="R8" s="72">
        <v>1</v>
      </c>
      <c r="S8" s="72">
        <v>2</v>
      </c>
      <c r="T8" s="72">
        <v>0</v>
      </c>
      <c r="U8" s="72">
        <v>1</v>
      </c>
      <c r="V8" s="72">
        <v>0</v>
      </c>
      <c r="W8" s="72">
        <v>0</v>
      </c>
      <c r="X8" s="72">
        <v>0</v>
      </c>
      <c r="Y8" s="72">
        <v>0</v>
      </c>
      <c r="Z8" s="72">
        <v>6</v>
      </c>
      <c r="AA8" s="72">
        <v>0</v>
      </c>
      <c r="AB8" s="72">
        <v>1</v>
      </c>
      <c r="AC8" s="72">
        <v>0</v>
      </c>
      <c r="AD8" s="72">
        <v>0</v>
      </c>
      <c r="AE8" s="72">
        <v>0</v>
      </c>
      <c r="AF8" s="72">
        <v>0</v>
      </c>
      <c r="AG8" s="72">
        <v>0</v>
      </c>
      <c r="AH8" s="72">
        <v>0</v>
      </c>
      <c r="AI8" s="72">
        <v>0</v>
      </c>
      <c r="AJ8" s="72">
        <v>0</v>
      </c>
      <c r="AK8" s="72">
        <v>0</v>
      </c>
      <c r="AL8" s="72">
        <v>0</v>
      </c>
      <c r="AM8" s="72">
        <v>0</v>
      </c>
      <c r="AN8" s="72">
        <v>0</v>
      </c>
      <c r="AO8" s="72">
        <v>0</v>
      </c>
      <c r="AP8" s="72">
        <v>0</v>
      </c>
      <c r="AQ8" s="72">
        <v>0</v>
      </c>
      <c r="AR8" s="72">
        <v>6</v>
      </c>
      <c r="AS8" s="72">
        <v>2</v>
      </c>
      <c r="AT8" s="72">
        <v>3</v>
      </c>
      <c r="AU8" s="72">
        <v>11</v>
      </c>
      <c r="AV8" s="72">
        <v>0</v>
      </c>
      <c r="AW8" s="72">
        <v>0</v>
      </c>
      <c r="AX8" s="72">
        <v>0</v>
      </c>
      <c r="AY8" s="72">
        <v>0</v>
      </c>
      <c r="AZ8" s="72">
        <v>0</v>
      </c>
      <c r="BA8" s="72">
        <v>0</v>
      </c>
      <c r="BB8" s="72">
        <v>0</v>
      </c>
      <c r="BC8" s="72">
        <v>0</v>
      </c>
      <c r="BD8" s="72">
        <v>0</v>
      </c>
      <c r="BE8" s="72">
        <v>0</v>
      </c>
      <c r="BF8" s="72">
        <v>0</v>
      </c>
      <c r="BG8" s="72">
        <v>0</v>
      </c>
      <c r="BH8" s="72">
        <v>0</v>
      </c>
      <c r="BI8" s="72">
        <v>0</v>
      </c>
      <c r="BJ8" s="72">
        <v>0</v>
      </c>
      <c r="BK8" s="72">
        <v>0</v>
      </c>
      <c r="BL8" s="72">
        <v>0</v>
      </c>
      <c r="BM8" s="72">
        <v>0</v>
      </c>
      <c r="BN8" s="72">
        <v>2</v>
      </c>
      <c r="BO8" s="72">
        <v>0</v>
      </c>
      <c r="BP8" s="72">
        <v>0</v>
      </c>
      <c r="BQ8" s="72">
        <v>0</v>
      </c>
      <c r="BR8" s="72">
        <v>0</v>
      </c>
      <c r="BS8" s="72">
        <v>0</v>
      </c>
      <c r="BT8" s="72">
        <v>0</v>
      </c>
      <c r="BU8" s="72">
        <v>0</v>
      </c>
      <c r="BV8" s="72">
        <v>0</v>
      </c>
      <c r="BW8" s="72">
        <v>0</v>
      </c>
      <c r="BX8" s="72">
        <v>0</v>
      </c>
      <c r="BY8" s="72">
        <v>0</v>
      </c>
      <c r="BZ8" s="72">
        <v>0</v>
      </c>
      <c r="CA8" s="72">
        <v>0</v>
      </c>
      <c r="CB8" s="72">
        <v>0</v>
      </c>
      <c r="CC8" s="72">
        <v>0</v>
      </c>
      <c r="CD8" s="72">
        <v>0</v>
      </c>
      <c r="CE8" s="72">
        <v>0</v>
      </c>
      <c r="CF8" s="72">
        <v>0</v>
      </c>
      <c r="CG8" s="72">
        <v>0</v>
      </c>
      <c r="CH8" s="72">
        <v>0</v>
      </c>
      <c r="CI8" s="72">
        <v>2</v>
      </c>
      <c r="CJ8" s="72">
        <v>0</v>
      </c>
      <c r="CK8" s="72">
        <v>0</v>
      </c>
      <c r="CL8" s="72">
        <v>2</v>
      </c>
      <c r="CM8" s="72">
        <v>0</v>
      </c>
      <c r="CN8" s="72">
        <v>0</v>
      </c>
      <c r="CO8" s="72">
        <v>0</v>
      </c>
      <c r="CP8" s="72">
        <v>1</v>
      </c>
      <c r="CQ8" s="72">
        <v>3</v>
      </c>
      <c r="CR8" s="72">
        <v>0</v>
      </c>
      <c r="CS8" s="72">
        <v>0</v>
      </c>
      <c r="CT8" s="72">
        <v>0</v>
      </c>
      <c r="CU8" s="72">
        <v>0</v>
      </c>
      <c r="CV8" s="72">
        <v>0</v>
      </c>
      <c r="CW8" s="72">
        <v>1</v>
      </c>
      <c r="CX8" s="72">
        <v>1</v>
      </c>
      <c r="CY8" s="72">
        <v>2</v>
      </c>
      <c r="CZ8" s="72">
        <v>3</v>
      </c>
      <c r="DA8" s="72">
        <v>2</v>
      </c>
      <c r="DB8" s="72">
        <v>1</v>
      </c>
      <c r="DC8" s="72">
        <v>2</v>
      </c>
      <c r="DD8" s="72">
        <v>2</v>
      </c>
      <c r="DE8" s="72">
        <v>1</v>
      </c>
      <c r="DF8" s="72">
        <v>0</v>
      </c>
      <c r="DG8" s="72">
        <v>1</v>
      </c>
      <c r="DH8" s="72">
        <v>3</v>
      </c>
      <c r="DI8" s="72">
        <v>5</v>
      </c>
      <c r="DJ8" s="72">
        <v>8</v>
      </c>
      <c r="DK8" s="72">
        <v>0</v>
      </c>
      <c r="DL8" s="72">
        <v>0</v>
      </c>
      <c r="DM8" s="72">
        <v>0</v>
      </c>
      <c r="DN8" s="72">
        <v>0</v>
      </c>
      <c r="DO8" s="72">
        <v>0</v>
      </c>
      <c r="DP8" s="72">
        <v>0</v>
      </c>
      <c r="DQ8" s="72">
        <v>1</v>
      </c>
      <c r="DR8" s="72">
        <v>0</v>
      </c>
      <c r="DS8" s="72">
        <v>0</v>
      </c>
      <c r="DT8" s="72">
        <v>0</v>
      </c>
      <c r="DU8" s="72">
        <v>0</v>
      </c>
      <c r="DV8" s="72">
        <v>0</v>
      </c>
      <c r="DW8" s="72">
        <v>0</v>
      </c>
      <c r="DX8" s="72">
        <v>0</v>
      </c>
      <c r="DY8" s="72">
        <v>0</v>
      </c>
      <c r="DZ8" s="72">
        <v>9</v>
      </c>
      <c r="EA8" s="72">
        <v>14</v>
      </c>
      <c r="EB8" s="72">
        <v>14</v>
      </c>
      <c r="EC8" s="72">
        <v>37</v>
      </c>
      <c r="EE8" s="229">
        <f t="shared" si="0"/>
        <v>11</v>
      </c>
      <c r="EF8" s="111">
        <f t="shared" si="1"/>
        <v>2</v>
      </c>
      <c r="EG8" s="111">
        <f t="shared" si="2"/>
        <v>37</v>
      </c>
      <c r="EH8" s="112">
        <f t="shared" si="3"/>
        <v>50</v>
      </c>
      <c r="EJ8" s="313">
        <v>25</v>
      </c>
      <c r="EK8" s="72">
        <v>18</v>
      </c>
      <c r="EL8" s="72">
        <v>20</v>
      </c>
      <c r="EM8" s="394">
        <v>63</v>
      </c>
      <c r="EO8" s="72">
        <v>0</v>
      </c>
      <c r="EP8" s="72">
        <v>32</v>
      </c>
      <c r="EQ8" s="72">
        <v>9</v>
      </c>
      <c r="ER8" s="72">
        <v>148</v>
      </c>
      <c r="ES8" s="72">
        <v>0</v>
      </c>
      <c r="ET8" s="72">
        <v>0</v>
      </c>
      <c r="EU8" s="72">
        <v>0</v>
      </c>
      <c r="EV8" s="72">
        <v>189</v>
      </c>
      <c r="EX8" s="72">
        <v>77</v>
      </c>
      <c r="EY8" s="72">
        <v>47</v>
      </c>
      <c r="EZ8" s="72">
        <v>65</v>
      </c>
      <c r="FA8" s="72">
        <v>189</v>
      </c>
      <c r="FC8" s="72">
        <v>0</v>
      </c>
      <c r="FD8" s="72">
        <v>0</v>
      </c>
      <c r="FE8" s="72">
        <v>0</v>
      </c>
      <c r="FF8" s="72">
        <v>0</v>
      </c>
      <c r="FG8" s="72">
        <v>0</v>
      </c>
      <c r="FH8" s="72">
        <v>0</v>
      </c>
      <c r="FI8" s="72">
        <v>0</v>
      </c>
      <c r="FJ8" s="72">
        <v>0</v>
      </c>
      <c r="FK8" s="72">
        <v>0</v>
      </c>
      <c r="FL8" s="72">
        <v>0</v>
      </c>
      <c r="FM8" s="72">
        <v>0</v>
      </c>
      <c r="FN8" s="72">
        <v>0</v>
      </c>
      <c r="FO8" s="72">
        <v>0</v>
      </c>
      <c r="FP8" s="72">
        <v>0</v>
      </c>
      <c r="FQ8" s="72">
        <v>0</v>
      </c>
      <c r="FR8" s="72">
        <v>0</v>
      </c>
      <c r="FS8" s="72">
        <v>0</v>
      </c>
      <c r="FT8" s="72">
        <v>0</v>
      </c>
      <c r="FU8" s="72">
        <v>0</v>
      </c>
      <c r="FV8" s="72">
        <v>0</v>
      </c>
      <c r="FW8" s="72">
        <v>0</v>
      </c>
      <c r="FX8" s="72">
        <v>0</v>
      </c>
      <c r="FY8" s="72">
        <v>0</v>
      </c>
      <c r="FZ8" s="72">
        <v>0</v>
      </c>
      <c r="GA8" s="72">
        <v>0</v>
      </c>
      <c r="GB8" s="72">
        <v>0</v>
      </c>
      <c r="GC8" s="72">
        <v>0</v>
      </c>
      <c r="GD8" s="72">
        <v>0</v>
      </c>
      <c r="GE8" s="72">
        <v>0</v>
      </c>
      <c r="GF8" s="72">
        <v>0</v>
      </c>
      <c r="GG8" s="72">
        <v>0</v>
      </c>
      <c r="GH8" s="72">
        <v>0</v>
      </c>
      <c r="GI8" s="72">
        <v>0</v>
      </c>
      <c r="GJ8" s="72">
        <v>0</v>
      </c>
      <c r="GK8" s="72">
        <v>0</v>
      </c>
      <c r="GL8" s="72">
        <v>0</v>
      </c>
      <c r="GM8" s="72">
        <v>0</v>
      </c>
      <c r="GN8" s="72">
        <v>0</v>
      </c>
      <c r="GO8" s="72">
        <v>0</v>
      </c>
      <c r="GP8" s="72">
        <v>0</v>
      </c>
      <c r="GQ8" s="72">
        <v>0</v>
      </c>
      <c r="GR8" s="72">
        <v>0</v>
      </c>
      <c r="GS8" s="72">
        <v>0</v>
      </c>
      <c r="GT8" s="72">
        <v>0</v>
      </c>
      <c r="GU8" s="72">
        <v>0</v>
      </c>
      <c r="GV8" s="72">
        <v>0</v>
      </c>
      <c r="GW8" s="72">
        <v>0</v>
      </c>
      <c r="GX8" s="72">
        <v>0</v>
      </c>
      <c r="GY8" s="72">
        <v>0</v>
      </c>
      <c r="GZ8" s="72">
        <v>0</v>
      </c>
      <c r="HA8" s="72">
        <v>0</v>
      </c>
      <c r="HB8" s="72">
        <v>0</v>
      </c>
      <c r="HC8" s="72">
        <v>0</v>
      </c>
      <c r="HD8" s="72">
        <v>0</v>
      </c>
      <c r="HE8" s="72">
        <v>0</v>
      </c>
      <c r="HF8" s="72">
        <v>0</v>
      </c>
      <c r="HG8" s="72">
        <v>0</v>
      </c>
      <c r="HH8" s="72">
        <v>0</v>
      </c>
      <c r="HI8" s="72">
        <v>0</v>
      </c>
      <c r="HJ8" s="72">
        <v>0</v>
      </c>
      <c r="HK8" s="72">
        <v>0</v>
      </c>
      <c r="HL8" s="72">
        <v>0</v>
      </c>
      <c r="HM8" s="72">
        <v>0</v>
      </c>
      <c r="HN8" s="72">
        <v>0</v>
      </c>
      <c r="HO8" s="72">
        <v>0</v>
      </c>
      <c r="HP8" s="72">
        <v>0</v>
      </c>
      <c r="HQ8" s="72">
        <v>0</v>
      </c>
      <c r="HR8" s="72">
        <v>0</v>
      </c>
      <c r="HS8" s="72">
        <v>0</v>
      </c>
      <c r="HT8" s="72">
        <v>0</v>
      </c>
      <c r="HU8" s="72">
        <v>0</v>
      </c>
      <c r="HV8" s="72">
        <v>0</v>
      </c>
      <c r="HW8" s="72">
        <v>0</v>
      </c>
      <c r="HX8" s="72">
        <v>0</v>
      </c>
      <c r="HY8" s="72">
        <v>0</v>
      </c>
      <c r="HZ8" s="72">
        <v>0</v>
      </c>
      <c r="IA8" s="72">
        <v>0</v>
      </c>
      <c r="IB8" s="72">
        <v>0</v>
      </c>
      <c r="IC8" s="72">
        <v>0</v>
      </c>
      <c r="ID8" s="72">
        <v>0</v>
      </c>
      <c r="IE8" s="72">
        <v>0</v>
      </c>
      <c r="IF8" s="72">
        <v>0</v>
      </c>
      <c r="IG8" s="72">
        <v>0</v>
      </c>
      <c r="IH8" s="72">
        <v>0</v>
      </c>
      <c r="II8" s="72">
        <v>0</v>
      </c>
      <c r="IJ8" s="72">
        <v>0</v>
      </c>
      <c r="IK8" s="72">
        <v>0</v>
      </c>
      <c r="IL8" s="72">
        <v>0</v>
      </c>
      <c r="IM8" s="72">
        <v>0</v>
      </c>
      <c r="IN8" s="72">
        <v>0</v>
      </c>
      <c r="IO8" s="72">
        <v>0</v>
      </c>
      <c r="IP8" s="72">
        <v>0</v>
      </c>
      <c r="IQ8" s="72">
        <v>0</v>
      </c>
      <c r="IR8" s="72">
        <v>0</v>
      </c>
      <c r="IS8" s="72">
        <v>0</v>
      </c>
      <c r="IT8" s="72">
        <v>0</v>
      </c>
      <c r="IU8" s="72">
        <v>0</v>
      </c>
      <c r="IV8" s="72">
        <v>0</v>
      </c>
      <c r="IW8" s="72">
        <v>0</v>
      </c>
      <c r="IX8" s="72">
        <v>0</v>
      </c>
      <c r="IY8" s="72">
        <v>0</v>
      </c>
      <c r="IZ8" s="72">
        <v>0</v>
      </c>
      <c r="JA8" s="72">
        <v>0</v>
      </c>
      <c r="JB8" s="72">
        <v>0</v>
      </c>
      <c r="JC8" s="72">
        <v>0</v>
      </c>
      <c r="JD8" s="72">
        <v>0</v>
      </c>
      <c r="JE8" s="72">
        <v>0</v>
      </c>
      <c r="JF8" s="72">
        <v>0</v>
      </c>
      <c r="JG8" s="72">
        <v>0</v>
      </c>
      <c r="JH8" s="72">
        <v>0</v>
      </c>
      <c r="JI8" s="72">
        <v>0</v>
      </c>
      <c r="JJ8" s="72">
        <v>0</v>
      </c>
      <c r="JK8" s="72">
        <v>0</v>
      </c>
      <c r="JL8" s="72">
        <v>0</v>
      </c>
      <c r="JM8" s="72">
        <v>0</v>
      </c>
      <c r="JN8" s="72">
        <v>0</v>
      </c>
      <c r="JO8" s="72">
        <v>0</v>
      </c>
      <c r="JP8" s="72">
        <v>0</v>
      </c>
      <c r="JQ8" s="72">
        <v>0</v>
      </c>
      <c r="JR8" s="72">
        <v>0</v>
      </c>
      <c r="JS8" s="72">
        <v>0</v>
      </c>
      <c r="JT8" s="72">
        <v>0</v>
      </c>
      <c r="JU8" s="72">
        <v>0</v>
      </c>
      <c r="JV8" s="72">
        <v>0</v>
      </c>
      <c r="JW8" s="72">
        <v>0</v>
      </c>
      <c r="JX8" s="72">
        <v>0</v>
      </c>
      <c r="JY8" s="72">
        <v>0</v>
      </c>
      <c r="JZ8" s="72">
        <v>0</v>
      </c>
      <c r="KA8" s="72">
        <v>0</v>
      </c>
    </row>
    <row r="9" spans="1:287" ht="16.5" thickTop="1" thickBot="1" x14ac:dyDescent="0.35">
      <c r="A9" s="241">
        <v>6</v>
      </c>
      <c r="B9" s="241">
        <v>2004</v>
      </c>
      <c r="C9" s="242" t="s">
        <v>1311</v>
      </c>
      <c r="D9" s="242" t="s">
        <v>1202</v>
      </c>
      <c r="E9" s="72">
        <v>1</v>
      </c>
      <c r="F9" s="72">
        <v>0</v>
      </c>
      <c r="G9" s="72">
        <v>0</v>
      </c>
      <c r="H9" s="72">
        <v>0</v>
      </c>
      <c r="I9" s="72">
        <v>0</v>
      </c>
      <c r="J9" s="72">
        <v>0</v>
      </c>
      <c r="K9" s="72">
        <v>0</v>
      </c>
      <c r="L9" s="72">
        <v>0</v>
      </c>
      <c r="M9" s="72">
        <v>0</v>
      </c>
      <c r="N9" s="72">
        <v>0</v>
      </c>
      <c r="O9" s="72">
        <v>0</v>
      </c>
      <c r="P9" s="72">
        <v>0</v>
      </c>
      <c r="Q9" s="72">
        <v>4</v>
      </c>
      <c r="R9" s="72">
        <v>0</v>
      </c>
      <c r="S9" s="72">
        <v>0</v>
      </c>
      <c r="T9" s="72">
        <v>0</v>
      </c>
      <c r="U9" s="72">
        <v>0</v>
      </c>
      <c r="V9" s="72">
        <v>0</v>
      </c>
      <c r="W9" s="72">
        <v>0</v>
      </c>
      <c r="X9" s="72">
        <v>0</v>
      </c>
      <c r="Y9" s="72">
        <v>0</v>
      </c>
      <c r="Z9" s="72">
        <v>0</v>
      </c>
      <c r="AA9" s="72">
        <v>0</v>
      </c>
      <c r="AB9" s="72">
        <v>0</v>
      </c>
      <c r="AC9" s="72">
        <v>0</v>
      </c>
      <c r="AD9" s="72">
        <v>0</v>
      </c>
      <c r="AE9" s="72">
        <v>0</v>
      </c>
      <c r="AF9" s="72">
        <v>0</v>
      </c>
      <c r="AG9" s="72">
        <v>0</v>
      </c>
      <c r="AH9" s="72">
        <v>0</v>
      </c>
      <c r="AI9" s="72">
        <v>0</v>
      </c>
      <c r="AJ9" s="72">
        <v>0</v>
      </c>
      <c r="AK9" s="72">
        <v>0</v>
      </c>
      <c r="AL9" s="72">
        <v>0</v>
      </c>
      <c r="AM9" s="72">
        <v>0</v>
      </c>
      <c r="AN9" s="72">
        <v>0</v>
      </c>
      <c r="AO9" s="72">
        <v>0</v>
      </c>
      <c r="AP9" s="72">
        <v>0</v>
      </c>
      <c r="AQ9" s="72">
        <v>0</v>
      </c>
      <c r="AR9" s="72">
        <v>5</v>
      </c>
      <c r="AS9" s="72">
        <v>0</v>
      </c>
      <c r="AT9" s="72">
        <v>0</v>
      </c>
      <c r="AU9" s="72">
        <v>5</v>
      </c>
      <c r="AV9" s="72">
        <v>0</v>
      </c>
      <c r="AW9" s="72">
        <v>0</v>
      </c>
      <c r="AX9" s="72">
        <v>0</v>
      </c>
      <c r="AY9" s="72">
        <v>0</v>
      </c>
      <c r="AZ9" s="72">
        <v>0</v>
      </c>
      <c r="BA9" s="72">
        <v>0</v>
      </c>
      <c r="BB9" s="72">
        <v>0</v>
      </c>
      <c r="BC9" s="72">
        <v>0</v>
      </c>
      <c r="BD9" s="72">
        <v>0</v>
      </c>
      <c r="BE9" s="72">
        <v>0</v>
      </c>
      <c r="BF9" s="72">
        <v>0</v>
      </c>
      <c r="BG9" s="72">
        <v>0</v>
      </c>
      <c r="BH9" s="72">
        <v>0</v>
      </c>
      <c r="BI9" s="72">
        <v>0</v>
      </c>
      <c r="BJ9" s="72">
        <v>0</v>
      </c>
      <c r="BK9" s="72">
        <v>0</v>
      </c>
      <c r="BL9" s="72">
        <v>0</v>
      </c>
      <c r="BM9" s="72">
        <v>0</v>
      </c>
      <c r="BN9" s="72">
        <v>0</v>
      </c>
      <c r="BO9" s="72">
        <v>0</v>
      </c>
      <c r="BP9" s="72">
        <v>0</v>
      </c>
      <c r="BQ9" s="72">
        <v>0</v>
      </c>
      <c r="BR9" s="72">
        <v>0</v>
      </c>
      <c r="BS9" s="72">
        <v>0</v>
      </c>
      <c r="BT9" s="72">
        <v>0</v>
      </c>
      <c r="BU9" s="72">
        <v>0</v>
      </c>
      <c r="BV9" s="72">
        <v>0</v>
      </c>
      <c r="BW9" s="72">
        <v>0</v>
      </c>
      <c r="BX9" s="72">
        <v>0</v>
      </c>
      <c r="BY9" s="72">
        <v>0</v>
      </c>
      <c r="BZ9" s="72">
        <v>0</v>
      </c>
      <c r="CA9" s="72">
        <v>0</v>
      </c>
      <c r="CB9" s="72">
        <v>0</v>
      </c>
      <c r="CC9" s="72">
        <v>0</v>
      </c>
      <c r="CD9" s="72">
        <v>0</v>
      </c>
      <c r="CE9" s="72">
        <v>0</v>
      </c>
      <c r="CF9" s="72">
        <v>0</v>
      </c>
      <c r="CG9" s="72">
        <v>0</v>
      </c>
      <c r="CH9" s="72">
        <v>0</v>
      </c>
      <c r="CI9" s="72">
        <v>0</v>
      </c>
      <c r="CJ9" s="72">
        <v>0</v>
      </c>
      <c r="CK9" s="72">
        <v>0</v>
      </c>
      <c r="CL9" s="72">
        <v>0</v>
      </c>
      <c r="CM9" s="72">
        <v>21</v>
      </c>
      <c r="CN9" s="72">
        <v>26</v>
      </c>
      <c r="CO9" s="72">
        <v>12</v>
      </c>
      <c r="CP9" s="72">
        <v>0</v>
      </c>
      <c r="CQ9" s="72">
        <v>0</v>
      </c>
      <c r="CR9" s="72">
        <v>0</v>
      </c>
      <c r="CS9" s="72">
        <v>2</v>
      </c>
      <c r="CT9" s="72">
        <v>0</v>
      </c>
      <c r="CU9" s="72">
        <v>0</v>
      </c>
      <c r="CV9" s="72">
        <v>0</v>
      </c>
      <c r="CW9" s="72">
        <v>5</v>
      </c>
      <c r="CX9" s="72">
        <v>2</v>
      </c>
      <c r="CY9" s="72">
        <v>43</v>
      </c>
      <c r="CZ9" s="72">
        <v>19</v>
      </c>
      <c r="DA9" s="72">
        <v>10</v>
      </c>
      <c r="DB9" s="72">
        <v>5</v>
      </c>
      <c r="DC9" s="72">
        <v>3</v>
      </c>
      <c r="DD9" s="72">
        <v>0</v>
      </c>
      <c r="DE9" s="72">
        <v>5</v>
      </c>
      <c r="DF9" s="72">
        <v>0</v>
      </c>
      <c r="DG9" s="72">
        <v>0</v>
      </c>
      <c r="DH9" s="72">
        <v>0</v>
      </c>
      <c r="DI9" s="72">
        <v>0</v>
      </c>
      <c r="DJ9" s="72">
        <v>0</v>
      </c>
      <c r="DK9" s="72">
        <v>0</v>
      </c>
      <c r="DL9" s="72">
        <v>0</v>
      </c>
      <c r="DM9" s="72">
        <v>0</v>
      </c>
      <c r="DN9" s="72">
        <v>2</v>
      </c>
      <c r="DO9" s="72">
        <v>0</v>
      </c>
      <c r="DP9" s="72">
        <v>0</v>
      </c>
      <c r="DQ9" s="72">
        <v>0</v>
      </c>
      <c r="DR9" s="72">
        <v>0</v>
      </c>
      <c r="DS9" s="72">
        <v>0</v>
      </c>
      <c r="DT9" s="72">
        <v>0</v>
      </c>
      <c r="DU9" s="72">
        <v>0</v>
      </c>
      <c r="DV9" s="72">
        <v>0</v>
      </c>
      <c r="DW9" s="72">
        <v>0</v>
      </c>
      <c r="DX9" s="72">
        <v>0</v>
      </c>
      <c r="DY9" s="72">
        <v>0</v>
      </c>
      <c r="DZ9" s="72">
        <v>78</v>
      </c>
      <c r="EA9" s="72">
        <v>53</v>
      </c>
      <c r="EB9" s="72">
        <v>24</v>
      </c>
      <c r="EC9" s="72">
        <v>155</v>
      </c>
      <c r="EE9" s="229">
        <f t="shared" si="0"/>
        <v>5</v>
      </c>
      <c r="EF9" s="111">
        <f t="shared" si="1"/>
        <v>0</v>
      </c>
      <c r="EG9" s="111">
        <f t="shared" si="2"/>
        <v>155</v>
      </c>
      <c r="EH9" s="112">
        <f t="shared" si="3"/>
        <v>160</v>
      </c>
      <c r="EJ9" s="313">
        <v>88</v>
      </c>
      <c r="EK9" s="72">
        <v>53</v>
      </c>
      <c r="EL9" s="72">
        <v>24</v>
      </c>
      <c r="EM9" s="394">
        <v>165</v>
      </c>
      <c r="EO9" s="72">
        <v>0</v>
      </c>
      <c r="EP9" s="72">
        <v>97</v>
      </c>
      <c r="EQ9" s="72">
        <v>10</v>
      </c>
      <c r="ER9" s="72">
        <v>544</v>
      </c>
      <c r="ES9" s="72">
        <v>1</v>
      </c>
      <c r="ET9" s="72">
        <v>0</v>
      </c>
      <c r="EU9" s="72">
        <v>0</v>
      </c>
      <c r="EV9" s="72">
        <v>652</v>
      </c>
      <c r="EX9" s="72">
        <v>222</v>
      </c>
      <c r="EY9" s="72">
        <v>206</v>
      </c>
      <c r="EZ9" s="72">
        <v>224</v>
      </c>
      <c r="FA9" s="72">
        <v>652</v>
      </c>
      <c r="FC9" s="72">
        <v>0</v>
      </c>
      <c r="FD9" s="72">
        <v>0</v>
      </c>
      <c r="FE9" s="72">
        <v>0</v>
      </c>
      <c r="FF9" s="72">
        <v>0</v>
      </c>
      <c r="FG9" s="72">
        <v>0</v>
      </c>
      <c r="FH9" s="72">
        <v>0</v>
      </c>
      <c r="FI9" s="72">
        <v>0</v>
      </c>
      <c r="FJ9" s="72">
        <v>0</v>
      </c>
      <c r="FK9" s="72">
        <v>0</v>
      </c>
      <c r="FL9" s="72">
        <v>0</v>
      </c>
      <c r="FM9" s="72">
        <v>0</v>
      </c>
      <c r="FN9" s="72">
        <v>0</v>
      </c>
      <c r="FO9" s="72">
        <v>0</v>
      </c>
      <c r="FP9" s="72">
        <v>0</v>
      </c>
      <c r="FQ9" s="72">
        <v>0</v>
      </c>
      <c r="FR9" s="72">
        <v>0</v>
      </c>
      <c r="FS9" s="72">
        <v>0</v>
      </c>
      <c r="FT9" s="72">
        <v>0</v>
      </c>
      <c r="FU9" s="72">
        <v>0</v>
      </c>
      <c r="FV9" s="72">
        <v>0</v>
      </c>
      <c r="FW9" s="72">
        <v>0</v>
      </c>
      <c r="FX9" s="72">
        <v>0</v>
      </c>
      <c r="FY9" s="72">
        <v>0</v>
      </c>
      <c r="FZ9" s="72">
        <v>0</v>
      </c>
      <c r="GA9" s="72">
        <v>0</v>
      </c>
      <c r="GB9" s="72">
        <v>0</v>
      </c>
      <c r="GC9" s="72">
        <v>0</v>
      </c>
      <c r="GD9" s="72">
        <v>0</v>
      </c>
      <c r="GE9" s="72">
        <v>0</v>
      </c>
      <c r="GF9" s="72">
        <v>0</v>
      </c>
      <c r="GG9" s="72">
        <v>0</v>
      </c>
      <c r="GH9" s="72">
        <v>0</v>
      </c>
      <c r="GI9" s="72">
        <v>0</v>
      </c>
      <c r="GJ9" s="72">
        <v>0</v>
      </c>
      <c r="GK9" s="72">
        <v>0</v>
      </c>
      <c r="GL9" s="72">
        <v>0</v>
      </c>
      <c r="GM9" s="72">
        <v>0</v>
      </c>
      <c r="GN9" s="72">
        <v>0</v>
      </c>
      <c r="GO9" s="72">
        <v>0</v>
      </c>
      <c r="GP9" s="72">
        <v>0</v>
      </c>
      <c r="GQ9" s="72">
        <v>0</v>
      </c>
      <c r="GR9" s="72">
        <v>0</v>
      </c>
      <c r="GS9" s="72">
        <v>0</v>
      </c>
      <c r="GT9" s="72">
        <v>0</v>
      </c>
      <c r="GU9" s="72">
        <v>0</v>
      </c>
      <c r="GV9" s="72">
        <v>0</v>
      </c>
      <c r="GW9" s="72">
        <v>0</v>
      </c>
      <c r="GX9" s="72">
        <v>0</v>
      </c>
      <c r="GY9" s="72">
        <v>0</v>
      </c>
      <c r="GZ9" s="72">
        <v>0</v>
      </c>
      <c r="HA9" s="72">
        <v>0</v>
      </c>
      <c r="HB9" s="72">
        <v>0</v>
      </c>
      <c r="HC9" s="72">
        <v>0</v>
      </c>
      <c r="HD9" s="72">
        <v>0</v>
      </c>
      <c r="HE9" s="72">
        <v>0</v>
      </c>
      <c r="HF9" s="72">
        <v>0</v>
      </c>
      <c r="HG9" s="72">
        <v>0</v>
      </c>
      <c r="HH9" s="72">
        <v>0</v>
      </c>
      <c r="HI9" s="72">
        <v>0</v>
      </c>
      <c r="HJ9" s="72">
        <v>0</v>
      </c>
      <c r="HK9" s="72">
        <v>0</v>
      </c>
      <c r="HL9" s="72">
        <v>0</v>
      </c>
      <c r="HM9" s="72">
        <v>0</v>
      </c>
      <c r="HN9" s="72">
        <v>0</v>
      </c>
      <c r="HO9" s="72">
        <v>0</v>
      </c>
      <c r="HP9" s="72">
        <v>0</v>
      </c>
      <c r="HQ9" s="72">
        <v>0</v>
      </c>
      <c r="HR9" s="72">
        <v>0</v>
      </c>
      <c r="HS9" s="72">
        <v>0</v>
      </c>
      <c r="HT9" s="72">
        <v>0</v>
      </c>
      <c r="HU9" s="72">
        <v>0</v>
      </c>
      <c r="HV9" s="72">
        <v>0</v>
      </c>
      <c r="HW9" s="72">
        <v>0</v>
      </c>
      <c r="HX9" s="72">
        <v>0</v>
      </c>
      <c r="HY9" s="72">
        <v>0</v>
      </c>
      <c r="HZ9" s="72">
        <v>0</v>
      </c>
      <c r="IA9" s="72">
        <v>0</v>
      </c>
      <c r="IB9" s="72">
        <v>0</v>
      </c>
      <c r="IC9" s="72">
        <v>0</v>
      </c>
      <c r="ID9" s="72">
        <v>0</v>
      </c>
      <c r="IE9" s="72">
        <v>0</v>
      </c>
      <c r="IF9" s="72">
        <v>0</v>
      </c>
      <c r="IG9" s="72">
        <v>0</v>
      </c>
      <c r="IH9" s="72">
        <v>0</v>
      </c>
      <c r="II9" s="72">
        <v>0</v>
      </c>
      <c r="IJ9" s="72">
        <v>0</v>
      </c>
      <c r="IK9" s="72">
        <v>0</v>
      </c>
      <c r="IL9" s="72">
        <v>0</v>
      </c>
      <c r="IM9" s="72">
        <v>0</v>
      </c>
      <c r="IN9" s="72">
        <v>0</v>
      </c>
      <c r="IO9" s="72">
        <v>0</v>
      </c>
      <c r="IP9" s="72">
        <v>0</v>
      </c>
      <c r="IQ9" s="72">
        <v>0</v>
      </c>
      <c r="IR9" s="72">
        <v>0</v>
      </c>
      <c r="IS9" s="72">
        <v>0</v>
      </c>
      <c r="IT9" s="72">
        <v>0</v>
      </c>
      <c r="IU9" s="72">
        <v>0</v>
      </c>
      <c r="IV9" s="72">
        <v>0</v>
      </c>
      <c r="IW9" s="72">
        <v>0</v>
      </c>
      <c r="IX9" s="72">
        <v>0</v>
      </c>
      <c r="IY9" s="72">
        <v>0</v>
      </c>
      <c r="IZ9" s="72">
        <v>0</v>
      </c>
      <c r="JA9" s="72">
        <v>0</v>
      </c>
      <c r="JB9" s="72">
        <v>0</v>
      </c>
      <c r="JC9" s="72">
        <v>0</v>
      </c>
      <c r="JD9" s="72">
        <v>0</v>
      </c>
      <c r="JE9" s="72">
        <v>0</v>
      </c>
      <c r="JF9" s="72">
        <v>0</v>
      </c>
      <c r="JG9" s="72">
        <v>0</v>
      </c>
      <c r="JH9" s="72">
        <v>0</v>
      </c>
      <c r="JI9" s="72">
        <v>0</v>
      </c>
      <c r="JJ9" s="72">
        <v>0</v>
      </c>
      <c r="JK9" s="72">
        <v>0</v>
      </c>
      <c r="JL9" s="72">
        <v>0</v>
      </c>
      <c r="JM9" s="72">
        <v>0</v>
      </c>
      <c r="JN9" s="72">
        <v>0</v>
      </c>
      <c r="JO9" s="72">
        <v>0</v>
      </c>
      <c r="JP9" s="72">
        <v>0</v>
      </c>
      <c r="JQ9" s="72">
        <v>0</v>
      </c>
      <c r="JR9" s="72">
        <v>0</v>
      </c>
      <c r="JS9" s="72">
        <v>0</v>
      </c>
      <c r="JT9" s="72">
        <v>0</v>
      </c>
      <c r="JU9" s="72">
        <v>0</v>
      </c>
      <c r="JV9" s="72">
        <v>0</v>
      </c>
      <c r="JW9" s="72">
        <v>0</v>
      </c>
      <c r="JX9" s="72">
        <v>0</v>
      </c>
      <c r="JY9" s="72">
        <v>0</v>
      </c>
      <c r="JZ9" s="72">
        <v>0</v>
      </c>
      <c r="KA9" s="72">
        <v>0</v>
      </c>
    </row>
    <row r="10" spans="1:287" ht="16.5" thickTop="1" thickBot="1" x14ac:dyDescent="0.35">
      <c r="A10" s="241">
        <v>7</v>
      </c>
      <c r="B10" s="241">
        <v>2004</v>
      </c>
      <c r="C10" s="242" t="s">
        <v>1312</v>
      </c>
      <c r="D10" s="242" t="s">
        <v>1200</v>
      </c>
      <c r="E10" s="72">
        <v>2</v>
      </c>
      <c r="F10" s="72">
        <v>5</v>
      </c>
      <c r="G10" s="72">
        <v>5</v>
      </c>
      <c r="H10" s="72">
        <v>4</v>
      </c>
      <c r="I10" s="72">
        <v>0</v>
      </c>
      <c r="J10" s="72">
        <v>0</v>
      </c>
      <c r="K10" s="72">
        <v>0</v>
      </c>
      <c r="L10" s="72">
        <v>0</v>
      </c>
      <c r="M10" s="72">
        <v>0</v>
      </c>
      <c r="N10" s="72">
        <v>0</v>
      </c>
      <c r="O10" s="72">
        <v>0</v>
      </c>
      <c r="P10" s="72">
        <v>0</v>
      </c>
      <c r="Q10" s="72">
        <v>1</v>
      </c>
      <c r="R10" s="72">
        <v>0</v>
      </c>
      <c r="S10" s="72">
        <v>0</v>
      </c>
      <c r="T10" s="72">
        <v>0</v>
      </c>
      <c r="U10" s="72">
        <v>0</v>
      </c>
      <c r="V10" s="72">
        <v>0</v>
      </c>
      <c r="W10" s="72">
        <v>0</v>
      </c>
      <c r="X10" s="72">
        <v>1</v>
      </c>
      <c r="Y10" s="72">
        <v>0</v>
      </c>
      <c r="Z10" s="72">
        <v>0</v>
      </c>
      <c r="AA10" s="72">
        <v>0</v>
      </c>
      <c r="AB10" s="72">
        <v>0</v>
      </c>
      <c r="AC10" s="72">
        <v>0</v>
      </c>
      <c r="AD10" s="72">
        <v>3</v>
      </c>
      <c r="AE10" s="72">
        <v>0</v>
      </c>
      <c r="AF10" s="72">
        <v>0</v>
      </c>
      <c r="AG10" s="72">
        <v>2</v>
      </c>
      <c r="AH10" s="72">
        <v>0</v>
      </c>
      <c r="AI10" s="72">
        <v>0</v>
      </c>
      <c r="AJ10" s="72">
        <v>0</v>
      </c>
      <c r="AK10" s="72">
        <v>0</v>
      </c>
      <c r="AL10" s="72">
        <v>0</v>
      </c>
      <c r="AM10" s="72">
        <v>0</v>
      </c>
      <c r="AN10" s="72">
        <v>0</v>
      </c>
      <c r="AO10" s="72">
        <v>2</v>
      </c>
      <c r="AP10" s="72">
        <v>1</v>
      </c>
      <c r="AQ10" s="72">
        <v>4</v>
      </c>
      <c r="AR10" s="72">
        <v>9</v>
      </c>
      <c r="AS10" s="72">
        <v>12</v>
      </c>
      <c r="AT10" s="72">
        <v>9</v>
      </c>
      <c r="AU10" s="72">
        <v>30</v>
      </c>
      <c r="AV10" s="72">
        <v>0</v>
      </c>
      <c r="AW10" s="72">
        <v>0</v>
      </c>
      <c r="AX10" s="72">
        <v>3</v>
      </c>
      <c r="AY10" s="72">
        <v>0</v>
      </c>
      <c r="AZ10" s="72">
        <v>0</v>
      </c>
      <c r="BA10" s="72">
        <v>0</v>
      </c>
      <c r="BB10" s="72">
        <v>0</v>
      </c>
      <c r="BC10" s="72">
        <v>0</v>
      </c>
      <c r="BD10" s="72">
        <v>0</v>
      </c>
      <c r="BE10" s="72">
        <v>0</v>
      </c>
      <c r="BF10" s="72">
        <v>0</v>
      </c>
      <c r="BG10" s="72">
        <v>0</v>
      </c>
      <c r="BH10" s="72">
        <v>0</v>
      </c>
      <c r="BI10" s="72">
        <v>0</v>
      </c>
      <c r="BJ10" s="72">
        <v>1</v>
      </c>
      <c r="BK10" s="72">
        <v>0</v>
      </c>
      <c r="BL10" s="72">
        <v>0</v>
      </c>
      <c r="BM10" s="72">
        <v>0</v>
      </c>
      <c r="BN10" s="72">
        <v>0</v>
      </c>
      <c r="BO10" s="72">
        <v>0</v>
      </c>
      <c r="BP10" s="72">
        <v>0</v>
      </c>
      <c r="BQ10" s="72">
        <v>0</v>
      </c>
      <c r="BR10" s="72">
        <v>0</v>
      </c>
      <c r="BS10" s="72">
        <v>0</v>
      </c>
      <c r="BT10" s="72">
        <v>0</v>
      </c>
      <c r="BU10" s="72">
        <v>0</v>
      </c>
      <c r="BV10" s="72">
        <v>0</v>
      </c>
      <c r="BW10" s="72">
        <v>1</v>
      </c>
      <c r="BX10" s="72">
        <v>1</v>
      </c>
      <c r="BY10" s="72">
        <v>4</v>
      </c>
      <c r="BZ10" s="72">
        <v>1</v>
      </c>
      <c r="CA10" s="72">
        <v>0</v>
      </c>
      <c r="CB10" s="72">
        <v>0</v>
      </c>
      <c r="CC10" s="72">
        <v>0</v>
      </c>
      <c r="CD10" s="72">
        <v>0</v>
      </c>
      <c r="CE10" s="72">
        <v>0</v>
      </c>
      <c r="CF10" s="72">
        <v>0</v>
      </c>
      <c r="CG10" s="72">
        <v>2</v>
      </c>
      <c r="CH10" s="72">
        <v>0</v>
      </c>
      <c r="CI10" s="72">
        <v>2</v>
      </c>
      <c r="CJ10" s="72">
        <v>3</v>
      </c>
      <c r="CK10" s="72">
        <v>8</v>
      </c>
      <c r="CL10" s="72">
        <v>13</v>
      </c>
      <c r="CM10" s="72">
        <v>28</v>
      </c>
      <c r="CN10" s="72">
        <v>32</v>
      </c>
      <c r="CO10" s="72">
        <v>21</v>
      </c>
      <c r="CP10" s="72">
        <v>11</v>
      </c>
      <c r="CQ10" s="72">
        <v>4</v>
      </c>
      <c r="CR10" s="72">
        <v>13</v>
      </c>
      <c r="CS10" s="72">
        <v>0</v>
      </c>
      <c r="CT10" s="72">
        <v>0</v>
      </c>
      <c r="CU10" s="72">
        <v>0</v>
      </c>
      <c r="CV10" s="72">
        <v>1</v>
      </c>
      <c r="CW10" s="72">
        <v>2</v>
      </c>
      <c r="CX10" s="72">
        <v>1</v>
      </c>
      <c r="CY10" s="72">
        <v>2</v>
      </c>
      <c r="CZ10" s="72">
        <v>1</v>
      </c>
      <c r="DA10" s="72">
        <v>2</v>
      </c>
      <c r="DB10" s="72">
        <v>0</v>
      </c>
      <c r="DC10" s="72">
        <v>0</v>
      </c>
      <c r="DD10" s="72">
        <v>0</v>
      </c>
      <c r="DE10" s="72">
        <v>1</v>
      </c>
      <c r="DF10" s="72">
        <v>4</v>
      </c>
      <c r="DG10" s="72">
        <v>1</v>
      </c>
      <c r="DH10" s="72">
        <v>0</v>
      </c>
      <c r="DI10" s="72">
        <v>5</v>
      </c>
      <c r="DJ10" s="72">
        <v>0</v>
      </c>
      <c r="DK10" s="72">
        <v>0</v>
      </c>
      <c r="DL10" s="72">
        <v>6</v>
      </c>
      <c r="DM10" s="72">
        <v>3</v>
      </c>
      <c r="DN10" s="72">
        <v>0</v>
      </c>
      <c r="DO10" s="72">
        <v>2</v>
      </c>
      <c r="DP10" s="72">
        <v>0</v>
      </c>
      <c r="DQ10" s="72">
        <v>0</v>
      </c>
      <c r="DR10" s="72">
        <v>0</v>
      </c>
      <c r="DS10" s="72">
        <v>1</v>
      </c>
      <c r="DT10" s="72">
        <v>0</v>
      </c>
      <c r="DU10" s="72">
        <v>0</v>
      </c>
      <c r="DV10" s="72">
        <v>0</v>
      </c>
      <c r="DW10" s="72">
        <v>3</v>
      </c>
      <c r="DX10" s="72">
        <v>15</v>
      </c>
      <c r="DY10" s="72">
        <v>12</v>
      </c>
      <c r="DZ10" s="72">
        <v>46</v>
      </c>
      <c r="EA10" s="72">
        <v>71</v>
      </c>
      <c r="EB10" s="72">
        <v>54</v>
      </c>
      <c r="EC10" s="72">
        <v>171</v>
      </c>
      <c r="EE10" s="229">
        <f t="shared" si="0"/>
        <v>30</v>
      </c>
      <c r="EF10" s="111">
        <f t="shared" si="1"/>
        <v>13</v>
      </c>
      <c r="EG10" s="111">
        <f t="shared" si="2"/>
        <v>171</v>
      </c>
      <c r="EH10" s="112">
        <f t="shared" si="3"/>
        <v>214</v>
      </c>
      <c r="EJ10" s="313">
        <v>68</v>
      </c>
      <c r="EK10" s="72">
        <v>101</v>
      </c>
      <c r="EL10" s="72">
        <v>88</v>
      </c>
      <c r="EM10" s="394">
        <v>257</v>
      </c>
      <c r="EO10" s="72">
        <v>0</v>
      </c>
      <c r="EP10" s="72">
        <v>0</v>
      </c>
      <c r="EQ10" s="72">
        <v>3</v>
      </c>
      <c r="ER10" s="72">
        <v>443</v>
      </c>
      <c r="ES10" s="72">
        <v>0</v>
      </c>
      <c r="ET10" s="72">
        <v>4</v>
      </c>
      <c r="EU10" s="72">
        <v>0</v>
      </c>
      <c r="EV10" s="72">
        <v>450</v>
      </c>
      <c r="EX10" s="72">
        <v>194</v>
      </c>
      <c r="EY10" s="72">
        <v>99</v>
      </c>
      <c r="EZ10" s="72">
        <v>157</v>
      </c>
      <c r="FA10" s="72">
        <v>450</v>
      </c>
      <c r="FC10" s="72">
        <v>0</v>
      </c>
      <c r="FD10" s="72">
        <v>0</v>
      </c>
      <c r="FE10" s="72">
        <v>0</v>
      </c>
      <c r="FF10" s="72">
        <v>0</v>
      </c>
      <c r="FG10" s="72">
        <v>0</v>
      </c>
      <c r="FH10" s="72">
        <v>0</v>
      </c>
      <c r="FI10" s="72">
        <v>0</v>
      </c>
      <c r="FJ10" s="72">
        <v>0</v>
      </c>
      <c r="FK10" s="72">
        <v>0</v>
      </c>
      <c r="FL10" s="72">
        <v>0</v>
      </c>
      <c r="FM10" s="72">
        <v>0</v>
      </c>
      <c r="FN10" s="72">
        <v>0</v>
      </c>
      <c r="FO10" s="72">
        <v>0</v>
      </c>
      <c r="FP10" s="72">
        <v>0</v>
      </c>
      <c r="FQ10" s="72">
        <v>0</v>
      </c>
      <c r="FR10" s="72">
        <v>0</v>
      </c>
      <c r="FS10" s="72">
        <v>0</v>
      </c>
      <c r="FT10" s="72">
        <v>0</v>
      </c>
      <c r="FU10" s="72">
        <v>0</v>
      </c>
      <c r="FV10" s="72">
        <v>0</v>
      </c>
      <c r="FW10" s="72">
        <v>0</v>
      </c>
      <c r="FX10" s="72">
        <v>0</v>
      </c>
      <c r="FY10" s="72">
        <v>0</v>
      </c>
      <c r="FZ10" s="72">
        <v>0</v>
      </c>
      <c r="GA10" s="72">
        <v>0</v>
      </c>
      <c r="GB10" s="72">
        <v>0</v>
      </c>
      <c r="GC10" s="72">
        <v>0</v>
      </c>
      <c r="GD10" s="72">
        <v>0</v>
      </c>
      <c r="GE10" s="72">
        <v>0</v>
      </c>
      <c r="GF10" s="72">
        <v>0</v>
      </c>
      <c r="GG10" s="72">
        <v>0</v>
      </c>
      <c r="GH10" s="72">
        <v>0</v>
      </c>
      <c r="GI10" s="72">
        <v>0</v>
      </c>
      <c r="GJ10" s="72">
        <v>0</v>
      </c>
      <c r="GK10" s="72">
        <v>0</v>
      </c>
      <c r="GL10" s="72">
        <v>0</v>
      </c>
      <c r="GM10" s="72">
        <v>0</v>
      </c>
      <c r="GN10" s="72">
        <v>0</v>
      </c>
      <c r="GO10" s="72">
        <v>0</v>
      </c>
      <c r="GP10" s="72">
        <v>0</v>
      </c>
      <c r="GQ10" s="72">
        <v>0</v>
      </c>
      <c r="GR10" s="72">
        <v>0</v>
      </c>
      <c r="GS10" s="72">
        <v>0</v>
      </c>
      <c r="GT10" s="72">
        <v>0</v>
      </c>
      <c r="GU10" s="72">
        <v>0</v>
      </c>
      <c r="GV10" s="72">
        <v>0</v>
      </c>
      <c r="GW10" s="72">
        <v>0</v>
      </c>
      <c r="GX10" s="72">
        <v>0</v>
      </c>
      <c r="GY10" s="72">
        <v>0</v>
      </c>
      <c r="GZ10" s="72">
        <v>0</v>
      </c>
      <c r="HA10" s="72">
        <v>0</v>
      </c>
      <c r="HB10" s="72">
        <v>0</v>
      </c>
      <c r="HC10" s="72">
        <v>0</v>
      </c>
      <c r="HD10" s="72">
        <v>0</v>
      </c>
      <c r="HE10" s="72">
        <v>0</v>
      </c>
      <c r="HF10" s="72">
        <v>0</v>
      </c>
      <c r="HG10" s="72">
        <v>0</v>
      </c>
      <c r="HH10" s="72">
        <v>0</v>
      </c>
      <c r="HI10" s="72">
        <v>0</v>
      </c>
      <c r="HJ10" s="72">
        <v>0</v>
      </c>
      <c r="HK10" s="72">
        <v>0</v>
      </c>
      <c r="HL10" s="72">
        <v>0</v>
      </c>
      <c r="HM10" s="72">
        <v>0</v>
      </c>
      <c r="HN10" s="72">
        <v>0</v>
      </c>
      <c r="HO10" s="72">
        <v>0</v>
      </c>
      <c r="HP10" s="72">
        <v>0</v>
      </c>
      <c r="HQ10" s="72">
        <v>0</v>
      </c>
      <c r="HR10" s="72">
        <v>0</v>
      </c>
      <c r="HS10" s="72">
        <v>0</v>
      </c>
      <c r="HT10" s="72">
        <v>0</v>
      </c>
      <c r="HU10" s="72">
        <v>0</v>
      </c>
      <c r="HV10" s="72">
        <v>0</v>
      </c>
      <c r="HW10" s="72">
        <v>0</v>
      </c>
      <c r="HX10" s="72">
        <v>0</v>
      </c>
      <c r="HY10" s="72">
        <v>0</v>
      </c>
      <c r="HZ10" s="72">
        <v>0</v>
      </c>
      <c r="IA10" s="72">
        <v>0</v>
      </c>
      <c r="IB10" s="72">
        <v>0</v>
      </c>
      <c r="IC10" s="72">
        <v>0</v>
      </c>
      <c r="ID10" s="72">
        <v>0</v>
      </c>
      <c r="IE10" s="72">
        <v>0</v>
      </c>
      <c r="IF10" s="72">
        <v>0</v>
      </c>
      <c r="IG10" s="72">
        <v>0</v>
      </c>
      <c r="IH10" s="72">
        <v>0</v>
      </c>
      <c r="II10" s="72">
        <v>0</v>
      </c>
      <c r="IJ10" s="72">
        <v>0</v>
      </c>
      <c r="IK10" s="72">
        <v>0</v>
      </c>
      <c r="IL10" s="72">
        <v>0</v>
      </c>
      <c r="IM10" s="72">
        <v>0</v>
      </c>
      <c r="IN10" s="72">
        <v>0</v>
      </c>
      <c r="IO10" s="72">
        <v>0</v>
      </c>
      <c r="IP10" s="72">
        <v>0</v>
      </c>
      <c r="IQ10" s="72">
        <v>0</v>
      </c>
      <c r="IR10" s="72">
        <v>0</v>
      </c>
      <c r="IS10" s="72">
        <v>0</v>
      </c>
      <c r="IT10" s="72">
        <v>0</v>
      </c>
      <c r="IU10" s="72">
        <v>0</v>
      </c>
      <c r="IV10" s="72">
        <v>0</v>
      </c>
      <c r="IW10" s="72">
        <v>0</v>
      </c>
      <c r="IX10" s="72">
        <v>0</v>
      </c>
      <c r="IY10" s="72">
        <v>0</v>
      </c>
      <c r="IZ10" s="72">
        <v>0</v>
      </c>
      <c r="JA10" s="72">
        <v>0</v>
      </c>
      <c r="JB10" s="72">
        <v>0</v>
      </c>
      <c r="JC10" s="72">
        <v>0</v>
      </c>
      <c r="JD10" s="72">
        <v>0</v>
      </c>
      <c r="JE10" s="72">
        <v>0</v>
      </c>
      <c r="JF10" s="72">
        <v>0</v>
      </c>
      <c r="JG10" s="72">
        <v>0</v>
      </c>
      <c r="JH10" s="72">
        <v>0</v>
      </c>
      <c r="JI10" s="72">
        <v>0</v>
      </c>
      <c r="JJ10" s="72">
        <v>0</v>
      </c>
      <c r="JK10" s="72">
        <v>0</v>
      </c>
      <c r="JL10" s="72">
        <v>0</v>
      </c>
      <c r="JM10" s="72">
        <v>0</v>
      </c>
      <c r="JN10" s="72">
        <v>0</v>
      </c>
      <c r="JO10" s="72">
        <v>0</v>
      </c>
      <c r="JP10" s="72">
        <v>0</v>
      </c>
      <c r="JQ10" s="72">
        <v>0</v>
      </c>
      <c r="JR10" s="72">
        <v>0</v>
      </c>
      <c r="JS10" s="72">
        <v>0</v>
      </c>
      <c r="JT10" s="72">
        <v>0</v>
      </c>
      <c r="JU10" s="72">
        <v>0</v>
      </c>
      <c r="JV10" s="72">
        <v>0</v>
      </c>
      <c r="JW10" s="72">
        <v>0</v>
      </c>
      <c r="JX10" s="72">
        <v>0</v>
      </c>
      <c r="JY10" s="72">
        <v>0</v>
      </c>
      <c r="JZ10" s="72">
        <v>0</v>
      </c>
      <c r="KA10" s="72">
        <v>0</v>
      </c>
    </row>
    <row r="11" spans="1:287" ht="16.5" thickTop="1" thickBot="1" x14ac:dyDescent="0.35">
      <c r="A11" s="241">
        <v>8</v>
      </c>
      <c r="B11" s="241">
        <v>2004</v>
      </c>
      <c r="C11" s="242" t="s">
        <v>1313</v>
      </c>
      <c r="D11" s="242" t="s">
        <v>1198</v>
      </c>
      <c r="E11" s="72">
        <v>0</v>
      </c>
      <c r="F11" s="72">
        <v>0</v>
      </c>
      <c r="G11" s="72">
        <v>0</v>
      </c>
      <c r="H11" s="72">
        <v>1</v>
      </c>
      <c r="I11" s="72">
        <v>2</v>
      </c>
      <c r="J11" s="72">
        <v>1</v>
      </c>
      <c r="K11" s="72">
        <v>2</v>
      </c>
      <c r="L11" s="72">
        <v>0</v>
      </c>
      <c r="M11" s="72">
        <v>0</v>
      </c>
      <c r="N11" s="72">
        <v>0</v>
      </c>
      <c r="O11" s="72">
        <v>2</v>
      </c>
      <c r="P11" s="72">
        <v>1</v>
      </c>
      <c r="Q11" s="72">
        <v>2</v>
      </c>
      <c r="R11" s="72">
        <v>4</v>
      </c>
      <c r="S11" s="72">
        <v>5</v>
      </c>
      <c r="T11" s="72">
        <v>0</v>
      </c>
      <c r="U11" s="72">
        <v>1</v>
      </c>
      <c r="V11" s="72">
        <v>2</v>
      </c>
      <c r="W11" s="72">
        <v>1</v>
      </c>
      <c r="X11" s="72">
        <v>2</v>
      </c>
      <c r="Y11" s="72">
        <v>2</v>
      </c>
      <c r="Z11" s="72">
        <v>2</v>
      </c>
      <c r="AA11" s="72">
        <v>2</v>
      </c>
      <c r="AB11" s="72">
        <v>6</v>
      </c>
      <c r="AC11" s="72">
        <v>0</v>
      </c>
      <c r="AD11" s="72">
        <v>0</v>
      </c>
      <c r="AE11" s="72">
        <v>0</v>
      </c>
      <c r="AF11" s="72">
        <v>60</v>
      </c>
      <c r="AG11" s="72">
        <v>10</v>
      </c>
      <c r="AH11" s="72">
        <v>57</v>
      </c>
      <c r="AI11" s="72">
        <v>0</v>
      </c>
      <c r="AJ11" s="72">
        <v>0</v>
      </c>
      <c r="AK11" s="72">
        <v>0</v>
      </c>
      <c r="AL11" s="72">
        <v>0</v>
      </c>
      <c r="AM11" s="72">
        <v>0</v>
      </c>
      <c r="AN11" s="72">
        <v>0</v>
      </c>
      <c r="AO11" s="72">
        <v>5</v>
      </c>
      <c r="AP11" s="72">
        <v>19</v>
      </c>
      <c r="AQ11" s="72">
        <v>29</v>
      </c>
      <c r="AR11" s="72">
        <v>73</v>
      </c>
      <c r="AS11" s="72">
        <v>42</v>
      </c>
      <c r="AT11" s="72">
        <v>103</v>
      </c>
      <c r="AU11" s="72">
        <v>218</v>
      </c>
      <c r="AV11" s="72">
        <v>0</v>
      </c>
      <c r="AW11" s="72">
        <v>0</v>
      </c>
      <c r="AX11" s="72">
        <v>0</v>
      </c>
      <c r="AY11" s="72">
        <v>0</v>
      </c>
      <c r="AZ11" s="72">
        <v>0</v>
      </c>
      <c r="BA11" s="72">
        <v>0</v>
      </c>
      <c r="BB11" s="72">
        <v>0</v>
      </c>
      <c r="BC11" s="72">
        <v>0</v>
      </c>
      <c r="BD11" s="72">
        <v>0</v>
      </c>
      <c r="BE11" s="72">
        <v>0</v>
      </c>
      <c r="BF11" s="72">
        <v>0</v>
      </c>
      <c r="BG11" s="72">
        <v>0</v>
      </c>
      <c r="BH11" s="72">
        <v>1</v>
      </c>
      <c r="BI11" s="72">
        <v>0</v>
      </c>
      <c r="BJ11" s="72">
        <v>0</v>
      </c>
      <c r="BK11" s="72">
        <v>0</v>
      </c>
      <c r="BL11" s="72">
        <v>0</v>
      </c>
      <c r="BM11" s="72">
        <v>0</v>
      </c>
      <c r="BN11" s="72">
        <v>0</v>
      </c>
      <c r="BO11" s="72">
        <v>0</v>
      </c>
      <c r="BP11" s="72">
        <v>0</v>
      </c>
      <c r="BQ11" s="72">
        <v>0</v>
      </c>
      <c r="BR11" s="72">
        <v>0</v>
      </c>
      <c r="BS11" s="72">
        <v>0</v>
      </c>
      <c r="BT11" s="72">
        <v>0</v>
      </c>
      <c r="BU11" s="72">
        <v>0</v>
      </c>
      <c r="BV11" s="72">
        <v>0</v>
      </c>
      <c r="BW11" s="72">
        <v>0</v>
      </c>
      <c r="BX11" s="72">
        <v>3</v>
      </c>
      <c r="BY11" s="72">
        <v>18</v>
      </c>
      <c r="BZ11" s="72">
        <v>0</v>
      </c>
      <c r="CA11" s="72">
        <v>0</v>
      </c>
      <c r="CB11" s="72">
        <v>0</v>
      </c>
      <c r="CC11" s="72">
        <v>0</v>
      </c>
      <c r="CD11" s="72">
        <v>0</v>
      </c>
      <c r="CE11" s="72">
        <v>0</v>
      </c>
      <c r="CF11" s="72">
        <v>0</v>
      </c>
      <c r="CG11" s="72">
        <v>0</v>
      </c>
      <c r="CH11" s="72">
        <v>0</v>
      </c>
      <c r="CI11" s="72">
        <v>1</v>
      </c>
      <c r="CJ11" s="72">
        <v>3</v>
      </c>
      <c r="CK11" s="72">
        <v>18</v>
      </c>
      <c r="CL11" s="72">
        <v>22</v>
      </c>
      <c r="CM11" s="72">
        <v>0</v>
      </c>
      <c r="CN11" s="72">
        <v>0</v>
      </c>
      <c r="CO11" s="72">
        <v>0</v>
      </c>
      <c r="CP11" s="72">
        <v>5</v>
      </c>
      <c r="CQ11" s="72">
        <v>13</v>
      </c>
      <c r="CR11" s="72">
        <v>2</v>
      </c>
      <c r="CS11" s="72">
        <v>3</v>
      </c>
      <c r="CT11" s="72">
        <v>2</v>
      </c>
      <c r="CU11" s="72">
        <v>6</v>
      </c>
      <c r="CV11" s="72">
        <v>5</v>
      </c>
      <c r="CW11" s="72">
        <v>4</v>
      </c>
      <c r="CX11" s="72">
        <v>7</v>
      </c>
      <c r="CY11" s="72">
        <v>3</v>
      </c>
      <c r="CZ11" s="72">
        <v>6</v>
      </c>
      <c r="DA11" s="72">
        <v>10</v>
      </c>
      <c r="DB11" s="72">
        <v>0</v>
      </c>
      <c r="DC11" s="72">
        <v>3</v>
      </c>
      <c r="DD11" s="72">
        <v>6</v>
      </c>
      <c r="DE11" s="72">
        <v>6</v>
      </c>
      <c r="DF11" s="72">
        <v>3</v>
      </c>
      <c r="DG11" s="72">
        <v>4</v>
      </c>
      <c r="DH11" s="72">
        <v>8</v>
      </c>
      <c r="DI11" s="72">
        <v>6</v>
      </c>
      <c r="DJ11" s="72">
        <v>24</v>
      </c>
      <c r="DK11" s="72">
        <v>0</v>
      </c>
      <c r="DL11" s="72">
        <v>0</v>
      </c>
      <c r="DM11" s="72">
        <v>0</v>
      </c>
      <c r="DN11" s="72">
        <v>323</v>
      </c>
      <c r="DO11" s="72">
        <v>32</v>
      </c>
      <c r="DP11" s="72">
        <v>372</v>
      </c>
      <c r="DQ11" s="72">
        <v>0</v>
      </c>
      <c r="DR11" s="72">
        <v>1</v>
      </c>
      <c r="DS11" s="72">
        <v>0</v>
      </c>
      <c r="DT11" s="72">
        <v>0</v>
      </c>
      <c r="DU11" s="72">
        <v>0</v>
      </c>
      <c r="DV11" s="72">
        <v>0</v>
      </c>
      <c r="DW11" s="72">
        <v>34</v>
      </c>
      <c r="DX11" s="72">
        <v>50</v>
      </c>
      <c r="DY11" s="72">
        <v>52</v>
      </c>
      <c r="DZ11" s="72">
        <v>387</v>
      </c>
      <c r="EA11" s="72">
        <v>120</v>
      </c>
      <c r="EB11" s="72">
        <v>483</v>
      </c>
      <c r="EC11" s="72">
        <v>990</v>
      </c>
      <c r="EE11" s="229">
        <f t="shared" si="0"/>
        <v>218</v>
      </c>
      <c r="EF11" s="111">
        <f t="shared" si="1"/>
        <v>22</v>
      </c>
      <c r="EG11" s="111">
        <f t="shared" si="2"/>
        <v>990</v>
      </c>
      <c r="EH11" s="112">
        <f t="shared" si="3"/>
        <v>1230</v>
      </c>
      <c r="EJ11" s="313">
        <v>535</v>
      </c>
      <c r="EK11" s="72">
        <v>210</v>
      </c>
      <c r="EL11" s="72">
        <v>725</v>
      </c>
      <c r="EM11" s="394">
        <v>1470</v>
      </c>
      <c r="EO11" s="72">
        <v>0</v>
      </c>
      <c r="EP11" s="72">
        <v>35</v>
      </c>
      <c r="EQ11" s="72">
        <v>5</v>
      </c>
      <c r="ER11" s="72">
        <v>112</v>
      </c>
      <c r="ES11" s="72">
        <v>0</v>
      </c>
      <c r="ET11" s="72">
        <v>0</v>
      </c>
      <c r="EU11" s="72">
        <v>0</v>
      </c>
      <c r="EV11" s="72">
        <v>152</v>
      </c>
      <c r="EX11" s="72">
        <v>82</v>
      </c>
      <c r="EY11" s="72">
        <v>7</v>
      </c>
      <c r="EZ11" s="72">
        <v>63</v>
      </c>
      <c r="FA11" s="72">
        <v>152</v>
      </c>
      <c r="FC11" s="72">
        <v>0</v>
      </c>
      <c r="FD11" s="72">
        <v>0</v>
      </c>
      <c r="FE11" s="72">
        <v>0</v>
      </c>
      <c r="FF11" s="72">
        <v>0</v>
      </c>
      <c r="FG11" s="72">
        <v>0</v>
      </c>
      <c r="FH11" s="72">
        <v>0</v>
      </c>
      <c r="FI11" s="72">
        <v>0</v>
      </c>
      <c r="FJ11" s="72">
        <v>0</v>
      </c>
      <c r="FK11" s="72">
        <v>0</v>
      </c>
      <c r="FL11" s="72">
        <v>0</v>
      </c>
      <c r="FM11" s="72">
        <v>0</v>
      </c>
      <c r="FN11" s="72">
        <v>0</v>
      </c>
      <c r="FO11" s="72">
        <v>0</v>
      </c>
      <c r="FP11" s="72">
        <v>0</v>
      </c>
      <c r="FQ11" s="72">
        <v>0</v>
      </c>
      <c r="FR11" s="72">
        <v>0</v>
      </c>
      <c r="FS11" s="72">
        <v>0</v>
      </c>
      <c r="FT11" s="72">
        <v>0</v>
      </c>
      <c r="FU11" s="72">
        <v>0</v>
      </c>
      <c r="FV11" s="72">
        <v>0</v>
      </c>
      <c r="FW11" s="72">
        <v>0</v>
      </c>
      <c r="FX11" s="72">
        <v>0</v>
      </c>
      <c r="FY11" s="72">
        <v>0</v>
      </c>
      <c r="FZ11" s="72">
        <v>0</v>
      </c>
      <c r="GA11" s="72">
        <v>0</v>
      </c>
      <c r="GB11" s="72">
        <v>0</v>
      </c>
      <c r="GC11" s="72">
        <v>0</v>
      </c>
      <c r="GD11" s="72">
        <v>1</v>
      </c>
      <c r="GE11" s="72">
        <v>1</v>
      </c>
      <c r="GF11" s="72">
        <v>5</v>
      </c>
      <c r="GG11" s="72">
        <v>0</v>
      </c>
      <c r="GH11" s="72">
        <v>0</v>
      </c>
      <c r="GI11" s="72">
        <v>0</v>
      </c>
      <c r="GJ11" s="72">
        <v>0</v>
      </c>
      <c r="GK11" s="72">
        <v>0</v>
      </c>
      <c r="GL11" s="72">
        <v>0</v>
      </c>
      <c r="GM11" s="72">
        <v>0</v>
      </c>
      <c r="GN11" s="72">
        <v>0</v>
      </c>
      <c r="GO11" s="72">
        <v>0</v>
      </c>
      <c r="GP11" s="72">
        <v>1</v>
      </c>
      <c r="GQ11" s="72">
        <v>1</v>
      </c>
      <c r="GR11" s="72">
        <v>5</v>
      </c>
      <c r="GS11" s="72">
        <v>7</v>
      </c>
      <c r="GT11" s="72">
        <v>0</v>
      </c>
      <c r="GU11" s="72">
        <v>0</v>
      </c>
      <c r="GV11" s="72">
        <v>0</v>
      </c>
      <c r="GW11" s="72">
        <v>0</v>
      </c>
      <c r="GX11" s="72">
        <v>0</v>
      </c>
      <c r="GY11" s="72">
        <v>0</v>
      </c>
      <c r="GZ11" s="72">
        <v>0</v>
      </c>
      <c r="HA11" s="72">
        <v>0</v>
      </c>
      <c r="HB11" s="72">
        <v>0</v>
      </c>
      <c r="HC11" s="72">
        <v>0</v>
      </c>
      <c r="HD11" s="72">
        <v>0</v>
      </c>
      <c r="HE11" s="72">
        <v>0</v>
      </c>
      <c r="HF11" s="72">
        <v>0</v>
      </c>
      <c r="HG11" s="72">
        <v>0</v>
      </c>
      <c r="HH11" s="72">
        <v>0</v>
      </c>
      <c r="HI11" s="72">
        <v>0</v>
      </c>
      <c r="HJ11" s="72">
        <v>0</v>
      </c>
      <c r="HK11" s="72">
        <v>0</v>
      </c>
      <c r="HL11" s="72">
        <v>0</v>
      </c>
      <c r="HM11" s="72">
        <v>0</v>
      </c>
      <c r="HN11" s="72">
        <v>0</v>
      </c>
      <c r="HO11" s="72">
        <v>0</v>
      </c>
      <c r="HP11" s="72">
        <v>0</v>
      </c>
      <c r="HQ11" s="72">
        <v>0</v>
      </c>
      <c r="HR11" s="72">
        <v>0</v>
      </c>
      <c r="HS11" s="72">
        <v>0</v>
      </c>
      <c r="HT11" s="72">
        <v>0</v>
      </c>
      <c r="HU11" s="72">
        <v>0</v>
      </c>
      <c r="HV11" s="72">
        <v>0</v>
      </c>
      <c r="HW11" s="72">
        <v>0</v>
      </c>
      <c r="HX11" s="72">
        <v>0</v>
      </c>
      <c r="HY11" s="72">
        <v>0</v>
      </c>
      <c r="HZ11" s="72">
        <v>0</v>
      </c>
      <c r="IA11" s="72">
        <v>0</v>
      </c>
      <c r="IB11" s="72">
        <v>0</v>
      </c>
      <c r="IC11" s="72">
        <v>0</v>
      </c>
      <c r="ID11" s="72">
        <v>0</v>
      </c>
      <c r="IE11" s="72">
        <v>0</v>
      </c>
      <c r="IF11" s="72">
        <v>0</v>
      </c>
      <c r="IG11" s="72">
        <v>0</v>
      </c>
      <c r="IH11" s="72">
        <v>0</v>
      </c>
      <c r="II11" s="72">
        <v>0</v>
      </c>
      <c r="IJ11" s="72">
        <v>0</v>
      </c>
      <c r="IK11" s="72">
        <v>0</v>
      </c>
      <c r="IL11" s="72">
        <v>0</v>
      </c>
      <c r="IM11" s="72">
        <v>0</v>
      </c>
      <c r="IN11" s="72">
        <v>0</v>
      </c>
      <c r="IO11" s="72">
        <v>0</v>
      </c>
      <c r="IP11" s="72">
        <v>0</v>
      </c>
      <c r="IQ11" s="72">
        <v>0</v>
      </c>
      <c r="IR11" s="72">
        <v>0</v>
      </c>
      <c r="IS11" s="72">
        <v>0</v>
      </c>
      <c r="IT11" s="72">
        <v>0</v>
      </c>
      <c r="IU11" s="72">
        <v>0</v>
      </c>
      <c r="IV11" s="72">
        <v>0</v>
      </c>
      <c r="IW11" s="72">
        <v>0</v>
      </c>
      <c r="IX11" s="72">
        <v>0</v>
      </c>
      <c r="IY11" s="72">
        <v>0</v>
      </c>
      <c r="IZ11" s="72">
        <v>0</v>
      </c>
      <c r="JA11" s="72">
        <v>0</v>
      </c>
      <c r="JB11" s="72">
        <v>0</v>
      </c>
      <c r="JC11" s="72">
        <v>0</v>
      </c>
      <c r="JD11" s="72">
        <v>0</v>
      </c>
      <c r="JE11" s="72">
        <v>0</v>
      </c>
      <c r="JF11" s="72">
        <v>0</v>
      </c>
      <c r="JG11" s="72">
        <v>0</v>
      </c>
      <c r="JH11" s="72">
        <v>0</v>
      </c>
      <c r="JI11" s="72">
        <v>0</v>
      </c>
      <c r="JJ11" s="72">
        <v>0</v>
      </c>
      <c r="JK11" s="72">
        <v>0</v>
      </c>
      <c r="JL11" s="72">
        <v>0</v>
      </c>
      <c r="JM11" s="72">
        <v>0</v>
      </c>
      <c r="JN11" s="72">
        <v>0</v>
      </c>
      <c r="JO11" s="72">
        <v>0</v>
      </c>
      <c r="JP11" s="72">
        <v>0</v>
      </c>
      <c r="JQ11" s="72">
        <v>0</v>
      </c>
      <c r="JR11" s="72">
        <v>0</v>
      </c>
      <c r="JS11" s="72">
        <v>0</v>
      </c>
      <c r="JT11" s="72">
        <v>0</v>
      </c>
      <c r="JU11" s="72">
        <v>0</v>
      </c>
      <c r="JV11" s="72">
        <v>0</v>
      </c>
      <c r="JW11" s="72">
        <v>0</v>
      </c>
      <c r="JX11" s="72">
        <v>0</v>
      </c>
      <c r="JY11" s="72">
        <v>0</v>
      </c>
      <c r="JZ11" s="72">
        <v>0</v>
      </c>
      <c r="KA11" s="72">
        <v>0</v>
      </c>
    </row>
    <row r="12" spans="1:287" ht="16.5" thickTop="1" thickBot="1" x14ac:dyDescent="0.35">
      <c r="A12" s="241">
        <v>9</v>
      </c>
      <c r="B12" s="241">
        <v>2004</v>
      </c>
      <c r="C12" s="242" t="s">
        <v>1314</v>
      </c>
      <c r="D12" s="242" t="s">
        <v>1209</v>
      </c>
      <c r="E12" s="72">
        <v>0</v>
      </c>
      <c r="F12" s="72">
        <v>0</v>
      </c>
      <c r="G12" s="72">
        <v>0</v>
      </c>
      <c r="H12" s="72">
        <v>0</v>
      </c>
      <c r="I12" s="72">
        <v>0</v>
      </c>
      <c r="J12" s="72">
        <v>0</v>
      </c>
      <c r="K12" s="72">
        <v>0</v>
      </c>
      <c r="L12" s="72">
        <v>0</v>
      </c>
      <c r="M12" s="72">
        <v>0</v>
      </c>
      <c r="N12" s="72">
        <v>0</v>
      </c>
      <c r="O12" s="72">
        <v>0</v>
      </c>
      <c r="P12" s="72">
        <v>0</v>
      </c>
      <c r="Q12" s="72">
        <v>0</v>
      </c>
      <c r="R12" s="72">
        <v>0</v>
      </c>
      <c r="S12" s="72">
        <v>0</v>
      </c>
      <c r="T12" s="72">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72">
        <v>0</v>
      </c>
      <c r="AL12" s="72">
        <v>0</v>
      </c>
      <c r="AM12" s="72">
        <v>0</v>
      </c>
      <c r="AN12" s="72">
        <v>0</v>
      </c>
      <c r="AO12" s="72">
        <v>0</v>
      </c>
      <c r="AP12" s="72">
        <v>0</v>
      </c>
      <c r="AQ12" s="72">
        <v>0</v>
      </c>
      <c r="AR12" s="72">
        <v>0</v>
      </c>
      <c r="AS12" s="72">
        <v>0</v>
      </c>
      <c r="AT12" s="72">
        <v>0</v>
      </c>
      <c r="AU12" s="72">
        <v>0</v>
      </c>
      <c r="AV12" s="72">
        <v>0</v>
      </c>
      <c r="AW12" s="72">
        <v>0</v>
      </c>
      <c r="AX12" s="72">
        <v>0</v>
      </c>
      <c r="AY12" s="72">
        <v>0</v>
      </c>
      <c r="AZ12" s="72">
        <v>0</v>
      </c>
      <c r="BA12" s="72">
        <v>0</v>
      </c>
      <c r="BB12" s="72">
        <v>0</v>
      </c>
      <c r="BC12" s="72">
        <v>0</v>
      </c>
      <c r="BD12" s="72">
        <v>0</v>
      </c>
      <c r="BE12" s="72">
        <v>1</v>
      </c>
      <c r="BF12" s="72">
        <v>0</v>
      </c>
      <c r="BG12" s="72">
        <v>0</v>
      </c>
      <c r="BH12" s="72">
        <v>0</v>
      </c>
      <c r="BI12" s="72">
        <v>0</v>
      </c>
      <c r="BJ12" s="72">
        <v>0</v>
      </c>
      <c r="BK12" s="72">
        <v>0</v>
      </c>
      <c r="BL12" s="72">
        <v>0</v>
      </c>
      <c r="BM12" s="72">
        <v>0</v>
      </c>
      <c r="BN12" s="72">
        <v>0</v>
      </c>
      <c r="BO12" s="72">
        <v>0</v>
      </c>
      <c r="BP12" s="72">
        <v>0</v>
      </c>
      <c r="BQ12" s="72">
        <v>0</v>
      </c>
      <c r="BR12" s="72">
        <v>0</v>
      </c>
      <c r="BS12" s="72">
        <v>0</v>
      </c>
      <c r="BT12" s="72">
        <v>0</v>
      </c>
      <c r="BU12" s="72">
        <v>0</v>
      </c>
      <c r="BV12" s="72">
        <v>2</v>
      </c>
      <c r="BW12" s="72">
        <v>6</v>
      </c>
      <c r="BX12" s="72">
        <v>6</v>
      </c>
      <c r="BY12" s="72">
        <v>2</v>
      </c>
      <c r="BZ12" s="72">
        <v>0</v>
      </c>
      <c r="CA12" s="72">
        <v>0</v>
      </c>
      <c r="CB12" s="72">
        <v>0</v>
      </c>
      <c r="CC12" s="72">
        <v>0</v>
      </c>
      <c r="CD12" s="72">
        <v>0</v>
      </c>
      <c r="CE12" s="72">
        <v>0</v>
      </c>
      <c r="CF12" s="72">
        <v>0</v>
      </c>
      <c r="CG12" s="72">
        <v>0</v>
      </c>
      <c r="CH12" s="72">
        <v>1</v>
      </c>
      <c r="CI12" s="72">
        <v>7</v>
      </c>
      <c r="CJ12" s="72">
        <v>6</v>
      </c>
      <c r="CK12" s="72">
        <v>5</v>
      </c>
      <c r="CL12" s="72">
        <v>18</v>
      </c>
      <c r="CM12" s="72">
        <v>0</v>
      </c>
      <c r="CN12" s="72">
        <v>0</v>
      </c>
      <c r="CO12" s="72">
        <v>4</v>
      </c>
      <c r="CP12" s="72">
        <v>1</v>
      </c>
      <c r="CQ12" s="72">
        <v>0</v>
      </c>
      <c r="CR12" s="72">
        <v>0</v>
      </c>
      <c r="CS12" s="72">
        <v>2</v>
      </c>
      <c r="CT12" s="72">
        <v>0</v>
      </c>
      <c r="CU12" s="72">
        <v>0</v>
      </c>
      <c r="CV12" s="72">
        <v>2</v>
      </c>
      <c r="CW12" s="72">
        <v>0</v>
      </c>
      <c r="CX12" s="72">
        <v>20</v>
      </c>
      <c r="CY12" s="72">
        <v>3</v>
      </c>
      <c r="CZ12" s="72">
        <v>5</v>
      </c>
      <c r="DA12" s="72">
        <v>22</v>
      </c>
      <c r="DB12" s="72">
        <v>1</v>
      </c>
      <c r="DC12" s="72">
        <v>0</v>
      </c>
      <c r="DD12" s="72">
        <v>2</v>
      </c>
      <c r="DE12" s="72">
        <v>0</v>
      </c>
      <c r="DF12" s="72">
        <v>1</v>
      </c>
      <c r="DG12" s="72">
        <v>8</v>
      </c>
      <c r="DH12" s="72">
        <v>2</v>
      </c>
      <c r="DI12" s="72">
        <v>0</v>
      </c>
      <c r="DJ12" s="72">
        <v>20</v>
      </c>
      <c r="DK12" s="72">
        <v>0</v>
      </c>
      <c r="DL12" s="72">
        <v>5</v>
      </c>
      <c r="DM12" s="72">
        <v>44</v>
      </c>
      <c r="DN12" s="72">
        <v>156</v>
      </c>
      <c r="DO12" s="72">
        <v>84</v>
      </c>
      <c r="DP12" s="72">
        <v>66</v>
      </c>
      <c r="DQ12" s="72">
        <v>0</v>
      </c>
      <c r="DR12" s="72">
        <v>0</v>
      </c>
      <c r="DS12" s="72">
        <v>0</v>
      </c>
      <c r="DT12" s="72">
        <v>0</v>
      </c>
      <c r="DU12" s="72">
        <v>0</v>
      </c>
      <c r="DV12" s="72">
        <v>0</v>
      </c>
      <c r="DW12" s="72">
        <v>0</v>
      </c>
      <c r="DX12" s="72">
        <v>0</v>
      </c>
      <c r="DY12" s="72">
        <v>1</v>
      </c>
      <c r="DZ12" s="72">
        <v>167</v>
      </c>
      <c r="EA12" s="72">
        <v>95</v>
      </c>
      <c r="EB12" s="72">
        <v>187</v>
      </c>
      <c r="EC12" s="72">
        <v>449</v>
      </c>
      <c r="EE12" s="229">
        <f t="shared" si="0"/>
        <v>0</v>
      </c>
      <c r="EF12" s="111">
        <f t="shared" si="1"/>
        <v>18</v>
      </c>
      <c r="EG12" s="111">
        <f t="shared" si="2"/>
        <v>449</v>
      </c>
      <c r="EH12" s="112">
        <f t="shared" si="3"/>
        <v>467</v>
      </c>
      <c r="EJ12" s="313">
        <v>181</v>
      </c>
      <c r="EK12" s="72">
        <v>107</v>
      </c>
      <c r="EL12" s="72">
        <v>197</v>
      </c>
      <c r="EM12" s="394">
        <v>485</v>
      </c>
      <c r="EO12" s="72">
        <v>0</v>
      </c>
      <c r="EP12" s="72">
        <v>4</v>
      </c>
      <c r="EQ12" s="72">
        <v>1</v>
      </c>
      <c r="ER12" s="72">
        <v>187</v>
      </c>
      <c r="ES12" s="72">
        <v>0</v>
      </c>
      <c r="ET12" s="72">
        <v>0</v>
      </c>
      <c r="EU12" s="72">
        <v>0</v>
      </c>
      <c r="EV12" s="72">
        <v>192</v>
      </c>
      <c r="EX12" s="72">
        <v>42</v>
      </c>
      <c r="EY12" s="72">
        <v>67</v>
      </c>
      <c r="EZ12" s="72">
        <v>83</v>
      </c>
      <c r="FA12" s="72">
        <v>192</v>
      </c>
      <c r="FC12" s="72">
        <v>0</v>
      </c>
      <c r="FD12" s="72">
        <v>0</v>
      </c>
      <c r="FE12" s="72">
        <v>0</v>
      </c>
      <c r="FF12" s="72">
        <v>0</v>
      </c>
      <c r="FG12" s="72">
        <v>0</v>
      </c>
      <c r="FH12" s="72">
        <v>0</v>
      </c>
      <c r="FI12" s="72">
        <v>0</v>
      </c>
      <c r="FJ12" s="72">
        <v>0</v>
      </c>
      <c r="FK12" s="72">
        <v>0</v>
      </c>
      <c r="FL12" s="72">
        <v>0</v>
      </c>
      <c r="FM12" s="72">
        <v>0</v>
      </c>
      <c r="FN12" s="72">
        <v>0</v>
      </c>
      <c r="FO12" s="72">
        <v>0</v>
      </c>
      <c r="FP12" s="72">
        <v>0</v>
      </c>
      <c r="FQ12" s="72">
        <v>0</v>
      </c>
      <c r="FR12" s="72">
        <v>0</v>
      </c>
      <c r="FS12" s="72">
        <v>0</v>
      </c>
      <c r="FT12" s="72">
        <v>0</v>
      </c>
      <c r="FU12" s="72">
        <v>0</v>
      </c>
      <c r="FV12" s="72">
        <v>0</v>
      </c>
      <c r="FW12" s="72">
        <v>0</v>
      </c>
      <c r="FX12" s="72">
        <v>0</v>
      </c>
      <c r="FY12" s="72">
        <v>0</v>
      </c>
      <c r="FZ12" s="72">
        <v>0</v>
      </c>
      <c r="GA12" s="72">
        <v>0</v>
      </c>
      <c r="GB12" s="72">
        <v>0</v>
      </c>
      <c r="GC12" s="72">
        <v>0</v>
      </c>
      <c r="GD12" s="72">
        <v>0</v>
      </c>
      <c r="GE12" s="72">
        <v>0</v>
      </c>
      <c r="GF12" s="72">
        <v>0</v>
      </c>
      <c r="GG12" s="72">
        <v>0</v>
      </c>
      <c r="GH12" s="72">
        <v>0</v>
      </c>
      <c r="GI12" s="72">
        <v>0</v>
      </c>
      <c r="GJ12" s="72">
        <v>0</v>
      </c>
      <c r="GK12" s="72">
        <v>0</v>
      </c>
      <c r="GL12" s="72">
        <v>0</v>
      </c>
      <c r="GM12" s="72">
        <v>0</v>
      </c>
      <c r="GN12" s="72">
        <v>0</v>
      </c>
      <c r="GO12" s="72">
        <v>0</v>
      </c>
      <c r="GP12" s="72">
        <v>0</v>
      </c>
      <c r="GQ12" s="72">
        <v>0</v>
      </c>
      <c r="GR12" s="72">
        <v>0</v>
      </c>
      <c r="GS12" s="72">
        <v>0</v>
      </c>
      <c r="GT12" s="72">
        <v>0</v>
      </c>
      <c r="GU12" s="72">
        <v>0</v>
      </c>
      <c r="GV12" s="72">
        <v>0</v>
      </c>
      <c r="GW12" s="72">
        <v>0</v>
      </c>
      <c r="GX12" s="72">
        <v>0</v>
      </c>
      <c r="GY12" s="72">
        <v>0</v>
      </c>
      <c r="GZ12" s="72">
        <v>0</v>
      </c>
      <c r="HA12" s="72">
        <v>0</v>
      </c>
      <c r="HB12" s="72">
        <v>0</v>
      </c>
      <c r="HC12" s="72">
        <v>0</v>
      </c>
      <c r="HD12" s="72">
        <v>0</v>
      </c>
      <c r="HE12" s="72">
        <v>0</v>
      </c>
      <c r="HF12" s="72">
        <v>0</v>
      </c>
      <c r="HG12" s="72">
        <v>0</v>
      </c>
      <c r="HH12" s="72">
        <v>0</v>
      </c>
      <c r="HI12" s="72">
        <v>0</v>
      </c>
      <c r="HJ12" s="72">
        <v>0</v>
      </c>
      <c r="HK12" s="72">
        <v>0</v>
      </c>
      <c r="HL12" s="72">
        <v>0</v>
      </c>
      <c r="HM12" s="72">
        <v>0</v>
      </c>
      <c r="HN12" s="72">
        <v>0</v>
      </c>
      <c r="HO12" s="72">
        <v>0</v>
      </c>
      <c r="HP12" s="72">
        <v>0</v>
      </c>
      <c r="HQ12" s="72">
        <v>0</v>
      </c>
      <c r="HR12" s="72">
        <v>0</v>
      </c>
      <c r="HS12" s="72">
        <v>0</v>
      </c>
      <c r="HT12" s="72">
        <v>0</v>
      </c>
      <c r="HU12" s="72">
        <v>4</v>
      </c>
      <c r="HV12" s="72">
        <v>0</v>
      </c>
      <c r="HW12" s="72">
        <v>0</v>
      </c>
      <c r="HX12" s="72">
        <v>0</v>
      </c>
      <c r="HY12" s="72">
        <v>0</v>
      </c>
      <c r="HZ12" s="72">
        <v>0</v>
      </c>
      <c r="IA12" s="72">
        <v>0</v>
      </c>
      <c r="IB12" s="72">
        <v>0</v>
      </c>
      <c r="IC12" s="72">
        <v>0</v>
      </c>
      <c r="ID12" s="72">
        <v>0</v>
      </c>
      <c r="IE12" s="72">
        <v>0</v>
      </c>
      <c r="IF12" s="72">
        <v>0</v>
      </c>
      <c r="IG12" s="72">
        <v>4</v>
      </c>
      <c r="IH12" s="72">
        <v>0</v>
      </c>
      <c r="II12" s="72">
        <v>0</v>
      </c>
      <c r="IJ12" s="72">
        <v>4</v>
      </c>
      <c r="IK12" s="72">
        <v>0</v>
      </c>
      <c r="IL12" s="72">
        <v>0</v>
      </c>
      <c r="IM12" s="72">
        <v>0</v>
      </c>
      <c r="IN12" s="72">
        <v>0</v>
      </c>
      <c r="IO12" s="72">
        <v>0</v>
      </c>
      <c r="IP12" s="72">
        <v>0</v>
      </c>
      <c r="IQ12" s="72">
        <v>0</v>
      </c>
      <c r="IR12" s="72">
        <v>0</v>
      </c>
      <c r="IS12" s="72">
        <v>0</v>
      </c>
      <c r="IT12" s="72">
        <v>0</v>
      </c>
      <c r="IU12" s="72">
        <v>0</v>
      </c>
      <c r="IV12" s="72">
        <v>0</v>
      </c>
      <c r="IW12" s="72">
        <v>0</v>
      </c>
      <c r="IX12" s="72">
        <v>0</v>
      </c>
      <c r="IY12" s="72">
        <v>0</v>
      </c>
      <c r="IZ12" s="72">
        <v>0</v>
      </c>
      <c r="JA12" s="72">
        <v>0</v>
      </c>
      <c r="JB12" s="72">
        <v>0</v>
      </c>
      <c r="JC12" s="72">
        <v>0</v>
      </c>
      <c r="JD12" s="72">
        <v>0</v>
      </c>
      <c r="JE12" s="72">
        <v>0</v>
      </c>
      <c r="JF12" s="72">
        <v>0</v>
      </c>
      <c r="JG12" s="72">
        <v>0</v>
      </c>
      <c r="JH12" s="72">
        <v>0</v>
      </c>
      <c r="JI12" s="72">
        <v>0</v>
      </c>
      <c r="JJ12" s="72">
        <v>0</v>
      </c>
      <c r="JK12" s="72">
        <v>0</v>
      </c>
      <c r="JL12" s="72">
        <v>0</v>
      </c>
      <c r="JM12" s="72">
        <v>0</v>
      </c>
      <c r="JN12" s="72">
        <v>0</v>
      </c>
      <c r="JO12" s="72">
        <v>0</v>
      </c>
      <c r="JP12" s="72">
        <v>0</v>
      </c>
      <c r="JQ12" s="72">
        <v>0</v>
      </c>
      <c r="JR12" s="72">
        <v>0</v>
      </c>
      <c r="JS12" s="72">
        <v>0</v>
      </c>
      <c r="JT12" s="72">
        <v>0</v>
      </c>
      <c r="JU12" s="72">
        <v>0</v>
      </c>
      <c r="JV12" s="72">
        <v>0</v>
      </c>
      <c r="JW12" s="72">
        <v>0</v>
      </c>
      <c r="JX12" s="72">
        <v>0</v>
      </c>
      <c r="JY12" s="72">
        <v>0</v>
      </c>
      <c r="JZ12" s="72">
        <v>0</v>
      </c>
      <c r="KA12" s="72">
        <v>0</v>
      </c>
    </row>
    <row r="13" spans="1:287" ht="16.5" thickTop="1" thickBot="1" x14ac:dyDescent="0.35">
      <c r="A13" s="241">
        <v>10</v>
      </c>
      <c r="B13" s="241">
        <v>2004</v>
      </c>
      <c r="C13" s="242" t="s">
        <v>1315</v>
      </c>
      <c r="D13" s="242" t="s">
        <v>1205</v>
      </c>
      <c r="E13" s="72">
        <v>0</v>
      </c>
      <c r="F13" s="72">
        <v>0</v>
      </c>
      <c r="G13" s="72">
        <v>0</v>
      </c>
      <c r="H13" s="72">
        <v>0</v>
      </c>
      <c r="I13" s="72">
        <v>0</v>
      </c>
      <c r="J13" s="72">
        <v>0</v>
      </c>
      <c r="K13" s="72">
        <v>8</v>
      </c>
      <c r="L13" s="72">
        <v>6</v>
      </c>
      <c r="M13" s="72">
        <v>0</v>
      </c>
      <c r="N13" s="72">
        <v>0</v>
      </c>
      <c r="O13" s="72">
        <v>0</v>
      </c>
      <c r="P13" s="72">
        <v>1</v>
      </c>
      <c r="Q13" s="72">
        <v>2</v>
      </c>
      <c r="R13" s="72">
        <v>3</v>
      </c>
      <c r="S13" s="72">
        <v>0</v>
      </c>
      <c r="T13" s="72">
        <v>0</v>
      </c>
      <c r="U13" s="72">
        <v>0</v>
      </c>
      <c r="V13" s="72">
        <v>0</v>
      </c>
      <c r="W13" s="72">
        <v>0</v>
      </c>
      <c r="X13" s="72">
        <v>0</v>
      </c>
      <c r="Y13" s="72">
        <v>0</v>
      </c>
      <c r="Z13" s="72">
        <v>6</v>
      </c>
      <c r="AA13" s="72">
        <v>4</v>
      </c>
      <c r="AB13" s="72">
        <v>5</v>
      </c>
      <c r="AC13" s="72">
        <v>0</v>
      </c>
      <c r="AD13" s="72">
        <v>0</v>
      </c>
      <c r="AE13" s="72">
        <v>0</v>
      </c>
      <c r="AF13" s="72">
        <v>3</v>
      </c>
      <c r="AG13" s="72">
        <v>3</v>
      </c>
      <c r="AH13" s="72">
        <v>0</v>
      </c>
      <c r="AI13" s="72">
        <v>0</v>
      </c>
      <c r="AJ13" s="72">
        <v>0</v>
      </c>
      <c r="AK13" s="72">
        <v>0</v>
      </c>
      <c r="AL13" s="72">
        <v>0</v>
      </c>
      <c r="AM13" s="72">
        <v>0</v>
      </c>
      <c r="AN13" s="72">
        <v>0</v>
      </c>
      <c r="AO13" s="72">
        <v>0</v>
      </c>
      <c r="AP13" s="72">
        <v>0</v>
      </c>
      <c r="AQ13" s="72">
        <v>0</v>
      </c>
      <c r="AR13" s="72">
        <v>19</v>
      </c>
      <c r="AS13" s="72">
        <v>16</v>
      </c>
      <c r="AT13" s="72">
        <v>6</v>
      </c>
      <c r="AU13" s="72">
        <v>41</v>
      </c>
      <c r="AV13" s="72">
        <v>0</v>
      </c>
      <c r="AW13" s="72">
        <v>0</v>
      </c>
      <c r="AX13" s="72">
        <v>0</v>
      </c>
      <c r="AY13" s="72">
        <v>0</v>
      </c>
      <c r="AZ13" s="72">
        <v>0</v>
      </c>
      <c r="BA13" s="72">
        <v>0</v>
      </c>
      <c r="BB13" s="72">
        <v>1</v>
      </c>
      <c r="BC13" s="72">
        <v>0</v>
      </c>
      <c r="BD13" s="72">
        <v>0</v>
      </c>
      <c r="BE13" s="72">
        <v>0</v>
      </c>
      <c r="BF13" s="72">
        <v>0</v>
      </c>
      <c r="BG13" s="72">
        <v>0</v>
      </c>
      <c r="BH13" s="72">
        <v>0</v>
      </c>
      <c r="BI13" s="72">
        <v>0</v>
      </c>
      <c r="BJ13" s="72">
        <v>0</v>
      </c>
      <c r="BK13" s="72">
        <v>0</v>
      </c>
      <c r="BL13" s="72">
        <v>0</v>
      </c>
      <c r="BM13" s="72">
        <v>0</v>
      </c>
      <c r="BN13" s="72">
        <v>0</v>
      </c>
      <c r="BO13" s="72">
        <v>0</v>
      </c>
      <c r="BP13" s="72">
        <v>0</v>
      </c>
      <c r="BQ13" s="72">
        <v>0</v>
      </c>
      <c r="BR13" s="72">
        <v>0</v>
      </c>
      <c r="BS13" s="72">
        <v>0</v>
      </c>
      <c r="BT13" s="72">
        <v>0</v>
      </c>
      <c r="BU13" s="72">
        <v>0</v>
      </c>
      <c r="BV13" s="72">
        <v>0</v>
      </c>
      <c r="BW13" s="72">
        <v>0</v>
      </c>
      <c r="BX13" s="72">
        <v>0</v>
      </c>
      <c r="BY13" s="72">
        <v>0</v>
      </c>
      <c r="BZ13" s="72">
        <v>0</v>
      </c>
      <c r="CA13" s="72">
        <v>0</v>
      </c>
      <c r="CB13" s="72">
        <v>0</v>
      </c>
      <c r="CC13" s="72">
        <v>0</v>
      </c>
      <c r="CD13" s="72">
        <v>0</v>
      </c>
      <c r="CE13" s="72">
        <v>0</v>
      </c>
      <c r="CF13" s="72">
        <v>0</v>
      </c>
      <c r="CG13" s="72">
        <v>0</v>
      </c>
      <c r="CH13" s="72">
        <v>0</v>
      </c>
      <c r="CI13" s="72">
        <v>1</v>
      </c>
      <c r="CJ13" s="72">
        <v>0</v>
      </c>
      <c r="CK13" s="72">
        <v>0</v>
      </c>
      <c r="CL13" s="72">
        <v>1</v>
      </c>
      <c r="CM13" s="72">
        <v>0</v>
      </c>
      <c r="CN13" s="72">
        <v>2</v>
      </c>
      <c r="CO13" s="72">
        <v>0</v>
      </c>
      <c r="CP13" s="72">
        <v>0</v>
      </c>
      <c r="CQ13" s="72">
        <v>2</v>
      </c>
      <c r="CR13" s="72">
        <v>5</v>
      </c>
      <c r="CS13" s="72">
        <v>43</v>
      </c>
      <c r="CT13" s="72">
        <v>17</v>
      </c>
      <c r="CU13" s="72">
        <v>2</v>
      </c>
      <c r="CV13" s="72">
        <v>6</v>
      </c>
      <c r="CW13" s="72">
        <v>1</v>
      </c>
      <c r="CX13" s="72">
        <v>2</v>
      </c>
      <c r="CY13" s="72">
        <v>9</v>
      </c>
      <c r="CZ13" s="72">
        <v>9</v>
      </c>
      <c r="DA13" s="72">
        <v>12</v>
      </c>
      <c r="DB13" s="72">
        <v>0</v>
      </c>
      <c r="DC13" s="72">
        <v>0</v>
      </c>
      <c r="DD13" s="72">
        <v>0</v>
      </c>
      <c r="DE13" s="72">
        <v>0</v>
      </c>
      <c r="DF13" s="72">
        <v>0</v>
      </c>
      <c r="DG13" s="72">
        <v>1</v>
      </c>
      <c r="DH13" s="72">
        <v>33</v>
      </c>
      <c r="DI13" s="72">
        <v>13</v>
      </c>
      <c r="DJ13" s="72">
        <v>21</v>
      </c>
      <c r="DK13" s="72">
        <v>0</v>
      </c>
      <c r="DL13" s="72">
        <v>0</v>
      </c>
      <c r="DM13" s="72">
        <v>0</v>
      </c>
      <c r="DN13" s="72">
        <v>10</v>
      </c>
      <c r="DO13" s="72">
        <v>25</v>
      </c>
      <c r="DP13" s="72">
        <v>0</v>
      </c>
      <c r="DQ13" s="72">
        <v>1</v>
      </c>
      <c r="DR13" s="72">
        <v>0</v>
      </c>
      <c r="DS13" s="72">
        <v>0</v>
      </c>
      <c r="DT13" s="72">
        <v>0</v>
      </c>
      <c r="DU13" s="72">
        <v>0</v>
      </c>
      <c r="DV13" s="72">
        <v>0</v>
      </c>
      <c r="DW13" s="72">
        <v>0</v>
      </c>
      <c r="DX13" s="72">
        <v>1</v>
      </c>
      <c r="DY13" s="72">
        <v>1</v>
      </c>
      <c r="DZ13" s="72">
        <v>102</v>
      </c>
      <c r="EA13" s="72">
        <v>70</v>
      </c>
      <c r="EB13" s="72">
        <v>44</v>
      </c>
      <c r="EC13" s="72">
        <v>216</v>
      </c>
      <c r="EE13" s="229">
        <f t="shared" si="0"/>
        <v>41</v>
      </c>
      <c r="EF13" s="111">
        <f t="shared" si="1"/>
        <v>1</v>
      </c>
      <c r="EG13" s="111">
        <f t="shared" si="2"/>
        <v>216</v>
      </c>
      <c r="EH13" s="112">
        <f t="shared" si="3"/>
        <v>258</v>
      </c>
      <c r="EJ13" s="313">
        <v>142</v>
      </c>
      <c r="EK13" s="72">
        <v>102</v>
      </c>
      <c r="EL13" s="72">
        <v>56</v>
      </c>
      <c r="EM13" s="394">
        <v>300</v>
      </c>
      <c r="EO13" s="72">
        <v>0</v>
      </c>
      <c r="EP13" s="72">
        <v>27</v>
      </c>
      <c r="EQ13" s="72">
        <v>0</v>
      </c>
      <c r="ER13" s="72">
        <v>106</v>
      </c>
      <c r="ES13" s="72">
        <v>0</v>
      </c>
      <c r="ET13" s="72">
        <v>0</v>
      </c>
      <c r="EU13" s="72">
        <v>0</v>
      </c>
      <c r="EV13" s="72">
        <v>133</v>
      </c>
      <c r="EX13" s="72">
        <v>30</v>
      </c>
      <c r="EY13" s="72">
        <v>35</v>
      </c>
      <c r="EZ13" s="72">
        <v>68</v>
      </c>
      <c r="FA13" s="72">
        <v>133</v>
      </c>
      <c r="FC13" s="72">
        <v>0</v>
      </c>
      <c r="FD13" s="72">
        <v>0</v>
      </c>
      <c r="FE13" s="72">
        <v>0</v>
      </c>
      <c r="FF13" s="72">
        <v>0</v>
      </c>
      <c r="FG13" s="72">
        <v>0</v>
      </c>
      <c r="FH13" s="72">
        <v>0</v>
      </c>
      <c r="FI13" s="72">
        <v>0</v>
      </c>
      <c r="FJ13" s="72">
        <v>0</v>
      </c>
      <c r="FK13" s="72">
        <v>0</v>
      </c>
      <c r="FL13" s="72">
        <v>0</v>
      </c>
      <c r="FM13" s="72">
        <v>0</v>
      </c>
      <c r="FN13" s="72">
        <v>0</v>
      </c>
      <c r="FO13" s="72">
        <v>0</v>
      </c>
      <c r="FP13" s="72">
        <v>0</v>
      </c>
      <c r="FQ13" s="72">
        <v>0</v>
      </c>
      <c r="FR13" s="72">
        <v>0</v>
      </c>
      <c r="FS13" s="72">
        <v>0</v>
      </c>
      <c r="FT13" s="72">
        <v>0</v>
      </c>
      <c r="FU13" s="72">
        <v>0</v>
      </c>
      <c r="FV13" s="72">
        <v>0</v>
      </c>
      <c r="FW13" s="72">
        <v>0</v>
      </c>
      <c r="FX13" s="72">
        <v>0</v>
      </c>
      <c r="FY13" s="72">
        <v>0</v>
      </c>
      <c r="FZ13" s="72">
        <v>0</v>
      </c>
      <c r="GA13" s="72">
        <v>0</v>
      </c>
      <c r="GB13" s="72">
        <v>0</v>
      </c>
      <c r="GC13" s="72">
        <v>0</v>
      </c>
      <c r="GD13" s="72">
        <v>0</v>
      </c>
      <c r="GE13" s="72">
        <v>0</v>
      </c>
      <c r="GF13" s="72">
        <v>0</v>
      </c>
      <c r="GG13" s="72">
        <v>0</v>
      </c>
      <c r="GH13" s="72">
        <v>0</v>
      </c>
      <c r="GI13" s="72">
        <v>0</v>
      </c>
      <c r="GJ13" s="72">
        <v>0</v>
      </c>
      <c r="GK13" s="72">
        <v>0</v>
      </c>
      <c r="GL13" s="72">
        <v>0</v>
      </c>
      <c r="GM13" s="72">
        <v>0</v>
      </c>
      <c r="GN13" s="72">
        <v>0</v>
      </c>
      <c r="GO13" s="72">
        <v>0</v>
      </c>
      <c r="GP13" s="72">
        <v>0</v>
      </c>
      <c r="GQ13" s="72">
        <v>0</v>
      </c>
      <c r="GR13" s="72">
        <v>0</v>
      </c>
      <c r="GS13" s="72">
        <v>0</v>
      </c>
      <c r="GT13" s="72">
        <v>0</v>
      </c>
      <c r="GU13" s="72">
        <v>0</v>
      </c>
      <c r="GV13" s="72">
        <v>0</v>
      </c>
      <c r="GW13" s="72">
        <v>0</v>
      </c>
      <c r="GX13" s="72">
        <v>0</v>
      </c>
      <c r="GY13" s="72">
        <v>0</v>
      </c>
      <c r="GZ13" s="72">
        <v>0</v>
      </c>
      <c r="HA13" s="72">
        <v>0</v>
      </c>
      <c r="HB13" s="72">
        <v>0</v>
      </c>
      <c r="HC13" s="72">
        <v>0</v>
      </c>
      <c r="HD13" s="72">
        <v>0</v>
      </c>
      <c r="HE13" s="72">
        <v>0</v>
      </c>
      <c r="HF13" s="72">
        <v>0</v>
      </c>
      <c r="HG13" s="72">
        <v>0</v>
      </c>
      <c r="HH13" s="72">
        <v>0</v>
      </c>
      <c r="HI13" s="72">
        <v>0</v>
      </c>
      <c r="HJ13" s="72">
        <v>0</v>
      </c>
      <c r="HK13" s="72">
        <v>0</v>
      </c>
      <c r="HL13" s="72">
        <v>0</v>
      </c>
      <c r="HM13" s="72">
        <v>0</v>
      </c>
      <c r="HN13" s="72">
        <v>0</v>
      </c>
      <c r="HO13" s="72">
        <v>0</v>
      </c>
      <c r="HP13" s="72">
        <v>0</v>
      </c>
      <c r="HQ13" s="72">
        <v>0</v>
      </c>
      <c r="HR13" s="72">
        <v>0</v>
      </c>
      <c r="HS13" s="72">
        <v>0</v>
      </c>
      <c r="HT13" s="72">
        <v>0</v>
      </c>
      <c r="HU13" s="72">
        <v>0</v>
      </c>
      <c r="HV13" s="72">
        <v>0</v>
      </c>
      <c r="HW13" s="72">
        <v>0</v>
      </c>
      <c r="HX13" s="72">
        <v>0</v>
      </c>
      <c r="HY13" s="72">
        <v>0</v>
      </c>
      <c r="HZ13" s="72">
        <v>0</v>
      </c>
      <c r="IA13" s="72">
        <v>0</v>
      </c>
      <c r="IB13" s="72">
        <v>0</v>
      </c>
      <c r="IC13" s="72">
        <v>0</v>
      </c>
      <c r="ID13" s="72">
        <v>0</v>
      </c>
      <c r="IE13" s="72">
        <v>0</v>
      </c>
      <c r="IF13" s="72">
        <v>0</v>
      </c>
      <c r="IG13" s="72">
        <v>0</v>
      </c>
      <c r="IH13" s="72">
        <v>0</v>
      </c>
      <c r="II13" s="72">
        <v>0</v>
      </c>
      <c r="IJ13" s="72">
        <v>0</v>
      </c>
      <c r="IK13" s="72">
        <v>0</v>
      </c>
      <c r="IL13" s="72">
        <v>0</v>
      </c>
      <c r="IM13" s="72">
        <v>0</v>
      </c>
      <c r="IN13" s="72">
        <v>0</v>
      </c>
      <c r="IO13" s="72">
        <v>0</v>
      </c>
      <c r="IP13" s="72">
        <v>0</v>
      </c>
      <c r="IQ13" s="72">
        <v>0</v>
      </c>
      <c r="IR13" s="72">
        <v>0</v>
      </c>
      <c r="IS13" s="72">
        <v>0</v>
      </c>
      <c r="IT13" s="72">
        <v>0</v>
      </c>
      <c r="IU13" s="72">
        <v>0</v>
      </c>
      <c r="IV13" s="72">
        <v>0</v>
      </c>
      <c r="IW13" s="72">
        <v>0</v>
      </c>
      <c r="IX13" s="72">
        <v>0</v>
      </c>
      <c r="IY13" s="72">
        <v>0</v>
      </c>
      <c r="IZ13" s="72">
        <v>0</v>
      </c>
      <c r="JA13" s="72">
        <v>0</v>
      </c>
      <c r="JB13" s="72">
        <v>0</v>
      </c>
      <c r="JC13" s="72">
        <v>0</v>
      </c>
      <c r="JD13" s="72">
        <v>0</v>
      </c>
      <c r="JE13" s="72">
        <v>0</v>
      </c>
      <c r="JF13" s="72">
        <v>0</v>
      </c>
      <c r="JG13" s="72">
        <v>0</v>
      </c>
      <c r="JH13" s="72">
        <v>0</v>
      </c>
      <c r="JI13" s="72">
        <v>0</v>
      </c>
      <c r="JJ13" s="72">
        <v>0</v>
      </c>
      <c r="JK13" s="72">
        <v>0</v>
      </c>
      <c r="JL13" s="72">
        <v>0</v>
      </c>
      <c r="JM13" s="72">
        <v>0</v>
      </c>
      <c r="JN13" s="72">
        <v>0</v>
      </c>
      <c r="JO13" s="72">
        <v>0</v>
      </c>
      <c r="JP13" s="72">
        <v>0</v>
      </c>
      <c r="JQ13" s="72">
        <v>0</v>
      </c>
      <c r="JR13" s="72">
        <v>0</v>
      </c>
      <c r="JS13" s="72">
        <v>0</v>
      </c>
      <c r="JT13" s="72">
        <v>0</v>
      </c>
      <c r="JU13" s="72">
        <v>0</v>
      </c>
      <c r="JV13" s="72">
        <v>0</v>
      </c>
      <c r="JW13" s="72">
        <v>0</v>
      </c>
      <c r="JX13" s="72">
        <v>0</v>
      </c>
      <c r="JY13" s="72">
        <v>0</v>
      </c>
      <c r="JZ13" s="72">
        <v>0</v>
      </c>
      <c r="KA13" s="72">
        <v>0</v>
      </c>
    </row>
    <row r="14" spans="1:287" ht="16.5" thickTop="1" thickBot="1" x14ac:dyDescent="0.35">
      <c r="A14" s="241">
        <v>11</v>
      </c>
      <c r="B14" s="241">
        <v>2004</v>
      </c>
      <c r="C14" s="242" t="s">
        <v>1316</v>
      </c>
      <c r="D14" s="242" t="s">
        <v>1213</v>
      </c>
      <c r="E14" s="72">
        <v>0</v>
      </c>
      <c r="F14" s="72">
        <v>0</v>
      </c>
      <c r="G14" s="72">
        <v>0</v>
      </c>
      <c r="H14" s="72">
        <v>0</v>
      </c>
      <c r="I14" s="72">
        <v>0</v>
      </c>
      <c r="J14" s="72">
        <v>0</v>
      </c>
      <c r="K14" s="72">
        <v>0</v>
      </c>
      <c r="L14" s="72">
        <v>0</v>
      </c>
      <c r="M14" s="72">
        <v>0</v>
      </c>
      <c r="N14" s="72">
        <v>0</v>
      </c>
      <c r="O14" s="72">
        <v>0</v>
      </c>
      <c r="P14" s="72">
        <v>0</v>
      </c>
      <c r="Q14" s="72">
        <v>0</v>
      </c>
      <c r="R14" s="72">
        <v>0</v>
      </c>
      <c r="S14" s="72">
        <v>0</v>
      </c>
      <c r="T14" s="72">
        <v>0</v>
      </c>
      <c r="U14" s="72">
        <v>0</v>
      </c>
      <c r="V14" s="72">
        <v>0</v>
      </c>
      <c r="W14" s="72">
        <v>0</v>
      </c>
      <c r="X14" s="72">
        <v>0</v>
      </c>
      <c r="Y14" s="72">
        <v>0</v>
      </c>
      <c r="Z14" s="72">
        <v>0</v>
      </c>
      <c r="AA14" s="72">
        <v>0</v>
      </c>
      <c r="AB14" s="72">
        <v>0</v>
      </c>
      <c r="AC14" s="72">
        <v>0</v>
      </c>
      <c r="AD14" s="72">
        <v>0</v>
      </c>
      <c r="AE14" s="72">
        <v>0</v>
      </c>
      <c r="AF14" s="72">
        <v>0</v>
      </c>
      <c r="AG14" s="72">
        <v>0</v>
      </c>
      <c r="AH14" s="72">
        <v>0</v>
      </c>
      <c r="AI14" s="72">
        <v>0</v>
      </c>
      <c r="AJ14" s="72">
        <v>0</v>
      </c>
      <c r="AK14" s="7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2</v>
      </c>
      <c r="BC14" s="72">
        <v>4</v>
      </c>
      <c r="BD14" s="72">
        <v>0</v>
      </c>
      <c r="BE14" s="72">
        <v>0</v>
      </c>
      <c r="BF14" s="72">
        <v>0</v>
      </c>
      <c r="BG14" s="72">
        <v>0</v>
      </c>
      <c r="BH14" s="72">
        <v>0</v>
      </c>
      <c r="BI14" s="72">
        <v>1</v>
      </c>
      <c r="BJ14" s="72">
        <v>1</v>
      </c>
      <c r="BK14" s="72">
        <v>0</v>
      </c>
      <c r="BL14" s="72">
        <v>0</v>
      </c>
      <c r="BM14" s="72">
        <v>0</v>
      </c>
      <c r="BN14" s="72">
        <v>0</v>
      </c>
      <c r="BO14" s="72">
        <v>0</v>
      </c>
      <c r="BP14" s="72">
        <v>0</v>
      </c>
      <c r="BQ14" s="72">
        <v>0</v>
      </c>
      <c r="BR14" s="72">
        <v>0</v>
      </c>
      <c r="BS14" s="72">
        <v>0</v>
      </c>
      <c r="BT14" s="72">
        <v>0</v>
      </c>
      <c r="BU14" s="72">
        <v>0</v>
      </c>
      <c r="BV14" s="72">
        <v>0</v>
      </c>
      <c r="BW14" s="72">
        <v>0</v>
      </c>
      <c r="BX14" s="72">
        <v>0</v>
      </c>
      <c r="BY14" s="72">
        <v>1</v>
      </c>
      <c r="BZ14" s="72">
        <v>0</v>
      </c>
      <c r="CA14" s="72">
        <v>0</v>
      </c>
      <c r="CB14" s="72">
        <v>0</v>
      </c>
      <c r="CC14" s="72">
        <v>0</v>
      </c>
      <c r="CD14" s="72">
        <v>0</v>
      </c>
      <c r="CE14" s="72">
        <v>0</v>
      </c>
      <c r="CF14" s="72">
        <v>0</v>
      </c>
      <c r="CG14" s="72">
        <v>0</v>
      </c>
      <c r="CH14" s="72">
        <v>0</v>
      </c>
      <c r="CI14" s="72">
        <v>2</v>
      </c>
      <c r="CJ14" s="72">
        <v>5</v>
      </c>
      <c r="CK14" s="72">
        <v>2</v>
      </c>
      <c r="CL14" s="72">
        <v>9</v>
      </c>
      <c r="CM14" s="72">
        <v>0</v>
      </c>
      <c r="CN14" s="72">
        <v>22</v>
      </c>
      <c r="CO14" s="72">
        <v>0</v>
      </c>
      <c r="CP14" s="72">
        <v>7</v>
      </c>
      <c r="CQ14" s="72">
        <v>4</v>
      </c>
      <c r="CR14" s="72">
        <v>1</v>
      </c>
      <c r="CS14" s="72">
        <v>68</v>
      </c>
      <c r="CT14" s="72">
        <v>41</v>
      </c>
      <c r="CU14" s="72">
        <v>98</v>
      </c>
      <c r="CV14" s="72">
        <v>28</v>
      </c>
      <c r="CW14" s="72">
        <v>23</v>
      </c>
      <c r="CX14" s="72">
        <v>18</v>
      </c>
      <c r="CY14" s="72">
        <v>121</v>
      </c>
      <c r="CZ14" s="72">
        <v>24</v>
      </c>
      <c r="DA14" s="72">
        <v>33</v>
      </c>
      <c r="DB14" s="72">
        <v>4</v>
      </c>
      <c r="DC14" s="72">
        <v>3</v>
      </c>
      <c r="DD14" s="72">
        <v>5</v>
      </c>
      <c r="DE14" s="72">
        <v>2</v>
      </c>
      <c r="DF14" s="72">
        <v>5</v>
      </c>
      <c r="DG14" s="72">
        <v>9</v>
      </c>
      <c r="DH14" s="72">
        <v>9</v>
      </c>
      <c r="DI14" s="72">
        <v>24</v>
      </c>
      <c r="DJ14" s="72">
        <v>24</v>
      </c>
      <c r="DK14" s="72">
        <v>14</v>
      </c>
      <c r="DL14" s="72">
        <v>15</v>
      </c>
      <c r="DM14" s="72">
        <v>28</v>
      </c>
      <c r="DN14" s="72">
        <v>31</v>
      </c>
      <c r="DO14" s="72">
        <v>31</v>
      </c>
      <c r="DP14" s="72">
        <v>2</v>
      </c>
      <c r="DQ14" s="72">
        <v>0</v>
      </c>
      <c r="DR14" s="72">
        <v>1</v>
      </c>
      <c r="DS14" s="72">
        <v>2</v>
      </c>
      <c r="DT14" s="72">
        <v>1</v>
      </c>
      <c r="DU14" s="72">
        <v>0</v>
      </c>
      <c r="DV14" s="72">
        <v>0</v>
      </c>
      <c r="DW14" s="72">
        <v>0</v>
      </c>
      <c r="DX14" s="72">
        <v>0</v>
      </c>
      <c r="DY14" s="72">
        <v>0</v>
      </c>
      <c r="DZ14" s="72">
        <v>285</v>
      </c>
      <c r="EA14" s="72">
        <v>193</v>
      </c>
      <c r="EB14" s="72">
        <v>220</v>
      </c>
      <c r="EC14" s="72">
        <v>698</v>
      </c>
      <c r="EE14" s="229">
        <f t="shared" si="0"/>
        <v>0</v>
      </c>
      <c r="EF14" s="111">
        <f t="shared" si="1"/>
        <v>9</v>
      </c>
      <c r="EG14" s="111">
        <f t="shared" si="2"/>
        <v>698</v>
      </c>
      <c r="EH14" s="112">
        <f t="shared" si="3"/>
        <v>707</v>
      </c>
      <c r="EJ14" s="313">
        <v>289</v>
      </c>
      <c r="EK14" s="72">
        <v>203</v>
      </c>
      <c r="EL14" s="72">
        <v>224</v>
      </c>
      <c r="EM14" s="394">
        <v>716</v>
      </c>
      <c r="EO14" s="72">
        <v>0</v>
      </c>
      <c r="EP14" s="72">
        <v>0</v>
      </c>
      <c r="EQ14" s="72">
        <v>3</v>
      </c>
      <c r="ER14" s="72">
        <v>731</v>
      </c>
      <c r="ES14" s="72">
        <v>0</v>
      </c>
      <c r="ET14" s="72">
        <v>0</v>
      </c>
      <c r="EU14" s="72">
        <v>0</v>
      </c>
      <c r="EV14" s="72">
        <v>734</v>
      </c>
      <c r="EX14" s="72">
        <v>290</v>
      </c>
      <c r="EY14" s="72">
        <v>263</v>
      </c>
      <c r="EZ14" s="72">
        <v>181</v>
      </c>
      <c r="FA14" s="72">
        <v>734</v>
      </c>
      <c r="FC14" s="72">
        <v>0</v>
      </c>
      <c r="FD14" s="72">
        <v>0</v>
      </c>
      <c r="FE14" s="72">
        <v>0</v>
      </c>
      <c r="FF14" s="72">
        <v>0</v>
      </c>
      <c r="FG14" s="72">
        <v>0</v>
      </c>
      <c r="FH14" s="72">
        <v>0</v>
      </c>
      <c r="FI14" s="72">
        <v>0</v>
      </c>
      <c r="FJ14" s="72">
        <v>0</v>
      </c>
      <c r="FK14" s="72">
        <v>0</v>
      </c>
      <c r="FL14" s="72">
        <v>0</v>
      </c>
      <c r="FM14" s="72">
        <v>0</v>
      </c>
      <c r="FN14" s="72">
        <v>0</v>
      </c>
      <c r="FO14" s="72">
        <v>0</v>
      </c>
      <c r="FP14" s="72">
        <v>0</v>
      </c>
      <c r="FQ14" s="72">
        <v>0</v>
      </c>
      <c r="FR14" s="72">
        <v>0</v>
      </c>
      <c r="FS14" s="72">
        <v>0</v>
      </c>
      <c r="FT14" s="72">
        <v>0</v>
      </c>
      <c r="FU14" s="72">
        <v>0</v>
      </c>
      <c r="FV14" s="72">
        <v>0</v>
      </c>
      <c r="FW14" s="72">
        <v>0</v>
      </c>
      <c r="FX14" s="72">
        <v>0</v>
      </c>
      <c r="FY14" s="72">
        <v>0</v>
      </c>
      <c r="FZ14" s="72">
        <v>0</v>
      </c>
      <c r="GA14" s="72">
        <v>0</v>
      </c>
      <c r="GB14" s="72">
        <v>0</v>
      </c>
      <c r="GC14" s="72">
        <v>0</v>
      </c>
      <c r="GD14" s="72">
        <v>0</v>
      </c>
      <c r="GE14" s="72">
        <v>0</v>
      </c>
      <c r="GF14" s="72">
        <v>0</v>
      </c>
      <c r="GG14" s="72">
        <v>0</v>
      </c>
      <c r="GH14" s="72">
        <v>0</v>
      </c>
      <c r="GI14" s="72">
        <v>0</v>
      </c>
      <c r="GJ14" s="72">
        <v>0</v>
      </c>
      <c r="GK14" s="72">
        <v>0</v>
      </c>
      <c r="GL14" s="72">
        <v>0</v>
      </c>
      <c r="GM14" s="72">
        <v>0</v>
      </c>
      <c r="GN14" s="72">
        <v>0</v>
      </c>
      <c r="GO14" s="72">
        <v>0</v>
      </c>
      <c r="GP14" s="72">
        <v>0</v>
      </c>
      <c r="GQ14" s="72">
        <v>0</v>
      </c>
      <c r="GR14" s="72">
        <v>0</v>
      </c>
      <c r="GS14" s="72">
        <v>0</v>
      </c>
      <c r="GT14" s="72">
        <v>0</v>
      </c>
      <c r="GU14" s="72">
        <v>0</v>
      </c>
      <c r="GV14" s="72">
        <v>0</v>
      </c>
      <c r="GW14" s="72">
        <v>0</v>
      </c>
      <c r="GX14" s="72">
        <v>0</v>
      </c>
      <c r="GY14" s="72">
        <v>0</v>
      </c>
      <c r="GZ14" s="72">
        <v>0</v>
      </c>
      <c r="HA14" s="72">
        <v>0</v>
      </c>
      <c r="HB14" s="72">
        <v>0</v>
      </c>
      <c r="HC14" s="72">
        <v>0</v>
      </c>
      <c r="HD14" s="72">
        <v>0</v>
      </c>
      <c r="HE14" s="72">
        <v>0</v>
      </c>
      <c r="HF14" s="72">
        <v>0</v>
      </c>
      <c r="HG14" s="72">
        <v>0</v>
      </c>
      <c r="HH14" s="72">
        <v>0</v>
      </c>
      <c r="HI14" s="72">
        <v>0</v>
      </c>
      <c r="HJ14" s="72">
        <v>0</v>
      </c>
      <c r="HK14" s="72">
        <v>0</v>
      </c>
      <c r="HL14" s="72">
        <v>0</v>
      </c>
      <c r="HM14" s="72">
        <v>0</v>
      </c>
      <c r="HN14" s="72">
        <v>0</v>
      </c>
      <c r="HO14" s="72">
        <v>0</v>
      </c>
      <c r="HP14" s="72">
        <v>0</v>
      </c>
      <c r="HQ14" s="72">
        <v>0</v>
      </c>
      <c r="HR14" s="72">
        <v>0</v>
      </c>
      <c r="HS14" s="72">
        <v>0</v>
      </c>
      <c r="HT14" s="72">
        <v>0</v>
      </c>
      <c r="HU14" s="72">
        <v>0</v>
      </c>
      <c r="HV14" s="72">
        <v>0</v>
      </c>
      <c r="HW14" s="72">
        <v>0</v>
      </c>
      <c r="HX14" s="72">
        <v>0</v>
      </c>
      <c r="HY14" s="72">
        <v>0</v>
      </c>
      <c r="HZ14" s="72">
        <v>0</v>
      </c>
      <c r="IA14" s="72">
        <v>0</v>
      </c>
      <c r="IB14" s="72">
        <v>0</v>
      </c>
      <c r="IC14" s="72">
        <v>0</v>
      </c>
      <c r="ID14" s="72">
        <v>0</v>
      </c>
      <c r="IE14" s="72">
        <v>0</v>
      </c>
      <c r="IF14" s="72">
        <v>0</v>
      </c>
      <c r="IG14" s="72">
        <v>0</v>
      </c>
      <c r="IH14" s="72">
        <v>0</v>
      </c>
      <c r="II14" s="72">
        <v>0</v>
      </c>
      <c r="IJ14" s="72">
        <v>0</v>
      </c>
      <c r="IK14" s="72">
        <v>0</v>
      </c>
      <c r="IL14" s="72">
        <v>0</v>
      </c>
      <c r="IM14" s="72">
        <v>0</v>
      </c>
      <c r="IN14" s="72">
        <v>0</v>
      </c>
      <c r="IO14" s="72">
        <v>0</v>
      </c>
      <c r="IP14" s="72">
        <v>0</v>
      </c>
      <c r="IQ14" s="72">
        <v>0</v>
      </c>
      <c r="IR14" s="72">
        <v>0</v>
      </c>
      <c r="IS14" s="72">
        <v>0</v>
      </c>
      <c r="IT14" s="72">
        <v>0</v>
      </c>
      <c r="IU14" s="72">
        <v>0</v>
      </c>
      <c r="IV14" s="72">
        <v>0</v>
      </c>
      <c r="IW14" s="72">
        <v>0</v>
      </c>
      <c r="IX14" s="72">
        <v>0</v>
      </c>
      <c r="IY14" s="72">
        <v>0</v>
      </c>
      <c r="IZ14" s="72">
        <v>0</v>
      </c>
      <c r="JA14" s="72">
        <v>0</v>
      </c>
      <c r="JB14" s="72">
        <v>0</v>
      </c>
      <c r="JC14" s="72">
        <v>0</v>
      </c>
      <c r="JD14" s="72">
        <v>0</v>
      </c>
      <c r="JE14" s="72">
        <v>0</v>
      </c>
      <c r="JF14" s="72">
        <v>0</v>
      </c>
      <c r="JG14" s="72">
        <v>0</v>
      </c>
      <c r="JH14" s="72">
        <v>0</v>
      </c>
      <c r="JI14" s="72">
        <v>0</v>
      </c>
      <c r="JJ14" s="72">
        <v>0</v>
      </c>
      <c r="JK14" s="72">
        <v>0</v>
      </c>
      <c r="JL14" s="72">
        <v>0</v>
      </c>
      <c r="JM14" s="72">
        <v>0</v>
      </c>
      <c r="JN14" s="72">
        <v>0</v>
      </c>
      <c r="JO14" s="72">
        <v>0</v>
      </c>
      <c r="JP14" s="72">
        <v>0</v>
      </c>
      <c r="JQ14" s="72">
        <v>0</v>
      </c>
      <c r="JR14" s="72">
        <v>0</v>
      </c>
      <c r="JS14" s="72">
        <v>0</v>
      </c>
      <c r="JT14" s="72">
        <v>0</v>
      </c>
      <c r="JU14" s="72">
        <v>0</v>
      </c>
      <c r="JV14" s="72">
        <v>0</v>
      </c>
      <c r="JW14" s="72">
        <v>0</v>
      </c>
      <c r="JX14" s="72">
        <v>0</v>
      </c>
      <c r="JY14" s="72">
        <v>0</v>
      </c>
      <c r="JZ14" s="72">
        <v>0</v>
      </c>
      <c r="KA14" s="72">
        <v>0</v>
      </c>
    </row>
    <row r="15" spans="1:287" ht="16.5" thickTop="1" thickBot="1" x14ac:dyDescent="0.35">
      <c r="A15" s="241">
        <v>12</v>
      </c>
      <c r="B15" s="241">
        <v>2004</v>
      </c>
      <c r="C15" s="242" t="s">
        <v>1317</v>
      </c>
      <c r="D15" s="242" t="s">
        <v>1206</v>
      </c>
      <c r="E15" s="72">
        <v>3</v>
      </c>
      <c r="F15" s="72">
        <v>1</v>
      </c>
      <c r="G15" s="72">
        <v>3</v>
      </c>
      <c r="H15" s="72">
        <v>0</v>
      </c>
      <c r="I15" s="72">
        <v>0</v>
      </c>
      <c r="J15" s="72">
        <v>0</v>
      </c>
      <c r="K15" s="72">
        <v>10</v>
      </c>
      <c r="L15" s="72">
        <v>1</v>
      </c>
      <c r="M15" s="72">
        <v>2</v>
      </c>
      <c r="N15" s="72">
        <v>0</v>
      </c>
      <c r="O15" s="72">
        <v>2</v>
      </c>
      <c r="P15" s="72">
        <v>0</v>
      </c>
      <c r="Q15" s="72">
        <v>1</v>
      </c>
      <c r="R15" s="72">
        <v>0</v>
      </c>
      <c r="S15" s="72">
        <v>1</v>
      </c>
      <c r="T15" s="72">
        <v>1</v>
      </c>
      <c r="U15" s="72">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15</v>
      </c>
      <c r="AS15" s="72">
        <v>4</v>
      </c>
      <c r="AT15" s="72">
        <v>6</v>
      </c>
      <c r="AU15" s="72">
        <v>25</v>
      </c>
      <c r="AV15" s="72">
        <v>0</v>
      </c>
      <c r="AW15" s="72">
        <v>0</v>
      </c>
      <c r="AX15" s="72">
        <v>0</v>
      </c>
      <c r="AY15" s="72">
        <v>0</v>
      </c>
      <c r="AZ15" s="72">
        <v>0</v>
      </c>
      <c r="BA15" s="72">
        <v>0</v>
      </c>
      <c r="BB15" s="72">
        <v>0</v>
      </c>
      <c r="BC15" s="72">
        <v>0</v>
      </c>
      <c r="BD15" s="72">
        <v>0</v>
      </c>
      <c r="BE15" s="72">
        <v>0</v>
      </c>
      <c r="BF15" s="72">
        <v>0</v>
      </c>
      <c r="BG15" s="72">
        <v>0</v>
      </c>
      <c r="BH15" s="72">
        <v>0</v>
      </c>
      <c r="BI15" s="72">
        <v>0</v>
      </c>
      <c r="BJ15" s="72">
        <v>0</v>
      </c>
      <c r="BK15" s="72">
        <v>0</v>
      </c>
      <c r="BL15" s="72">
        <v>0</v>
      </c>
      <c r="BM15" s="72">
        <v>0</v>
      </c>
      <c r="BN15" s="72">
        <v>0</v>
      </c>
      <c r="BO15" s="72">
        <v>0</v>
      </c>
      <c r="BP15" s="72">
        <v>0</v>
      </c>
      <c r="BQ15" s="72">
        <v>0</v>
      </c>
      <c r="BR15" s="72">
        <v>0</v>
      </c>
      <c r="BS15" s="72">
        <v>0</v>
      </c>
      <c r="BT15" s="72">
        <v>0</v>
      </c>
      <c r="BU15" s="72">
        <v>0</v>
      </c>
      <c r="BV15" s="72">
        <v>0</v>
      </c>
      <c r="BW15" s="72">
        <v>0</v>
      </c>
      <c r="BX15" s="72">
        <v>0</v>
      </c>
      <c r="BY15" s="72">
        <v>0</v>
      </c>
      <c r="BZ15" s="72">
        <v>0</v>
      </c>
      <c r="CA15" s="72">
        <v>0</v>
      </c>
      <c r="CB15" s="72">
        <v>0</v>
      </c>
      <c r="CC15" s="72">
        <v>0</v>
      </c>
      <c r="CD15" s="72">
        <v>0</v>
      </c>
      <c r="CE15" s="72">
        <v>0</v>
      </c>
      <c r="CF15" s="72">
        <v>0</v>
      </c>
      <c r="CG15" s="72">
        <v>0</v>
      </c>
      <c r="CH15" s="72">
        <v>0</v>
      </c>
      <c r="CI15" s="72">
        <v>0</v>
      </c>
      <c r="CJ15" s="72">
        <v>0</v>
      </c>
      <c r="CK15" s="72">
        <v>0</v>
      </c>
      <c r="CL15" s="72">
        <v>0</v>
      </c>
      <c r="CM15" s="72">
        <v>20</v>
      </c>
      <c r="CN15" s="72">
        <v>5</v>
      </c>
      <c r="CO15" s="72">
        <v>12</v>
      </c>
      <c r="CP15" s="72">
        <v>0</v>
      </c>
      <c r="CQ15" s="72">
        <v>0</v>
      </c>
      <c r="CR15" s="72">
        <v>0</v>
      </c>
      <c r="CS15" s="72">
        <v>15</v>
      </c>
      <c r="CT15" s="72">
        <v>9</v>
      </c>
      <c r="CU15" s="72">
        <v>12</v>
      </c>
      <c r="CV15" s="72">
        <v>2</v>
      </c>
      <c r="CW15" s="72">
        <v>1</v>
      </c>
      <c r="CX15" s="72">
        <v>0</v>
      </c>
      <c r="CY15" s="72">
        <v>1</v>
      </c>
      <c r="CZ15" s="72">
        <v>0</v>
      </c>
      <c r="DA15" s="72">
        <v>3</v>
      </c>
      <c r="DB15" s="72">
        <v>0</v>
      </c>
      <c r="DC15" s="72">
        <v>0</v>
      </c>
      <c r="DD15" s="72">
        <v>0</v>
      </c>
      <c r="DE15" s="72">
        <v>0</v>
      </c>
      <c r="DF15" s="72">
        <v>0</v>
      </c>
      <c r="DG15" s="72">
        <v>0</v>
      </c>
      <c r="DH15" s="72">
        <v>0</v>
      </c>
      <c r="DI15" s="72">
        <v>0</v>
      </c>
      <c r="DJ15" s="72">
        <v>0</v>
      </c>
      <c r="DK15" s="72">
        <v>1</v>
      </c>
      <c r="DL15" s="72">
        <v>0</v>
      </c>
      <c r="DM15" s="72">
        <v>0</v>
      </c>
      <c r="DN15" s="72">
        <v>3</v>
      </c>
      <c r="DO15" s="72">
        <v>1</v>
      </c>
      <c r="DP15" s="72">
        <v>1</v>
      </c>
      <c r="DQ15" s="72">
        <v>0</v>
      </c>
      <c r="DR15" s="72">
        <v>0</v>
      </c>
      <c r="DS15" s="72">
        <v>0</v>
      </c>
      <c r="DT15" s="72">
        <v>0</v>
      </c>
      <c r="DU15" s="72">
        <v>0</v>
      </c>
      <c r="DV15" s="72">
        <v>0</v>
      </c>
      <c r="DW15" s="72">
        <v>2</v>
      </c>
      <c r="DX15" s="72">
        <v>0</v>
      </c>
      <c r="DY15" s="72">
        <v>0</v>
      </c>
      <c r="DZ15" s="72">
        <v>44</v>
      </c>
      <c r="EA15" s="72">
        <v>16</v>
      </c>
      <c r="EB15" s="72">
        <v>28</v>
      </c>
      <c r="EC15" s="72">
        <v>88</v>
      </c>
      <c r="EE15" s="229">
        <f t="shared" si="0"/>
        <v>25</v>
      </c>
      <c r="EF15" s="111">
        <f t="shared" si="1"/>
        <v>0</v>
      </c>
      <c r="EG15" s="111">
        <f t="shared" si="2"/>
        <v>88</v>
      </c>
      <c r="EH15" s="112">
        <f t="shared" si="3"/>
        <v>113</v>
      </c>
      <c r="EJ15" s="313">
        <v>74</v>
      </c>
      <c r="EK15" s="72">
        <v>24</v>
      </c>
      <c r="EL15" s="72">
        <v>40</v>
      </c>
      <c r="EM15" s="394">
        <v>138</v>
      </c>
      <c r="EO15" s="72">
        <v>0</v>
      </c>
      <c r="EP15" s="72">
        <v>14</v>
      </c>
      <c r="EQ15" s="72">
        <v>0</v>
      </c>
      <c r="ER15" s="72">
        <v>59</v>
      </c>
      <c r="ES15" s="72">
        <v>0</v>
      </c>
      <c r="ET15" s="72">
        <v>0</v>
      </c>
      <c r="EU15" s="72">
        <v>0</v>
      </c>
      <c r="EV15" s="72">
        <v>73</v>
      </c>
      <c r="EX15" s="72">
        <v>17</v>
      </c>
      <c r="EY15" s="72">
        <v>28</v>
      </c>
      <c r="EZ15" s="72">
        <v>28</v>
      </c>
      <c r="FA15" s="72">
        <v>73</v>
      </c>
      <c r="FC15" s="72">
        <v>0</v>
      </c>
      <c r="FD15" s="72">
        <v>0</v>
      </c>
      <c r="FE15" s="72">
        <v>0</v>
      </c>
      <c r="FF15" s="72">
        <v>0</v>
      </c>
      <c r="FG15" s="72">
        <v>0</v>
      </c>
      <c r="FH15" s="72">
        <v>0</v>
      </c>
      <c r="FI15" s="72">
        <v>0</v>
      </c>
      <c r="FJ15" s="72">
        <v>0</v>
      </c>
      <c r="FK15" s="72">
        <v>0</v>
      </c>
      <c r="FL15" s="72">
        <v>0</v>
      </c>
      <c r="FM15" s="72">
        <v>0</v>
      </c>
      <c r="FN15" s="72">
        <v>0</v>
      </c>
      <c r="FO15" s="72">
        <v>0</v>
      </c>
      <c r="FP15" s="72">
        <v>0</v>
      </c>
      <c r="FQ15" s="72">
        <v>0</v>
      </c>
      <c r="FR15" s="72">
        <v>0</v>
      </c>
      <c r="FS15" s="72">
        <v>0</v>
      </c>
      <c r="FT15" s="72">
        <v>0</v>
      </c>
      <c r="FU15" s="72">
        <v>0</v>
      </c>
      <c r="FV15" s="72">
        <v>0</v>
      </c>
      <c r="FW15" s="72">
        <v>0</v>
      </c>
      <c r="FX15" s="72">
        <v>0</v>
      </c>
      <c r="FY15" s="72">
        <v>0</v>
      </c>
      <c r="FZ15" s="72">
        <v>0</v>
      </c>
      <c r="GA15" s="72">
        <v>0</v>
      </c>
      <c r="GB15" s="72">
        <v>0</v>
      </c>
      <c r="GC15" s="72">
        <v>0</v>
      </c>
      <c r="GD15" s="72">
        <v>0</v>
      </c>
      <c r="GE15" s="72">
        <v>0</v>
      </c>
      <c r="GF15" s="72">
        <v>0</v>
      </c>
      <c r="GG15" s="72">
        <v>0</v>
      </c>
      <c r="GH15" s="72">
        <v>0</v>
      </c>
      <c r="GI15" s="72">
        <v>0</v>
      </c>
      <c r="GJ15" s="72">
        <v>0</v>
      </c>
      <c r="GK15" s="72">
        <v>0</v>
      </c>
      <c r="GL15" s="72">
        <v>0</v>
      </c>
      <c r="GM15" s="72">
        <v>0</v>
      </c>
      <c r="GN15" s="72">
        <v>0</v>
      </c>
      <c r="GO15" s="72">
        <v>0</v>
      </c>
      <c r="GP15" s="72">
        <v>0</v>
      </c>
      <c r="GQ15" s="72">
        <v>0</v>
      </c>
      <c r="GR15" s="72">
        <v>0</v>
      </c>
      <c r="GS15" s="72">
        <v>0</v>
      </c>
      <c r="GT15" s="72">
        <v>0</v>
      </c>
      <c r="GU15" s="72">
        <v>0</v>
      </c>
      <c r="GV15" s="72">
        <v>0</v>
      </c>
      <c r="GW15" s="72">
        <v>0</v>
      </c>
      <c r="GX15" s="72">
        <v>0</v>
      </c>
      <c r="GY15" s="72">
        <v>0</v>
      </c>
      <c r="GZ15" s="72">
        <v>0</v>
      </c>
      <c r="HA15" s="72">
        <v>0</v>
      </c>
      <c r="HB15" s="72">
        <v>0</v>
      </c>
      <c r="HC15" s="72">
        <v>0</v>
      </c>
      <c r="HD15" s="72">
        <v>0</v>
      </c>
      <c r="HE15" s="72">
        <v>0</v>
      </c>
      <c r="HF15" s="72">
        <v>0</v>
      </c>
      <c r="HG15" s="72">
        <v>0</v>
      </c>
      <c r="HH15" s="72">
        <v>0</v>
      </c>
      <c r="HI15" s="72">
        <v>0</v>
      </c>
      <c r="HJ15" s="72">
        <v>0</v>
      </c>
      <c r="HK15" s="72">
        <v>0</v>
      </c>
      <c r="HL15" s="72">
        <v>0</v>
      </c>
      <c r="HM15" s="72">
        <v>0</v>
      </c>
      <c r="HN15" s="72">
        <v>0</v>
      </c>
      <c r="HO15" s="72">
        <v>0</v>
      </c>
      <c r="HP15" s="72">
        <v>0</v>
      </c>
      <c r="HQ15" s="72">
        <v>0</v>
      </c>
      <c r="HR15" s="72">
        <v>0</v>
      </c>
      <c r="HS15" s="72">
        <v>0</v>
      </c>
      <c r="HT15" s="72">
        <v>0</v>
      </c>
      <c r="HU15" s="72">
        <v>0</v>
      </c>
      <c r="HV15" s="72">
        <v>0</v>
      </c>
      <c r="HW15" s="72">
        <v>0</v>
      </c>
      <c r="HX15" s="72">
        <v>0</v>
      </c>
      <c r="HY15" s="72">
        <v>0</v>
      </c>
      <c r="HZ15" s="72">
        <v>0</v>
      </c>
      <c r="IA15" s="72">
        <v>0</v>
      </c>
      <c r="IB15" s="72">
        <v>0</v>
      </c>
      <c r="IC15" s="72">
        <v>0</v>
      </c>
      <c r="ID15" s="72">
        <v>0</v>
      </c>
      <c r="IE15" s="72">
        <v>0</v>
      </c>
      <c r="IF15" s="72">
        <v>0</v>
      </c>
      <c r="IG15" s="72">
        <v>0</v>
      </c>
      <c r="IH15" s="72">
        <v>0</v>
      </c>
      <c r="II15" s="72">
        <v>0</v>
      </c>
      <c r="IJ15" s="72">
        <v>0</v>
      </c>
      <c r="IK15" s="72">
        <v>0</v>
      </c>
      <c r="IL15" s="72">
        <v>0</v>
      </c>
      <c r="IM15" s="72">
        <v>0</v>
      </c>
      <c r="IN15" s="72">
        <v>0</v>
      </c>
      <c r="IO15" s="72">
        <v>0</v>
      </c>
      <c r="IP15" s="72">
        <v>0</v>
      </c>
      <c r="IQ15" s="72">
        <v>0</v>
      </c>
      <c r="IR15" s="72">
        <v>0</v>
      </c>
      <c r="IS15" s="72">
        <v>0</v>
      </c>
      <c r="IT15" s="72">
        <v>0</v>
      </c>
      <c r="IU15" s="72">
        <v>0</v>
      </c>
      <c r="IV15" s="72">
        <v>0</v>
      </c>
      <c r="IW15" s="72">
        <v>0</v>
      </c>
      <c r="IX15" s="72">
        <v>0</v>
      </c>
      <c r="IY15" s="72">
        <v>0</v>
      </c>
      <c r="IZ15" s="72">
        <v>0</v>
      </c>
      <c r="JA15" s="72">
        <v>0</v>
      </c>
      <c r="JB15" s="72">
        <v>0</v>
      </c>
      <c r="JC15" s="72">
        <v>0</v>
      </c>
      <c r="JD15" s="72">
        <v>0</v>
      </c>
      <c r="JE15" s="72">
        <v>0</v>
      </c>
      <c r="JF15" s="72">
        <v>0</v>
      </c>
      <c r="JG15" s="72">
        <v>0</v>
      </c>
      <c r="JH15" s="72">
        <v>0</v>
      </c>
      <c r="JI15" s="72">
        <v>0</v>
      </c>
      <c r="JJ15" s="72">
        <v>0</v>
      </c>
      <c r="JK15" s="72">
        <v>0</v>
      </c>
      <c r="JL15" s="72">
        <v>0</v>
      </c>
      <c r="JM15" s="72">
        <v>0</v>
      </c>
      <c r="JN15" s="72">
        <v>0</v>
      </c>
      <c r="JO15" s="72">
        <v>0</v>
      </c>
      <c r="JP15" s="72">
        <v>0</v>
      </c>
      <c r="JQ15" s="72">
        <v>0</v>
      </c>
      <c r="JR15" s="72">
        <v>0</v>
      </c>
      <c r="JS15" s="72">
        <v>0</v>
      </c>
      <c r="JT15" s="72">
        <v>0</v>
      </c>
      <c r="JU15" s="72">
        <v>0</v>
      </c>
      <c r="JV15" s="72">
        <v>0</v>
      </c>
      <c r="JW15" s="72">
        <v>0</v>
      </c>
      <c r="JX15" s="72">
        <v>0</v>
      </c>
      <c r="JY15" s="72">
        <v>0</v>
      </c>
      <c r="JZ15" s="72">
        <v>0</v>
      </c>
      <c r="KA15" s="72">
        <v>0</v>
      </c>
    </row>
    <row r="16" spans="1:287" ht="16.5" thickTop="1" thickBot="1" x14ac:dyDescent="0.35">
      <c r="A16" s="241">
        <v>13</v>
      </c>
      <c r="B16" s="241">
        <v>2005</v>
      </c>
      <c r="C16" s="242" t="s">
        <v>1318</v>
      </c>
      <c r="D16" s="242" t="s">
        <v>1319</v>
      </c>
      <c r="E16" s="72">
        <v>1</v>
      </c>
      <c r="F16" s="72">
        <v>2</v>
      </c>
      <c r="G16" s="72">
        <v>3</v>
      </c>
      <c r="H16" s="72">
        <v>0</v>
      </c>
      <c r="I16" s="72">
        <v>0</v>
      </c>
      <c r="J16" s="72">
        <v>0</v>
      </c>
      <c r="K16" s="72">
        <v>0</v>
      </c>
      <c r="L16" s="72">
        <v>0</v>
      </c>
      <c r="M16" s="72">
        <v>0</v>
      </c>
      <c r="N16" s="72">
        <v>0</v>
      </c>
      <c r="O16" s="72">
        <v>0</v>
      </c>
      <c r="P16" s="72">
        <v>0</v>
      </c>
      <c r="Q16" s="72">
        <v>1</v>
      </c>
      <c r="R16" s="72">
        <v>1</v>
      </c>
      <c r="S16" s="72">
        <v>5</v>
      </c>
      <c r="T16" s="72">
        <v>0</v>
      </c>
      <c r="U16" s="72">
        <v>0</v>
      </c>
      <c r="V16" s="72">
        <v>0</v>
      </c>
      <c r="W16" s="72">
        <v>0</v>
      </c>
      <c r="X16" s="72">
        <v>0</v>
      </c>
      <c r="Y16" s="72">
        <v>0</v>
      </c>
      <c r="Z16" s="72">
        <v>0</v>
      </c>
      <c r="AA16" s="72">
        <v>0</v>
      </c>
      <c r="AB16" s="72">
        <v>0</v>
      </c>
      <c r="AC16" s="72">
        <v>1</v>
      </c>
      <c r="AD16" s="72">
        <v>5</v>
      </c>
      <c r="AE16" s="72">
        <v>0</v>
      </c>
      <c r="AF16" s="72">
        <v>0</v>
      </c>
      <c r="AG16" s="72">
        <v>0</v>
      </c>
      <c r="AH16" s="72">
        <v>0</v>
      </c>
      <c r="AI16" s="72">
        <v>0</v>
      </c>
      <c r="AJ16" s="72">
        <v>0</v>
      </c>
      <c r="AK16" s="72">
        <v>0</v>
      </c>
      <c r="AL16" s="72">
        <v>0</v>
      </c>
      <c r="AM16" s="72">
        <v>0</v>
      </c>
      <c r="AN16" s="72">
        <v>0</v>
      </c>
      <c r="AO16" s="72">
        <v>0</v>
      </c>
      <c r="AP16" s="72">
        <v>0</v>
      </c>
      <c r="AQ16" s="72">
        <v>0</v>
      </c>
      <c r="AR16" s="72">
        <v>3</v>
      </c>
      <c r="AS16" s="72">
        <v>8</v>
      </c>
      <c r="AT16" s="72">
        <v>8</v>
      </c>
      <c r="AU16" s="72">
        <v>19</v>
      </c>
      <c r="AV16" s="72">
        <v>0</v>
      </c>
      <c r="AW16" s="72">
        <v>0</v>
      </c>
      <c r="AX16" s="72">
        <v>0</v>
      </c>
      <c r="AY16" s="72">
        <v>0</v>
      </c>
      <c r="AZ16" s="72">
        <v>0</v>
      </c>
      <c r="BA16" s="72">
        <v>0</v>
      </c>
      <c r="BB16" s="72">
        <v>0</v>
      </c>
      <c r="BC16" s="72">
        <v>0</v>
      </c>
      <c r="BD16" s="72">
        <v>0</v>
      </c>
      <c r="BE16" s="72">
        <v>0</v>
      </c>
      <c r="BF16" s="72">
        <v>0</v>
      </c>
      <c r="BG16" s="72">
        <v>0</v>
      </c>
      <c r="BH16" s="72">
        <v>0</v>
      </c>
      <c r="BI16" s="72">
        <v>0</v>
      </c>
      <c r="BJ16" s="72">
        <v>0</v>
      </c>
      <c r="BK16" s="72">
        <v>0</v>
      </c>
      <c r="BL16" s="72">
        <v>0</v>
      </c>
      <c r="BM16" s="72">
        <v>0</v>
      </c>
      <c r="BN16" s="72">
        <v>0</v>
      </c>
      <c r="BO16" s="72">
        <v>0</v>
      </c>
      <c r="BP16" s="72">
        <v>0</v>
      </c>
      <c r="BQ16" s="72">
        <v>0</v>
      </c>
      <c r="BR16" s="72">
        <v>0</v>
      </c>
      <c r="BS16" s="72">
        <v>0</v>
      </c>
      <c r="BT16" s="72">
        <v>0</v>
      </c>
      <c r="BU16" s="72">
        <v>0</v>
      </c>
      <c r="BV16" s="72">
        <v>0</v>
      </c>
      <c r="BW16" s="72">
        <v>0</v>
      </c>
      <c r="BX16" s="72">
        <v>0</v>
      </c>
      <c r="BY16" s="72">
        <v>0</v>
      </c>
      <c r="BZ16" s="72">
        <v>0</v>
      </c>
      <c r="CA16" s="72">
        <v>0</v>
      </c>
      <c r="CB16" s="72">
        <v>0</v>
      </c>
      <c r="CC16" s="72">
        <v>0</v>
      </c>
      <c r="CD16" s="72">
        <v>0</v>
      </c>
      <c r="CE16" s="72">
        <v>0</v>
      </c>
      <c r="CF16" s="72">
        <v>0</v>
      </c>
      <c r="CG16" s="72">
        <v>0</v>
      </c>
      <c r="CH16" s="72">
        <v>0</v>
      </c>
      <c r="CI16" s="72">
        <v>0</v>
      </c>
      <c r="CJ16" s="72">
        <v>0</v>
      </c>
      <c r="CK16" s="72">
        <v>0</v>
      </c>
      <c r="CL16" s="72">
        <v>0</v>
      </c>
      <c r="CM16" s="72">
        <v>3</v>
      </c>
      <c r="CN16" s="72">
        <v>2</v>
      </c>
      <c r="CO16" s="72">
        <v>2</v>
      </c>
      <c r="CP16" s="72">
        <v>0</v>
      </c>
      <c r="CQ16" s="72">
        <v>0</v>
      </c>
      <c r="CR16" s="72">
        <v>0</v>
      </c>
      <c r="CS16" s="72">
        <v>0</v>
      </c>
      <c r="CT16" s="72">
        <v>0</v>
      </c>
      <c r="CU16" s="72">
        <v>2</v>
      </c>
      <c r="CV16" s="72">
        <v>1</v>
      </c>
      <c r="CW16" s="72">
        <v>0</v>
      </c>
      <c r="CX16" s="72">
        <v>0</v>
      </c>
      <c r="CY16" s="72">
        <v>5</v>
      </c>
      <c r="CZ16" s="72">
        <v>2</v>
      </c>
      <c r="DA16" s="72">
        <v>7</v>
      </c>
      <c r="DB16" s="72">
        <v>0</v>
      </c>
      <c r="DC16" s="72">
        <v>0</v>
      </c>
      <c r="DD16" s="72">
        <v>0</v>
      </c>
      <c r="DE16" s="72">
        <v>2</v>
      </c>
      <c r="DF16" s="72">
        <v>1</v>
      </c>
      <c r="DG16" s="72">
        <v>3</v>
      </c>
      <c r="DH16" s="72">
        <v>0</v>
      </c>
      <c r="DI16" s="72">
        <v>0</v>
      </c>
      <c r="DJ16" s="72">
        <v>0</v>
      </c>
      <c r="DK16" s="72">
        <v>5</v>
      </c>
      <c r="DL16" s="72">
        <v>7</v>
      </c>
      <c r="DM16" s="72">
        <v>5</v>
      </c>
      <c r="DN16" s="72">
        <v>0</v>
      </c>
      <c r="DO16" s="72">
        <v>0</v>
      </c>
      <c r="DP16" s="72">
        <v>0</v>
      </c>
      <c r="DQ16" s="72">
        <v>0</v>
      </c>
      <c r="DR16" s="72">
        <v>0</v>
      </c>
      <c r="DS16" s="72">
        <v>0</v>
      </c>
      <c r="DT16" s="72">
        <v>0</v>
      </c>
      <c r="DU16" s="72">
        <v>0</v>
      </c>
      <c r="DV16" s="72">
        <v>0</v>
      </c>
      <c r="DW16" s="72">
        <v>0</v>
      </c>
      <c r="DX16" s="72">
        <v>4</v>
      </c>
      <c r="DY16" s="72">
        <v>2</v>
      </c>
      <c r="DZ16" s="72">
        <v>16</v>
      </c>
      <c r="EA16" s="72">
        <v>16</v>
      </c>
      <c r="EB16" s="72">
        <v>21</v>
      </c>
      <c r="EC16" s="72">
        <v>53</v>
      </c>
      <c r="EE16" s="229">
        <f t="shared" si="0"/>
        <v>19</v>
      </c>
      <c r="EF16" s="111">
        <f t="shared" si="1"/>
        <v>0</v>
      </c>
      <c r="EG16" s="111">
        <f t="shared" si="2"/>
        <v>53</v>
      </c>
      <c r="EH16" s="112">
        <f t="shared" si="3"/>
        <v>72</v>
      </c>
      <c r="EJ16" s="313">
        <v>22</v>
      </c>
      <c r="EK16" s="72">
        <v>32</v>
      </c>
      <c r="EL16" s="72">
        <v>37</v>
      </c>
      <c r="EM16" s="394">
        <v>91</v>
      </c>
      <c r="EO16" s="72">
        <v>0</v>
      </c>
      <c r="EP16" s="72">
        <v>50</v>
      </c>
      <c r="EQ16" s="72">
        <v>6</v>
      </c>
      <c r="ER16" s="72">
        <v>209</v>
      </c>
      <c r="ES16" s="72">
        <v>0</v>
      </c>
      <c r="ET16" s="72">
        <v>0</v>
      </c>
      <c r="EU16" s="72">
        <v>0</v>
      </c>
      <c r="EV16" s="72">
        <v>265</v>
      </c>
      <c r="EX16" s="72">
        <v>86</v>
      </c>
      <c r="EY16" s="72">
        <v>85</v>
      </c>
      <c r="EZ16" s="72">
        <v>94</v>
      </c>
      <c r="FA16" s="72">
        <v>265</v>
      </c>
      <c r="FC16" s="72">
        <v>0</v>
      </c>
      <c r="FD16" s="72">
        <v>0</v>
      </c>
      <c r="FE16" s="72">
        <v>0</v>
      </c>
      <c r="FF16" s="72">
        <v>0</v>
      </c>
      <c r="FG16" s="72">
        <v>0</v>
      </c>
      <c r="FH16" s="72">
        <v>0</v>
      </c>
      <c r="FI16" s="72">
        <v>0</v>
      </c>
      <c r="FJ16" s="72">
        <v>0</v>
      </c>
      <c r="FK16" s="72">
        <v>0</v>
      </c>
      <c r="FL16" s="72">
        <v>0</v>
      </c>
      <c r="FM16" s="72">
        <v>0</v>
      </c>
      <c r="FN16" s="72">
        <v>0</v>
      </c>
      <c r="FO16" s="72">
        <v>0</v>
      </c>
      <c r="FP16" s="72">
        <v>0</v>
      </c>
      <c r="FQ16" s="72">
        <v>0</v>
      </c>
      <c r="FR16" s="72">
        <v>0</v>
      </c>
      <c r="FS16" s="72">
        <v>0</v>
      </c>
      <c r="FT16" s="72">
        <v>0</v>
      </c>
      <c r="FU16" s="72">
        <v>0</v>
      </c>
      <c r="FV16" s="72">
        <v>0</v>
      </c>
      <c r="FW16" s="72">
        <v>0</v>
      </c>
      <c r="FX16" s="72">
        <v>0</v>
      </c>
      <c r="FY16" s="72">
        <v>0</v>
      </c>
      <c r="FZ16" s="72">
        <v>0</v>
      </c>
      <c r="GA16" s="72">
        <v>0</v>
      </c>
      <c r="GB16" s="72">
        <v>0</v>
      </c>
      <c r="GC16" s="72">
        <v>0</v>
      </c>
      <c r="GD16" s="72">
        <v>0</v>
      </c>
      <c r="GE16" s="72">
        <v>0</v>
      </c>
      <c r="GF16" s="72">
        <v>0</v>
      </c>
      <c r="GG16" s="72">
        <v>0</v>
      </c>
      <c r="GH16" s="72">
        <v>0</v>
      </c>
      <c r="GI16" s="72">
        <v>0</v>
      </c>
      <c r="GJ16" s="72">
        <v>0</v>
      </c>
      <c r="GK16" s="72">
        <v>0</v>
      </c>
      <c r="GL16" s="72">
        <v>0</v>
      </c>
      <c r="GM16" s="72">
        <v>0</v>
      </c>
      <c r="GN16" s="72">
        <v>0</v>
      </c>
      <c r="GO16" s="72">
        <v>0</v>
      </c>
      <c r="GP16" s="72">
        <v>0</v>
      </c>
      <c r="GQ16" s="72">
        <v>0</v>
      </c>
      <c r="GR16" s="72">
        <v>0</v>
      </c>
      <c r="GS16" s="72">
        <v>0</v>
      </c>
      <c r="GT16" s="72">
        <v>0</v>
      </c>
      <c r="GU16" s="72">
        <v>0</v>
      </c>
      <c r="GV16" s="72">
        <v>0</v>
      </c>
      <c r="GW16" s="72">
        <v>0</v>
      </c>
      <c r="GX16" s="72">
        <v>0</v>
      </c>
      <c r="GY16" s="72">
        <v>0</v>
      </c>
      <c r="GZ16" s="72">
        <v>0</v>
      </c>
      <c r="HA16" s="72">
        <v>0</v>
      </c>
      <c r="HB16" s="72">
        <v>0</v>
      </c>
      <c r="HC16" s="72">
        <v>0</v>
      </c>
      <c r="HD16" s="72">
        <v>0</v>
      </c>
      <c r="HE16" s="72">
        <v>0</v>
      </c>
      <c r="HF16" s="72">
        <v>0</v>
      </c>
      <c r="HG16" s="72">
        <v>0</v>
      </c>
      <c r="HH16" s="72">
        <v>0</v>
      </c>
      <c r="HI16" s="72">
        <v>0</v>
      </c>
      <c r="HJ16" s="72">
        <v>0</v>
      </c>
      <c r="HK16" s="72">
        <v>0</v>
      </c>
      <c r="HL16" s="72">
        <v>0</v>
      </c>
      <c r="HM16" s="72">
        <v>0</v>
      </c>
      <c r="HN16" s="72">
        <v>0</v>
      </c>
      <c r="HO16" s="72">
        <v>0</v>
      </c>
      <c r="HP16" s="72">
        <v>0</v>
      </c>
      <c r="HQ16" s="72">
        <v>0</v>
      </c>
      <c r="HR16" s="72">
        <v>0</v>
      </c>
      <c r="HS16" s="72">
        <v>0</v>
      </c>
      <c r="HT16" s="72">
        <v>0</v>
      </c>
      <c r="HU16" s="72">
        <v>0</v>
      </c>
      <c r="HV16" s="72">
        <v>0</v>
      </c>
      <c r="HW16" s="72">
        <v>0</v>
      </c>
      <c r="HX16" s="72">
        <v>0</v>
      </c>
      <c r="HY16" s="72">
        <v>0</v>
      </c>
      <c r="HZ16" s="72">
        <v>0</v>
      </c>
      <c r="IA16" s="72">
        <v>0</v>
      </c>
      <c r="IB16" s="72">
        <v>0</v>
      </c>
      <c r="IC16" s="72">
        <v>0</v>
      </c>
      <c r="ID16" s="72">
        <v>0</v>
      </c>
      <c r="IE16" s="72">
        <v>0</v>
      </c>
      <c r="IF16" s="72">
        <v>0</v>
      </c>
      <c r="IG16" s="72">
        <v>0</v>
      </c>
      <c r="IH16" s="72">
        <v>0</v>
      </c>
      <c r="II16" s="72">
        <v>0</v>
      </c>
      <c r="IJ16" s="72">
        <v>0</v>
      </c>
      <c r="IK16" s="72">
        <v>0</v>
      </c>
      <c r="IL16" s="72">
        <v>0</v>
      </c>
      <c r="IM16" s="72">
        <v>0</v>
      </c>
      <c r="IN16" s="72">
        <v>0</v>
      </c>
      <c r="IO16" s="72">
        <v>0</v>
      </c>
      <c r="IP16" s="72">
        <v>0</v>
      </c>
      <c r="IQ16" s="72">
        <v>0</v>
      </c>
      <c r="IR16" s="72">
        <v>0</v>
      </c>
      <c r="IS16" s="72">
        <v>0</v>
      </c>
      <c r="IT16" s="72">
        <v>0</v>
      </c>
      <c r="IU16" s="72">
        <v>0</v>
      </c>
      <c r="IV16" s="72">
        <v>0</v>
      </c>
      <c r="IW16" s="72">
        <v>0</v>
      </c>
      <c r="IX16" s="72">
        <v>0</v>
      </c>
      <c r="IY16" s="72">
        <v>0</v>
      </c>
      <c r="IZ16" s="72">
        <v>0</v>
      </c>
      <c r="JA16" s="72">
        <v>0</v>
      </c>
      <c r="JB16" s="72">
        <v>0</v>
      </c>
      <c r="JC16" s="72">
        <v>0</v>
      </c>
      <c r="JD16" s="72">
        <v>0</v>
      </c>
      <c r="JE16" s="72">
        <v>0</v>
      </c>
      <c r="JF16" s="72">
        <v>0</v>
      </c>
      <c r="JG16" s="72">
        <v>0</v>
      </c>
      <c r="JH16" s="72">
        <v>0</v>
      </c>
      <c r="JI16" s="72">
        <v>0</v>
      </c>
      <c r="JJ16" s="72">
        <v>0</v>
      </c>
      <c r="JK16" s="72">
        <v>0</v>
      </c>
      <c r="JL16" s="72">
        <v>0</v>
      </c>
      <c r="JM16" s="72">
        <v>0</v>
      </c>
      <c r="JN16" s="72">
        <v>0</v>
      </c>
      <c r="JO16" s="72">
        <v>0</v>
      </c>
      <c r="JP16" s="72">
        <v>0</v>
      </c>
      <c r="JQ16" s="72">
        <v>0</v>
      </c>
      <c r="JR16" s="72">
        <v>0</v>
      </c>
      <c r="JS16" s="72">
        <v>0</v>
      </c>
      <c r="JT16" s="72">
        <v>0</v>
      </c>
      <c r="JU16" s="72">
        <v>0</v>
      </c>
      <c r="JV16" s="72">
        <v>0</v>
      </c>
      <c r="JW16" s="72">
        <v>0</v>
      </c>
      <c r="JX16" s="72">
        <v>0</v>
      </c>
      <c r="JY16" s="72">
        <v>0</v>
      </c>
      <c r="JZ16" s="72">
        <v>0</v>
      </c>
      <c r="KA16" s="72">
        <v>0</v>
      </c>
    </row>
    <row r="17" spans="1:287" ht="16.5" thickTop="1" thickBot="1" x14ac:dyDescent="0.35">
      <c r="A17" s="241">
        <v>14</v>
      </c>
      <c r="B17" s="241">
        <v>2005</v>
      </c>
      <c r="C17" s="242" t="s">
        <v>1320</v>
      </c>
      <c r="D17" s="242" t="s">
        <v>1203</v>
      </c>
      <c r="E17" s="72">
        <v>0</v>
      </c>
      <c r="F17" s="72">
        <v>0</v>
      </c>
      <c r="G17" s="72">
        <v>0</v>
      </c>
      <c r="H17" s="72">
        <v>0</v>
      </c>
      <c r="I17" s="72">
        <v>0</v>
      </c>
      <c r="J17" s="72">
        <v>0</v>
      </c>
      <c r="K17" s="72">
        <v>0</v>
      </c>
      <c r="L17" s="72">
        <v>0</v>
      </c>
      <c r="M17" s="72">
        <v>0</v>
      </c>
      <c r="N17" s="72">
        <v>1</v>
      </c>
      <c r="O17" s="72">
        <v>0</v>
      </c>
      <c r="P17" s="72">
        <v>0</v>
      </c>
      <c r="Q17" s="72">
        <v>3</v>
      </c>
      <c r="R17" s="72">
        <v>0</v>
      </c>
      <c r="S17" s="72">
        <v>1</v>
      </c>
      <c r="T17" s="72">
        <v>0</v>
      </c>
      <c r="U17" s="72">
        <v>0</v>
      </c>
      <c r="V17" s="72">
        <v>0</v>
      </c>
      <c r="W17" s="72">
        <v>0</v>
      </c>
      <c r="X17" s="72">
        <v>0</v>
      </c>
      <c r="Y17" s="72">
        <v>0</v>
      </c>
      <c r="Z17" s="72">
        <v>0</v>
      </c>
      <c r="AA17" s="72">
        <v>0</v>
      </c>
      <c r="AB17" s="72">
        <v>1</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4</v>
      </c>
      <c r="AS17" s="72">
        <v>0</v>
      </c>
      <c r="AT17" s="72">
        <v>2</v>
      </c>
      <c r="AU17" s="72">
        <v>6</v>
      </c>
      <c r="AV17" s="72">
        <v>0</v>
      </c>
      <c r="AW17" s="72">
        <v>0</v>
      </c>
      <c r="AX17" s="72">
        <v>0</v>
      </c>
      <c r="AY17" s="72">
        <v>0</v>
      </c>
      <c r="AZ17" s="72">
        <v>0</v>
      </c>
      <c r="BA17" s="72">
        <v>0</v>
      </c>
      <c r="BB17" s="72">
        <v>0</v>
      </c>
      <c r="BC17" s="72">
        <v>0</v>
      </c>
      <c r="BD17" s="72">
        <v>0</v>
      </c>
      <c r="BE17" s="72">
        <v>0</v>
      </c>
      <c r="BF17" s="72">
        <v>0</v>
      </c>
      <c r="BG17" s="72">
        <v>0</v>
      </c>
      <c r="BH17" s="72">
        <v>0</v>
      </c>
      <c r="BI17" s="72">
        <v>0</v>
      </c>
      <c r="BJ17" s="72">
        <v>0</v>
      </c>
      <c r="BK17" s="72">
        <v>0</v>
      </c>
      <c r="BL17" s="72">
        <v>0</v>
      </c>
      <c r="BM17" s="72">
        <v>0</v>
      </c>
      <c r="BN17" s="72">
        <v>0</v>
      </c>
      <c r="BO17" s="72">
        <v>0</v>
      </c>
      <c r="BP17" s="72">
        <v>0</v>
      </c>
      <c r="BQ17" s="72">
        <v>0</v>
      </c>
      <c r="BR17" s="72">
        <v>0</v>
      </c>
      <c r="BS17" s="72">
        <v>0</v>
      </c>
      <c r="BT17" s="72">
        <v>0</v>
      </c>
      <c r="BU17" s="72">
        <v>0</v>
      </c>
      <c r="BV17" s="72">
        <v>0</v>
      </c>
      <c r="BW17" s="72">
        <v>0</v>
      </c>
      <c r="BX17" s="72">
        <v>0</v>
      </c>
      <c r="BY17" s="72">
        <v>0</v>
      </c>
      <c r="BZ17" s="72">
        <v>0</v>
      </c>
      <c r="CA17" s="72">
        <v>0</v>
      </c>
      <c r="CB17" s="72">
        <v>0</v>
      </c>
      <c r="CC17" s="72">
        <v>0</v>
      </c>
      <c r="CD17" s="72">
        <v>0</v>
      </c>
      <c r="CE17" s="72">
        <v>0</v>
      </c>
      <c r="CF17" s="72">
        <v>0</v>
      </c>
      <c r="CG17" s="72">
        <v>0</v>
      </c>
      <c r="CH17" s="72">
        <v>0</v>
      </c>
      <c r="CI17" s="72">
        <v>0</v>
      </c>
      <c r="CJ17" s="72">
        <v>0</v>
      </c>
      <c r="CK17" s="72">
        <v>0</v>
      </c>
      <c r="CL17" s="72">
        <v>0</v>
      </c>
      <c r="CM17" s="72">
        <v>0</v>
      </c>
      <c r="CN17" s="72">
        <v>0</v>
      </c>
      <c r="CO17" s="72">
        <v>0</v>
      </c>
      <c r="CP17" s="72">
        <v>2</v>
      </c>
      <c r="CQ17" s="72">
        <v>1</v>
      </c>
      <c r="CR17" s="72">
        <v>0</v>
      </c>
      <c r="CS17" s="72">
        <v>0</v>
      </c>
      <c r="CT17" s="72">
        <v>1</v>
      </c>
      <c r="CU17" s="72">
        <v>0</v>
      </c>
      <c r="CV17" s="72">
        <v>0</v>
      </c>
      <c r="CW17" s="72">
        <v>2</v>
      </c>
      <c r="CX17" s="72">
        <v>4</v>
      </c>
      <c r="CY17" s="72">
        <v>11</v>
      </c>
      <c r="CZ17" s="72">
        <v>10</v>
      </c>
      <c r="DA17" s="72">
        <v>12</v>
      </c>
      <c r="DB17" s="72">
        <v>0</v>
      </c>
      <c r="DC17" s="72">
        <v>0</v>
      </c>
      <c r="DD17" s="72">
        <v>0</v>
      </c>
      <c r="DE17" s="72">
        <v>2</v>
      </c>
      <c r="DF17" s="72">
        <v>3</v>
      </c>
      <c r="DG17" s="72">
        <v>2</v>
      </c>
      <c r="DH17" s="72">
        <v>2</v>
      </c>
      <c r="DI17" s="72">
        <v>4</v>
      </c>
      <c r="DJ17" s="72">
        <v>6</v>
      </c>
      <c r="DK17" s="72">
        <v>0</v>
      </c>
      <c r="DL17" s="72">
        <v>0</v>
      </c>
      <c r="DM17" s="72">
        <v>0</v>
      </c>
      <c r="DN17" s="72">
        <v>0</v>
      </c>
      <c r="DO17" s="72">
        <v>0</v>
      </c>
      <c r="DP17" s="72">
        <v>0</v>
      </c>
      <c r="DQ17" s="72">
        <v>0</v>
      </c>
      <c r="DR17" s="72">
        <v>0</v>
      </c>
      <c r="DS17" s="72">
        <v>0</v>
      </c>
      <c r="DT17" s="72">
        <v>0</v>
      </c>
      <c r="DU17" s="72">
        <v>0</v>
      </c>
      <c r="DV17" s="72">
        <v>0</v>
      </c>
      <c r="DW17" s="72">
        <v>6</v>
      </c>
      <c r="DX17" s="72">
        <v>1</v>
      </c>
      <c r="DY17" s="72">
        <v>3</v>
      </c>
      <c r="DZ17" s="72">
        <v>23</v>
      </c>
      <c r="EA17" s="72">
        <v>22</v>
      </c>
      <c r="EB17" s="72">
        <v>27</v>
      </c>
      <c r="EC17" s="72">
        <v>72</v>
      </c>
      <c r="EE17" s="229">
        <f t="shared" si="0"/>
        <v>6</v>
      </c>
      <c r="EF17" s="111">
        <f t="shared" si="1"/>
        <v>0</v>
      </c>
      <c r="EG17" s="111">
        <f t="shared" si="2"/>
        <v>72</v>
      </c>
      <c r="EH17" s="112">
        <f t="shared" si="3"/>
        <v>78</v>
      </c>
      <c r="EJ17" s="313">
        <v>31</v>
      </c>
      <c r="EK17" s="72">
        <v>22</v>
      </c>
      <c r="EL17" s="72">
        <v>31</v>
      </c>
      <c r="EM17" s="394">
        <v>84</v>
      </c>
      <c r="EO17" s="72">
        <v>0</v>
      </c>
      <c r="EP17" s="72">
        <v>17</v>
      </c>
      <c r="EQ17" s="72">
        <v>0</v>
      </c>
      <c r="ER17" s="72">
        <v>82</v>
      </c>
      <c r="ES17" s="72">
        <v>0</v>
      </c>
      <c r="ET17" s="72">
        <v>0</v>
      </c>
      <c r="EU17" s="72">
        <v>0</v>
      </c>
      <c r="EV17" s="72">
        <v>99</v>
      </c>
      <c r="EX17" s="72">
        <v>21</v>
      </c>
      <c r="EY17" s="72">
        <v>40</v>
      </c>
      <c r="EZ17" s="72">
        <v>38</v>
      </c>
      <c r="FA17" s="72">
        <v>99</v>
      </c>
      <c r="FC17" s="72">
        <v>0</v>
      </c>
      <c r="FD17" s="72">
        <v>0</v>
      </c>
      <c r="FE17" s="72">
        <v>0</v>
      </c>
      <c r="FF17" s="72">
        <v>0</v>
      </c>
      <c r="FG17" s="72">
        <v>0</v>
      </c>
      <c r="FH17" s="72">
        <v>0</v>
      </c>
      <c r="FI17" s="72">
        <v>0</v>
      </c>
      <c r="FJ17" s="72">
        <v>0</v>
      </c>
      <c r="FK17" s="72">
        <v>0</v>
      </c>
      <c r="FL17" s="72">
        <v>0</v>
      </c>
      <c r="FM17" s="72">
        <v>0</v>
      </c>
      <c r="FN17" s="72">
        <v>0</v>
      </c>
      <c r="FO17" s="72">
        <v>0</v>
      </c>
      <c r="FP17" s="72">
        <v>0</v>
      </c>
      <c r="FQ17" s="72">
        <v>0</v>
      </c>
      <c r="FR17" s="72">
        <v>0</v>
      </c>
      <c r="FS17" s="72">
        <v>0</v>
      </c>
      <c r="FT17" s="72">
        <v>0</v>
      </c>
      <c r="FU17" s="72">
        <v>0</v>
      </c>
      <c r="FV17" s="72">
        <v>0</v>
      </c>
      <c r="FW17" s="72">
        <v>0</v>
      </c>
      <c r="FX17" s="72">
        <v>0</v>
      </c>
      <c r="FY17" s="72">
        <v>0</v>
      </c>
      <c r="FZ17" s="72">
        <v>0</v>
      </c>
      <c r="GA17" s="72">
        <v>0</v>
      </c>
      <c r="GB17" s="72">
        <v>0</v>
      </c>
      <c r="GC17" s="72">
        <v>0</v>
      </c>
      <c r="GD17" s="72">
        <v>0</v>
      </c>
      <c r="GE17" s="72">
        <v>0</v>
      </c>
      <c r="GF17" s="72">
        <v>0</v>
      </c>
      <c r="GG17" s="72">
        <v>0</v>
      </c>
      <c r="GH17" s="72">
        <v>0</v>
      </c>
      <c r="GI17" s="72">
        <v>0</v>
      </c>
      <c r="GJ17" s="72">
        <v>0</v>
      </c>
      <c r="GK17" s="72">
        <v>0</v>
      </c>
      <c r="GL17" s="72">
        <v>0</v>
      </c>
      <c r="GM17" s="72">
        <v>0</v>
      </c>
      <c r="GN17" s="72">
        <v>0</v>
      </c>
      <c r="GO17" s="72">
        <v>0</v>
      </c>
      <c r="GP17" s="72">
        <v>0</v>
      </c>
      <c r="GQ17" s="72">
        <v>0</v>
      </c>
      <c r="GR17" s="72">
        <v>0</v>
      </c>
      <c r="GS17" s="72">
        <v>0</v>
      </c>
      <c r="GT17" s="72">
        <v>0</v>
      </c>
      <c r="GU17" s="72">
        <v>0</v>
      </c>
      <c r="GV17" s="72">
        <v>0</v>
      </c>
      <c r="GW17" s="72">
        <v>0</v>
      </c>
      <c r="GX17" s="72">
        <v>0</v>
      </c>
      <c r="GY17" s="72">
        <v>0</v>
      </c>
      <c r="GZ17" s="72">
        <v>0</v>
      </c>
      <c r="HA17" s="72">
        <v>0</v>
      </c>
      <c r="HB17" s="72">
        <v>0</v>
      </c>
      <c r="HC17" s="72">
        <v>0</v>
      </c>
      <c r="HD17" s="72">
        <v>0</v>
      </c>
      <c r="HE17" s="72">
        <v>0</v>
      </c>
      <c r="HF17" s="72">
        <v>0</v>
      </c>
      <c r="HG17" s="72">
        <v>0</v>
      </c>
      <c r="HH17" s="72">
        <v>0</v>
      </c>
      <c r="HI17" s="72">
        <v>0</v>
      </c>
      <c r="HJ17" s="72">
        <v>0</v>
      </c>
      <c r="HK17" s="72">
        <v>0</v>
      </c>
      <c r="HL17" s="72">
        <v>0</v>
      </c>
      <c r="HM17" s="72">
        <v>0</v>
      </c>
      <c r="HN17" s="72">
        <v>0</v>
      </c>
      <c r="HO17" s="72">
        <v>0</v>
      </c>
      <c r="HP17" s="72">
        <v>0</v>
      </c>
      <c r="HQ17" s="72">
        <v>0</v>
      </c>
      <c r="HR17" s="72">
        <v>0</v>
      </c>
      <c r="HS17" s="72">
        <v>0</v>
      </c>
      <c r="HT17" s="72">
        <v>0</v>
      </c>
      <c r="HU17" s="72">
        <v>0</v>
      </c>
      <c r="HV17" s="72">
        <v>0</v>
      </c>
      <c r="HW17" s="72">
        <v>0</v>
      </c>
      <c r="HX17" s="72">
        <v>0</v>
      </c>
      <c r="HY17" s="72">
        <v>0</v>
      </c>
      <c r="HZ17" s="72">
        <v>0</v>
      </c>
      <c r="IA17" s="72">
        <v>0</v>
      </c>
      <c r="IB17" s="72">
        <v>0</v>
      </c>
      <c r="IC17" s="72">
        <v>0</v>
      </c>
      <c r="ID17" s="72">
        <v>0</v>
      </c>
      <c r="IE17" s="72">
        <v>0</v>
      </c>
      <c r="IF17" s="72">
        <v>0</v>
      </c>
      <c r="IG17" s="72">
        <v>0</v>
      </c>
      <c r="IH17" s="72">
        <v>0</v>
      </c>
      <c r="II17" s="72">
        <v>0</v>
      </c>
      <c r="IJ17" s="72">
        <v>0</v>
      </c>
      <c r="IK17" s="72">
        <v>0</v>
      </c>
      <c r="IL17" s="72">
        <v>0</v>
      </c>
      <c r="IM17" s="72">
        <v>0</v>
      </c>
      <c r="IN17" s="72">
        <v>0</v>
      </c>
      <c r="IO17" s="72">
        <v>0</v>
      </c>
      <c r="IP17" s="72">
        <v>0</v>
      </c>
      <c r="IQ17" s="72">
        <v>0</v>
      </c>
      <c r="IR17" s="72">
        <v>0</v>
      </c>
      <c r="IS17" s="72">
        <v>0</v>
      </c>
      <c r="IT17" s="72">
        <v>0</v>
      </c>
      <c r="IU17" s="72">
        <v>0</v>
      </c>
      <c r="IV17" s="72">
        <v>0</v>
      </c>
      <c r="IW17" s="72">
        <v>0</v>
      </c>
      <c r="IX17" s="72">
        <v>0</v>
      </c>
      <c r="IY17" s="72">
        <v>0</v>
      </c>
      <c r="IZ17" s="72">
        <v>0</v>
      </c>
      <c r="JA17" s="72">
        <v>0</v>
      </c>
      <c r="JB17" s="72">
        <v>0</v>
      </c>
      <c r="JC17" s="72">
        <v>0</v>
      </c>
      <c r="JD17" s="72">
        <v>0</v>
      </c>
      <c r="JE17" s="72">
        <v>0</v>
      </c>
      <c r="JF17" s="72">
        <v>0</v>
      </c>
      <c r="JG17" s="72">
        <v>0</v>
      </c>
      <c r="JH17" s="72">
        <v>0</v>
      </c>
      <c r="JI17" s="72">
        <v>0</v>
      </c>
      <c r="JJ17" s="72">
        <v>0</v>
      </c>
      <c r="JK17" s="72">
        <v>0</v>
      </c>
      <c r="JL17" s="72">
        <v>0</v>
      </c>
      <c r="JM17" s="72">
        <v>0</v>
      </c>
      <c r="JN17" s="72">
        <v>0</v>
      </c>
      <c r="JO17" s="72">
        <v>0</v>
      </c>
      <c r="JP17" s="72">
        <v>0</v>
      </c>
      <c r="JQ17" s="72">
        <v>0</v>
      </c>
      <c r="JR17" s="72">
        <v>0</v>
      </c>
      <c r="JS17" s="72">
        <v>0</v>
      </c>
      <c r="JT17" s="72">
        <v>0</v>
      </c>
      <c r="JU17" s="72">
        <v>0</v>
      </c>
      <c r="JV17" s="72">
        <v>0</v>
      </c>
      <c r="JW17" s="72">
        <v>0</v>
      </c>
      <c r="JX17" s="72">
        <v>0</v>
      </c>
      <c r="JY17" s="72">
        <v>0</v>
      </c>
      <c r="JZ17" s="72">
        <v>0</v>
      </c>
      <c r="KA17" s="72">
        <v>0</v>
      </c>
    </row>
    <row r="18" spans="1:287" ht="16.5" thickTop="1" thickBot="1" x14ac:dyDescent="0.35">
      <c r="A18" s="241">
        <v>15</v>
      </c>
      <c r="B18" s="241">
        <v>2005</v>
      </c>
      <c r="C18" s="242" t="s">
        <v>1321</v>
      </c>
      <c r="D18" s="242" t="s">
        <v>1198</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v>
      </c>
      <c r="BD18" s="72">
        <v>0</v>
      </c>
      <c r="BE18" s="72">
        <v>0</v>
      </c>
      <c r="BF18" s="72">
        <v>0</v>
      </c>
      <c r="BG18" s="72">
        <v>0</v>
      </c>
      <c r="BH18" s="72">
        <v>0</v>
      </c>
      <c r="BI18" s="72">
        <v>0</v>
      </c>
      <c r="BJ18" s="72">
        <v>0</v>
      </c>
      <c r="BK18" s="72">
        <v>0</v>
      </c>
      <c r="BL18" s="72">
        <v>0</v>
      </c>
      <c r="BM18" s="72">
        <v>0</v>
      </c>
      <c r="BN18" s="72">
        <v>0</v>
      </c>
      <c r="BO18" s="72">
        <v>0</v>
      </c>
      <c r="BP18" s="72">
        <v>0</v>
      </c>
      <c r="BQ18" s="72">
        <v>0</v>
      </c>
      <c r="BR18" s="72">
        <v>0</v>
      </c>
      <c r="BS18" s="72">
        <v>0</v>
      </c>
      <c r="BT18" s="72">
        <v>0</v>
      </c>
      <c r="BU18" s="72">
        <v>0</v>
      </c>
      <c r="BV18" s="72">
        <v>0</v>
      </c>
      <c r="BW18" s="72">
        <v>0</v>
      </c>
      <c r="BX18" s="72">
        <v>0</v>
      </c>
      <c r="BY18" s="72">
        <v>0</v>
      </c>
      <c r="BZ18" s="72">
        <v>0</v>
      </c>
      <c r="CA18" s="72">
        <v>0</v>
      </c>
      <c r="CB18" s="72">
        <v>0</v>
      </c>
      <c r="CC18" s="72">
        <v>0</v>
      </c>
      <c r="CD18" s="72">
        <v>0</v>
      </c>
      <c r="CE18" s="72">
        <v>0</v>
      </c>
      <c r="CF18" s="72">
        <v>0</v>
      </c>
      <c r="CG18" s="72">
        <v>0</v>
      </c>
      <c r="CH18" s="72">
        <v>0</v>
      </c>
      <c r="CI18" s="72">
        <v>0</v>
      </c>
      <c r="CJ18" s="72">
        <v>0</v>
      </c>
      <c r="CK18" s="72">
        <v>0</v>
      </c>
      <c r="CL18" s="72">
        <v>0</v>
      </c>
      <c r="CM18" s="72">
        <v>43</v>
      </c>
      <c r="CN18" s="72">
        <v>40</v>
      </c>
      <c r="CO18" s="72">
        <v>69</v>
      </c>
      <c r="CP18" s="72">
        <v>1</v>
      </c>
      <c r="CQ18" s="72">
        <v>2</v>
      </c>
      <c r="CR18" s="72">
        <v>0</v>
      </c>
      <c r="CS18" s="72">
        <v>5</v>
      </c>
      <c r="CT18" s="72">
        <v>5</v>
      </c>
      <c r="CU18" s="72">
        <v>1</v>
      </c>
      <c r="CV18" s="72">
        <v>2</v>
      </c>
      <c r="CW18" s="72">
        <v>12</v>
      </c>
      <c r="CX18" s="72">
        <v>1</v>
      </c>
      <c r="CY18" s="72">
        <v>4</v>
      </c>
      <c r="CZ18" s="72">
        <v>7</v>
      </c>
      <c r="DA18" s="72">
        <v>4</v>
      </c>
      <c r="DB18" s="72">
        <v>1</v>
      </c>
      <c r="DC18" s="72">
        <v>0</v>
      </c>
      <c r="DD18" s="72">
        <v>0</v>
      </c>
      <c r="DE18" s="72">
        <v>0</v>
      </c>
      <c r="DF18" s="72">
        <v>0</v>
      </c>
      <c r="DG18" s="72">
        <v>0</v>
      </c>
      <c r="DH18" s="72">
        <v>0</v>
      </c>
      <c r="DI18" s="72">
        <v>1</v>
      </c>
      <c r="DJ18" s="72">
        <v>0</v>
      </c>
      <c r="DK18" s="72">
        <v>1</v>
      </c>
      <c r="DL18" s="72">
        <v>2</v>
      </c>
      <c r="DM18" s="72">
        <v>0</v>
      </c>
      <c r="DN18" s="72">
        <v>0</v>
      </c>
      <c r="DO18" s="72">
        <v>0</v>
      </c>
      <c r="DP18" s="72">
        <v>0</v>
      </c>
      <c r="DQ18" s="72">
        <v>0</v>
      </c>
      <c r="DR18" s="72">
        <v>0</v>
      </c>
      <c r="DS18" s="72">
        <v>0</v>
      </c>
      <c r="DT18" s="72">
        <v>0</v>
      </c>
      <c r="DU18" s="72">
        <v>0</v>
      </c>
      <c r="DV18" s="72">
        <v>0</v>
      </c>
      <c r="DW18" s="72">
        <v>0</v>
      </c>
      <c r="DX18" s="72">
        <v>0</v>
      </c>
      <c r="DY18" s="72">
        <v>1</v>
      </c>
      <c r="DZ18" s="72">
        <v>57</v>
      </c>
      <c r="EA18" s="72">
        <v>69</v>
      </c>
      <c r="EB18" s="72">
        <v>76</v>
      </c>
      <c r="EC18" s="72">
        <v>202</v>
      </c>
      <c r="EE18" s="229">
        <f t="shared" si="0"/>
        <v>0</v>
      </c>
      <c r="EF18" s="111">
        <f t="shared" si="1"/>
        <v>0</v>
      </c>
      <c r="EG18" s="111">
        <f t="shared" si="2"/>
        <v>202</v>
      </c>
      <c r="EH18" s="112">
        <f t="shared" si="3"/>
        <v>202</v>
      </c>
      <c r="EJ18" s="313">
        <v>57</v>
      </c>
      <c r="EK18" s="72">
        <v>69</v>
      </c>
      <c r="EL18" s="72">
        <v>76</v>
      </c>
      <c r="EM18" s="394">
        <v>202</v>
      </c>
      <c r="EO18" s="72">
        <v>0</v>
      </c>
      <c r="EP18" s="72">
        <v>0</v>
      </c>
      <c r="EQ18" s="72">
        <v>6</v>
      </c>
      <c r="ER18" s="72">
        <v>561</v>
      </c>
      <c r="ES18" s="72">
        <v>0</v>
      </c>
      <c r="ET18" s="72">
        <v>0</v>
      </c>
      <c r="EU18" s="72">
        <v>0</v>
      </c>
      <c r="EV18" s="72">
        <v>567</v>
      </c>
      <c r="EX18" s="72">
        <v>74</v>
      </c>
      <c r="EY18" s="72">
        <v>166</v>
      </c>
      <c r="EZ18" s="72">
        <v>327</v>
      </c>
      <c r="FA18" s="72">
        <v>567</v>
      </c>
      <c r="FC18" s="72">
        <v>0</v>
      </c>
      <c r="FD18" s="72">
        <v>0</v>
      </c>
      <c r="FE18" s="72">
        <v>0</v>
      </c>
      <c r="FF18" s="72">
        <v>0</v>
      </c>
      <c r="FG18" s="72">
        <v>0</v>
      </c>
      <c r="FH18" s="72">
        <v>0</v>
      </c>
      <c r="FI18" s="72">
        <v>0</v>
      </c>
      <c r="FJ18" s="72">
        <v>0</v>
      </c>
      <c r="FK18" s="72">
        <v>0</v>
      </c>
      <c r="FL18" s="72">
        <v>0</v>
      </c>
      <c r="FM18" s="72">
        <v>0</v>
      </c>
      <c r="FN18" s="72">
        <v>0</v>
      </c>
      <c r="FO18" s="72">
        <v>0</v>
      </c>
      <c r="FP18" s="72">
        <v>0</v>
      </c>
      <c r="FQ18" s="72">
        <v>0</v>
      </c>
      <c r="FR18" s="72">
        <v>0</v>
      </c>
      <c r="FS18" s="72">
        <v>0</v>
      </c>
      <c r="FT18" s="72">
        <v>0</v>
      </c>
      <c r="FU18" s="72">
        <v>0</v>
      </c>
      <c r="FV18" s="72">
        <v>0</v>
      </c>
      <c r="FW18" s="72">
        <v>0</v>
      </c>
      <c r="FX18" s="72">
        <v>0</v>
      </c>
      <c r="FY18" s="72">
        <v>0</v>
      </c>
      <c r="FZ18" s="72">
        <v>0</v>
      </c>
      <c r="GA18" s="72">
        <v>0</v>
      </c>
      <c r="GB18" s="72">
        <v>0</v>
      </c>
      <c r="GC18" s="72">
        <v>0</v>
      </c>
      <c r="GD18" s="72">
        <v>0</v>
      </c>
      <c r="GE18" s="72">
        <v>0</v>
      </c>
      <c r="GF18" s="72">
        <v>0</v>
      </c>
      <c r="GG18" s="72">
        <v>0</v>
      </c>
      <c r="GH18" s="72">
        <v>0</v>
      </c>
      <c r="GI18" s="72">
        <v>0</v>
      </c>
      <c r="GJ18" s="72">
        <v>0</v>
      </c>
      <c r="GK18" s="72">
        <v>0</v>
      </c>
      <c r="GL18" s="72">
        <v>0</v>
      </c>
      <c r="GM18" s="72">
        <v>0</v>
      </c>
      <c r="GN18" s="72">
        <v>0</v>
      </c>
      <c r="GO18" s="72">
        <v>0</v>
      </c>
      <c r="GP18" s="72">
        <v>0</v>
      </c>
      <c r="GQ18" s="72">
        <v>0</v>
      </c>
      <c r="GR18" s="72">
        <v>0</v>
      </c>
      <c r="GS18" s="72">
        <v>0</v>
      </c>
      <c r="GT18" s="72">
        <v>0</v>
      </c>
      <c r="GU18" s="72">
        <v>0</v>
      </c>
      <c r="GV18" s="72">
        <v>0</v>
      </c>
      <c r="GW18" s="72">
        <v>0</v>
      </c>
      <c r="GX18" s="72">
        <v>0</v>
      </c>
      <c r="GY18" s="72">
        <v>0</v>
      </c>
      <c r="GZ18" s="72">
        <v>0</v>
      </c>
      <c r="HA18" s="72">
        <v>0</v>
      </c>
      <c r="HB18" s="72">
        <v>0</v>
      </c>
      <c r="HC18" s="72">
        <v>0</v>
      </c>
      <c r="HD18" s="72">
        <v>0</v>
      </c>
      <c r="HE18" s="72">
        <v>0</v>
      </c>
      <c r="HF18" s="72">
        <v>0</v>
      </c>
      <c r="HG18" s="72">
        <v>0</v>
      </c>
      <c r="HH18" s="72">
        <v>0</v>
      </c>
      <c r="HI18" s="72">
        <v>0</v>
      </c>
      <c r="HJ18" s="72">
        <v>0</v>
      </c>
      <c r="HK18" s="72">
        <v>0</v>
      </c>
      <c r="HL18" s="72">
        <v>0</v>
      </c>
      <c r="HM18" s="72">
        <v>0</v>
      </c>
      <c r="HN18" s="72">
        <v>0</v>
      </c>
      <c r="HO18" s="72">
        <v>0</v>
      </c>
      <c r="HP18" s="72">
        <v>0</v>
      </c>
      <c r="HQ18" s="72">
        <v>0</v>
      </c>
      <c r="HR18" s="72">
        <v>0</v>
      </c>
      <c r="HS18" s="72">
        <v>0</v>
      </c>
      <c r="HT18" s="72">
        <v>0</v>
      </c>
      <c r="HU18" s="72">
        <v>0</v>
      </c>
      <c r="HV18" s="72">
        <v>0</v>
      </c>
      <c r="HW18" s="72">
        <v>0</v>
      </c>
      <c r="HX18" s="72">
        <v>0</v>
      </c>
      <c r="HY18" s="72">
        <v>0</v>
      </c>
      <c r="HZ18" s="72">
        <v>0</v>
      </c>
      <c r="IA18" s="72">
        <v>0</v>
      </c>
      <c r="IB18" s="72">
        <v>0</v>
      </c>
      <c r="IC18" s="72">
        <v>0</v>
      </c>
      <c r="ID18" s="72">
        <v>0</v>
      </c>
      <c r="IE18" s="72">
        <v>0</v>
      </c>
      <c r="IF18" s="72">
        <v>0</v>
      </c>
      <c r="IG18" s="72">
        <v>0</v>
      </c>
      <c r="IH18" s="72">
        <v>0</v>
      </c>
      <c r="II18" s="72">
        <v>0</v>
      </c>
      <c r="IJ18" s="72">
        <v>0</v>
      </c>
      <c r="IK18" s="72">
        <v>0</v>
      </c>
      <c r="IL18" s="72">
        <v>0</v>
      </c>
      <c r="IM18" s="72">
        <v>0</v>
      </c>
      <c r="IN18" s="72">
        <v>0</v>
      </c>
      <c r="IO18" s="72">
        <v>0</v>
      </c>
      <c r="IP18" s="72">
        <v>0</v>
      </c>
      <c r="IQ18" s="72">
        <v>0</v>
      </c>
      <c r="IR18" s="72">
        <v>0</v>
      </c>
      <c r="IS18" s="72">
        <v>0</v>
      </c>
      <c r="IT18" s="72">
        <v>0</v>
      </c>
      <c r="IU18" s="72">
        <v>0</v>
      </c>
      <c r="IV18" s="72">
        <v>0</v>
      </c>
      <c r="IW18" s="72">
        <v>0</v>
      </c>
      <c r="IX18" s="72">
        <v>0</v>
      </c>
      <c r="IY18" s="72">
        <v>0</v>
      </c>
      <c r="IZ18" s="72">
        <v>0</v>
      </c>
      <c r="JA18" s="72">
        <v>0</v>
      </c>
      <c r="JB18" s="72">
        <v>0</v>
      </c>
      <c r="JC18" s="72">
        <v>0</v>
      </c>
      <c r="JD18" s="72">
        <v>0</v>
      </c>
      <c r="JE18" s="72">
        <v>0</v>
      </c>
      <c r="JF18" s="72">
        <v>0</v>
      </c>
      <c r="JG18" s="72">
        <v>0</v>
      </c>
      <c r="JH18" s="72">
        <v>0</v>
      </c>
      <c r="JI18" s="72">
        <v>0</v>
      </c>
      <c r="JJ18" s="72">
        <v>0</v>
      </c>
      <c r="JK18" s="72">
        <v>0</v>
      </c>
      <c r="JL18" s="72">
        <v>0</v>
      </c>
      <c r="JM18" s="72">
        <v>0</v>
      </c>
      <c r="JN18" s="72">
        <v>0</v>
      </c>
      <c r="JO18" s="72">
        <v>0</v>
      </c>
      <c r="JP18" s="72">
        <v>0</v>
      </c>
      <c r="JQ18" s="72">
        <v>0</v>
      </c>
      <c r="JR18" s="72">
        <v>0</v>
      </c>
      <c r="JS18" s="72">
        <v>0</v>
      </c>
      <c r="JT18" s="72">
        <v>0</v>
      </c>
      <c r="JU18" s="72">
        <v>0</v>
      </c>
      <c r="JV18" s="72">
        <v>0</v>
      </c>
      <c r="JW18" s="72">
        <v>0</v>
      </c>
      <c r="JX18" s="72">
        <v>0</v>
      </c>
      <c r="JY18" s="72">
        <v>0</v>
      </c>
      <c r="JZ18" s="72">
        <v>0</v>
      </c>
      <c r="KA18" s="72">
        <v>0</v>
      </c>
    </row>
    <row r="19" spans="1:287" ht="16.5" thickTop="1" thickBot="1" x14ac:dyDescent="0.35">
      <c r="A19" s="241">
        <v>16</v>
      </c>
      <c r="B19" s="241">
        <v>2005</v>
      </c>
      <c r="C19" s="242" t="s">
        <v>1322</v>
      </c>
      <c r="D19" s="242" t="s">
        <v>1204</v>
      </c>
      <c r="E19" s="72">
        <v>8</v>
      </c>
      <c r="F19" s="72">
        <v>1</v>
      </c>
      <c r="G19" s="72">
        <v>9</v>
      </c>
      <c r="H19" s="72">
        <v>0</v>
      </c>
      <c r="I19" s="72">
        <v>2</v>
      </c>
      <c r="J19" s="72">
        <v>0</v>
      </c>
      <c r="K19" s="72">
        <v>6</v>
      </c>
      <c r="L19" s="72">
        <v>9</v>
      </c>
      <c r="M19" s="72">
        <v>5</v>
      </c>
      <c r="N19" s="72">
        <v>0</v>
      </c>
      <c r="O19" s="72">
        <v>0</v>
      </c>
      <c r="P19" s="72">
        <v>0</v>
      </c>
      <c r="Q19" s="72">
        <v>0</v>
      </c>
      <c r="R19" s="72">
        <v>5</v>
      </c>
      <c r="S19" s="72">
        <v>9</v>
      </c>
      <c r="T19" s="72">
        <v>0</v>
      </c>
      <c r="U19" s="72">
        <v>0</v>
      </c>
      <c r="V19" s="72">
        <v>0</v>
      </c>
      <c r="W19" s="72">
        <v>0</v>
      </c>
      <c r="X19" s="72">
        <v>0</v>
      </c>
      <c r="Y19" s="72">
        <v>3</v>
      </c>
      <c r="Z19" s="72">
        <v>5</v>
      </c>
      <c r="AA19" s="72">
        <v>4</v>
      </c>
      <c r="AB19" s="72">
        <v>1</v>
      </c>
      <c r="AC19" s="72">
        <v>3</v>
      </c>
      <c r="AD19" s="72">
        <v>1</v>
      </c>
      <c r="AE19" s="72">
        <v>0</v>
      </c>
      <c r="AF19" s="72">
        <v>0</v>
      </c>
      <c r="AG19" s="72">
        <v>1</v>
      </c>
      <c r="AH19" s="72">
        <v>0</v>
      </c>
      <c r="AI19" s="72">
        <v>0</v>
      </c>
      <c r="AJ19" s="72">
        <v>0</v>
      </c>
      <c r="AK19" s="72">
        <v>0</v>
      </c>
      <c r="AL19" s="72">
        <v>0</v>
      </c>
      <c r="AM19" s="72">
        <v>0</v>
      </c>
      <c r="AN19" s="72">
        <v>0</v>
      </c>
      <c r="AO19" s="72">
        <v>2</v>
      </c>
      <c r="AP19" s="72">
        <v>3</v>
      </c>
      <c r="AQ19" s="72">
        <v>4</v>
      </c>
      <c r="AR19" s="72">
        <v>24</v>
      </c>
      <c r="AS19" s="72">
        <v>26</v>
      </c>
      <c r="AT19" s="72">
        <v>31</v>
      </c>
      <c r="AU19" s="72">
        <v>81</v>
      </c>
      <c r="AV19" s="72">
        <v>0</v>
      </c>
      <c r="AW19" s="72">
        <v>0</v>
      </c>
      <c r="AX19" s="72">
        <v>0</v>
      </c>
      <c r="AY19" s="72">
        <v>0</v>
      </c>
      <c r="AZ19" s="72">
        <v>0</v>
      </c>
      <c r="BA19" s="72">
        <v>0</v>
      </c>
      <c r="BB19" s="72">
        <v>0</v>
      </c>
      <c r="BC19" s="72">
        <v>1</v>
      </c>
      <c r="BD19" s="72">
        <v>0</v>
      </c>
      <c r="BE19" s="72">
        <v>1</v>
      </c>
      <c r="BF19" s="72">
        <v>0</v>
      </c>
      <c r="BG19" s="72">
        <v>0</v>
      </c>
      <c r="BH19" s="72">
        <v>1</v>
      </c>
      <c r="BI19" s="72">
        <v>0</v>
      </c>
      <c r="BJ19" s="72">
        <v>0</v>
      </c>
      <c r="BK19" s="72">
        <v>0</v>
      </c>
      <c r="BL19" s="72">
        <v>0</v>
      </c>
      <c r="BM19" s="72">
        <v>0</v>
      </c>
      <c r="BN19" s="72">
        <v>0</v>
      </c>
      <c r="BO19" s="72">
        <v>0</v>
      </c>
      <c r="BP19" s="72">
        <v>0</v>
      </c>
      <c r="BQ19" s="72">
        <v>0</v>
      </c>
      <c r="BR19" s="72">
        <v>0</v>
      </c>
      <c r="BS19" s="72">
        <v>0</v>
      </c>
      <c r="BT19" s="72">
        <v>0</v>
      </c>
      <c r="BU19" s="72">
        <v>0</v>
      </c>
      <c r="BV19" s="72">
        <v>0</v>
      </c>
      <c r="BW19" s="72">
        <v>0</v>
      </c>
      <c r="BX19" s="72">
        <v>0</v>
      </c>
      <c r="BY19" s="72">
        <v>0</v>
      </c>
      <c r="BZ19" s="72">
        <v>0</v>
      </c>
      <c r="CA19" s="72">
        <v>0</v>
      </c>
      <c r="CB19" s="72">
        <v>1</v>
      </c>
      <c r="CC19" s="72">
        <v>0</v>
      </c>
      <c r="CD19" s="72">
        <v>0</v>
      </c>
      <c r="CE19" s="72">
        <v>0</v>
      </c>
      <c r="CF19" s="72">
        <v>0</v>
      </c>
      <c r="CG19" s="72">
        <v>0</v>
      </c>
      <c r="CH19" s="72">
        <v>0</v>
      </c>
      <c r="CI19" s="72">
        <v>2</v>
      </c>
      <c r="CJ19" s="72">
        <v>1</v>
      </c>
      <c r="CK19" s="72">
        <v>1</v>
      </c>
      <c r="CL19" s="72">
        <v>4</v>
      </c>
      <c r="CM19" s="72">
        <v>3</v>
      </c>
      <c r="CN19" s="72">
        <v>1</v>
      </c>
      <c r="CO19" s="72">
        <v>10</v>
      </c>
      <c r="CP19" s="72">
        <v>0</v>
      </c>
      <c r="CQ19" s="72">
        <v>0</v>
      </c>
      <c r="CR19" s="72">
        <v>0</v>
      </c>
      <c r="CS19" s="72">
        <v>71</v>
      </c>
      <c r="CT19" s="72">
        <v>54</v>
      </c>
      <c r="CU19" s="72">
        <v>44</v>
      </c>
      <c r="CV19" s="72">
        <v>3</v>
      </c>
      <c r="CW19" s="72">
        <v>1</v>
      </c>
      <c r="CX19" s="72">
        <v>2</v>
      </c>
      <c r="CY19" s="72">
        <v>3</v>
      </c>
      <c r="CZ19" s="72">
        <v>4</v>
      </c>
      <c r="DA19" s="72">
        <v>44</v>
      </c>
      <c r="DB19" s="72">
        <v>0</v>
      </c>
      <c r="DC19" s="72">
        <v>0</v>
      </c>
      <c r="DD19" s="72">
        <v>0</v>
      </c>
      <c r="DE19" s="72">
        <v>1</v>
      </c>
      <c r="DF19" s="72">
        <v>0</v>
      </c>
      <c r="DG19" s="72">
        <v>9</v>
      </c>
      <c r="DH19" s="72">
        <v>5</v>
      </c>
      <c r="DI19" s="72">
        <v>4</v>
      </c>
      <c r="DJ19" s="72">
        <v>2</v>
      </c>
      <c r="DK19" s="72">
        <v>5</v>
      </c>
      <c r="DL19" s="72">
        <v>8</v>
      </c>
      <c r="DM19" s="72">
        <v>5</v>
      </c>
      <c r="DN19" s="72">
        <v>2</v>
      </c>
      <c r="DO19" s="72">
        <v>12</v>
      </c>
      <c r="DP19" s="72">
        <v>13</v>
      </c>
      <c r="DQ19" s="72">
        <v>0</v>
      </c>
      <c r="DR19" s="72">
        <v>0</v>
      </c>
      <c r="DS19" s="72">
        <v>0</v>
      </c>
      <c r="DT19" s="72">
        <v>0</v>
      </c>
      <c r="DU19" s="72">
        <v>0</v>
      </c>
      <c r="DV19" s="72">
        <v>0</v>
      </c>
      <c r="DW19" s="72">
        <v>0</v>
      </c>
      <c r="DX19" s="72">
        <v>1</v>
      </c>
      <c r="DY19" s="72">
        <v>12</v>
      </c>
      <c r="DZ19" s="72">
        <v>93</v>
      </c>
      <c r="EA19" s="72">
        <v>85</v>
      </c>
      <c r="EB19" s="72">
        <v>141</v>
      </c>
      <c r="EC19" s="72">
        <v>319</v>
      </c>
      <c r="EE19" s="229">
        <f t="shared" si="0"/>
        <v>81</v>
      </c>
      <c r="EF19" s="111">
        <f t="shared" si="1"/>
        <v>4</v>
      </c>
      <c r="EG19" s="111">
        <f t="shared" si="2"/>
        <v>319</v>
      </c>
      <c r="EH19" s="112">
        <f t="shared" si="3"/>
        <v>404</v>
      </c>
      <c r="EJ19" s="313">
        <v>145</v>
      </c>
      <c r="EK19" s="72">
        <v>139</v>
      </c>
      <c r="EL19" s="72">
        <v>205</v>
      </c>
      <c r="EM19" s="394">
        <v>489</v>
      </c>
      <c r="EO19" s="72">
        <v>0</v>
      </c>
      <c r="EP19" s="72">
        <v>7</v>
      </c>
      <c r="EQ19" s="72">
        <v>0</v>
      </c>
      <c r="ER19" s="72">
        <v>24</v>
      </c>
      <c r="ES19" s="72">
        <v>0</v>
      </c>
      <c r="ET19" s="72">
        <v>0</v>
      </c>
      <c r="EU19" s="72">
        <v>0</v>
      </c>
      <c r="EV19" s="72">
        <v>31</v>
      </c>
      <c r="EX19" s="72">
        <v>14</v>
      </c>
      <c r="EY19" s="72">
        <v>9</v>
      </c>
      <c r="EZ19" s="72">
        <v>8</v>
      </c>
      <c r="FA19" s="72">
        <v>31</v>
      </c>
      <c r="FC19" s="72">
        <v>0</v>
      </c>
      <c r="FD19" s="72">
        <v>0</v>
      </c>
      <c r="FE19" s="72">
        <v>0</v>
      </c>
      <c r="FF19" s="72">
        <v>0</v>
      </c>
      <c r="FG19" s="72">
        <v>0</v>
      </c>
      <c r="FH19" s="72">
        <v>0</v>
      </c>
      <c r="FI19" s="72">
        <v>0</v>
      </c>
      <c r="FJ19" s="72">
        <v>0</v>
      </c>
      <c r="FK19" s="72">
        <v>0</v>
      </c>
      <c r="FL19" s="72">
        <v>0</v>
      </c>
      <c r="FM19" s="72">
        <v>0</v>
      </c>
      <c r="FN19" s="72">
        <v>0</v>
      </c>
      <c r="FO19" s="72">
        <v>0</v>
      </c>
      <c r="FP19" s="72">
        <v>0</v>
      </c>
      <c r="FQ19" s="72">
        <v>0</v>
      </c>
      <c r="FR19" s="72">
        <v>0</v>
      </c>
      <c r="FS19" s="72">
        <v>0</v>
      </c>
      <c r="FT19" s="72">
        <v>0</v>
      </c>
      <c r="FU19" s="72">
        <v>0</v>
      </c>
      <c r="FV19" s="72">
        <v>0</v>
      </c>
      <c r="FW19" s="72">
        <v>0</v>
      </c>
      <c r="FX19" s="72">
        <v>0</v>
      </c>
      <c r="FY19" s="72">
        <v>0</v>
      </c>
      <c r="FZ19" s="72">
        <v>0</v>
      </c>
      <c r="GA19" s="72">
        <v>0</v>
      </c>
      <c r="GB19" s="72">
        <v>0</v>
      </c>
      <c r="GC19" s="72">
        <v>0</v>
      </c>
      <c r="GD19" s="72">
        <v>0</v>
      </c>
      <c r="GE19" s="72">
        <v>0</v>
      </c>
      <c r="GF19" s="72">
        <v>0</v>
      </c>
      <c r="GG19" s="72">
        <v>0</v>
      </c>
      <c r="GH19" s="72">
        <v>0</v>
      </c>
      <c r="GI19" s="72">
        <v>0</v>
      </c>
      <c r="GJ19" s="72">
        <v>0</v>
      </c>
      <c r="GK19" s="72">
        <v>0</v>
      </c>
      <c r="GL19" s="72">
        <v>0</v>
      </c>
      <c r="GM19" s="72">
        <v>0</v>
      </c>
      <c r="GN19" s="72">
        <v>0</v>
      </c>
      <c r="GO19" s="72">
        <v>0</v>
      </c>
      <c r="GP19" s="72">
        <v>0</v>
      </c>
      <c r="GQ19" s="72">
        <v>0</v>
      </c>
      <c r="GR19" s="72">
        <v>0</v>
      </c>
      <c r="GS19" s="72">
        <v>0</v>
      </c>
      <c r="GT19" s="72">
        <v>0</v>
      </c>
      <c r="GU19" s="72">
        <v>0</v>
      </c>
      <c r="GV19" s="72">
        <v>0</v>
      </c>
      <c r="GW19" s="72">
        <v>0</v>
      </c>
      <c r="GX19" s="72">
        <v>0</v>
      </c>
      <c r="GY19" s="72">
        <v>0</v>
      </c>
      <c r="GZ19" s="72">
        <v>0</v>
      </c>
      <c r="HA19" s="72">
        <v>0</v>
      </c>
      <c r="HB19" s="72">
        <v>0</v>
      </c>
      <c r="HC19" s="72">
        <v>0</v>
      </c>
      <c r="HD19" s="72">
        <v>0</v>
      </c>
      <c r="HE19" s="72">
        <v>0</v>
      </c>
      <c r="HF19" s="72">
        <v>0</v>
      </c>
      <c r="HG19" s="72">
        <v>0</v>
      </c>
      <c r="HH19" s="72">
        <v>0</v>
      </c>
      <c r="HI19" s="72">
        <v>0</v>
      </c>
      <c r="HJ19" s="72">
        <v>0</v>
      </c>
      <c r="HK19" s="72">
        <v>0</v>
      </c>
      <c r="HL19" s="72">
        <v>0</v>
      </c>
      <c r="HM19" s="72">
        <v>0</v>
      </c>
      <c r="HN19" s="72">
        <v>0</v>
      </c>
      <c r="HO19" s="72">
        <v>0</v>
      </c>
      <c r="HP19" s="72">
        <v>0</v>
      </c>
      <c r="HQ19" s="72">
        <v>0</v>
      </c>
      <c r="HR19" s="72">
        <v>0</v>
      </c>
      <c r="HS19" s="72">
        <v>0</v>
      </c>
      <c r="HT19" s="72">
        <v>0</v>
      </c>
      <c r="HU19" s="72">
        <v>0</v>
      </c>
      <c r="HV19" s="72">
        <v>0</v>
      </c>
      <c r="HW19" s="72">
        <v>0</v>
      </c>
      <c r="HX19" s="72">
        <v>0</v>
      </c>
      <c r="HY19" s="72">
        <v>0</v>
      </c>
      <c r="HZ19" s="72">
        <v>0</v>
      </c>
      <c r="IA19" s="72">
        <v>0</v>
      </c>
      <c r="IB19" s="72">
        <v>0</v>
      </c>
      <c r="IC19" s="72">
        <v>0</v>
      </c>
      <c r="ID19" s="72">
        <v>0</v>
      </c>
      <c r="IE19" s="72">
        <v>0</v>
      </c>
      <c r="IF19" s="72">
        <v>0</v>
      </c>
      <c r="IG19" s="72">
        <v>0</v>
      </c>
      <c r="IH19" s="72">
        <v>0</v>
      </c>
      <c r="II19" s="72">
        <v>0</v>
      </c>
      <c r="IJ19" s="72">
        <v>0</v>
      </c>
      <c r="IK19" s="72">
        <v>0</v>
      </c>
      <c r="IL19" s="72">
        <v>0</v>
      </c>
      <c r="IM19" s="72">
        <v>0</v>
      </c>
      <c r="IN19" s="72">
        <v>0</v>
      </c>
      <c r="IO19" s="72">
        <v>0</v>
      </c>
      <c r="IP19" s="72">
        <v>0</v>
      </c>
      <c r="IQ19" s="72">
        <v>0</v>
      </c>
      <c r="IR19" s="72">
        <v>0</v>
      </c>
      <c r="IS19" s="72">
        <v>0</v>
      </c>
      <c r="IT19" s="72">
        <v>0</v>
      </c>
      <c r="IU19" s="72">
        <v>0</v>
      </c>
      <c r="IV19" s="72">
        <v>0</v>
      </c>
      <c r="IW19" s="72">
        <v>0</v>
      </c>
      <c r="IX19" s="72">
        <v>0</v>
      </c>
      <c r="IY19" s="72">
        <v>0</v>
      </c>
      <c r="IZ19" s="72">
        <v>0</v>
      </c>
      <c r="JA19" s="72">
        <v>0</v>
      </c>
      <c r="JB19" s="72">
        <v>0</v>
      </c>
      <c r="JC19" s="72">
        <v>0</v>
      </c>
      <c r="JD19" s="72">
        <v>0</v>
      </c>
      <c r="JE19" s="72">
        <v>0</v>
      </c>
      <c r="JF19" s="72">
        <v>0</v>
      </c>
      <c r="JG19" s="72">
        <v>0</v>
      </c>
      <c r="JH19" s="72">
        <v>0</v>
      </c>
      <c r="JI19" s="72">
        <v>0</v>
      </c>
      <c r="JJ19" s="72">
        <v>0</v>
      </c>
      <c r="JK19" s="72">
        <v>0</v>
      </c>
      <c r="JL19" s="72">
        <v>0</v>
      </c>
      <c r="JM19" s="72">
        <v>0</v>
      </c>
      <c r="JN19" s="72">
        <v>0</v>
      </c>
      <c r="JO19" s="72">
        <v>0</v>
      </c>
      <c r="JP19" s="72">
        <v>0</v>
      </c>
      <c r="JQ19" s="72">
        <v>0</v>
      </c>
      <c r="JR19" s="72">
        <v>0</v>
      </c>
      <c r="JS19" s="72">
        <v>0</v>
      </c>
      <c r="JT19" s="72">
        <v>0</v>
      </c>
      <c r="JU19" s="72">
        <v>0</v>
      </c>
      <c r="JV19" s="72">
        <v>0</v>
      </c>
      <c r="JW19" s="72">
        <v>0</v>
      </c>
      <c r="JX19" s="72">
        <v>0</v>
      </c>
      <c r="JY19" s="72">
        <v>0</v>
      </c>
      <c r="JZ19" s="72">
        <v>0</v>
      </c>
      <c r="KA19" s="72">
        <v>0</v>
      </c>
    </row>
    <row r="20" spans="1:287" ht="16.5" thickTop="1" thickBot="1" x14ac:dyDescent="0.35">
      <c r="A20" s="241">
        <v>17</v>
      </c>
      <c r="B20" s="241">
        <v>2005</v>
      </c>
      <c r="C20" s="242" t="s">
        <v>1323</v>
      </c>
      <c r="D20" s="242" t="s">
        <v>1203</v>
      </c>
      <c r="E20" s="72">
        <v>0</v>
      </c>
      <c r="F20" s="72">
        <v>0</v>
      </c>
      <c r="G20" s="72">
        <v>0</v>
      </c>
      <c r="H20" s="72">
        <v>0</v>
      </c>
      <c r="I20" s="72">
        <v>0</v>
      </c>
      <c r="J20" s="72">
        <v>1</v>
      </c>
      <c r="K20" s="72">
        <v>1</v>
      </c>
      <c r="L20" s="72">
        <v>1</v>
      </c>
      <c r="M20" s="72">
        <v>0</v>
      </c>
      <c r="N20" s="72">
        <v>2</v>
      </c>
      <c r="O20" s="72">
        <v>1</v>
      </c>
      <c r="P20" s="72">
        <v>0</v>
      </c>
      <c r="Q20" s="72">
        <v>8</v>
      </c>
      <c r="R20" s="72">
        <v>5</v>
      </c>
      <c r="S20" s="72">
        <v>6</v>
      </c>
      <c r="T20" s="72">
        <v>0</v>
      </c>
      <c r="U20" s="72">
        <v>0</v>
      </c>
      <c r="V20" s="72">
        <v>0</v>
      </c>
      <c r="W20" s="72">
        <v>0</v>
      </c>
      <c r="X20" s="72">
        <v>0</v>
      </c>
      <c r="Y20" s="72">
        <v>0</v>
      </c>
      <c r="Z20" s="72">
        <v>0</v>
      </c>
      <c r="AA20" s="72">
        <v>0</v>
      </c>
      <c r="AB20" s="72">
        <v>1</v>
      </c>
      <c r="AC20" s="72">
        <v>0</v>
      </c>
      <c r="AD20" s="72">
        <v>0</v>
      </c>
      <c r="AE20" s="72">
        <v>0</v>
      </c>
      <c r="AF20" s="72">
        <v>0</v>
      </c>
      <c r="AG20" s="72">
        <v>0</v>
      </c>
      <c r="AH20" s="72">
        <v>0</v>
      </c>
      <c r="AI20" s="72">
        <v>0</v>
      </c>
      <c r="AJ20" s="72">
        <v>0</v>
      </c>
      <c r="AK20" s="72">
        <v>0</v>
      </c>
      <c r="AL20" s="72">
        <v>0</v>
      </c>
      <c r="AM20" s="72">
        <v>0</v>
      </c>
      <c r="AN20" s="72">
        <v>0</v>
      </c>
      <c r="AO20" s="72">
        <v>0</v>
      </c>
      <c r="AP20" s="72">
        <v>0</v>
      </c>
      <c r="AQ20" s="72">
        <v>0</v>
      </c>
      <c r="AR20" s="72">
        <v>11</v>
      </c>
      <c r="AS20" s="72">
        <v>7</v>
      </c>
      <c r="AT20" s="72">
        <v>8</v>
      </c>
      <c r="AU20" s="72">
        <v>26</v>
      </c>
      <c r="AV20" s="72">
        <v>0</v>
      </c>
      <c r="AW20" s="72">
        <v>0</v>
      </c>
      <c r="AX20" s="72">
        <v>0</v>
      </c>
      <c r="AY20" s="72">
        <v>0</v>
      </c>
      <c r="AZ20" s="72">
        <v>0</v>
      </c>
      <c r="BA20" s="72">
        <v>0</v>
      </c>
      <c r="BB20" s="72">
        <v>0</v>
      </c>
      <c r="BC20" s="72">
        <v>0</v>
      </c>
      <c r="BD20" s="72">
        <v>0</v>
      </c>
      <c r="BE20" s="72">
        <v>0</v>
      </c>
      <c r="BF20" s="72">
        <v>0</v>
      </c>
      <c r="BG20" s="72">
        <v>0</v>
      </c>
      <c r="BH20" s="72">
        <v>0</v>
      </c>
      <c r="BI20" s="72">
        <v>0</v>
      </c>
      <c r="BJ20" s="72">
        <v>0</v>
      </c>
      <c r="BK20" s="72">
        <v>0</v>
      </c>
      <c r="BL20" s="72">
        <v>0</v>
      </c>
      <c r="BM20" s="72">
        <v>0</v>
      </c>
      <c r="BN20" s="72">
        <v>0</v>
      </c>
      <c r="BO20" s="72">
        <v>0</v>
      </c>
      <c r="BP20" s="72">
        <v>0</v>
      </c>
      <c r="BQ20" s="72">
        <v>0</v>
      </c>
      <c r="BR20" s="72">
        <v>0</v>
      </c>
      <c r="BS20" s="72">
        <v>0</v>
      </c>
      <c r="BT20" s="72">
        <v>0</v>
      </c>
      <c r="BU20" s="72">
        <v>0</v>
      </c>
      <c r="BV20" s="72">
        <v>0</v>
      </c>
      <c r="BW20" s="72">
        <v>0</v>
      </c>
      <c r="BX20" s="72">
        <v>0</v>
      </c>
      <c r="BY20" s="72">
        <v>0</v>
      </c>
      <c r="BZ20" s="72">
        <v>0</v>
      </c>
      <c r="CA20" s="72">
        <v>0</v>
      </c>
      <c r="CB20" s="72">
        <v>0</v>
      </c>
      <c r="CC20" s="72">
        <v>0</v>
      </c>
      <c r="CD20" s="72">
        <v>0</v>
      </c>
      <c r="CE20" s="72">
        <v>0</v>
      </c>
      <c r="CF20" s="72">
        <v>0</v>
      </c>
      <c r="CG20" s="72">
        <v>0</v>
      </c>
      <c r="CH20" s="72">
        <v>0</v>
      </c>
      <c r="CI20" s="72">
        <v>0</v>
      </c>
      <c r="CJ20" s="72">
        <v>0</v>
      </c>
      <c r="CK20" s="72">
        <v>0</v>
      </c>
      <c r="CL20" s="72">
        <v>0</v>
      </c>
      <c r="CM20" s="72">
        <v>0</v>
      </c>
      <c r="CN20" s="72">
        <v>0</v>
      </c>
      <c r="CO20" s="72">
        <v>0</v>
      </c>
      <c r="CP20" s="72">
        <v>5</v>
      </c>
      <c r="CQ20" s="72">
        <v>4</v>
      </c>
      <c r="CR20" s="72">
        <v>6</v>
      </c>
      <c r="CS20" s="72">
        <v>5</v>
      </c>
      <c r="CT20" s="72">
        <v>0</v>
      </c>
      <c r="CU20" s="72">
        <v>0</v>
      </c>
      <c r="CV20" s="72">
        <v>8</v>
      </c>
      <c r="CW20" s="72">
        <v>2</v>
      </c>
      <c r="CX20" s="72">
        <v>2</v>
      </c>
      <c r="CY20" s="72">
        <v>38</v>
      </c>
      <c r="CZ20" s="72">
        <v>19</v>
      </c>
      <c r="DA20" s="72">
        <v>19</v>
      </c>
      <c r="DB20" s="72">
        <v>0</v>
      </c>
      <c r="DC20" s="72">
        <v>0</v>
      </c>
      <c r="DD20" s="72">
        <v>0</v>
      </c>
      <c r="DE20" s="72">
        <v>0</v>
      </c>
      <c r="DF20" s="72">
        <v>0</v>
      </c>
      <c r="DG20" s="72">
        <v>0</v>
      </c>
      <c r="DH20" s="72">
        <v>7</v>
      </c>
      <c r="DI20" s="72">
        <v>5</v>
      </c>
      <c r="DJ20" s="72">
        <v>7</v>
      </c>
      <c r="DK20" s="72">
        <v>0</v>
      </c>
      <c r="DL20" s="72">
        <v>0</v>
      </c>
      <c r="DM20" s="72">
        <v>0</v>
      </c>
      <c r="DN20" s="72">
        <v>0</v>
      </c>
      <c r="DO20" s="72">
        <v>0</v>
      </c>
      <c r="DP20" s="72">
        <v>0</v>
      </c>
      <c r="DQ20" s="72">
        <v>0</v>
      </c>
      <c r="DR20" s="72">
        <v>0</v>
      </c>
      <c r="DS20" s="72">
        <v>0</v>
      </c>
      <c r="DT20" s="72">
        <v>0</v>
      </c>
      <c r="DU20" s="72">
        <v>0</v>
      </c>
      <c r="DV20" s="72">
        <v>0</v>
      </c>
      <c r="DW20" s="72">
        <v>0</v>
      </c>
      <c r="DX20" s="72">
        <v>0</v>
      </c>
      <c r="DY20" s="72">
        <v>0</v>
      </c>
      <c r="DZ20" s="72">
        <v>63</v>
      </c>
      <c r="EA20" s="72">
        <v>30</v>
      </c>
      <c r="EB20" s="72">
        <v>34</v>
      </c>
      <c r="EC20" s="72">
        <v>127</v>
      </c>
      <c r="EE20" s="229">
        <f t="shared" si="0"/>
        <v>26</v>
      </c>
      <c r="EF20" s="111">
        <f t="shared" si="1"/>
        <v>0</v>
      </c>
      <c r="EG20" s="111">
        <f t="shared" si="2"/>
        <v>127</v>
      </c>
      <c r="EH20" s="112">
        <f t="shared" si="3"/>
        <v>153</v>
      </c>
      <c r="EJ20" s="313">
        <v>85</v>
      </c>
      <c r="EK20" s="72">
        <v>44</v>
      </c>
      <c r="EL20" s="72">
        <v>50</v>
      </c>
      <c r="EM20" s="394">
        <v>179</v>
      </c>
      <c r="EO20" s="72">
        <v>0</v>
      </c>
      <c r="EP20" s="72">
        <v>65</v>
      </c>
      <c r="EQ20" s="72">
        <v>0</v>
      </c>
      <c r="ER20" s="72">
        <v>305</v>
      </c>
      <c r="ES20" s="72">
        <v>0</v>
      </c>
      <c r="ET20" s="72">
        <v>0</v>
      </c>
      <c r="EU20" s="72">
        <v>0</v>
      </c>
      <c r="EV20" s="72">
        <v>370</v>
      </c>
      <c r="EX20" s="72">
        <v>130</v>
      </c>
      <c r="EY20" s="72">
        <v>125</v>
      </c>
      <c r="EZ20" s="72">
        <v>115</v>
      </c>
      <c r="FA20" s="72">
        <v>370</v>
      </c>
      <c r="FC20" s="72">
        <v>0</v>
      </c>
      <c r="FD20" s="72">
        <v>0</v>
      </c>
      <c r="FE20" s="72">
        <v>0</v>
      </c>
      <c r="FF20" s="72">
        <v>0</v>
      </c>
      <c r="FG20" s="72">
        <v>0</v>
      </c>
      <c r="FH20" s="72">
        <v>0</v>
      </c>
      <c r="FI20" s="72">
        <v>0</v>
      </c>
      <c r="FJ20" s="72">
        <v>0</v>
      </c>
      <c r="FK20" s="72">
        <v>0</v>
      </c>
      <c r="FL20" s="72">
        <v>0</v>
      </c>
      <c r="FM20" s="72">
        <v>0</v>
      </c>
      <c r="FN20" s="72">
        <v>0</v>
      </c>
      <c r="FO20" s="72">
        <v>0</v>
      </c>
      <c r="FP20" s="72">
        <v>0</v>
      </c>
      <c r="FQ20" s="72">
        <v>0</v>
      </c>
      <c r="FR20" s="72">
        <v>0</v>
      </c>
      <c r="FS20" s="72">
        <v>0</v>
      </c>
      <c r="FT20" s="72">
        <v>0</v>
      </c>
      <c r="FU20" s="72">
        <v>0</v>
      </c>
      <c r="FV20" s="72">
        <v>0</v>
      </c>
      <c r="FW20" s="72">
        <v>0</v>
      </c>
      <c r="FX20" s="72">
        <v>0</v>
      </c>
      <c r="FY20" s="72">
        <v>0</v>
      </c>
      <c r="FZ20" s="72">
        <v>0</v>
      </c>
      <c r="GA20" s="72">
        <v>0</v>
      </c>
      <c r="GB20" s="72">
        <v>0</v>
      </c>
      <c r="GC20" s="72">
        <v>0</v>
      </c>
      <c r="GD20" s="72">
        <v>0</v>
      </c>
      <c r="GE20" s="72">
        <v>0</v>
      </c>
      <c r="GF20" s="72">
        <v>0</v>
      </c>
      <c r="GG20" s="72">
        <v>0</v>
      </c>
      <c r="GH20" s="72">
        <v>0</v>
      </c>
      <c r="GI20" s="72">
        <v>0</v>
      </c>
      <c r="GJ20" s="72">
        <v>0</v>
      </c>
      <c r="GK20" s="72">
        <v>0</v>
      </c>
      <c r="GL20" s="72">
        <v>0</v>
      </c>
      <c r="GM20" s="72">
        <v>0</v>
      </c>
      <c r="GN20" s="72">
        <v>0</v>
      </c>
      <c r="GO20" s="72">
        <v>0</v>
      </c>
      <c r="GP20" s="72">
        <v>0</v>
      </c>
      <c r="GQ20" s="72">
        <v>0</v>
      </c>
      <c r="GR20" s="72">
        <v>0</v>
      </c>
      <c r="GS20" s="72">
        <v>0</v>
      </c>
      <c r="GT20" s="72">
        <v>0</v>
      </c>
      <c r="GU20" s="72">
        <v>0</v>
      </c>
      <c r="GV20" s="72">
        <v>0</v>
      </c>
      <c r="GW20" s="72">
        <v>0</v>
      </c>
      <c r="GX20" s="72">
        <v>0</v>
      </c>
      <c r="GY20" s="72">
        <v>0</v>
      </c>
      <c r="GZ20" s="72">
        <v>0</v>
      </c>
      <c r="HA20" s="72">
        <v>0</v>
      </c>
      <c r="HB20" s="72">
        <v>0</v>
      </c>
      <c r="HC20" s="72">
        <v>0</v>
      </c>
      <c r="HD20" s="72">
        <v>0</v>
      </c>
      <c r="HE20" s="72">
        <v>0</v>
      </c>
      <c r="HF20" s="72">
        <v>0</v>
      </c>
      <c r="HG20" s="72">
        <v>0</v>
      </c>
      <c r="HH20" s="72">
        <v>0</v>
      </c>
      <c r="HI20" s="72">
        <v>0</v>
      </c>
      <c r="HJ20" s="72">
        <v>0</v>
      </c>
      <c r="HK20" s="72">
        <v>0</v>
      </c>
      <c r="HL20" s="72">
        <v>0</v>
      </c>
      <c r="HM20" s="72">
        <v>0</v>
      </c>
      <c r="HN20" s="72">
        <v>0</v>
      </c>
      <c r="HO20" s="72">
        <v>0</v>
      </c>
      <c r="HP20" s="72">
        <v>0</v>
      </c>
      <c r="HQ20" s="72">
        <v>0</v>
      </c>
      <c r="HR20" s="72">
        <v>0</v>
      </c>
      <c r="HS20" s="72">
        <v>0</v>
      </c>
      <c r="HT20" s="72">
        <v>0</v>
      </c>
      <c r="HU20" s="72">
        <v>0</v>
      </c>
      <c r="HV20" s="72">
        <v>0</v>
      </c>
      <c r="HW20" s="72">
        <v>0</v>
      </c>
      <c r="HX20" s="72">
        <v>0</v>
      </c>
      <c r="HY20" s="72">
        <v>0</v>
      </c>
      <c r="HZ20" s="72">
        <v>0</v>
      </c>
      <c r="IA20" s="72">
        <v>0</v>
      </c>
      <c r="IB20" s="72">
        <v>0</v>
      </c>
      <c r="IC20" s="72">
        <v>0</v>
      </c>
      <c r="ID20" s="72">
        <v>0</v>
      </c>
      <c r="IE20" s="72">
        <v>0</v>
      </c>
      <c r="IF20" s="72">
        <v>0</v>
      </c>
      <c r="IG20" s="72">
        <v>0</v>
      </c>
      <c r="IH20" s="72">
        <v>0</v>
      </c>
      <c r="II20" s="72">
        <v>0</v>
      </c>
      <c r="IJ20" s="72">
        <v>0</v>
      </c>
      <c r="IK20" s="72">
        <v>0</v>
      </c>
      <c r="IL20" s="72">
        <v>0</v>
      </c>
      <c r="IM20" s="72">
        <v>0</v>
      </c>
      <c r="IN20" s="72">
        <v>0</v>
      </c>
      <c r="IO20" s="72">
        <v>0</v>
      </c>
      <c r="IP20" s="72">
        <v>0</v>
      </c>
      <c r="IQ20" s="72">
        <v>0</v>
      </c>
      <c r="IR20" s="72">
        <v>0</v>
      </c>
      <c r="IS20" s="72">
        <v>0</v>
      </c>
      <c r="IT20" s="72">
        <v>0</v>
      </c>
      <c r="IU20" s="72">
        <v>0</v>
      </c>
      <c r="IV20" s="72">
        <v>0</v>
      </c>
      <c r="IW20" s="72">
        <v>0</v>
      </c>
      <c r="IX20" s="72">
        <v>0</v>
      </c>
      <c r="IY20" s="72">
        <v>0</v>
      </c>
      <c r="IZ20" s="72">
        <v>0</v>
      </c>
      <c r="JA20" s="72">
        <v>0</v>
      </c>
      <c r="JB20" s="72">
        <v>0</v>
      </c>
      <c r="JC20" s="72">
        <v>0</v>
      </c>
      <c r="JD20" s="72">
        <v>0</v>
      </c>
      <c r="JE20" s="72">
        <v>0</v>
      </c>
      <c r="JF20" s="72">
        <v>0</v>
      </c>
      <c r="JG20" s="72">
        <v>0</v>
      </c>
      <c r="JH20" s="72">
        <v>0</v>
      </c>
      <c r="JI20" s="72">
        <v>0</v>
      </c>
      <c r="JJ20" s="72">
        <v>0</v>
      </c>
      <c r="JK20" s="72">
        <v>0</v>
      </c>
      <c r="JL20" s="72">
        <v>0</v>
      </c>
      <c r="JM20" s="72">
        <v>0</v>
      </c>
      <c r="JN20" s="72">
        <v>0</v>
      </c>
      <c r="JO20" s="72">
        <v>0</v>
      </c>
      <c r="JP20" s="72">
        <v>0</v>
      </c>
      <c r="JQ20" s="72">
        <v>0</v>
      </c>
      <c r="JR20" s="72">
        <v>0</v>
      </c>
      <c r="JS20" s="72">
        <v>0</v>
      </c>
      <c r="JT20" s="72">
        <v>0</v>
      </c>
      <c r="JU20" s="72">
        <v>0</v>
      </c>
      <c r="JV20" s="72">
        <v>0</v>
      </c>
      <c r="JW20" s="72">
        <v>0</v>
      </c>
      <c r="JX20" s="72">
        <v>0</v>
      </c>
      <c r="JY20" s="72">
        <v>0</v>
      </c>
      <c r="JZ20" s="72">
        <v>0</v>
      </c>
      <c r="KA20" s="72">
        <v>0</v>
      </c>
    </row>
    <row r="21" spans="1:287" ht="16.5" thickTop="1" thickBot="1" x14ac:dyDescent="0.35">
      <c r="A21" s="241">
        <v>18</v>
      </c>
      <c r="B21" s="241">
        <v>2005</v>
      </c>
      <c r="C21" s="242" t="s">
        <v>1324</v>
      </c>
      <c r="D21" s="242" t="s">
        <v>1325</v>
      </c>
      <c r="E21" s="72">
        <v>0</v>
      </c>
      <c r="F21" s="72">
        <v>0</v>
      </c>
      <c r="G21" s="72">
        <v>0</v>
      </c>
      <c r="H21" s="72">
        <v>0</v>
      </c>
      <c r="I21" s="72">
        <v>0</v>
      </c>
      <c r="J21" s="72">
        <v>0</v>
      </c>
      <c r="K21" s="72">
        <v>33</v>
      </c>
      <c r="L21" s="72">
        <v>19</v>
      </c>
      <c r="M21" s="72">
        <v>16</v>
      </c>
      <c r="N21" s="72">
        <v>0</v>
      </c>
      <c r="O21" s="72">
        <v>0</v>
      </c>
      <c r="P21" s="72">
        <v>0</v>
      </c>
      <c r="Q21" s="72">
        <v>0</v>
      </c>
      <c r="R21" s="72">
        <v>0</v>
      </c>
      <c r="S21" s="72">
        <v>0</v>
      </c>
      <c r="T21" s="72">
        <v>0</v>
      </c>
      <c r="U21" s="72">
        <v>0</v>
      </c>
      <c r="V21" s="72">
        <v>0</v>
      </c>
      <c r="W21" s="72">
        <v>0</v>
      </c>
      <c r="X21" s="72">
        <v>0</v>
      </c>
      <c r="Y21" s="72">
        <v>0</v>
      </c>
      <c r="Z21" s="72">
        <v>0</v>
      </c>
      <c r="AA21" s="72">
        <v>0</v>
      </c>
      <c r="AB21" s="72">
        <v>0</v>
      </c>
      <c r="AC21" s="72">
        <v>0</v>
      </c>
      <c r="AD21" s="72">
        <v>0</v>
      </c>
      <c r="AE21" s="72">
        <v>0</v>
      </c>
      <c r="AF21" s="72">
        <v>0</v>
      </c>
      <c r="AG21" s="72">
        <v>0</v>
      </c>
      <c r="AH21" s="72">
        <v>0</v>
      </c>
      <c r="AI21" s="72">
        <v>0</v>
      </c>
      <c r="AJ21" s="72">
        <v>0</v>
      </c>
      <c r="AK21" s="72">
        <v>0</v>
      </c>
      <c r="AL21" s="72">
        <v>0</v>
      </c>
      <c r="AM21" s="72">
        <v>0</v>
      </c>
      <c r="AN21" s="72">
        <v>0</v>
      </c>
      <c r="AO21" s="72">
        <v>0</v>
      </c>
      <c r="AP21" s="72">
        <v>0</v>
      </c>
      <c r="AQ21" s="72">
        <v>0</v>
      </c>
      <c r="AR21" s="72">
        <v>33</v>
      </c>
      <c r="AS21" s="72">
        <v>19</v>
      </c>
      <c r="AT21" s="72">
        <v>16</v>
      </c>
      <c r="AU21" s="72">
        <v>68</v>
      </c>
      <c r="AV21" s="72">
        <v>0</v>
      </c>
      <c r="AW21" s="72">
        <v>0</v>
      </c>
      <c r="AX21" s="72">
        <v>0</v>
      </c>
      <c r="AY21" s="72">
        <v>0</v>
      </c>
      <c r="AZ21" s="72">
        <v>0</v>
      </c>
      <c r="BA21" s="72">
        <v>0</v>
      </c>
      <c r="BB21" s="72">
        <v>4</v>
      </c>
      <c r="BC21" s="72">
        <v>4</v>
      </c>
      <c r="BD21" s="72">
        <v>2</v>
      </c>
      <c r="BE21" s="72">
        <v>0</v>
      </c>
      <c r="BF21" s="72">
        <v>0</v>
      </c>
      <c r="BG21" s="72">
        <v>0</v>
      </c>
      <c r="BH21" s="72">
        <v>0</v>
      </c>
      <c r="BI21" s="72">
        <v>0</v>
      </c>
      <c r="BJ21" s="72">
        <v>0</v>
      </c>
      <c r="BK21" s="72">
        <v>0</v>
      </c>
      <c r="BL21" s="72">
        <v>0</v>
      </c>
      <c r="BM21" s="72">
        <v>0</v>
      </c>
      <c r="BN21" s="72">
        <v>0</v>
      </c>
      <c r="BO21" s="72">
        <v>0</v>
      </c>
      <c r="BP21" s="72">
        <v>0</v>
      </c>
      <c r="BQ21" s="72">
        <v>0</v>
      </c>
      <c r="BR21" s="72">
        <v>0</v>
      </c>
      <c r="BS21" s="72">
        <v>0</v>
      </c>
      <c r="BT21" s="72">
        <v>0</v>
      </c>
      <c r="BU21" s="72">
        <v>0</v>
      </c>
      <c r="BV21" s="72">
        <v>0</v>
      </c>
      <c r="BW21" s="72">
        <v>0</v>
      </c>
      <c r="BX21" s="72">
        <v>0</v>
      </c>
      <c r="BY21" s="72">
        <v>0</v>
      </c>
      <c r="BZ21" s="72">
        <v>0</v>
      </c>
      <c r="CA21" s="72">
        <v>0</v>
      </c>
      <c r="CB21" s="72">
        <v>0</v>
      </c>
      <c r="CC21" s="72">
        <v>0</v>
      </c>
      <c r="CD21" s="72">
        <v>0</v>
      </c>
      <c r="CE21" s="72">
        <v>0</v>
      </c>
      <c r="CF21" s="72">
        <v>0</v>
      </c>
      <c r="CG21" s="72">
        <v>0</v>
      </c>
      <c r="CH21" s="72">
        <v>0</v>
      </c>
      <c r="CI21" s="72">
        <v>4</v>
      </c>
      <c r="CJ21" s="72">
        <v>4</v>
      </c>
      <c r="CK21" s="72">
        <v>2</v>
      </c>
      <c r="CL21" s="72">
        <v>10</v>
      </c>
      <c r="CM21" s="72">
        <v>0</v>
      </c>
      <c r="CN21" s="72">
        <v>0</v>
      </c>
      <c r="CO21" s="72">
        <v>0</v>
      </c>
      <c r="CP21" s="72">
        <v>0</v>
      </c>
      <c r="CQ21" s="72">
        <v>0</v>
      </c>
      <c r="CR21" s="72">
        <v>0</v>
      </c>
      <c r="CS21" s="72">
        <v>164</v>
      </c>
      <c r="CT21" s="72">
        <v>92</v>
      </c>
      <c r="CU21" s="72">
        <v>53</v>
      </c>
      <c r="CV21" s="72">
        <v>0</v>
      </c>
      <c r="CW21" s="72">
        <v>0</v>
      </c>
      <c r="CX21" s="72">
        <v>0</v>
      </c>
      <c r="CY21" s="72">
        <v>0</v>
      </c>
      <c r="CZ21" s="72">
        <v>0</v>
      </c>
      <c r="DA21" s="72">
        <v>0</v>
      </c>
      <c r="DB21" s="72">
        <v>0</v>
      </c>
      <c r="DC21" s="72">
        <v>0</v>
      </c>
      <c r="DD21" s="72">
        <v>0</v>
      </c>
      <c r="DE21" s="72">
        <v>0</v>
      </c>
      <c r="DF21" s="72">
        <v>0</v>
      </c>
      <c r="DG21" s="72">
        <v>0</v>
      </c>
      <c r="DH21" s="72">
        <v>0</v>
      </c>
      <c r="DI21" s="72">
        <v>0</v>
      </c>
      <c r="DJ21" s="72">
        <v>0</v>
      </c>
      <c r="DK21" s="72">
        <v>0</v>
      </c>
      <c r="DL21" s="72">
        <v>0</v>
      </c>
      <c r="DM21" s="72">
        <v>0</v>
      </c>
      <c r="DN21" s="72">
        <v>0</v>
      </c>
      <c r="DO21" s="72">
        <v>0</v>
      </c>
      <c r="DP21" s="72">
        <v>0</v>
      </c>
      <c r="DQ21" s="72">
        <v>0</v>
      </c>
      <c r="DR21" s="72">
        <v>0</v>
      </c>
      <c r="DS21" s="72">
        <v>0</v>
      </c>
      <c r="DT21" s="72">
        <v>0</v>
      </c>
      <c r="DU21" s="72">
        <v>0</v>
      </c>
      <c r="DV21" s="72">
        <v>0</v>
      </c>
      <c r="DW21" s="72">
        <v>0</v>
      </c>
      <c r="DX21" s="72">
        <v>0</v>
      </c>
      <c r="DY21" s="72">
        <v>0</v>
      </c>
      <c r="DZ21" s="72">
        <v>164</v>
      </c>
      <c r="EA21" s="72">
        <v>92</v>
      </c>
      <c r="EB21" s="72">
        <v>53</v>
      </c>
      <c r="EC21" s="72">
        <v>309</v>
      </c>
      <c r="EE21" s="229">
        <f t="shared" si="0"/>
        <v>68</v>
      </c>
      <c r="EF21" s="111">
        <f t="shared" si="1"/>
        <v>10</v>
      </c>
      <c r="EG21" s="111">
        <f t="shared" si="2"/>
        <v>309</v>
      </c>
      <c r="EH21" s="112">
        <f t="shared" si="3"/>
        <v>387</v>
      </c>
      <c r="EJ21" s="313">
        <v>238</v>
      </c>
      <c r="EK21" s="72">
        <v>138</v>
      </c>
      <c r="EL21" s="72">
        <v>89</v>
      </c>
      <c r="EM21" s="394">
        <v>465</v>
      </c>
      <c r="EO21" s="72">
        <v>0</v>
      </c>
      <c r="EP21" s="72">
        <v>60</v>
      </c>
      <c r="EQ21" s="72">
        <v>0</v>
      </c>
      <c r="ER21" s="72">
        <v>363</v>
      </c>
      <c r="ES21" s="72">
        <v>0</v>
      </c>
      <c r="ET21" s="72">
        <v>0</v>
      </c>
      <c r="EU21" s="72">
        <v>0</v>
      </c>
      <c r="EV21" s="72">
        <v>423</v>
      </c>
      <c r="EX21" s="72">
        <v>142</v>
      </c>
      <c r="EY21" s="72">
        <v>136</v>
      </c>
      <c r="EZ21" s="72">
        <v>145</v>
      </c>
      <c r="FA21" s="72">
        <v>423</v>
      </c>
      <c r="FC21" s="72">
        <v>0</v>
      </c>
      <c r="FD21" s="72">
        <v>0</v>
      </c>
      <c r="FE21" s="72">
        <v>0</v>
      </c>
      <c r="FF21" s="72">
        <v>0</v>
      </c>
      <c r="FG21" s="72">
        <v>0</v>
      </c>
      <c r="FH21" s="72">
        <v>0</v>
      </c>
      <c r="FI21" s="72">
        <v>0</v>
      </c>
      <c r="FJ21" s="72">
        <v>0</v>
      </c>
      <c r="FK21" s="72">
        <v>0</v>
      </c>
      <c r="FL21" s="72">
        <v>0</v>
      </c>
      <c r="FM21" s="72">
        <v>0</v>
      </c>
      <c r="FN21" s="72">
        <v>0</v>
      </c>
      <c r="FO21" s="72">
        <v>0</v>
      </c>
      <c r="FP21" s="72">
        <v>0</v>
      </c>
      <c r="FQ21" s="72">
        <v>0</v>
      </c>
      <c r="FR21" s="72">
        <v>0</v>
      </c>
      <c r="FS21" s="72">
        <v>0</v>
      </c>
      <c r="FT21" s="72">
        <v>0</v>
      </c>
      <c r="FU21" s="72">
        <v>0</v>
      </c>
      <c r="FV21" s="72">
        <v>0</v>
      </c>
      <c r="FW21" s="72">
        <v>0</v>
      </c>
      <c r="FX21" s="72">
        <v>0</v>
      </c>
      <c r="FY21" s="72">
        <v>0</v>
      </c>
      <c r="FZ21" s="72">
        <v>0</v>
      </c>
      <c r="GA21" s="72">
        <v>0</v>
      </c>
      <c r="GB21" s="72">
        <v>0</v>
      </c>
      <c r="GC21" s="72">
        <v>0</v>
      </c>
      <c r="GD21" s="72">
        <v>0</v>
      </c>
      <c r="GE21" s="72">
        <v>0</v>
      </c>
      <c r="GF21" s="72">
        <v>0</v>
      </c>
      <c r="GG21" s="72">
        <v>0</v>
      </c>
      <c r="GH21" s="72">
        <v>0</v>
      </c>
      <c r="GI21" s="72">
        <v>0</v>
      </c>
      <c r="GJ21" s="72">
        <v>0</v>
      </c>
      <c r="GK21" s="72">
        <v>0</v>
      </c>
      <c r="GL21" s="72">
        <v>0</v>
      </c>
      <c r="GM21" s="72">
        <v>0</v>
      </c>
      <c r="GN21" s="72">
        <v>0</v>
      </c>
      <c r="GO21" s="72">
        <v>0</v>
      </c>
      <c r="GP21" s="72">
        <v>0</v>
      </c>
      <c r="GQ21" s="72">
        <v>0</v>
      </c>
      <c r="GR21" s="72">
        <v>0</v>
      </c>
      <c r="GS21" s="72">
        <v>0</v>
      </c>
      <c r="GT21" s="72">
        <v>0</v>
      </c>
      <c r="GU21" s="72">
        <v>0</v>
      </c>
      <c r="GV21" s="72">
        <v>0</v>
      </c>
      <c r="GW21" s="72">
        <v>0</v>
      </c>
      <c r="GX21" s="72">
        <v>0</v>
      </c>
      <c r="GY21" s="72">
        <v>0</v>
      </c>
      <c r="GZ21" s="72">
        <v>0</v>
      </c>
      <c r="HA21" s="72">
        <v>0</v>
      </c>
      <c r="HB21" s="72">
        <v>0</v>
      </c>
      <c r="HC21" s="72">
        <v>0</v>
      </c>
      <c r="HD21" s="72">
        <v>0</v>
      </c>
      <c r="HE21" s="72">
        <v>0</v>
      </c>
      <c r="HF21" s="72">
        <v>0</v>
      </c>
      <c r="HG21" s="72">
        <v>0</v>
      </c>
      <c r="HH21" s="72">
        <v>0</v>
      </c>
      <c r="HI21" s="72">
        <v>0</v>
      </c>
      <c r="HJ21" s="72">
        <v>0</v>
      </c>
      <c r="HK21" s="72">
        <v>0</v>
      </c>
      <c r="HL21" s="72">
        <v>0</v>
      </c>
      <c r="HM21" s="72">
        <v>0</v>
      </c>
      <c r="HN21" s="72">
        <v>0</v>
      </c>
      <c r="HO21" s="72">
        <v>0</v>
      </c>
      <c r="HP21" s="72">
        <v>0</v>
      </c>
      <c r="HQ21" s="72">
        <v>0</v>
      </c>
      <c r="HR21" s="72">
        <v>0</v>
      </c>
      <c r="HS21" s="72">
        <v>0</v>
      </c>
      <c r="HT21" s="72">
        <v>0</v>
      </c>
      <c r="HU21" s="72">
        <v>0</v>
      </c>
      <c r="HV21" s="72">
        <v>0</v>
      </c>
      <c r="HW21" s="72">
        <v>0</v>
      </c>
      <c r="HX21" s="72">
        <v>0</v>
      </c>
      <c r="HY21" s="72">
        <v>0</v>
      </c>
      <c r="HZ21" s="72">
        <v>0</v>
      </c>
      <c r="IA21" s="72">
        <v>0</v>
      </c>
      <c r="IB21" s="72">
        <v>0</v>
      </c>
      <c r="IC21" s="72">
        <v>0</v>
      </c>
      <c r="ID21" s="72">
        <v>0</v>
      </c>
      <c r="IE21" s="72">
        <v>0</v>
      </c>
      <c r="IF21" s="72">
        <v>0</v>
      </c>
      <c r="IG21" s="72">
        <v>0</v>
      </c>
      <c r="IH21" s="72">
        <v>0</v>
      </c>
      <c r="II21" s="72">
        <v>0</v>
      </c>
      <c r="IJ21" s="72">
        <v>0</v>
      </c>
      <c r="IK21" s="72">
        <v>0</v>
      </c>
      <c r="IL21" s="72">
        <v>0</v>
      </c>
      <c r="IM21" s="72">
        <v>0</v>
      </c>
      <c r="IN21" s="72">
        <v>0</v>
      </c>
      <c r="IO21" s="72">
        <v>0</v>
      </c>
      <c r="IP21" s="72">
        <v>0</v>
      </c>
      <c r="IQ21" s="72">
        <v>0</v>
      </c>
      <c r="IR21" s="72">
        <v>0</v>
      </c>
      <c r="IS21" s="72">
        <v>0</v>
      </c>
      <c r="IT21" s="72">
        <v>0</v>
      </c>
      <c r="IU21" s="72">
        <v>0</v>
      </c>
      <c r="IV21" s="72">
        <v>0</v>
      </c>
      <c r="IW21" s="72">
        <v>0</v>
      </c>
      <c r="IX21" s="72">
        <v>0</v>
      </c>
      <c r="IY21" s="72">
        <v>0</v>
      </c>
      <c r="IZ21" s="72">
        <v>0</v>
      </c>
      <c r="JA21" s="72">
        <v>0</v>
      </c>
      <c r="JB21" s="72">
        <v>0</v>
      </c>
      <c r="JC21" s="72">
        <v>0</v>
      </c>
      <c r="JD21" s="72">
        <v>0</v>
      </c>
      <c r="JE21" s="72">
        <v>0</v>
      </c>
      <c r="JF21" s="72">
        <v>0</v>
      </c>
      <c r="JG21" s="72">
        <v>0</v>
      </c>
      <c r="JH21" s="72">
        <v>0</v>
      </c>
      <c r="JI21" s="72">
        <v>0</v>
      </c>
      <c r="JJ21" s="72">
        <v>0</v>
      </c>
      <c r="JK21" s="72">
        <v>0</v>
      </c>
      <c r="JL21" s="72">
        <v>0</v>
      </c>
      <c r="JM21" s="72">
        <v>0</v>
      </c>
      <c r="JN21" s="72">
        <v>0</v>
      </c>
      <c r="JO21" s="72">
        <v>0</v>
      </c>
      <c r="JP21" s="72">
        <v>0</v>
      </c>
      <c r="JQ21" s="72">
        <v>0</v>
      </c>
      <c r="JR21" s="72">
        <v>0</v>
      </c>
      <c r="JS21" s="72">
        <v>0</v>
      </c>
      <c r="JT21" s="72">
        <v>0</v>
      </c>
      <c r="JU21" s="72">
        <v>0</v>
      </c>
      <c r="JV21" s="72">
        <v>0</v>
      </c>
      <c r="JW21" s="72">
        <v>0</v>
      </c>
      <c r="JX21" s="72">
        <v>0</v>
      </c>
      <c r="JY21" s="72">
        <v>0</v>
      </c>
      <c r="JZ21" s="72">
        <v>0</v>
      </c>
      <c r="KA21" s="72">
        <v>0</v>
      </c>
    </row>
    <row r="22" spans="1:287" ht="16.5" thickTop="1" thickBot="1" x14ac:dyDescent="0.35">
      <c r="A22" s="241">
        <v>19</v>
      </c>
      <c r="B22" s="241">
        <v>2006</v>
      </c>
      <c r="C22" s="242" t="s">
        <v>1326</v>
      </c>
      <c r="D22" s="242" t="s">
        <v>1208</v>
      </c>
      <c r="E22" s="72">
        <v>0</v>
      </c>
      <c r="F22" s="72">
        <v>0</v>
      </c>
      <c r="G22" s="72">
        <v>0</v>
      </c>
      <c r="H22" s="72">
        <v>0</v>
      </c>
      <c r="I22" s="72">
        <v>0</v>
      </c>
      <c r="J22" s="72">
        <v>0</v>
      </c>
      <c r="K22" s="72">
        <v>0</v>
      </c>
      <c r="L22" s="72">
        <v>0</v>
      </c>
      <c r="M22" s="72">
        <v>0</v>
      </c>
      <c r="N22" s="72">
        <v>0</v>
      </c>
      <c r="O22" s="72">
        <v>0</v>
      </c>
      <c r="P22" s="72">
        <v>0</v>
      </c>
      <c r="Q22" s="72">
        <v>0</v>
      </c>
      <c r="R22" s="72">
        <v>0</v>
      </c>
      <c r="S22" s="72">
        <v>0</v>
      </c>
      <c r="T22" s="72">
        <v>0</v>
      </c>
      <c r="U22" s="72">
        <v>0</v>
      </c>
      <c r="V22" s="72">
        <v>0</v>
      </c>
      <c r="W22" s="72">
        <v>0</v>
      </c>
      <c r="X22" s="72">
        <v>0</v>
      </c>
      <c r="Y22" s="72">
        <v>0</v>
      </c>
      <c r="Z22" s="72">
        <v>0</v>
      </c>
      <c r="AA22" s="72">
        <v>0</v>
      </c>
      <c r="AB22" s="72">
        <v>0</v>
      </c>
      <c r="AC22" s="72">
        <v>0</v>
      </c>
      <c r="AD22" s="72">
        <v>0</v>
      </c>
      <c r="AE22" s="72">
        <v>0</v>
      </c>
      <c r="AF22" s="72">
        <v>0</v>
      </c>
      <c r="AG22" s="72">
        <v>0</v>
      </c>
      <c r="AH22" s="72">
        <v>0</v>
      </c>
      <c r="AI22" s="72">
        <v>0</v>
      </c>
      <c r="AJ22" s="72">
        <v>0</v>
      </c>
      <c r="AK22" s="72">
        <v>0</v>
      </c>
      <c r="AL22" s="72">
        <v>0</v>
      </c>
      <c r="AM22" s="72">
        <v>0</v>
      </c>
      <c r="AN22" s="72">
        <v>0</v>
      </c>
      <c r="AO22" s="72">
        <v>0</v>
      </c>
      <c r="AP22" s="72">
        <v>0</v>
      </c>
      <c r="AQ22" s="72">
        <v>0</v>
      </c>
      <c r="AR22" s="72">
        <v>0</v>
      </c>
      <c r="AS22" s="72">
        <v>0</v>
      </c>
      <c r="AT22" s="72">
        <v>0</v>
      </c>
      <c r="AU22" s="72">
        <v>0</v>
      </c>
      <c r="AV22" s="72">
        <v>0</v>
      </c>
      <c r="AW22" s="72">
        <v>0</v>
      </c>
      <c r="AX22" s="72">
        <v>0</v>
      </c>
      <c r="AY22" s="72">
        <v>0</v>
      </c>
      <c r="AZ22" s="72">
        <v>0</v>
      </c>
      <c r="BA22" s="72">
        <v>0</v>
      </c>
      <c r="BB22" s="72">
        <v>0</v>
      </c>
      <c r="BC22" s="72">
        <v>0</v>
      </c>
      <c r="BD22" s="72">
        <v>0</v>
      </c>
      <c r="BE22" s="72">
        <v>0</v>
      </c>
      <c r="BF22" s="72">
        <v>0</v>
      </c>
      <c r="BG22" s="72">
        <v>0</v>
      </c>
      <c r="BH22" s="72">
        <v>0</v>
      </c>
      <c r="BI22" s="72">
        <v>0</v>
      </c>
      <c r="BJ22" s="72">
        <v>0</v>
      </c>
      <c r="BK22" s="72">
        <v>0</v>
      </c>
      <c r="BL22" s="72">
        <v>0</v>
      </c>
      <c r="BM22" s="72">
        <v>0</v>
      </c>
      <c r="BN22" s="72">
        <v>0</v>
      </c>
      <c r="BO22" s="72">
        <v>0</v>
      </c>
      <c r="BP22" s="72">
        <v>0</v>
      </c>
      <c r="BQ22" s="72">
        <v>0</v>
      </c>
      <c r="BR22" s="72">
        <v>0</v>
      </c>
      <c r="BS22" s="72">
        <v>0</v>
      </c>
      <c r="BT22" s="72">
        <v>0</v>
      </c>
      <c r="BU22" s="72">
        <v>0</v>
      </c>
      <c r="BV22" s="72">
        <v>0</v>
      </c>
      <c r="BW22" s="72">
        <v>0</v>
      </c>
      <c r="BX22" s="72">
        <v>0</v>
      </c>
      <c r="BY22" s="72">
        <v>0</v>
      </c>
      <c r="BZ22" s="72">
        <v>0</v>
      </c>
      <c r="CA22" s="72">
        <v>0</v>
      </c>
      <c r="CB22" s="72">
        <v>0</v>
      </c>
      <c r="CC22" s="72">
        <v>0</v>
      </c>
      <c r="CD22" s="72">
        <v>0</v>
      </c>
      <c r="CE22" s="72">
        <v>0</v>
      </c>
      <c r="CF22" s="72">
        <v>0</v>
      </c>
      <c r="CG22" s="72">
        <v>0</v>
      </c>
      <c r="CH22" s="72">
        <v>0</v>
      </c>
      <c r="CI22" s="72">
        <v>0</v>
      </c>
      <c r="CJ22" s="72">
        <v>0</v>
      </c>
      <c r="CK22" s="72">
        <v>0</v>
      </c>
      <c r="CL22" s="72">
        <v>0</v>
      </c>
      <c r="CM22" s="72">
        <v>0</v>
      </c>
      <c r="CN22" s="72">
        <v>0</v>
      </c>
      <c r="CO22" s="72">
        <v>0</v>
      </c>
      <c r="CP22" s="72">
        <v>2</v>
      </c>
      <c r="CQ22" s="72">
        <v>2</v>
      </c>
      <c r="CR22" s="72">
        <v>2</v>
      </c>
      <c r="CS22" s="72">
        <v>0</v>
      </c>
      <c r="CT22" s="72">
        <v>2</v>
      </c>
      <c r="CU22" s="72">
        <v>0</v>
      </c>
      <c r="CV22" s="72">
        <v>2</v>
      </c>
      <c r="CW22" s="72">
        <v>2</v>
      </c>
      <c r="CX22" s="72">
        <v>0</v>
      </c>
      <c r="CY22" s="72">
        <v>1</v>
      </c>
      <c r="CZ22" s="72">
        <v>6</v>
      </c>
      <c r="DA22" s="72">
        <v>0</v>
      </c>
      <c r="DB22" s="72">
        <v>3</v>
      </c>
      <c r="DC22" s="72">
        <v>0</v>
      </c>
      <c r="DD22" s="72">
        <v>0</v>
      </c>
      <c r="DE22" s="72">
        <v>0</v>
      </c>
      <c r="DF22" s="72">
        <v>3</v>
      </c>
      <c r="DG22" s="72">
        <v>1</v>
      </c>
      <c r="DH22" s="72">
        <v>0</v>
      </c>
      <c r="DI22" s="72">
        <v>0</v>
      </c>
      <c r="DJ22" s="72">
        <v>0</v>
      </c>
      <c r="DK22" s="72">
        <v>1</v>
      </c>
      <c r="DL22" s="72">
        <v>0</v>
      </c>
      <c r="DM22" s="72">
        <v>0</v>
      </c>
      <c r="DN22" s="72">
        <v>0</v>
      </c>
      <c r="DO22" s="72">
        <v>0</v>
      </c>
      <c r="DP22" s="72">
        <v>0</v>
      </c>
      <c r="DQ22" s="72">
        <v>0</v>
      </c>
      <c r="DR22" s="72">
        <v>0</v>
      </c>
      <c r="DS22" s="72">
        <v>0</v>
      </c>
      <c r="DT22" s="72">
        <v>0</v>
      </c>
      <c r="DU22" s="72">
        <v>0</v>
      </c>
      <c r="DV22" s="72">
        <v>0</v>
      </c>
      <c r="DW22" s="72">
        <v>0</v>
      </c>
      <c r="DX22" s="72">
        <v>0</v>
      </c>
      <c r="DY22" s="72">
        <v>0</v>
      </c>
      <c r="DZ22" s="72">
        <v>9</v>
      </c>
      <c r="EA22" s="72">
        <v>15</v>
      </c>
      <c r="EB22" s="72">
        <v>3</v>
      </c>
      <c r="EC22" s="72">
        <v>27</v>
      </c>
      <c r="EE22" s="229">
        <f t="shared" si="0"/>
        <v>0</v>
      </c>
      <c r="EF22" s="111">
        <f t="shared" si="1"/>
        <v>0</v>
      </c>
      <c r="EG22" s="111">
        <f t="shared" si="2"/>
        <v>27</v>
      </c>
      <c r="EH22" s="112">
        <f t="shared" si="3"/>
        <v>27</v>
      </c>
      <c r="EJ22" s="313">
        <v>9</v>
      </c>
      <c r="EK22" s="72">
        <v>15</v>
      </c>
      <c r="EL22" s="72">
        <v>3</v>
      </c>
      <c r="EM22" s="394">
        <v>27</v>
      </c>
      <c r="EO22" s="72">
        <v>0</v>
      </c>
      <c r="EP22" s="72">
        <v>45</v>
      </c>
      <c r="EQ22" s="72">
        <v>0</v>
      </c>
      <c r="ER22" s="72">
        <v>110</v>
      </c>
      <c r="ES22" s="72">
        <v>0</v>
      </c>
      <c r="ET22" s="72">
        <v>0</v>
      </c>
      <c r="EU22" s="72">
        <v>0</v>
      </c>
      <c r="EV22" s="72">
        <v>155</v>
      </c>
      <c r="EX22" s="72">
        <v>68</v>
      </c>
      <c r="EY22" s="72">
        <v>46</v>
      </c>
      <c r="EZ22" s="72">
        <v>41</v>
      </c>
      <c r="FA22" s="72">
        <v>155</v>
      </c>
      <c r="FC22" s="72">
        <v>0</v>
      </c>
      <c r="FD22" s="72">
        <v>0</v>
      </c>
      <c r="FE22" s="72">
        <v>0</v>
      </c>
      <c r="FF22" s="72">
        <v>0</v>
      </c>
      <c r="FG22" s="72">
        <v>0</v>
      </c>
      <c r="FH22" s="72">
        <v>0</v>
      </c>
      <c r="FI22" s="72">
        <v>0</v>
      </c>
      <c r="FJ22" s="72">
        <v>0</v>
      </c>
      <c r="FK22" s="72">
        <v>0</v>
      </c>
      <c r="FL22" s="72">
        <v>0</v>
      </c>
      <c r="FM22" s="72">
        <v>0</v>
      </c>
      <c r="FN22" s="72">
        <v>0</v>
      </c>
      <c r="FO22" s="72">
        <v>0</v>
      </c>
      <c r="FP22" s="72">
        <v>0</v>
      </c>
      <c r="FQ22" s="72">
        <v>0</v>
      </c>
      <c r="FR22" s="72">
        <v>0</v>
      </c>
      <c r="FS22" s="72">
        <v>0</v>
      </c>
      <c r="FT22" s="72">
        <v>0</v>
      </c>
      <c r="FU22" s="72">
        <v>0</v>
      </c>
      <c r="FV22" s="72">
        <v>0</v>
      </c>
      <c r="FW22" s="72">
        <v>0</v>
      </c>
      <c r="FX22" s="72">
        <v>0</v>
      </c>
      <c r="FY22" s="72">
        <v>0</v>
      </c>
      <c r="FZ22" s="72">
        <v>0</v>
      </c>
      <c r="GA22" s="72">
        <v>0</v>
      </c>
      <c r="GB22" s="72">
        <v>0</v>
      </c>
      <c r="GC22" s="72">
        <v>0</v>
      </c>
      <c r="GD22" s="72">
        <v>0</v>
      </c>
      <c r="GE22" s="72">
        <v>0</v>
      </c>
      <c r="GF22" s="72">
        <v>0</v>
      </c>
      <c r="GG22" s="72">
        <v>0</v>
      </c>
      <c r="GH22" s="72">
        <v>0</v>
      </c>
      <c r="GI22" s="72">
        <v>0</v>
      </c>
      <c r="GJ22" s="72">
        <v>0</v>
      </c>
      <c r="GK22" s="72">
        <v>0</v>
      </c>
      <c r="GL22" s="72">
        <v>0</v>
      </c>
      <c r="GM22" s="72">
        <v>0</v>
      </c>
      <c r="GN22" s="72">
        <v>0</v>
      </c>
      <c r="GO22" s="72">
        <v>0</v>
      </c>
      <c r="GP22" s="72">
        <v>0</v>
      </c>
      <c r="GQ22" s="72">
        <v>0</v>
      </c>
      <c r="GR22" s="72">
        <v>0</v>
      </c>
      <c r="GS22" s="72">
        <v>0</v>
      </c>
      <c r="GT22" s="72">
        <v>0</v>
      </c>
      <c r="GU22" s="72">
        <v>0</v>
      </c>
      <c r="GV22" s="72">
        <v>0</v>
      </c>
      <c r="GW22" s="72">
        <v>0</v>
      </c>
      <c r="GX22" s="72">
        <v>0</v>
      </c>
      <c r="GY22" s="72">
        <v>0</v>
      </c>
      <c r="GZ22" s="72">
        <v>0</v>
      </c>
      <c r="HA22" s="72">
        <v>0</v>
      </c>
      <c r="HB22" s="72">
        <v>0</v>
      </c>
      <c r="HC22" s="72">
        <v>0</v>
      </c>
      <c r="HD22" s="72">
        <v>0</v>
      </c>
      <c r="HE22" s="72">
        <v>0</v>
      </c>
      <c r="HF22" s="72">
        <v>0</v>
      </c>
      <c r="HG22" s="72">
        <v>0</v>
      </c>
      <c r="HH22" s="72">
        <v>0</v>
      </c>
      <c r="HI22" s="72">
        <v>0</v>
      </c>
      <c r="HJ22" s="72">
        <v>0</v>
      </c>
      <c r="HK22" s="72">
        <v>0</v>
      </c>
      <c r="HL22" s="72">
        <v>0</v>
      </c>
      <c r="HM22" s="72">
        <v>0</v>
      </c>
      <c r="HN22" s="72">
        <v>0</v>
      </c>
      <c r="HO22" s="72">
        <v>0</v>
      </c>
      <c r="HP22" s="72">
        <v>0</v>
      </c>
      <c r="HQ22" s="72">
        <v>0</v>
      </c>
      <c r="HR22" s="72">
        <v>0</v>
      </c>
      <c r="HS22" s="72">
        <v>0</v>
      </c>
      <c r="HT22" s="72">
        <v>0</v>
      </c>
      <c r="HU22" s="72">
        <v>0</v>
      </c>
      <c r="HV22" s="72">
        <v>0</v>
      </c>
      <c r="HW22" s="72">
        <v>0</v>
      </c>
      <c r="HX22" s="72">
        <v>0</v>
      </c>
      <c r="HY22" s="72">
        <v>0</v>
      </c>
      <c r="HZ22" s="72">
        <v>0</v>
      </c>
      <c r="IA22" s="72">
        <v>0</v>
      </c>
      <c r="IB22" s="72">
        <v>0</v>
      </c>
      <c r="IC22" s="72">
        <v>0</v>
      </c>
      <c r="ID22" s="72">
        <v>0</v>
      </c>
      <c r="IE22" s="72">
        <v>0</v>
      </c>
      <c r="IF22" s="72">
        <v>0</v>
      </c>
      <c r="IG22" s="72">
        <v>0</v>
      </c>
      <c r="IH22" s="72">
        <v>0</v>
      </c>
      <c r="II22" s="72">
        <v>0</v>
      </c>
      <c r="IJ22" s="72">
        <v>0</v>
      </c>
      <c r="IK22" s="72">
        <v>0</v>
      </c>
      <c r="IL22" s="72">
        <v>0</v>
      </c>
      <c r="IM22" s="72">
        <v>0</v>
      </c>
      <c r="IN22" s="72">
        <v>0</v>
      </c>
      <c r="IO22" s="72">
        <v>0</v>
      </c>
      <c r="IP22" s="72">
        <v>0</v>
      </c>
      <c r="IQ22" s="72">
        <v>0</v>
      </c>
      <c r="IR22" s="72">
        <v>0</v>
      </c>
      <c r="IS22" s="72">
        <v>0</v>
      </c>
      <c r="IT22" s="72">
        <v>0</v>
      </c>
      <c r="IU22" s="72">
        <v>0</v>
      </c>
      <c r="IV22" s="72">
        <v>0</v>
      </c>
      <c r="IW22" s="72">
        <v>0</v>
      </c>
      <c r="IX22" s="72">
        <v>0</v>
      </c>
      <c r="IY22" s="72">
        <v>0</v>
      </c>
      <c r="IZ22" s="72">
        <v>0</v>
      </c>
      <c r="JA22" s="72">
        <v>0</v>
      </c>
      <c r="JB22" s="72">
        <v>0</v>
      </c>
      <c r="JC22" s="72">
        <v>0</v>
      </c>
      <c r="JD22" s="72">
        <v>0</v>
      </c>
      <c r="JE22" s="72">
        <v>0</v>
      </c>
      <c r="JF22" s="72">
        <v>0</v>
      </c>
      <c r="JG22" s="72">
        <v>0</v>
      </c>
      <c r="JH22" s="72">
        <v>0</v>
      </c>
      <c r="JI22" s="72">
        <v>0</v>
      </c>
      <c r="JJ22" s="72">
        <v>0</v>
      </c>
      <c r="JK22" s="72">
        <v>0</v>
      </c>
      <c r="JL22" s="72">
        <v>0</v>
      </c>
      <c r="JM22" s="72">
        <v>0</v>
      </c>
      <c r="JN22" s="72">
        <v>0</v>
      </c>
      <c r="JO22" s="72">
        <v>0</v>
      </c>
      <c r="JP22" s="72">
        <v>0</v>
      </c>
      <c r="JQ22" s="72">
        <v>0</v>
      </c>
      <c r="JR22" s="72">
        <v>0</v>
      </c>
      <c r="JS22" s="72">
        <v>0</v>
      </c>
      <c r="JT22" s="72">
        <v>0</v>
      </c>
      <c r="JU22" s="72">
        <v>0</v>
      </c>
      <c r="JV22" s="72">
        <v>0</v>
      </c>
      <c r="JW22" s="72">
        <v>0</v>
      </c>
      <c r="JX22" s="72">
        <v>0</v>
      </c>
      <c r="JY22" s="72">
        <v>0</v>
      </c>
      <c r="JZ22" s="72">
        <v>0</v>
      </c>
      <c r="KA22" s="72">
        <v>0</v>
      </c>
    </row>
    <row r="23" spans="1:287" ht="16.5" thickTop="1" thickBot="1" x14ac:dyDescent="0.35">
      <c r="A23" s="241">
        <v>20</v>
      </c>
      <c r="B23" s="241">
        <v>2006</v>
      </c>
      <c r="C23" s="242" t="s">
        <v>1327</v>
      </c>
      <c r="D23" s="242" t="s">
        <v>1207</v>
      </c>
      <c r="E23" s="72">
        <v>0</v>
      </c>
      <c r="F23" s="72">
        <v>1</v>
      </c>
      <c r="G23" s="72">
        <v>0</v>
      </c>
      <c r="H23" s="72">
        <v>0</v>
      </c>
      <c r="I23" s="72">
        <v>1</v>
      </c>
      <c r="J23" s="72">
        <v>0</v>
      </c>
      <c r="K23" s="72">
        <v>19</v>
      </c>
      <c r="L23" s="72">
        <v>14</v>
      </c>
      <c r="M23" s="72">
        <v>16</v>
      </c>
      <c r="N23" s="72">
        <v>4</v>
      </c>
      <c r="O23" s="72">
        <v>3</v>
      </c>
      <c r="P23" s="72">
        <v>3</v>
      </c>
      <c r="Q23" s="72">
        <v>10</v>
      </c>
      <c r="R23" s="72">
        <v>7</v>
      </c>
      <c r="S23" s="72">
        <v>3</v>
      </c>
      <c r="T23" s="72">
        <v>0</v>
      </c>
      <c r="U23" s="72">
        <v>0</v>
      </c>
      <c r="V23" s="72">
        <v>0</v>
      </c>
      <c r="W23" s="72">
        <v>5</v>
      </c>
      <c r="X23" s="72">
        <v>0</v>
      </c>
      <c r="Y23" s="72">
        <v>1</v>
      </c>
      <c r="Z23" s="72">
        <v>3</v>
      </c>
      <c r="AA23" s="72">
        <v>3</v>
      </c>
      <c r="AB23" s="72">
        <v>2</v>
      </c>
      <c r="AC23" s="72">
        <v>2</v>
      </c>
      <c r="AD23" s="72">
        <v>1</v>
      </c>
      <c r="AE23" s="72">
        <v>0</v>
      </c>
      <c r="AF23" s="72">
        <v>0</v>
      </c>
      <c r="AG23" s="72">
        <v>0</v>
      </c>
      <c r="AH23" s="72">
        <v>0</v>
      </c>
      <c r="AI23" s="72">
        <v>2</v>
      </c>
      <c r="AJ23" s="72">
        <v>0</v>
      </c>
      <c r="AK23" s="72">
        <v>0</v>
      </c>
      <c r="AL23" s="72">
        <v>0</v>
      </c>
      <c r="AM23" s="72">
        <v>0</v>
      </c>
      <c r="AN23" s="72">
        <v>0</v>
      </c>
      <c r="AO23" s="72">
        <v>1</v>
      </c>
      <c r="AP23" s="72">
        <v>0</v>
      </c>
      <c r="AQ23" s="72">
        <v>1</v>
      </c>
      <c r="AR23" s="72">
        <v>46</v>
      </c>
      <c r="AS23" s="72">
        <v>30</v>
      </c>
      <c r="AT23" s="72">
        <v>26</v>
      </c>
      <c r="AU23" s="72">
        <v>102</v>
      </c>
      <c r="AV23" s="72">
        <v>0</v>
      </c>
      <c r="AW23" s="72">
        <v>0</v>
      </c>
      <c r="AX23" s="72">
        <v>0</v>
      </c>
      <c r="AY23" s="72">
        <v>0</v>
      </c>
      <c r="AZ23" s="72">
        <v>0</v>
      </c>
      <c r="BA23" s="72">
        <v>0</v>
      </c>
      <c r="BB23" s="72">
        <v>0</v>
      </c>
      <c r="BC23" s="72">
        <v>0</v>
      </c>
      <c r="BD23" s="72">
        <v>0</v>
      </c>
      <c r="BE23" s="72">
        <v>0</v>
      </c>
      <c r="BF23" s="72">
        <v>0</v>
      </c>
      <c r="BG23" s="72">
        <v>0</v>
      </c>
      <c r="BH23" s="72">
        <v>0</v>
      </c>
      <c r="BI23" s="72">
        <v>0</v>
      </c>
      <c r="BJ23" s="72">
        <v>0</v>
      </c>
      <c r="BK23" s="72">
        <v>0</v>
      </c>
      <c r="BL23" s="72">
        <v>0</v>
      </c>
      <c r="BM23" s="72">
        <v>0</v>
      </c>
      <c r="BN23" s="72">
        <v>0</v>
      </c>
      <c r="BO23" s="72">
        <v>0</v>
      </c>
      <c r="BP23" s="72">
        <v>0</v>
      </c>
      <c r="BQ23" s="72">
        <v>0</v>
      </c>
      <c r="BR23" s="72">
        <v>0</v>
      </c>
      <c r="BS23" s="72">
        <v>0</v>
      </c>
      <c r="BT23" s="72">
        <v>0</v>
      </c>
      <c r="BU23" s="72">
        <v>0</v>
      </c>
      <c r="BV23" s="72">
        <v>0</v>
      </c>
      <c r="BW23" s="72">
        <v>0</v>
      </c>
      <c r="BX23" s="72">
        <v>0</v>
      </c>
      <c r="BY23" s="72">
        <v>0</v>
      </c>
      <c r="BZ23" s="72">
        <v>0</v>
      </c>
      <c r="CA23" s="72">
        <v>0</v>
      </c>
      <c r="CB23" s="72">
        <v>0</v>
      </c>
      <c r="CC23" s="72">
        <v>0</v>
      </c>
      <c r="CD23" s="72">
        <v>0</v>
      </c>
      <c r="CE23" s="72">
        <v>0</v>
      </c>
      <c r="CF23" s="72">
        <v>0</v>
      </c>
      <c r="CG23" s="72">
        <v>0</v>
      </c>
      <c r="CH23" s="72">
        <v>0</v>
      </c>
      <c r="CI23" s="72">
        <v>0</v>
      </c>
      <c r="CJ23" s="72">
        <v>0</v>
      </c>
      <c r="CK23" s="72">
        <v>0</v>
      </c>
      <c r="CL23" s="72">
        <v>0</v>
      </c>
      <c r="CM23" s="72">
        <v>0</v>
      </c>
      <c r="CN23" s="72">
        <v>0</v>
      </c>
      <c r="CO23" s="72">
        <v>0</v>
      </c>
      <c r="CP23" s="72">
        <v>0</v>
      </c>
      <c r="CQ23" s="72">
        <v>0</v>
      </c>
      <c r="CR23" s="72">
        <v>0</v>
      </c>
      <c r="CS23" s="72">
        <v>37</v>
      </c>
      <c r="CT23" s="72">
        <v>17</v>
      </c>
      <c r="CU23" s="72">
        <v>12</v>
      </c>
      <c r="CV23" s="72">
        <v>6</v>
      </c>
      <c r="CW23" s="72">
        <v>5</v>
      </c>
      <c r="CX23" s="72">
        <v>2</v>
      </c>
      <c r="CY23" s="72">
        <v>4</v>
      </c>
      <c r="CZ23" s="72">
        <v>1</v>
      </c>
      <c r="DA23" s="72">
        <v>2</v>
      </c>
      <c r="DB23" s="72">
        <v>0</v>
      </c>
      <c r="DC23" s="72">
        <v>0</v>
      </c>
      <c r="DD23" s="72">
        <v>0</v>
      </c>
      <c r="DE23" s="72">
        <v>4</v>
      </c>
      <c r="DF23" s="72">
        <v>1</v>
      </c>
      <c r="DG23" s="72">
        <v>0</v>
      </c>
      <c r="DH23" s="72">
        <v>8</v>
      </c>
      <c r="DI23" s="72">
        <v>5</v>
      </c>
      <c r="DJ23" s="72">
        <v>2</v>
      </c>
      <c r="DK23" s="72">
        <v>1</v>
      </c>
      <c r="DL23" s="72">
        <v>0</v>
      </c>
      <c r="DM23" s="72">
        <v>0</v>
      </c>
      <c r="DN23" s="72">
        <v>0</v>
      </c>
      <c r="DO23" s="72">
        <v>0</v>
      </c>
      <c r="DP23" s="72">
        <v>0</v>
      </c>
      <c r="DQ23" s="72">
        <v>0</v>
      </c>
      <c r="DR23" s="72">
        <v>0</v>
      </c>
      <c r="DS23" s="72">
        <v>0</v>
      </c>
      <c r="DT23" s="72">
        <v>0</v>
      </c>
      <c r="DU23" s="72">
        <v>0</v>
      </c>
      <c r="DV23" s="72">
        <v>0</v>
      </c>
      <c r="DW23" s="72">
        <v>0</v>
      </c>
      <c r="DX23" s="72">
        <v>0</v>
      </c>
      <c r="DY23" s="72">
        <v>1</v>
      </c>
      <c r="DZ23" s="72">
        <v>60</v>
      </c>
      <c r="EA23" s="72">
        <v>29</v>
      </c>
      <c r="EB23" s="72">
        <v>19</v>
      </c>
      <c r="EC23" s="72">
        <v>108</v>
      </c>
      <c r="EE23" s="229">
        <f t="shared" si="0"/>
        <v>102</v>
      </c>
      <c r="EF23" s="111">
        <f t="shared" si="1"/>
        <v>0</v>
      </c>
      <c r="EG23" s="111">
        <f t="shared" si="2"/>
        <v>108</v>
      </c>
      <c r="EH23" s="112">
        <f t="shared" si="3"/>
        <v>210</v>
      </c>
      <c r="EJ23" s="313">
        <v>152</v>
      </c>
      <c r="EK23" s="72">
        <v>89</v>
      </c>
      <c r="EL23" s="72">
        <v>71</v>
      </c>
      <c r="EM23" s="394">
        <v>312</v>
      </c>
      <c r="EO23" s="72">
        <v>0</v>
      </c>
      <c r="EP23" s="72">
        <v>77</v>
      </c>
      <c r="EQ23" s="72">
        <v>0</v>
      </c>
      <c r="ER23" s="72">
        <v>98</v>
      </c>
      <c r="ES23" s="72">
        <v>0</v>
      </c>
      <c r="ET23" s="72">
        <v>0</v>
      </c>
      <c r="EU23" s="72">
        <v>0</v>
      </c>
      <c r="EV23" s="72">
        <v>175</v>
      </c>
      <c r="EX23" s="72">
        <v>37</v>
      </c>
      <c r="EY23" s="72">
        <v>77</v>
      </c>
      <c r="EZ23" s="72">
        <v>61</v>
      </c>
      <c r="FA23" s="72">
        <v>175</v>
      </c>
      <c r="FC23" s="72">
        <v>0</v>
      </c>
      <c r="FD23" s="72">
        <v>0</v>
      </c>
      <c r="FE23" s="72">
        <v>0</v>
      </c>
      <c r="FF23" s="72">
        <v>0</v>
      </c>
      <c r="FG23" s="72">
        <v>0</v>
      </c>
      <c r="FH23" s="72">
        <v>0</v>
      </c>
      <c r="FI23" s="72">
        <v>0</v>
      </c>
      <c r="FJ23" s="72">
        <v>0</v>
      </c>
      <c r="FK23" s="72">
        <v>0</v>
      </c>
      <c r="FL23" s="72">
        <v>0</v>
      </c>
      <c r="FM23" s="72">
        <v>0</v>
      </c>
      <c r="FN23" s="72">
        <v>0</v>
      </c>
      <c r="FO23" s="72">
        <v>0</v>
      </c>
      <c r="FP23" s="72">
        <v>0</v>
      </c>
      <c r="FQ23" s="72">
        <v>0</v>
      </c>
      <c r="FR23" s="72">
        <v>0</v>
      </c>
      <c r="FS23" s="72">
        <v>0</v>
      </c>
      <c r="FT23" s="72">
        <v>0</v>
      </c>
      <c r="FU23" s="72">
        <v>0</v>
      </c>
      <c r="FV23" s="72">
        <v>0</v>
      </c>
      <c r="FW23" s="72">
        <v>0</v>
      </c>
      <c r="FX23" s="72">
        <v>0</v>
      </c>
      <c r="FY23" s="72">
        <v>0</v>
      </c>
      <c r="FZ23" s="72">
        <v>0</v>
      </c>
      <c r="GA23" s="72">
        <v>0</v>
      </c>
      <c r="GB23" s="72">
        <v>0</v>
      </c>
      <c r="GC23" s="72">
        <v>0</v>
      </c>
      <c r="GD23" s="72">
        <v>0</v>
      </c>
      <c r="GE23" s="72">
        <v>0</v>
      </c>
      <c r="GF23" s="72">
        <v>0</v>
      </c>
      <c r="GG23" s="72">
        <v>0</v>
      </c>
      <c r="GH23" s="72">
        <v>0</v>
      </c>
      <c r="GI23" s="72">
        <v>0</v>
      </c>
      <c r="GJ23" s="72">
        <v>0</v>
      </c>
      <c r="GK23" s="72">
        <v>0</v>
      </c>
      <c r="GL23" s="72">
        <v>0</v>
      </c>
      <c r="GM23" s="72">
        <v>0</v>
      </c>
      <c r="GN23" s="72">
        <v>0</v>
      </c>
      <c r="GO23" s="72">
        <v>0</v>
      </c>
      <c r="GP23" s="72">
        <v>0</v>
      </c>
      <c r="GQ23" s="72">
        <v>0</v>
      </c>
      <c r="GR23" s="72">
        <v>0</v>
      </c>
      <c r="GS23" s="72">
        <v>0</v>
      </c>
      <c r="GT23" s="72">
        <v>0</v>
      </c>
      <c r="GU23" s="72">
        <v>0</v>
      </c>
      <c r="GV23" s="72">
        <v>0</v>
      </c>
      <c r="GW23" s="72">
        <v>0</v>
      </c>
      <c r="GX23" s="72">
        <v>0</v>
      </c>
      <c r="GY23" s="72">
        <v>0</v>
      </c>
      <c r="GZ23" s="72">
        <v>0</v>
      </c>
      <c r="HA23" s="72">
        <v>0</v>
      </c>
      <c r="HB23" s="72">
        <v>0</v>
      </c>
      <c r="HC23" s="72">
        <v>0</v>
      </c>
      <c r="HD23" s="72">
        <v>0</v>
      </c>
      <c r="HE23" s="72">
        <v>0</v>
      </c>
      <c r="HF23" s="72">
        <v>0</v>
      </c>
      <c r="HG23" s="72">
        <v>0</v>
      </c>
      <c r="HH23" s="72">
        <v>0</v>
      </c>
      <c r="HI23" s="72">
        <v>0</v>
      </c>
      <c r="HJ23" s="72">
        <v>0</v>
      </c>
      <c r="HK23" s="72">
        <v>0</v>
      </c>
      <c r="HL23" s="72">
        <v>0</v>
      </c>
      <c r="HM23" s="72">
        <v>0</v>
      </c>
      <c r="HN23" s="72">
        <v>0</v>
      </c>
      <c r="HO23" s="72">
        <v>0</v>
      </c>
      <c r="HP23" s="72">
        <v>0</v>
      </c>
      <c r="HQ23" s="72">
        <v>0</v>
      </c>
      <c r="HR23" s="72">
        <v>0</v>
      </c>
      <c r="HS23" s="72">
        <v>0</v>
      </c>
      <c r="HT23" s="72">
        <v>0</v>
      </c>
      <c r="HU23" s="72">
        <v>0</v>
      </c>
      <c r="HV23" s="72">
        <v>0</v>
      </c>
      <c r="HW23" s="72">
        <v>0</v>
      </c>
      <c r="HX23" s="72">
        <v>0</v>
      </c>
      <c r="HY23" s="72">
        <v>0</v>
      </c>
      <c r="HZ23" s="72">
        <v>0</v>
      </c>
      <c r="IA23" s="72">
        <v>0</v>
      </c>
      <c r="IB23" s="72">
        <v>0</v>
      </c>
      <c r="IC23" s="72">
        <v>0</v>
      </c>
      <c r="ID23" s="72">
        <v>0</v>
      </c>
      <c r="IE23" s="72">
        <v>0</v>
      </c>
      <c r="IF23" s="72">
        <v>0</v>
      </c>
      <c r="IG23" s="72">
        <v>0</v>
      </c>
      <c r="IH23" s="72">
        <v>0</v>
      </c>
      <c r="II23" s="72">
        <v>0</v>
      </c>
      <c r="IJ23" s="72">
        <v>0</v>
      </c>
      <c r="IK23" s="72">
        <v>0</v>
      </c>
      <c r="IL23" s="72">
        <v>0</v>
      </c>
      <c r="IM23" s="72">
        <v>0</v>
      </c>
      <c r="IN23" s="72">
        <v>0</v>
      </c>
      <c r="IO23" s="72">
        <v>0</v>
      </c>
      <c r="IP23" s="72">
        <v>0</v>
      </c>
      <c r="IQ23" s="72">
        <v>0</v>
      </c>
      <c r="IR23" s="72">
        <v>0</v>
      </c>
      <c r="IS23" s="72">
        <v>0</v>
      </c>
      <c r="IT23" s="72">
        <v>0</v>
      </c>
      <c r="IU23" s="72">
        <v>0</v>
      </c>
      <c r="IV23" s="72">
        <v>0</v>
      </c>
      <c r="IW23" s="72">
        <v>0</v>
      </c>
      <c r="IX23" s="72">
        <v>0</v>
      </c>
      <c r="IY23" s="72">
        <v>0</v>
      </c>
      <c r="IZ23" s="72">
        <v>0</v>
      </c>
      <c r="JA23" s="72">
        <v>0</v>
      </c>
      <c r="JB23" s="72">
        <v>0</v>
      </c>
      <c r="JC23" s="72">
        <v>0</v>
      </c>
      <c r="JD23" s="72">
        <v>0</v>
      </c>
      <c r="JE23" s="72">
        <v>0</v>
      </c>
      <c r="JF23" s="72">
        <v>0</v>
      </c>
      <c r="JG23" s="72">
        <v>0</v>
      </c>
      <c r="JH23" s="72">
        <v>0</v>
      </c>
      <c r="JI23" s="72">
        <v>0</v>
      </c>
      <c r="JJ23" s="72">
        <v>0</v>
      </c>
      <c r="JK23" s="72">
        <v>0</v>
      </c>
      <c r="JL23" s="72">
        <v>0</v>
      </c>
      <c r="JM23" s="72">
        <v>0</v>
      </c>
      <c r="JN23" s="72">
        <v>0</v>
      </c>
      <c r="JO23" s="72">
        <v>0</v>
      </c>
      <c r="JP23" s="72">
        <v>0</v>
      </c>
      <c r="JQ23" s="72">
        <v>0</v>
      </c>
      <c r="JR23" s="72">
        <v>0</v>
      </c>
      <c r="JS23" s="72">
        <v>0</v>
      </c>
      <c r="JT23" s="72">
        <v>0</v>
      </c>
      <c r="JU23" s="72">
        <v>0</v>
      </c>
      <c r="JV23" s="72">
        <v>0</v>
      </c>
      <c r="JW23" s="72">
        <v>0</v>
      </c>
      <c r="JX23" s="72">
        <v>0</v>
      </c>
      <c r="JY23" s="72">
        <v>0</v>
      </c>
      <c r="JZ23" s="72">
        <v>0</v>
      </c>
      <c r="KA23" s="72">
        <v>0</v>
      </c>
    </row>
    <row r="24" spans="1:287" ht="16.5" thickTop="1" thickBot="1" x14ac:dyDescent="0.35">
      <c r="A24" s="241">
        <v>21</v>
      </c>
      <c r="B24" s="241">
        <v>2006</v>
      </c>
      <c r="C24" s="242" t="s">
        <v>1328</v>
      </c>
      <c r="D24" s="242" t="s">
        <v>1207</v>
      </c>
      <c r="E24" s="72">
        <v>29</v>
      </c>
      <c r="F24" s="72">
        <v>14</v>
      </c>
      <c r="G24" s="72">
        <v>5</v>
      </c>
      <c r="H24" s="72">
        <v>0</v>
      </c>
      <c r="I24" s="72">
        <v>0</v>
      </c>
      <c r="J24" s="72">
        <v>0</v>
      </c>
      <c r="K24" s="72">
        <v>0</v>
      </c>
      <c r="L24" s="72">
        <v>0</v>
      </c>
      <c r="M24" s="72">
        <v>0</v>
      </c>
      <c r="N24" s="72">
        <v>0</v>
      </c>
      <c r="O24" s="72">
        <v>0</v>
      </c>
      <c r="P24" s="72">
        <v>0</v>
      </c>
      <c r="Q24" s="72">
        <v>0</v>
      </c>
      <c r="R24" s="72">
        <v>0</v>
      </c>
      <c r="S24" s="72">
        <v>0</v>
      </c>
      <c r="T24" s="72">
        <v>0</v>
      </c>
      <c r="U24" s="72">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29</v>
      </c>
      <c r="AS24" s="72">
        <v>14</v>
      </c>
      <c r="AT24" s="72">
        <v>5</v>
      </c>
      <c r="AU24" s="72">
        <v>48</v>
      </c>
      <c r="AV24" s="72">
        <v>0</v>
      </c>
      <c r="AW24" s="72">
        <v>0</v>
      </c>
      <c r="AX24" s="72">
        <v>0</v>
      </c>
      <c r="AY24" s="72">
        <v>0</v>
      </c>
      <c r="AZ24" s="72">
        <v>0</v>
      </c>
      <c r="BA24" s="72">
        <v>0</v>
      </c>
      <c r="BB24" s="72">
        <v>0</v>
      </c>
      <c r="BC24" s="72">
        <v>0</v>
      </c>
      <c r="BD24" s="72">
        <v>0</v>
      </c>
      <c r="BE24" s="72">
        <v>0</v>
      </c>
      <c r="BF24" s="72">
        <v>0</v>
      </c>
      <c r="BG24" s="72">
        <v>0</v>
      </c>
      <c r="BH24" s="72">
        <v>0</v>
      </c>
      <c r="BI24" s="72">
        <v>0</v>
      </c>
      <c r="BJ24" s="72">
        <v>0</v>
      </c>
      <c r="BK24" s="72">
        <v>0</v>
      </c>
      <c r="BL24" s="72">
        <v>0</v>
      </c>
      <c r="BM24" s="72">
        <v>0</v>
      </c>
      <c r="BN24" s="72">
        <v>0</v>
      </c>
      <c r="BO24" s="72">
        <v>0</v>
      </c>
      <c r="BP24" s="72">
        <v>0</v>
      </c>
      <c r="BQ24" s="72">
        <v>0</v>
      </c>
      <c r="BR24" s="72">
        <v>0</v>
      </c>
      <c r="BS24" s="72">
        <v>0</v>
      </c>
      <c r="BT24" s="72">
        <v>0</v>
      </c>
      <c r="BU24" s="72">
        <v>0</v>
      </c>
      <c r="BV24" s="72">
        <v>0</v>
      </c>
      <c r="BW24" s="72">
        <v>0</v>
      </c>
      <c r="BX24" s="72">
        <v>0</v>
      </c>
      <c r="BY24" s="72">
        <v>0</v>
      </c>
      <c r="BZ24" s="72">
        <v>0</v>
      </c>
      <c r="CA24" s="72">
        <v>0</v>
      </c>
      <c r="CB24" s="72">
        <v>0</v>
      </c>
      <c r="CC24" s="72">
        <v>0</v>
      </c>
      <c r="CD24" s="72">
        <v>0</v>
      </c>
      <c r="CE24" s="72">
        <v>0</v>
      </c>
      <c r="CF24" s="72">
        <v>0</v>
      </c>
      <c r="CG24" s="72">
        <v>0</v>
      </c>
      <c r="CH24" s="72">
        <v>0</v>
      </c>
      <c r="CI24" s="72">
        <v>0</v>
      </c>
      <c r="CJ24" s="72">
        <v>0</v>
      </c>
      <c r="CK24" s="72">
        <v>0</v>
      </c>
      <c r="CL24" s="72">
        <v>0</v>
      </c>
      <c r="CM24" s="72">
        <v>15</v>
      </c>
      <c r="CN24" s="72">
        <v>10</v>
      </c>
      <c r="CO24" s="72">
        <v>1</v>
      </c>
      <c r="CP24" s="72">
        <v>0</v>
      </c>
      <c r="CQ24" s="72">
        <v>0</v>
      </c>
      <c r="CR24" s="72">
        <v>0</v>
      </c>
      <c r="CS24" s="72">
        <v>0</v>
      </c>
      <c r="CT24" s="72">
        <v>0</v>
      </c>
      <c r="CU24" s="72">
        <v>0</v>
      </c>
      <c r="CV24" s="72">
        <v>0</v>
      </c>
      <c r="CW24" s="72">
        <v>0</v>
      </c>
      <c r="CX24" s="72">
        <v>0</v>
      </c>
      <c r="CY24" s="72">
        <v>0</v>
      </c>
      <c r="CZ24" s="72">
        <v>0</v>
      </c>
      <c r="DA24" s="72">
        <v>0</v>
      </c>
      <c r="DB24" s="72">
        <v>0</v>
      </c>
      <c r="DC24" s="72">
        <v>0</v>
      </c>
      <c r="DD24" s="72">
        <v>0</v>
      </c>
      <c r="DE24" s="72">
        <v>0</v>
      </c>
      <c r="DF24" s="72">
        <v>0</v>
      </c>
      <c r="DG24" s="72">
        <v>0</v>
      </c>
      <c r="DH24" s="72">
        <v>0</v>
      </c>
      <c r="DI24" s="72">
        <v>0</v>
      </c>
      <c r="DJ24" s="72">
        <v>0</v>
      </c>
      <c r="DK24" s="72">
        <v>0</v>
      </c>
      <c r="DL24" s="72">
        <v>0</v>
      </c>
      <c r="DM24" s="72">
        <v>0</v>
      </c>
      <c r="DN24" s="72">
        <v>0</v>
      </c>
      <c r="DO24" s="72">
        <v>0</v>
      </c>
      <c r="DP24" s="72">
        <v>0</v>
      </c>
      <c r="DQ24" s="72">
        <v>0</v>
      </c>
      <c r="DR24" s="72">
        <v>0</v>
      </c>
      <c r="DS24" s="72">
        <v>0</v>
      </c>
      <c r="DT24" s="72">
        <v>0</v>
      </c>
      <c r="DU24" s="72">
        <v>0</v>
      </c>
      <c r="DV24" s="72">
        <v>0</v>
      </c>
      <c r="DW24" s="72">
        <v>0</v>
      </c>
      <c r="DX24" s="72">
        <v>0</v>
      </c>
      <c r="DY24" s="72">
        <v>0</v>
      </c>
      <c r="DZ24" s="72">
        <v>15</v>
      </c>
      <c r="EA24" s="72">
        <v>10</v>
      </c>
      <c r="EB24" s="72">
        <v>1</v>
      </c>
      <c r="EC24" s="72">
        <v>26</v>
      </c>
      <c r="EE24" s="229">
        <f t="shared" si="0"/>
        <v>48</v>
      </c>
      <c r="EF24" s="111">
        <f t="shared" si="1"/>
        <v>0</v>
      </c>
      <c r="EG24" s="111">
        <f t="shared" si="2"/>
        <v>26</v>
      </c>
      <c r="EH24" s="112">
        <f t="shared" si="3"/>
        <v>74</v>
      </c>
      <c r="EJ24" s="313">
        <v>73</v>
      </c>
      <c r="EK24" s="72">
        <v>38</v>
      </c>
      <c r="EL24" s="72">
        <v>11</v>
      </c>
      <c r="EM24" s="394">
        <v>122</v>
      </c>
      <c r="EO24" s="72">
        <v>0</v>
      </c>
      <c r="EP24" s="72">
        <v>65</v>
      </c>
      <c r="EQ24" s="72">
        <v>1</v>
      </c>
      <c r="ER24" s="72">
        <v>580</v>
      </c>
      <c r="ES24" s="72">
        <v>0</v>
      </c>
      <c r="ET24" s="72">
        <v>0</v>
      </c>
      <c r="EU24" s="72">
        <v>0</v>
      </c>
      <c r="EV24" s="72">
        <v>646</v>
      </c>
      <c r="EX24" s="72">
        <v>303</v>
      </c>
      <c r="EY24" s="72">
        <v>189</v>
      </c>
      <c r="EZ24" s="72">
        <v>154</v>
      </c>
      <c r="FA24" s="72">
        <v>646</v>
      </c>
      <c r="FC24" s="72">
        <v>0</v>
      </c>
      <c r="FD24" s="72">
        <v>0</v>
      </c>
      <c r="FE24" s="72">
        <v>0</v>
      </c>
      <c r="FF24" s="72">
        <v>0</v>
      </c>
      <c r="FG24" s="72">
        <v>0</v>
      </c>
      <c r="FH24" s="72">
        <v>0</v>
      </c>
      <c r="FI24" s="72">
        <v>0</v>
      </c>
      <c r="FJ24" s="72">
        <v>0</v>
      </c>
      <c r="FK24" s="72">
        <v>0</v>
      </c>
      <c r="FL24" s="72">
        <v>0</v>
      </c>
      <c r="FM24" s="72">
        <v>0</v>
      </c>
      <c r="FN24" s="72">
        <v>0</v>
      </c>
      <c r="FO24" s="72">
        <v>0</v>
      </c>
      <c r="FP24" s="72">
        <v>0</v>
      </c>
      <c r="FQ24" s="72">
        <v>0</v>
      </c>
      <c r="FR24" s="72">
        <v>0</v>
      </c>
      <c r="FS24" s="72">
        <v>0</v>
      </c>
      <c r="FT24" s="72">
        <v>0</v>
      </c>
      <c r="FU24" s="72">
        <v>0</v>
      </c>
      <c r="FV24" s="72">
        <v>0</v>
      </c>
      <c r="FW24" s="72">
        <v>0</v>
      </c>
      <c r="FX24" s="72">
        <v>0</v>
      </c>
      <c r="FY24" s="72">
        <v>0</v>
      </c>
      <c r="FZ24" s="72">
        <v>0</v>
      </c>
      <c r="GA24" s="72">
        <v>0</v>
      </c>
      <c r="GB24" s="72">
        <v>0</v>
      </c>
      <c r="GC24" s="72">
        <v>0</v>
      </c>
      <c r="GD24" s="72">
        <v>0</v>
      </c>
      <c r="GE24" s="72">
        <v>0</v>
      </c>
      <c r="GF24" s="72">
        <v>0</v>
      </c>
      <c r="GG24" s="72">
        <v>0</v>
      </c>
      <c r="GH24" s="72">
        <v>0</v>
      </c>
      <c r="GI24" s="72">
        <v>0</v>
      </c>
      <c r="GJ24" s="72">
        <v>0</v>
      </c>
      <c r="GK24" s="72">
        <v>0</v>
      </c>
      <c r="GL24" s="72">
        <v>0</v>
      </c>
      <c r="GM24" s="72">
        <v>0</v>
      </c>
      <c r="GN24" s="72">
        <v>0</v>
      </c>
      <c r="GO24" s="72">
        <v>0</v>
      </c>
      <c r="GP24" s="72">
        <v>0</v>
      </c>
      <c r="GQ24" s="72">
        <v>0</v>
      </c>
      <c r="GR24" s="72">
        <v>0</v>
      </c>
      <c r="GS24" s="72">
        <v>0</v>
      </c>
      <c r="GT24" s="72">
        <v>0</v>
      </c>
      <c r="GU24" s="72">
        <v>0</v>
      </c>
      <c r="GV24" s="72">
        <v>0</v>
      </c>
      <c r="GW24" s="72">
        <v>0</v>
      </c>
      <c r="GX24" s="72">
        <v>0</v>
      </c>
      <c r="GY24" s="72">
        <v>0</v>
      </c>
      <c r="GZ24" s="72">
        <v>0</v>
      </c>
      <c r="HA24" s="72">
        <v>0</v>
      </c>
      <c r="HB24" s="72">
        <v>0</v>
      </c>
      <c r="HC24" s="72">
        <v>0</v>
      </c>
      <c r="HD24" s="72">
        <v>0</v>
      </c>
      <c r="HE24" s="72">
        <v>0</v>
      </c>
      <c r="HF24" s="72">
        <v>0</v>
      </c>
      <c r="HG24" s="72">
        <v>0</v>
      </c>
      <c r="HH24" s="72">
        <v>0</v>
      </c>
      <c r="HI24" s="72">
        <v>0</v>
      </c>
      <c r="HJ24" s="72">
        <v>0</v>
      </c>
      <c r="HK24" s="72">
        <v>0</v>
      </c>
      <c r="HL24" s="72">
        <v>0</v>
      </c>
      <c r="HM24" s="72">
        <v>0</v>
      </c>
      <c r="HN24" s="72">
        <v>0</v>
      </c>
      <c r="HO24" s="72">
        <v>0</v>
      </c>
      <c r="HP24" s="72">
        <v>0</v>
      </c>
      <c r="HQ24" s="72">
        <v>0</v>
      </c>
      <c r="HR24" s="72">
        <v>0</v>
      </c>
      <c r="HS24" s="72">
        <v>0</v>
      </c>
      <c r="HT24" s="72">
        <v>0</v>
      </c>
      <c r="HU24" s="72">
        <v>0</v>
      </c>
      <c r="HV24" s="72">
        <v>0</v>
      </c>
      <c r="HW24" s="72">
        <v>0</v>
      </c>
      <c r="HX24" s="72">
        <v>0</v>
      </c>
      <c r="HY24" s="72">
        <v>0</v>
      </c>
      <c r="HZ24" s="72">
        <v>0</v>
      </c>
      <c r="IA24" s="72">
        <v>0</v>
      </c>
      <c r="IB24" s="72">
        <v>0</v>
      </c>
      <c r="IC24" s="72">
        <v>0</v>
      </c>
      <c r="ID24" s="72">
        <v>0</v>
      </c>
      <c r="IE24" s="72">
        <v>0</v>
      </c>
      <c r="IF24" s="72">
        <v>0</v>
      </c>
      <c r="IG24" s="72">
        <v>0</v>
      </c>
      <c r="IH24" s="72">
        <v>0</v>
      </c>
      <c r="II24" s="72">
        <v>0</v>
      </c>
      <c r="IJ24" s="72">
        <v>0</v>
      </c>
      <c r="IK24" s="72">
        <v>0</v>
      </c>
      <c r="IL24" s="72">
        <v>0</v>
      </c>
      <c r="IM24" s="72">
        <v>0</v>
      </c>
      <c r="IN24" s="72">
        <v>0</v>
      </c>
      <c r="IO24" s="72">
        <v>0</v>
      </c>
      <c r="IP24" s="72">
        <v>0</v>
      </c>
      <c r="IQ24" s="72">
        <v>0</v>
      </c>
      <c r="IR24" s="72">
        <v>0</v>
      </c>
      <c r="IS24" s="72">
        <v>0</v>
      </c>
      <c r="IT24" s="72">
        <v>0</v>
      </c>
      <c r="IU24" s="72">
        <v>0</v>
      </c>
      <c r="IV24" s="72">
        <v>0</v>
      </c>
      <c r="IW24" s="72">
        <v>0</v>
      </c>
      <c r="IX24" s="72">
        <v>0</v>
      </c>
      <c r="IY24" s="72">
        <v>0</v>
      </c>
      <c r="IZ24" s="72">
        <v>0</v>
      </c>
      <c r="JA24" s="72">
        <v>0</v>
      </c>
      <c r="JB24" s="72">
        <v>0</v>
      </c>
      <c r="JC24" s="72">
        <v>0</v>
      </c>
      <c r="JD24" s="72">
        <v>0</v>
      </c>
      <c r="JE24" s="72">
        <v>0</v>
      </c>
      <c r="JF24" s="72">
        <v>0</v>
      </c>
      <c r="JG24" s="72">
        <v>0</v>
      </c>
      <c r="JH24" s="72">
        <v>0</v>
      </c>
      <c r="JI24" s="72">
        <v>0</v>
      </c>
      <c r="JJ24" s="72">
        <v>0</v>
      </c>
      <c r="JK24" s="72">
        <v>0</v>
      </c>
      <c r="JL24" s="72">
        <v>0</v>
      </c>
      <c r="JM24" s="72">
        <v>0</v>
      </c>
      <c r="JN24" s="72">
        <v>0</v>
      </c>
      <c r="JO24" s="72">
        <v>0</v>
      </c>
      <c r="JP24" s="72">
        <v>0</v>
      </c>
      <c r="JQ24" s="72">
        <v>0</v>
      </c>
      <c r="JR24" s="72">
        <v>0</v>
      </c>
      <c r="JS24" s="72">
        <v>0</v>
      </c>
      <c r="JT24" s="72">
        <v>0</v>
      </c>
      <c r="JU24" s="72">
        <v>0</v>
      </c>
      <c r="JV24" s="72">
        <v>0</v>
      </c>
      <c r="JW24" s="72">
        <v>0</v>
      </c>
      <c r="JX24" s="72">
        <v>0</v>
      </c>
      <c r="JY24" s="72">
        <v>0</v>
      </c>
      <c r="JZ24" s="72">
        <v>0</v>
      </c>
      <c r="KA24" s="72">
        <v>0</v>
      </c>
    </row>
    <row r="25" spans="1:287" ht="16.5" thickTop="1" thickBot="1" x14ac:dyDescent="0.35">
      <c r="A25" s="241">
        <v>22</v>
      </c>
      <c r="B25" s="241">
        <v>2006</v>
      </c>
      <c r="C25" s="242" t="s">
        <v>1329</v>
      </c>
      <c r="D25" s="242" t="s">
        <v>1201</v>
      </c>
      <c r="E25" s="72">
        <v>0</v>
      </c>
      <c r="F25" s="72">
        <v>0</v>
      </c>
      <c r="G25" s="72">
        <v>0</v>
      </c>
      <c r="H25" s="72">
        <v>0</v>
      </c>
      <c r="I25" s="72">
        <v>0</v>
      </c>
      <c r="J25" s="72">
        <v>0</v>
      </c>
      <c r="K25" s="72">
        <v>33</v>
      </c>
      <c r="L25" s="72">
        <v>22</v>
      </c>
      <c r="M25" s="72">
        <v>19</v>
      </c>
      <c r="N25" s="72">
        <v>0</v>
      </c>
      <c r="O25" s="72">
        <v>0</v>
      </c>
      <c r="P25" s="72">
        <v>0</v>
      </c>
      <c r="Q25" s="72">
        <v>0</v>
      </c>
      <c r="R25" s="72">
        <v>0</v>
      </c>
      <c r="S25" s="72">
        <v>0</v>
      </c>
      <c r="T25" s="72">
        <v>0</v>
      </c>
      <c r="U25" s="72">
        <v>0</v>
      </c>
      <c r="V25" s="72">
        <v>0</v>
      </c>
      <c r="W25" s="72">
        <v>0</v>
      </c>
      <c r="X25" s="72">
        <v>0</v>
      </c>
      <c r="Y25" s="72">
        <v>0</v>
      </c>
      <c r="Z25" s="72">
        <v>0</v>
      </c>
      <c r="AA25" s="72">
        <v>0</v>
      </c>
      <c r="AB25" s="72">
        <v>0</v>
      </c>
      <c r="AC25" s="72">
        <v>0</v>
      </c>
      <c r="AD25" s="72">
        <v>0</v>
      </c>
      <c r="AE25" s="72">
        <v>0</v>
      </c>
      <c r="AF25" s="72">
        <v>0</v>
      </c>
      <c r="AG25" s="72">
        <v>0</v>
      </c>
      <c r="AH25" s="72">
        <v>0</v>
      </c>
      <c r="AI25" s="72">
        <v>0</v>
      </c>
      <c r="AJ25" s="72">
        <v>0</v>
      </c>
      <c r="AK25" s="72">
        <v>0</v>
      </c>
      <c r="AL25" s="72">
        <v>0</v>
      </c>
      <c r="AM25" s="72">
        <v>0</v>
      </c>
      <c r="AN25" s="72">
        <v>0</v>
      </c>
      <c r="AO25" s="72">
        <v>0</v>
      </c>
      <c r="AP25" s="72">
        <v>0</v>
      </c>
      <c r="AQ25" s="72">
        <v>0</v>
      </c>
      <c r="AR25" s="72">
        <v>33</v>
      </c>
      <c r="AS25" s="72">
        <v>22</v>
      </c>
      <c r="AT25" s="72">
        <v>19</v>
      </c>
      <c r="AU25" s="72">
        <v>74</v>
      </c>
      <c r="AV25" s="72">
        <v>0</v>
      </c>
      <c r="AW25" s="72">
        <v>0</v>
      </c>
      <c r="AX25" s="72">
        <v>0</v>
      </c>
      <c r="AY25" s="72">
        <v>0</v>
      </c>
      <c r="AZ25" s="72">
        <v>0</v>
      </c>
      <c r="BA25" s="72">
        <v>0</v>
      </c>
      <c r="BB25" s="72">
        <v>1</v>
      </c>
      <c r="BC25" s="72">
        <v>2</v>
      </c>
      <c r="BD25" s="72">
        <v>3</v>
      </c>
      <c r="BE25" s="72">
        <v>0</v>
      </c>
      <c r="BF25" s="72">
        <v>0</v>
      </c>
      <c r="BG25" s="72">
        <v>0</v>
      </c>
      <c r="BH25" s="72">
        <v>0</v>
      </c>
      <c r="BI25" s="72">
        <v>0</v>
      </c>
      <c r="BJ25" s="72">
        <v>0</v>
      </c>
      <c r="BK25" s="72">
        <v>0</v>
      </c>
      <c r="BL25" s="72">
        <v>0</v>
      </c>
      <c r="BM25" s="72">
        <v>0</v>
      </c>
      <c r="BN25" s="72">
        <v>0</v>
      </c>
      <c r="BO25" s="72">
        <v>0</v>
      </c>
      <c r="BP25" s="72">
        <v>0</v>
      </c>
      <c r="BQ25" s="72">
        <v>0</v>
      </c>
      <c r="BR25" s="72">
        <v>0</v>
      </c>
      <c r="BS25" s="72">
        <v>0</v>
      </c>
      <c r="BT25" s="72">
        <v>0</v>
      </c>
      <c r="BU25" s="72">
        <v>0</v>
      </c>
      <c r="BV25" s="72">
        <v>0</v>
      </c>
      <c r="BW25" s="72">
        <v>0</v>
      </c>
      <c r="BX25" s="72">
        <v>0</v>
      </c>
      <c r="BY25" s="72">
        <v>0</v>
      </c>
      <c r="BZ25" s="72">
        <v>0</v>
      </c>
      <c r="CA25" s="72">
        <v>0</v>
      </c>
      <c r="CB25" s="72">
        <v>0</v>
      </c>
      <c r="CC25" s="72">
        <v>0</v>
      </c>
      <c r="CD25" s="72">
        <v>0</v>
      </c>
      <c r="CE25" s="72">
        <v>0</v>
      </c>
      <c r="CF25" s="72">
        <v>0</v>
      </c>
      <c r="CG25" s="72">
        <v>0</v>
      </c>
      <c r="CH25" s="72">
        <v>0</v>
      </c>
      <c r="CI25" s="72">
        <v>1</v>
      </c>
      <c r="CJ25" s="72">
        <v>2</v>
      </c>
      <c r="CK25" s="72">
        <v>3</v>
      </c>
      <c r="CL25" s="72">
        <v>6</v>
      </c>
      <c r="CM25" s="72">
        <v>0</v>
      </c>
      <c r="CN25" s="72">
        <v>0</v>
      </c>
      <c r="CO25" s="72">
        <v>0</v>
      </c>
      <c r="CP25" s="72">
        <v>0</v>
      </c>
      <c r="CQ25" s="72">
        <v>0</v>
      </c>
      <c r="CR25" s="72">
        <v>0</v>
      </c>
      <c r="CS25" s="72">
        <v>301</v>
      </c>
      <c r="CT25" s="72">
        <v>191</v>
      </c>
      <c r="CU25" s="72">
        <v>110</v>
      </c>
      <c r="CV25" s="72">
        <v>0</v>
      </c>
      <c r="CW25" s="72">
        <v>0</v>
      </c>
      <c r="CX25" s="72">
        <v>0</v>
      </c>
      <c r="CY25" s="72">
        <v>0</v>
      </c>
      <c r="CZ25" s="72">
        <v>0</v>
      </c>
      <c r="DA25" s="72">
        <v>0</v>
      </c>
      <c r="DB25" s="72">
        <v>0</v>
      </c>
      <c r="DC25" s="72">
        <v>0</v>
      </c>
      <c r="DD25" s="72">
        <v>0</v>
      </c>
      <c r="DE25" s="72">
        <v>0</v>
      </c>
      <c r="DF25" s="72">
        <v>0</v>
      </c>
      <c r="DG25" s="72">
        <v>0</v>
      </c>
      <c r="DH25" s="72">
        <v>0</v>
      </c>
      <c r="DI25" s="72">
        <v>0</v>
      </c>
      <c r="DJ25" s="72">
        <v>0</v>
      </c>
      <c r="DK25" s="72">
        <v>0</v>
      </c>
      <c r="DL25" s="72">
        <v>0</v>
      </c>
      <c r="DM25" s="72">
        <v>0</v>
      </c>
      <c r="DN25" s="72">
        <v>0</v>
      </c>
      <c r="DO25" s="72">
        <v>0</v>
      </c>
      <c r="DP25" s="72">
        <v>0</v>
      </c>
      <c r="DQ25" s="72">
        <v>0</v>
      </c>
      <c r="DR25" s="72">
        <v>0</v>
      </c>
      <c r="DS25" s="72">
        <v>0</v>
      </c>
      <c r="DT25" s="72">
        <v>0</v>
      </c>
      <c r="DU25" s="72">
        <v>0</v>
      </c>
      <c r="DV25" s="72">
        <v>0</v>
      </c>
      <c r="DW25" s="72">
        <v>0</v>
      </c>
      <c r="DX25" s="72">
        <v>0</v>
      </c>
      <c r="DY25" s="72">
        <v>0</v>
      </c>
      <c r="DZ25" s="72">
        <v>301</v>
      </c>
      <c r="EA25" s="72">
        <v>191</v>
      </c>
      <c r="EB25" s="72">
        <v>110</v>
      </c>
      <c r="EC25" s="72">
        <v>602</v>
      </c>
      <c r="EE25" s="229">
        <f t="shared" si="0"/>
        <v>74</v>
      </c>
      <c r="EF25" s="111">
        <f t="shared" si="1"/>
        <v>6</v>
      </c>
      <c r="EG25" s="111">
        <f t="shared" si="2"/>
        <v>602</v>
      </c>
      <c r="EH25" s="112">
        <f t="shared" si="3"/>
        <v>682</v>
      </c>
      <c r="EJ25" s="313">
        <v>369</v>
      </c>
      <c r="EK25" s="72">
        <v>239</v>
      </c>
      <c r="EL25" s="72">
        <v>154</v>
      </c>
      <c r="EM25" s="394">
        <v>762</v>
      </c>
      <c r="EO25" s="72">
        <v>0</v>
      </c>
      <c r="EP25" s="72">
        <v>43</v>
      </c>
      <c r="EQ25" s="72">
        <v>2</v>
      </c>
      <c r="ER25" s="72">
        <v>124</v>
      </c>
      <c r="ES25" s="72">
        <v>0</v>
      </c>
      <c r="ET25" s="72">
        <v>0</v>
      </c>
      <c r="EU25" s="72">
        <v>0</v>
      </c>
      <c r="EV25" s="72">
        <v>169</v>
      </c>
      <c r="EX25" s="72">
        <v>18</v>
      </c>
      <c r="EY25" s="72">
        <v>84</v>
      </c>
      <c r="EZ25" s="72">
        <v>67</v>
      </c>
      <c r="FA25" s="72">
        <v>169</v>
      </c>
      <c r="FC25" s="72">
        <v>0</v>
      </c>
      <c r="FD25" s="72">
        <v>0</v>
      </c>
      <c r="FE25" s="72">
        <v>0</v>
      </c>
      <c r="FF25" s="72">
        <v>0</v>
      </c>
      <c r="FG25" s="72">
        <v>0</v>
      </c>
      <c r="FH25" s="72">
        <v>0</v>
      </c>
      <c r="FI25" s="72">
        <v>0</v>
      </c>
      <c r="FJ25" s="72">
        <v>0</v>
      </c>
      <c r="FK25" s="72">
        <v>0</v>
      </c>
      <c r="FL25" s="72">
        <v>0</v>
      </c>
      <c r="FM25" s="72">
        <v>0</v>
      </c>
      <c r="FN25" s="72">
        <v>0</v>
      </c>
      <c r="FO25" s="72">
        <v>0</v>
      </c>
      <c r="FP25" s="72">
        <v>0</v>
      </c>
      <c r="FQ25" s="72">
        <v>0</v>
      </c>
      <c r="FR25" s="72">
        <v>0</v>
      </c>
      <c r="FS25" s="72">
        <v>0</v>
      </c>
      <c r="FT25" s="72">
        <v>0</v>
      </c>
      <c r="FU25" s="72">
        <v>0</v>
      </c>
      <c r="FV25" s="72">
        <v>0</v>
      </c>
      <c r="FW25" s="72">
        <v>0</v>
      </c>
      <c r="FX25" s="72">
        <v>0</v>
      </c>
      <c r="FY25" s="72">
        <v>0</v>
      </c>
      <c r="FZ25" s="72">
        <v>0</v>
      </c>
      <c r="GA25" s="72">
        <v>0</v>
      </c>
      <c r="GB25" s="72">
        <v>0</v>
      </c>
      <c r="GC25" s="72">
        <v>0</v>
      </c>
      <c r="GD25" s="72">
        <v>0</v>
      </c>
      <c r="GE25" s="72">
        <v>0</v>
      </c>
      <c r="GF25" s="72">
        <v>0</v>
      </c>
      <c r="GG25" s="72">
        <v>0</v>
      </c>
      <c r="GH25" s="72">
        <v>0</v>
      </c>
      <c r="GI25" s="72">
        <v>0</v>
      </c>
      <c r="GJ25" s="72">
        <v>0</v>
      </c>
      <c r="GK25" s="72">
        <v>0</v>
      </c>
      <c r="GL25" s="72">
        <v>0</v>
      </c>
      <c r="GM25" s="72">
        <v>0</v>
      </c>
      <c r="GN25" s="72">
        <v>0</v>
      </c>
      <c r="GO25" s="72">
        <v>0</v>
      </c>
      <c r="GP25" s="72">
        <v>0</v>
      </c>
      <c r="GQ25" s="72">
        <v>0</v>
      </c>
      <c r="GR25" s="72">
        <v>0</v>
      </c>
      <c r="GS25" s="72">
        <v>0</v>
      </c>
      <c r="GT25" s="72">
        <v>0</v>
      </c>
      <c r="GU25" s="72">
        <v>0</v>
      </c>
      <c r="GV25" s="72">
        <v>0</v>
      </c>
      <c r="GW25" s="72">
        <v>0</v>
      </c>
      <c r="GX25" s="72">
        <v>0</v>
      </c>
      <c r="GY25" s="72">
        <v>0</v>
      </c>
      <c r="GZ25" s="72">
        <v>0</v>
      </c>
      <c r="HA25" s="72">
        <v>0</v>
      </c>
      <c r="HB25" s="72">
        <v>0</v>
      </c>
      <c r="HC25" s="72">
        <v>0</v>
      </c>
      <c r="HD25" s="72">
        <v>0</v>
      </c>
      <c r="HE25" s="72">
        <v>0</v>
      </c>
      <c r="HF25" s="72">
        <v>0</v>
      </c>
      <c r="HG25" s="72">
        <v>0</v>
      </c>
      <c r="HH25" s="72">
        <v>0</v>
      </c>
      <c r="HI25" s="72">
        <v>0</v>
      </c>
      <c r="HJ25" s="72">
        <v>0</v>
      </c>
      <c r="HK25" s="72">
        <v>0</v>
      </c>
      <c r="HL25" s="72">
        <v>0</v>
      </c>
      <c r="HM25" s="72">
        <v>0</v>
      </c>
      <c r="HN25" s="72">
        <v>0</v>
      </c>
      <c r="HO25" s="72">
        <v>0</v>
      </c>
      <c r="HP25" s="72">
        <v>0</v>
      </c>
      <c r="HQ25" s="72">
        <v>0</v>
      </c>
      <c r="HR25" s="72">
        <v>0</v>
      </c>
      <c r="HS25" s="72">
        <v>0</v>
      </c>
      <c r="HT25" s="72">
        <v>0</v>
      </c>
      <c r="HU25" s="72">
        <v>0</v>
      </c>
      <c r="HV25" s="72">
        <v>0</v>
      </c>
      <c r="HW25" s="72">
        <v>0</v>
      </c>
      <c r="HX25" s="72">
        <v>0</v>
      </c>
      <c r="HY25" s="72">
        <v>0</v>
      </c>
      <c r="HZ25" s="72">
        <v>0</v>
      </c>
      <c r="IA25" s="72">
        <v>0</v>
      </c>
      <c r="IB25" s="72">
        <v>0</v>
      </c>
      <c r="IC25" s="72">
        <v>0</v>
      </c>
      <c r="ID25" s="72">
        <v>0</v>
      </c>
      <c r="IE25" s="72">
        <v>0</v>
      </c>
      <c r="IF25" s="72">
        <v>0</v>
      </c>
      <c r="IG25" s="72">
        <v>0</v>
      </c>
      <c r="IH25" s="72">
        <v>0</v>
      </c>
      <c r="II25" s="72">
        <v>0</v>
      </c>
      <c r="IJ25" s="72">
        <v>0</v>
      </c>
      <c r="IK25" s="72">
        <v>0</v>
      </c>
      <c r="IL25" s="72">
        <v>0</v>
      </c>
      <c r="IM25" s="72">
        <v>0</v>
      </c>
      <c r="IN25" s="72">
        <v>0</v>
      </c>
      <c r="IO25" s="72">
        <v>0</v>
      </c>
      <c r="IP25" s="72">
        <v>0</v>
      </c>
      <c r="IQ25" s="72">
        <v>0</v>
      </c>
      <c r="IR25" s="72">
        <v>0</v>
      </c>
      <c r="IS25" s="72">
        <v>0</v>
      </c>
      <c r="IT25" s="72">
        <v>0</v>
      </c>
      <c r="IU25" s="72">
        <v>0</v>
      </c>
      <c r="IV25" s="72">
        <v>0</v>
      </c>
      <c r="IW25" s="72">
        <v>0</v>
      </c>
      <c r="IX25" s="72">
        <v>0</v>
      </c>
      <c r="IY25" s="72">
        <v>0</v>
      </c>
      <c r="IZ25" s="72">
        <v>0</v>
      </c>
      <c r="JA25" s="72">
        <v>0</v>
      </c>
      <c r="JB25" s="72">
        <v>0</v>
      </c>
      <c r="JC25" s="72">
        <v>0</v>
      </c>
      <c r="JD25" s="72">
        <v>0</v>
      </c>
      <c r="JE25" s="72">
        <v>0</v>
      </c>
      <c r="JF25" s="72">
        <v>0</v>
      </c>
      <c r="JG25" s="72">
        <v>0</v>
      </c>
      <c r="JH25" s="72">
        <v>0</v>
      </c>
      <c r="JI25" s="72">
        <v>0</v>
      </c>
      <c r="JJ25" s="72">
        <v>0</v>
      </c>
      <c r="JK25" s="72">
        <v>0</v>
      </c>
      <c r="JL25" s="72">
        <v>0</v>
      </c>
      <c r="JM25" s="72">
        <v>0</v>
      </c>
      <c r="JN25" s="72">
        <v>0</v>
      </c>
      <c r="JO25" s="72">
        <v>0</v>
      </c>
      <c r="JP25" s="72">
        <v>0</v>
      </c>
      <c r="JQ25" s="72">
        <v>0</v>
      </c>
      <c r="JR25" s="72">
        <v>0</v>
      </c>
      <c r="JS25" s="72">
        <v>0</v>
      </c>
      <c r="JT25" s="72">
        <v>0</v>
      </c>
      <c r="JU25" s="72">
        <v>0</v>
      </c>
      <c r="JV25" s="72">
        <v>0</v>
      </c>
      <c r="JW25" s="72">
        <v>0</v>
      </c>
      <c r="JX25" s="72">
        <v>0</v>
      </c>
      <c r="JY25" s="72">
        <v>0</v>
      </c>
      <c r="JZ25" s="72">
        <v>0</v>
      </c>
      <c r="KA25" s="72">
        <v>0</v>
      </c>
    </row>
    <row r="26" spans="1:287" ht="16.5" thickTop="1" thickBot="1" x14ac:dyDescent="0.35">
      <c r="A26" s="241">
        <v>23</v>
      </c>
      <c r="B26" s="241">
        <v>2006</v>
      </c>
      <c r="C26" s="242" t="s">
        <v>1330</v>
      </c>
      <c r="D26" s="242" t="s">
        <v>1208</v>
      </c>
      <c r="E26" s="72">
        <v>6</v>
      </c>
      <c r="F26" s="72">
        <v>4</v>
      </c>
      <c r="G26" s="72">
        <v>1</v>
      </c>
      <c r="H26" s="72">
        <v>0</v>
      </c>
      <c r="I26" s="72">
        <v>0</v>
      </c>
      <c r="J26" s="72">
        <v>0</v>
      </c>
      <c r="K26" s="72">
        <v>0</v>
      </c>
      <c r="L26" s="72">
        <v>0</v>
      </c>
      <c r="M26" s="72">
        <v>0</v>
      </c>
      <c r="N26" s="72">
        <v>0</v>
      </c>
      <c r="O26" s="72">
        <v>3</v>
      </c>
      <c r="P26" s="72">
        <v>1</v>
      </c>
      <c r="Q26" s="72">
        <v>0</v>
      </c>
      <c r="R26" s="72">
        <v>0</v>
      </c>
      <c r="S26" s="72">
        <v>5</v>
      </c>
      <c r="T26" s="72">
        <v>2</v>
      </c>
      <c r="U26" s="72">
        <v>1</v>
      </c>
      <c r="V26" s="72">
        <v>0</v>
      </c>
      <c r="W26" s="72">
        <v>1</v>
      </c>
      <c r="X26" s="72">
        <v>1</v>
      </c>
      <c r="Y26" s="72">
        <v>0</v>
      </c>
      <c r="Z26" s="72">
        <v>4</v>
      </c>
      <c r="AA26" s="72">
        <v>2</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13</v>
      </c>
      <c r="AS26" s="72">
        <v>11</v>
      </c>
      <c r="AT26" s="72">
        <v>7</v>
      </c>
      <c r="AU26" s="72">
        <v>31</v>
      </c>
      <c r="AV26" s="72">
        <v>0</v>
      </c>
      <c r="AW26" s="72">
        <v>0</v>
      </c>
      <c r="AX26" s="72">
        <v>0</v>
      </c>
      <c r="AY26" s="72">
        <v>0</v>
      </c>
      <c r="AZ26" s="72">
        <v>0</v>
      </c>
      <c r="BA26" s="72">
        <v>0</v>
      </c>
      <c r="BB26" s="72">
        <v>0</v>
      </c>
      <c r="BC26" s="72">
        <v>0</v>
      </c>
      <c r="BD26" s="72">
        <v>0</v>
      </c>
      <c r="BE26" s="72">
        <v>0</v>
      </c>
      <c r="BF26" s="72">
        <v>0</v>
      </c>
      <c r="BG26" s="72">
        <v>0</v>
      </c>
      <c r="BH26" s="72">
        <v>0</v>
      </c>
      <c r="BI26" s="72">
        <v>0</v>
      </c>
      <c r="BJ26" s="72">
        <v>0</v>
      </c>
      <c r="BK26" s="72">
        <v>0</v>
      </c>
      <c r="BL26" s="72">
        <v>0</v>
      </c>
      <c r="BM26" s="72">
        <v>0</v>
      </c>
      <c r="BN26" s="72">
        <v>0</v>
      </c>
      <c r="BO26" s="72">
        <v>0</v>
      </c>
      <c r="BP26" s="72">
        <v>0</v>
      </c>
      <c r="BQ26" s="72">
        <v>0</v>
      </c>
      <c r="BR26" s="72">
        <v>0</v>
      </c>
      <c r="BS26" s="72">
        <v>0</v>
      </c>
      <c r="BT26" s="72">
        <v>0</v>
      </c>
      <c r="BU26" s="72">
        <v>0</v>
      </c>
      <c r="BV26" s="72">
        <v>0</v>
      </c>
      <c r="BW26" s="72">
        <v>0</v>
      </c>
      <c r="BX26" s="72">
        <v>0</v>
      </c>
      <c r="BY26" s="72">
        <v>0</v>
      </c>
      <c r="BZ26" s="72">
        <v>0</v>
      </c>
      <c r="CA26" s="72">
        <v>0</v>
      </c>
      <c r="CB26" s="72">
        <v>0</v>
      </c>
      <c r="CC26" s="72">
        <v>0</v>
      </c>
      <c r="CD26" s="72">
        <v>0</v>
      </c>
      <c r="CE26" s="72">
        <v>0</v>
      </c>
      <c r="CF26" s="72">
        <v>0</v>
      </c>
      <c r="CG26" s="72">
        <v>0</v>
      </c>
      <c r="CH26" s="72">
        <v>0</v>
      </c>
      <c r="CI26" s="72">
        <v>0</v>
      </c>
      <c r="CJ26" s="72">
        <v>0</v>
      </c>
      <c r="CK26" s="72">
        <v>0</v>
      </c>
      <c r="CL26" s="72">
        <v>0</v>
      </c>
      <c r="CM26" s="72">
        <v>19</v>
      </c>
      <c r="CN26" s="72">
        <v>18</v>
      </c>
      <c r="CO26" s="72">
        <v>13</v>
      </c>
      <c r="CP26" s="72">
        <v>0</v>
      </c>
      <c r="CQ26" s="72">
        <v>0</v>
      </c>
      <c r="CR26" s="72">
        <v>0</v>
      </c>
      <c r="CS26" s="72">
        <v>1</v>
      </c>
      <c r="CT26" s="72">
        <v>0</v>
      </c>
      <c r="CU26" s="72">
        <v>0</v>
      </c>
      <c r="CV26" s="72">
        <v>8</v>
      </c>
      <c r="CW26" s="72">
        <v>3</v>
      </c>
      <c r="CX26" s="72">
        <v>1</v>
      </c>
      <c r="CY26" s="72">
        <v>38</v>
      </c>
      <c r="CZ26" s="72">
        <v>32</v>
      </c>
      <c r="DA26" s="72">
        <v>11</v>
      </c>
      <c r="DB26" s="72">
        <v>0</v>
      </c>
      <c r="DC26" s="72">
        <v>1</v>
      </c>
      <c r="DD26" s="72">
        <v>0</v>
      </c>
      <c r="DE26" s="72">
        <v>2</v>
      </c>
      <c r="DF26" s="72">
        <v>3</v>
      </c>
      <c r="DG26" s="72">
        <v>3</v>
      </c>
      <c r="DH26" s="72">
        <v>0</v>
      </c>
      <c r="DI26" s="72">
        <v>1</v>
      </c>
      <c r="DJ26" s="72">
        <v>2</v>
      </c>
      <c r="DK26" s="72">
        <v>1</v>
      </c>
      <c r="DL26" s="72">
        <v>3</v>
      </c>
      <c r="DM26" s="72">
        <v>2</v>
      </c>
      <c r="DN26" s="72">
        <v>8</v>
      </c>
      <c r="DO26" s="72">
        <v>0</v>
      </c>
      <c r="DP26" s="72">
        <v>0</v>
      </c>
      <c r="DQ26" s="72">
        <v>0</v>
      </c>
      <c r="DR26" s="72">
        <v>0</v>
      </c>
      <c r="DS26" s="72">
        <v>0</v>
      </c>
      <c r="DT26" s="72">
        <v>0</v>
      </c>
      <c r="DU26" s="72">
        <v>0</v>
      </c>
      <c r="DV26" s="72">
        <v>0</v>
      </c>
      <c r="DW26" s="72">
        <v>0</v>
      </c>
      <c r="DX26" s="72">
        <v>0</v>
      </c>
      <c r="DY26" s="72">
        <v>0</v>
      </c>
      <c r="DZ26" s="72">
        <v>77</v>
      </c>
      <c r="EA26" s="72">
        <v>61</v>
      </c>
      <c r="EB26" s="72">
        <v>32</v>
      </c>
      <c r="EC26" s="72">
        <v>170</v>
      </c>
      <c r="EE26" s="229">
        <f t="shared" si="0"/>
        <v>31</v>
      </c>
      <c r="EF26" s="111">
        <f t="shared" si="1"/>
        <v>0</v>
      </c>
      <c r="EG26" s="111">
        <f t="shared" si="2"/>
        <v>170</v>
      </c>
      <c r="EH26" s="112">
        <f t="shared" si="3"/>
        <v>201</v>
      </c>
      <c r="EJ26" s="313">
        <v>103</v>
      </c>
      <c r="EK26" s="72">
        <v>83</v>
      </c>
      <c r="EL26" s="72">
        <v>46</v>
      </c>
      <c r="EM26" s="394">
        <v>232</v>
      </c>
      <c r="EO26" s="72">
        <v>0</v>
      </c>
      <c r="EP26" s="72">
        <v>27</v>
      </c>
      <c r="EQ26" s="72">
        <v>4</v>
      </c>
      <c r="ER26" s="72">
        <v>225</v>
      </c>
      <c r="ES26" s="72">
        <v>0</v>
      </c>
      <c r="ET26" s="72">
        <v>0</v>
      </c>
      <c r="EU26" s="72">
        <v>0</v>
      </c>
      <c r="EV26" s="72">
        <v>256</v>
      </c>
      <c r="EX26" s="72">
        <v>65</v>
      </c>
      <c r="EY26" s="72">
        <v>139</v>
      </c>
      <c r="EZ26" s="72">
        <v>52</v>
      </c>
      <c r="FA26" s="72">
        <v>256</v>
      </c>
      <c r="FC26" s="72">
        <v>0</v>
      </c>
      <c r="FD26" s="72">
        <v>0</v>
      </c>
      <c r="FE26" s="72">
        <v>0</v>
      </c>
      <c r="FF26" s="72">
        <v>0</v>
      </c>
      <c r="FG26" s="72">
        <v>0</v>
      </c>
      <c r="FH26" s="72">
        <v>0</v>
      </c>
      <c r="FI26" s="72">
        <v>0</v>
      </c>
      <c r="FJ26" s="72">
        <v>0</v>
      </c>
      <c r="FK26" s="72">
        <v>0</v>
      </c>
      <c r="FL26" s="72">
        <v>0</v>
      </c>
      <c r="FM26" s="72">
        <v>0</v>
      </c>
      <c r="FN26" s="72">
        <v>0</v>
      </c>
      <c r="FO26" s="72">
        <v>0</v>
      </c>
      <c r="FP26" s="72">
        <v>0</v>
      </c>
      <c r="FQ26" s="72">
        <v>0</v>
      </c>
      <c r="FR26" s="72">
        <v>0</v>
      </c>
      <c r="FS26" s="72">
        <v>0</v>
      </c>
      <c r="FT26" s="72">
        <v>0</v>
      </c>
      <c r="FU26" s="72">
        <v>0</v>
      </c>
      <c r="FV26" s="72">
        <v>0</v>
      </c>
      <c r="FW26" s="72">
        <v>0</v>
      </c>
      <c r="FX26" s="72">
        <v>0</v>
      </c>
      <c r="FY26" s="72">
        <v>0</v>
      </c>
      <c r="FZ26" s="72">
        <v>0</v>
      </c>
      <c r="GA26" s="72">
        <v>0</v>
      </c>
      <c r="GB26" s="72">
        <v>0</v>
      </c>
      <c r="GC26" s="72">
        <v>0</v>
      </c>
      <c r="GD26" s="72">
        <v>0</v>
      </c>
      <c r="GE26" s="72">
        <v>0</v>
      </c>
      <c r="GF26" s="72">
        <v>0</v>
      </c>
      <c r="GG26" s="72">
        <v>0</v>
      </c>
      <c r="GH26" s="72">
        <v>0</v>
      </c>
      <c r="GI26" s="72">
        <v>0</v>
      </c>
      <c r="GJ26" s="72">
        <v>0</v>
      </c>
      <c r="GK26" s="72">
        <v>0</v>
      </c>
      <c r="GL26" s="72">
        <v>0</v>
      </c>
      <c r="GM26" s="72">
        <v>0</v>
      </c>
      <c r="GN26" s="72">
        <v>0</v>
      </c>
      <c r="GO26" s="72">
        <v>0</v>
      </c>
      <c r="GP26" s="72">
        <v>0</v>
      </c>
      <c r="GQ26" s="72">
        <v>0</v>
      </c>
      <c r="GR26" s="72">
        <v>0</v>
      </c>
      <c r="GS26" s="72">
        <v>0</v>
      </c>
      <c r="GT26" s="72">
        <v>0</v>
      </c>
      <c r="GU26" s="72">
        <v>0</v>
      </c>
      <c r="GV26" s="72">
        <v>0</v>
      </c>
      <c r="GW26" s="72">
        <v>0</v>
      </c>
      <c r="GX26" s="72">
        <v>0</v>
      </c>
      <c r="GY26" s="72">
        <v>0</v>
      </c>
      <c r="GZ26" s="72">
        <v>0</v>
      </c>
      <c r="HA26" s="72">
        <v>0</v>
      </c>
      <c r="HB26" s="72">
        <v>0</v>
      </c>
      <c r="HC26" s="72">
        <v>0</v>
      </c>
      <c r="HD26" s="72">
        <v>0</v>
      </c>
      <c r="HE26" s="72">
        <v>0</v>
      </c>
      <c r="HF26" s="72">
        <v>0</v>
      </c>
      <c r="HG26" s="72">
        <v>0</v>
      </c>
      <c r="HH26" s="72">
        <v>0</v>
      </c>
      <c r="HI26" s="72">
        <v>0</v>
      </c>
      <c r="HJ26" s="72">
        <v>0</v>
      </c>
      <c r="HK26" s="72">
        <v>0</v>
      </c>
      <c r="HL26" s="72">
        <v>0</v>
      </c>
      <c r="HM26" s="72">
        <v>0</v>
      </c>
      <c r="HN26" s="72">
        <v>0</v>
      </c>
      <c r="HO26" s="72">
        <v>0</v>
      </c>
      <c r="HP26" s="72">
        <v>0</v>
      </c>
      <c r="HQ26" s="72">
        <v>0</v>
      </c>
      <c r="HR26" s="72">
        <v>0</v>
      </c>
      <c r="HS26" s="72">
        <v>0</v>
      </c>
      <c r="HT26" s="72">
        <v>0</v>
      </c>
      <c r="HU26" s="72">
        <v>0</v>
      </c>
      <c r="HV26" s="72">
        <v>0</v>
      </c>
      <c r="HW26" s="72">
        <v>0</v>
      </c>
      <c r="HX26" s="72">
        <v>0</v>
      </c>
      <c r="HY26" s="72">
        <v>0</v>
      </c>
      <c r="HZ26" s="72">
        <v>0</v>
      </c>
      <c r="IA26" s="72">
        <v>0</v>
      </c>
      <c r="IB26" s="72">
        <v>0</v>
      </c>
      <c r="IC26" s="72">
        <v>0</v>
      </c>
      <c r="ID26" s="72">
        <v>0</v>
      </c>
      <c r="IE26" s="72">
        <v>0</v>
      </c>
      <c r="IF26" s="72">
        <v>0</v>
      </c>
      <c r="IG26" s="72">
        <v>0</v>
      </c>
      <c r="IH26" s="72">
        <v>0</v>
      </c>
      <c r="II26" s="72">
        <v>0</v>
      </c>
      <c r="IJ26" s="72">
        <v>0</v>
      </c>
      <c r="IK26" s="72">
        <v>0</v>
      </c>
      <c r="IL26" s="72">
        <v>0</v>
      </c>
      <c r="IM26" s="72">
        <v>0</v>
      </c>
      <c r="IN26" s="72">
        <v>0</v>
      </c>
      <c r="IO26" s="72">
        <v>0</v>
      </c>
      <c r="IP26" s="72">
        <v>0</v>
      </c>
      <c r="IQ26" s="72">
        <v>0</v>
      </c>
      <c r="IR26" s="72">
        <v>0</v>
      </c>
      <c r="IS26" s="72">
        <v>0</v>
      </c>
      <c r="IT26" s="72">
        <v>0</v>
      </c>
      <c r="IU26" s="72">
        <v>0</v>
      </c>
      <c r="IV26" s="72">
        <v>0</v>
      </c>
      <c r="IW26" s="72">
        <v>0</v>
      </c>
      <c r="IX26" s="72">
        <v>0</v>
      </c>
      <c r="IY26" s="72">
        <v>0</v>
      </c>
      <c r="IZ26" s="72">
        <v>0</v>
      </c>
      <c r="JA26" s="72">
        <v>0</v>
      </c>
      <c r="JB26" s="72">
        <v>0</v>
      </c>
      <c r="JC26" s="72">
        <v>0</v>
      </c>
      <c r="JD26" s="72">
        <v>0</v>
      </c>
      <c r="JE26" s="72">
        <v>0</v>
      </c>
      <c r="JF26" s="72">
        <v>0</v>
      </c>
      <c r="JG26" s="72">
        <v>0</v>
      </c>
      <c r="JH26" s="72">
        <v>0</v>
      </c>
      <c r="JI26" s="72">
        <v>0</v>
      </c>
      <c r="JJ26" s="72">
        <v>0</v>
      </c>
      <c r="JK26" s="72">
        <v>0</v>
      </c>
      <c r="JL26" s="72">
        <v>0</v>
      </c>
      <c r="JM26" s="72">
        <v>0</v>
      </c>
      <c r="JN26" s="72">
        <v>0</v>
      </c>
      <c r="JO26" s="72">
        <v>0</v>
      </c>
      <c r="JP26" s="72">
        <v>0</v>
      </c>
      <c r="JQ26" s="72">
        <v>0</v>
      </c>
      <c r="JR26" s="72">
        <v>0</v>
      </c>
      <c r="JS26" s="72">
        <v>0</v>
      </c>
      <c r="JT26" s="72">
        <v>0</v>
      </c>
      <c r="JU26" s="72">
        <v>0</v>
      </c>
      <c r="JV26" s="72">
        <v>0</v>
      </c>
      <c r="JW26" s="72">
        <v>0</v>
      </c>
      <c r="JX26" s="72">
        <v>0</v>
      </c>
      <c r="JY26" s="72">
        <v>0</v>
      </c>
      <c r="JZ26" s="72">
        <v>0</v>
      </c>
      <c r="KA26" s="72">
        <v>0</v>
      </c>
    </row>
    <row r="27" spans="1:287" ht="16.5" thickTop="1" thickBot="1" x14ac:dyDescent="0.35">
      <c r="A27" s="241">
        <v>24</v>
      </c>
      <c r="B27" s="241">
        <v>2008</v>
      </c>
      <c r="C27" s="242" t="s">
        <v>1331</v>
      </c>
      <c r="D27" s="242" t="s">
        <v>1209</v>
      </c>
      <c r="E27" s="72">
        <v>1</v>
      </c>
      <c r="F27" s="72">
        <v>0</v>
      </c>
      <c r="G27" s="72">
        <v>0</v>
      </c>
      <c r="H27" s="72">
        <v>0</v>
      </c>
      <c r="I27" s="72">
        <v>0</v>
      </c>
      <c r="J27" s="72">
        <v>0</v>
      </c>
      <c r="K27" s="72">
        <v>1</v>
      </c>
      <c r="L27" s="72">
        <v>3</v>
      </c>
      <c r="M27" s="72">
        <v>7</v>
      </c>
      <c r="N27" s="72">
        <v>2</v>
      </c>
      <c r="O27" s="72">
        <v>7</v>
      </c>
      <c r="P27" s="72">
        <v>6</v>
      </c>
      <c r="Q27" s="72">
        <v>1</v>
      </c>
      <c r="R27" s="72">
        <v>0</v>
      </c>
      <c r="S27" s="72">
        <v>1</v>
      </c>
      <c r="T27" s="72">
        <v>2</v>
      </c>
      <c r="U27" s="72">
        <v>1</v>
      </c>
      <c r="V27" s="72">
        <v>0</v>
      </c>
      <c r="W27" s="72">
        <v>5</v>
      </c>
      <c r="X27" s="72">
        <v>5</v>
      </c>
      <c r="Y27" s="72">
        <v>4</v>
      </c>
      <c r="Z27" s="72">
        <v>4</v>
      </c>
      <c r="AA27" s="72">
        <v>4</v>
      </c>
      <c r="AB27" s="72">
        <v>2</v>
      </c>
      <c r="AC27" s="72">
        <v>0</v>
      </c>
      <c r="AD27" s="72">
        <v>0</v>
      </c>
      <c r="AE27" s="72">
        <v>0</v>
      </c>
      <c r="AF27" s="72">
        <v>1</v>
      </c>
      <c r="AG27" s="72">
        <v>0</v>
      </c>
      <c r="AH27" s="72">
        <v>2</v>
      </c>
      <c r="AI27" s="72">
        <v>0</v>
      </c>
      <c r="AJ27" s="72">
        <v>0</v>
      </c>
      <c r="AK27" s="72">
        <v>0</v>
      </c>
      <c r="AL27" s="72">
        <v>0</v>
      </c>
      <c r="AM27" s="72">
        <v>0</v>
      </c>
      <c r="AN27" s="72">
        <v>0</v>
      </c>
      <c r="AO27" s="72">
        <v>0</v>
      </c>
      <c r="AP27" s="72">
        <v>1</v>
      </c>
      <c r="AQ27" s="72">
        <v>2</v>
      </c>
      <c r="AR27" s="72">
        <v>17</v>
      </c>
      <c r="AS27" s="72">
        <v>21</v>
      </c>
      <c r="AT27" s="72">
        <v>24</v>
      </c>
      <c r="AU27" s="72">
        <v>62</v>
      </c>
      <c r="AV27" s="72">
        <v>0</v>
      </c>
      <c r="AW27" s="72">
        <v>0</v>
      </c>
      <c r="AX27" s="72">
        <v>0</v>
      </c>
      <c r="AY27" s="72">
        <v>0</v>
      </c>
      <c r="AZ27" s="72">
        <v>0</v>
      </c>
      <c r="BA27" s="72">
        <v>0</v>
      </c>
      <c r="BB27" s="72">
        <v>0</v>
      </c>
      <c r="BC27" s="72">
        <v>0</v>
      </c>
      <c r="BD27" s="72">
        <v>0</v>
      </c>
      <c r="BE27" s="72">
        <v>0</v>
      </c>
      <c r="BF27" s="72">
        <v>0</v>
      </c>
      <c r="BG27" s="72">
        <v>0</v>
      </c>
      <c r="BH27" s="72">
        <v>0</v>
      </c>
      <c r="BI27" s="72">
        <v>0</v>
      </c>
      <c r="BJ27" s="72">
        <v>0</v>
      </c>
      <c r="BK27" s="72">
        <v>0</v>
      </c>
      <c r="BL27" s="72">
        <v>0</v>
      </c>
      <c r="BM27" s="72">
        <v>0</v>
      </c>
      <c r="BN27" s="72">
        <v>0</v>
      </c>
      <c r="BO27" s="72">
        <v>0</v>
      </c>
      <c r="BP27" s="72">
        <v>0</v>
      </c>
      <c r="BQ27" s="72">
        <v>0</v>
      </c>
      <c r="BR27" s="72">
        <v>0</v>
      </c>
      <c r="BS27" s="72">
        <v>0</v>
      </c>
      <c r="BT27" s="72">
        <v>0</v>
      </c>
      <c r="BU27" s="72">
        <v>0</v>
      </c>
      <c r="BV27" s="72">
        <v>0</v>
      </c>
      <c r="BW27" s="72">
        <v>0</v>
      </c>
      <c r="BX27" s="72">
        <v>0</v>
      </c>
      <c r="BY27" s="72">
        <v>0</v>
      </c>
      <c r="BZ27" s="72">
        <v>0</v>
      </c>
      <c r="CA27" s="72">
        <v>0</v>
      </c>
      <c r="CB27" s="72">
        <v>0</v>
      </c>
      <c r="CC27" s="72">
        <v>0</v>
      </c>
      <c r="CD27" s="72">
        <v>0</v>
      </c>
      <c r="CE27" s="72">
        <v>0</v>
      </c>
      <c r="CF27" s="72">
        <v>0</v>
      </c>
      <c r="CG27" s="72">
        <v>0</v>
      </c>
      <c r="CH27" s="72">
        <v>0</v>
      </c>
      <c r="CI27" s="72">
        <v>0</v>
      </c>
      <c r="CJ27" s="72">
        <v>0</v>
      </c>
      <c r="CK27" s="72">
        <v>0</v>
      </c>
      <c r="CL27" s="72">
        <v>0</v>
      </c>
      <c r="CM27" s="72">
        <v>1</v>
      </c>
      <c r="CN27" s="72">
        <v>0</v>
      </c>
      <c r="CO27" s="72">
        <v>0</v>
      </c>
      <c r="CP27" s="72">
        <v>0</v>
      </c>
      <c r="CQ27" s="72">
        <v>0</v>
      </c>
      <c r="CR27" s="72">
        <v>0</v>
      </c>
      <c r="CS27" s="72">
        <v>0</v>
      </c>
      <c r="CT27" s="72">
        <v>3</v>
      </c>
      <c r="CU27" s="72">
        <v>4</v>
      </c>
      <c r="CV27" s="72">
        <v>2</v>
      </c>
      <c r="CW27" s="72">
        <v>9</v>
      </c>
      <c r="CX27" s="72">
        <v>3</v>
      </c>
      <c r="CY27" s="72">
        <v>0</v>
      </c>
      <c r="CZ27" s="72">
        <v>0</v>
      </c>
      <c r="DA27" s="72">
        <v>0</v>
      </c>
      <c r="DB27" s="72">
        <v>2</v>
      </c>
      <c r="DC27" s="72">
        <v>1</v>
      </c>
      <c r="DD27" s="72">
        <v>0</v>
      </c>
      <c r="DE27" s="72">
        <v>6</v>
      </c>
      <c r="DF27" s="72">
        <v>7</v>
      </c>
      <c r="DG27" s="72">
        <v>4</v>
      </c>
      <c r="DH27" s="72">
        <v>4</v>
      </c>
      <c r="DI27" s="72">
        <v>6</v>
      </c>
      <c r="DJ27" s="72">
        <v>2</v>
      </c>
      <c r="DK27" s="72">
        <v>0</v>
      </c>
      <c r="DL27" s="72">
        <v>0</v>
      </c>
      <c r="DM27" s="72">
        <v>0</v>
      </c>
      <c r="DN27" s="72">
        <v>2</v>
      </c>
      <c r="DO27" s="72">
        <v>0</v>
      </c>
      <c r="DP27" s="72">
        <v>0</v>
      </c>
      <c r="DQ27" s="72">
        <v>0</v>
      </c>
      <c r="DR27" s="72">
        <v>0</v>
      </c>
      <c r="DS27" s="72">
        <v>0</v>
      </c>
      <c r="DT27" s="72">
        <v>0</v>
      </c>
      <c r="DU27" s="72">
        <v>0</v>
      </c>
      <c r="DV27" s="72">
        <v>0</v>
      </c>
      <c r="DW27" s="72">
        <v>2</v>
      </c>
      <c r="DX27" s="72">
        <v>1</v>
      </c>
      <c r="DY27" s="72">
        <v>0</v>
      </c>
      <c r="DZ27" s="72">
        <v>19</v>
      </c>
      <c r="EA27" s="72">
        <v>27</v>
      </c>
      <c r="EB27" s="72">
        <v>13</v>
      </c>
      <c r="EC27" s="72">
        <v>59</v>
      </c>
      <c r="EE27" s="229">
        <f t="shared" si="0"/>
        <v>62</v>
      </c>
      <c r="EF27" s="111">
        <f t="shared" si="1"/>
        <v>0</v>
      </c>
      <c r="EG27" s="111">
        <f t="shared" si="2"/>
        <v>59</v>
      </c>
      <c r="EH27" s="112">
        <f t="shared" si="3"/>
        <v>121</v>
      </c>
      <c r="EJ27" s="313">
        <v>53</v>
      </c>
      <c r="EK27" s="72">
        <v>69</v>
      </c>
      <c r="EL27" s="72">
        <v>61</v>
      </c>
      <c r="EM27" s="394">
        <v>183</v>
      </c>
      <c r="EO27" s="72">
        <v>0</v>
      </c>
      <c r="EP27" s="72">
        <v>0</v>
      </c>
      <c r="EQ27" s="72">
        <v>0</v>
      </c>
      <c r="ER27" s="72">
        <v>87</v>
      </c>
      <c r="ES27" s="72">
        <v>0</v>
      </c>
      <c r="ET27" s="72">
        <v>0</v>
      </c>
      <c r="EU27" s="72">
        <v>0</v>
      </c>
      <c r="EV27" s="72">
        <v>87</v>
      </c>
      <c r="EX27" s="72">
        <v>14</v>
      </c>
      <c r="EY27" s="72">
        <v>46</v>
      </c>
      <c r="EZ27" s="72">
        <v>27</v>
      </c>
      <c r="FA27" s="72">
        <v>87</v>
      </c>
      <c r="FC27" s="72">
        <v>0</v>
      </c>
      <c r="FD27" s="72">
        <v>0</v>
      </c>
      <c r="FE27" s="72">
        <v>0</v>
      </c>
      <c r="FF27" s="72">
        <v>0</v>
      </c>
      <c r="FG27" s="72">
        <v>0</v>
      </c>
      <c r="FH27" s="72">
        <v>0</v>
      </c>
      <c r="FI27" s="72">
        <v>0</v>
      </c>
      <c r="FJ27" s="72">
        <v>0</v>
      </c>
      <c r="FK27" s="72">
        <v>0</v>
      </c>
      <c r="FL27" s="72">
        <v>0</v>
      </c>
      <c r="FM27" s="72">
        <v>0</v>
      </c>
      <c r="FN27" s="72">
        <v>0</v>
      </c>
      <c r="FO27" s="72">
        <v>0</v>
      </c>
      <c r="FP27" s="72">
        <v>0</v>
      </c>
      <c r="FQ27" s="72">
        <v>0</v>
      </c>
      <c r="FR27" s="72">
        <v>0</v>
      </c>
      <c r="FS27" s="72">
        <v>0</v>
      </c>
      <c r="FT27" s="72">
        <v>0</v>
      </c>
      <c r="FU27" s="72">
        <v>0</v>
      </c>
      <c r="FV27" s="72">
        <v>0</v>
      </c>
      <c r="FW27" s="72">
        <v>0</v>
      </c>
      <c r="FX27" s="72">
        <v>0</v>
      </c>
      <c r="FY27" s="72">
        <v>0</v>
      </c>
      <c r="FZ27" s="72">
        <v>0</v>
      </c>
      <c r="GA27" s="72">
        <v>0</v>
      </c>
      <c r="GB27" s="72">
        <v>0</v>
      </c>
      <c r="GC27" s="72">
        <v>0</v>
      </c>
      <c r="GD27" s="72">
        <v>0</v>
      </c>
      <c r="GE27" s="72">
        <v>0</v>
      </c>
      <c r="GF27" s="72">
        <v>0</v>
      </c>
      <c r="GG27" s="72">
        <v>0</v>
      </c>
      <c r="GH27" s="72">
        <v>0</v>
      </c>
      <c r="GI27" s="72">
        <v>0</v>
      </c>
      <c r="GJ27" s="72">
        <v>0</v>
      </c>
      <c r="GK27" s="72">
        <v>0</v>
      </c>
      <c r="GL27" s="72">
        <v>0</v>
      </c>
      <c r="GM27" s="72">
        <v>0</v>
      </c>
      <c r="GN27" s="72">
        <v>0</v>
      </c>
      <c r="GO27" s="72">
        <v>0</v>
      </c>
      <c r="GP27" s="72">
        <v>0</v>
      </c>
      <c r="GQ27" s="72">
        <v>0</v>
      </c>
      <c r="GR27" s="72">
        <v>0</v>
      </c>
      <c r="GS27" s="72">
        <v>0</v>
      </c>
      <c r="GT27" s="72">
        <v>0</v>
      </c>
      <c r="GU27" s="72">
        <v>0</v>
      </c>
      <c r="GV27" s="72">
        <v>0</v>
      </c>
      <c r="GW27" s="72">
        <v>0</v>
      </c>
      <c r="GX27" s="72">
        <v>0</v>
      </c>
      <c r="GY27" s="72">
        <v>0</v>
      </c>
      <c r="GZ27" s="72">
        <v>0</v>
      </c>
      <c r="HA27" s="72">
        <v>0</v>
      </c>
      <c r="HB27" s="72">
        <v>0</v>
      </c>
      <c r="HC27" s="72">
        <v>0</v>
      </c>
      <c r="HD27" s="72">
        <v>0</v>
      </c>
      <c r="HE27" s="72">
        <v>0</v>
      </c>
      <c r="HF27" s="72">
        <v>0</v>
      </c>
      <c r="HG27" s="72">
        <v>0</v>
      </c>
      <c r="HH27" s="72">
        <v>0</v>
      </c>
      <c r="HI27" s="72">
        <v>0</v>
      </c>
      <c r="HJ27" s="72">
        <v>0</v>
      </c>
      <c r="HK27" s="72">
        <v>0</v>
      </c>
      <c r="HL27" s="72">
        <v>0</v>
      </c>
      <c r="HM27" s="72">
        <v>0</v>
      </c>
      <c r="HN27" s="72">
        <v>0</v>
      </c>
      <c r="HO27" s="72">
        <v>0</v>
      </c>
      <c r="HP27" s="72">
        <v>0</v>
      </c>
      <c r="HQ27" s="72">
        <v>0</v>
      </c>
      <c r="HR27" s="72">
        <v>0</v>
      </c>
      <c r="HS27" s="72">
        <v>0</v>
      </c>
      <c r="HT27" s="72">
        <v>0</v>
      </c>
      <c r="HU27" s="72">
        <v>0</v>
      </c>
      <c r="HV27" s="72">
        <v>0</v>
      </c>
      <c r="HW27" s="72">
        <v>0</v>
      </c>
      <c r="HX27" s="72">
        <v>0</v>
      </c>
      <c r="HY27" s="72">
        <v>0</v>
      </c>
      <c r="HZ27" s="72">
        <v>0</v>
      </c>
      <c r="IA27" s="72">
        <v>0</v>
      </c>
      <c r="IB27" s="72">
        <v>0</v>
      </c>
      <c r="IC27" s="72">
        <v>0</v>
      </c>
      <c r="ID27" s="72">
        <v>0</v>
      </c>
      <c r="IE27" s="72">
        <v>0</v>
      </c>
      <c r="IF27" s="72">
        <v>0</v>
      </c>
      <c r="IG27" s="72">
        <v>0</v>
      </c>
      <c r="IH27" s="72">
        <v>0</v>
      </c>
      <c r="II27" s="72">
        <v>0</v>
      </c>
      <c r="IJ27" s="72">
        <v>0</v>
      </c>
      <c r="IK27" s="72">
        <v>0</v>
      </c>
      <c r="IL27" s="72">
        <v>0</v>
      </c>
      <c r="IM27" s="72">
        <v>0</v>
      </c>
      <c r="IN27" s="72">
        <v>0</v>
      </c>
      <c r="IO27" s="72">
        <v>0</v>
      </c>
      <c r="IP27" s="72">
        <v>0</v>
      </c>
      <c r="IQ27" s="72">
        <v>0</v>
      </c>
      <c r="IR27" s="72">
        <v>0</v>
      </c>
      <c r="IS27" s="72">
        <v>0</v>
      </c>
      <c r="IT27" s="72">
        <v>0</v>
      </c>
      <c r="IU27" s="72">
        <v>0</v>
      </c>
      <c r="IV27" s="72">
        <v>0</v>
      </c>
      <c r="IW27" s="72">
        <v>0</v>
      </c>
      <c r="IX27" s="72">
        <v>0</v>
      </c>
      <c r="IY27" s="72">
        <v>0</v>
      </c>
      <c r="IZ27" s="72">
        <v>0</v>
      </c>
      <c r="JA27" s="72">
        <v>0</v>
      </c>
      <c r="JB27" s="72">
        <v>0</v>
      </c>
      <c r="JC27" s="72">
        <v>0</v>
      </c>
      <c r="JD27" s="72">
        <v>0</v>
      </c>
      <c r="JE27" s="72">
        <v>0</v>
      </c>
      <c r="JF27" s="72">
        <v>0</v>
      </c>
      <c r="JG27" s="72">
        <v>0</v>
      </c>
      <c r="JH27" s="72">
        <v>0</v>
      </c>
      <c r="JI27" s="72">
        <v>0</v>
      </c>
      <c r="JJ27" s="72">
        <v>0</v>
      </c>
      <c r="JK27" s="72">
        <v>0</v>
      </c>
      <c r="JL27" s="72">
        <v>0</v>
      </c>
      <c r="JM27" s="72">
        <v>0</v>
      </c>
      <c r="JN27" s="72">
        <v>0</v>
      </c>
      <c r="JO27" s="72">
        <v>0</v>
      </c>
      <c r="JP27" s="72">
        <v>0</v>
      </c>
      <c r="JQ27" s="72">
        <v>0</v>
      </c>
      <c r="JR27" s="72">
        <v>0</v>
      </c>
      <c r="JS27" s="72">
        <v>0</v>
      </c>
      <c r="JT27" s="72">
        <v>0</v>
      </c>
      <c r="JU27" s="72">
        <v>0</v>
      </c>
      <c r="JV27" s="72">
        <v>0</v>
      </c>
      <c r="JW27" s="72">
        <v>0</v>
      </c>
      <c r="JX27" s="72">
        <v>0</v>
      </c>
      <c r="JY27" s="72">
        <v>0</v>
      </c>
      <c r="JZ27" s="72">
        <v>0</v>
      </c>
      <c r="KA27" s="72">
        <v>0</v>
      </c>
    </row>
    <row r="28" spans="1:287" ht="16.5" thickTop="1" thickBot="1" x14ac:dyDescent="0.35">
      <c r="A28" s="241">
        <v>25</v>
      </c>
      <c r="B28" s="241">
        <v>2008</v>
      </c>
      <c r="C28" s="242" t="s">
        <v>1332</v>
      </c>
      <c r="D28" s="242" t="s">
        <v>1207</v>
      </c>
      <c r="E28" s="72">
        <v>0</v>
      </c>
      <c r="F28" s="72">
        <v>0</v>
      </c>
      <c r="G28" s="72">
        <v>0</v>
      </c>
      <c r="H28" s="72">
        <v>0</v>
      </c>
      <c r="I28" s="72">
        <v>0</v>
      </c>
      <c r="J28" s="72">
        <v>0</v>
      </c>
      <c r="K28" s="72">
        <v>0</v>
      </c>
      <c r="L28" s="72">
        <v>0</v>
      </c>
      <c r="M28" s="72">
        <v>0</v>
      </c>
      <c r="N28" s="72">
        <v>0</v>
      </c>
      <c r="O28" s="72">
        <v>0</v>
      </c>
      <c r="P28" s="72">
        <v>0</v>
      </c>
      <c r="Q28" s="72">
        <v>0</v>
      </c>
      <c r="R28" s="72">
        <v>0</v>
      </c>
      <c r="S28" s="72">
        <v>0</v>
      </c>
      <c r="T28" s="72">
        <v>0</v>
      </c>
      <c r="U28" s="72">
        <v>0</v>
      </c>
      <c r="V28" s="72">
        <v>0</v>
      </c>
      <c r="W28" s="72">
        <v>0</v>
      </c>
      <c r="X28" s="72">
        <v>0</v>
      </c>
      <c r="Y28" s="72">
        <v>0</v>
      </c>
      <c r="Z28" s="72">
        <v>0</v>
      </c>
      <c r="AA28" s="72">
        <v>0</v>
      </c>
      <c r="AB28" s="72">
        <v>0</v>
      </c>
      <c r="AC28" s="72">
        <v>0</v>
      </c>
      <c r="AD28" s="72">
        <v>0</v>
      </c>
      <c r="AE28" s="72">
        <v>0</v>
      </c>
      <c r="AF28" s="72">
        <v>0</v>
      </c>
      <c r="AG28" s="72">
        <v>0</v>
      </c>
      <c r="AH28" s="72">
        <v>0</v>
      </c>
      <c r="AI28" s="72">
        <v>0</v>
      </c>
      <c r="AJ28" s="72">
        <v>0</v>
      </c>
      <c r="AK28" s="72">
        <v>0</v>
      </c>
      <c r="AL28" s="72">
        <v>0</v>
      </c>
      <c r="AM28" s="72">
        <v>0</v>
      </c>
      <c r="AN28" s="72">
        <v>0</v>
      </c>
      <c r="AO28" s="72">
        <v>0</v>
      </c>
      <c r="AP28" s="72">
        <v>0</v>
      </c>
      <c r="AQ28" s="72">
        <v>0</v>
      </c>
      <c r="AR28" s="72">
        <v>0</v>
      </c>
      <c r="AS28" s="72">
        <v>0</v>
      </c>
      <c r="AT28" s="72">
        <v>0</v>
      </c>
      <c r="AU28" s="72">
        <v>0</v>
      </c>
      <c r="AV28" s="72">
        <v>0</v>
      </c>
      <c r="AW28" s="72">
        <v>0</v>
      </c>
      <c r="AX28" s="72">
        <v>0</v>
      </c>
      <c r="AY28" s="72">
        <v>0</v>
      </c>
      <c r="AZ28" s="72">
        <v>0</v>
      </c>
      <c r="BA28" s="72">
        <v>0</v>
      </c>
      <c r="BB28" s="72">
        <v>0</v>
      </c>
      <c r="BC28" s="72">
        <v>0</v>
      </c>
      <c r="BD28" s="72">
        <v>0</v>
      </c>
      <c r="BE28" s="72">
        <v>0</v>
      </c>
      <c r="BF28" s="72">
        <v>0</v>
      </c>
      <c r="BG28" s="72">
        <v>0</v>
      </c>
      <c r="BH28" s="72">
        <v>0</v>
      </c>
      <c r="BI28" s="72">
        <v>0</v>
      </c>
      <c r="BJ28" s="72">
        <v>0</v>
      </c>
      <c r="BK28" s="72">
        <v>0</v>
      </c>
      <c r="BL28" s="72">
        <v>0</v>
      </c>
      <c r="BM28" s="72">
        <v>0</v>
      </c>
      <c r="BN28" s="72">
        <v>0</v>
      </c>
      <c r="BO28" s="72">
        <v>0</v>
      </c>
      <c r="BP28" s="72">
        <v>0</v>
      </c>
      <c r="BQ28" s="72">
        <v>0</v>
      </c>
      <c r="BR28" s="72">
        <v>0</v>
      </c>
      <c r="BS28" s="72">
        <v>0</v>
      </c>
      <c r="BT28" s="72">
        <v>0</v>
      </c>
      <c r="BU28" s="72">
        <v>0</v>
      </c>
      <c r="BV28" s="72">
        <v>0</v>
      </c>
      <c r="BW28" s="72">
        <v>0</v>
      </c>
      <c r="BX28" s="72">
        <v>0</v>
      </c>
      <c r="BY28" s="72">
        <v>0</v>
      </c>
      <c r="BZ28" s="72">
        <v>0</v>
      </c>
      <c r="CA28" s="72">
        <v>0</v>
      </c>
      <c r="CB28" s="72">
        <v>0</v>
      </c>
      <c r="CC28" s="72">
        <v>0</v>
      </c>
      <c r="CD28" s="72">
        <v>0</v>
      </c>
      <c r="CE28" s="72">
        <v>0</v>
      </c>
      <c r="CF28" s="72">
        <v>0</v>
      </c>
      <c r="CG28" s="72">
        <v>0</v>
      </c>
      <c r="CH28" s="72">
        <v>0</v>
      </c>
      <c r="CI28" s="72">
        <v>0</v>
      </c>
      <c r="CJ28" s="72">
        <v>0</v>
      </c>
      <c r="CK28" s="72">
        <v>0</v>
      </c>
      <c r="CL28" s="72">
        <v>0</v>
      </c>
      <c r="CM28" s="72">
        <v>0</v>
      </c>
      <c r="CN28" s="72">
        <v>0</v>
      </c>
      <c r="CO28" s="72">
        <v>0</v>
      </c>
      <c r="CP28" s="72">
        <v>0</v>
      </c>
      <c r="CQ28" s="72">
        <v>0</v>
      </c>
      <c r="CR28" s="72">
        <v>0</v>
      </c>
      <c r="CS28" s="72">
        <v>2</v>
      </c>
      <c r="CT28" s="72">
        <v>2</v>
      </c>
      <c r="CU28" s="72">
        <v>2</v>
      </c>
      <c r="CV28" s="72">
        <v>2</v>
      </c>
      <c r="CW28" s="72">
        <v>1</v>
      </c>
      <c r="CX28" s="72">
        <v>0</v>
      </c>
      <c r="CY28" s="72">
        <v>4</v>
      </c>
      <c r="CZ28" s="72">
        <v>2</v>
      </c>
      <c r="DA28" s="72">
        <v>4</v>
      </c>
      <c r="DB28" s="72">
        <v>0</v>
      </c>
      <c r="DC28" s="72">
        <v>0</v>
      </c>
      <c r="DD28" s="72">
        <v>0</v>
      </c>
      <c r="DE28" s="72">
        <v>0</v>
      </c>
      <c r="DF28" s="72">
        <v>0</v>
      </c>
      <c r="DG28" s="72">
        <v>0</v>
      </c>
      <c r="DH28" s="72">
        <v>0</v>
      </c>
      <c r="DI28" s="72">
        <v>0</v>
      </c>
      <c r="DJ28" s="72">
        <v>0</v>
      </c>
      <c r="DK28" s="72">
        <v>0</v>
      </c>
      <c r="DL28" s="72">
        <v>0</v>
      </c>
      <c r="DM28" s="72">
        <v>0</v>
      </c>
      <c r="DN28" s="72">
        <v>0</v>
      </c>
      <c r="DO28" s="72">
        <v>0</v>
      </c>
      <c r="DP28" s="72">
        <v>0</v>
      </c>
      <c r="DQ28" s="72">
        <v>0</v>
      </c>
      <c r="DR28" s="72">
        <v>0</v>
      </c>
      <c r="DS28" s="72">
        <v>0</v>
      </c>
      <c r="DT28" s="72">
        <v>0</v>
      </c>
      <c r="DU28" s="72">
        <v>0</v>
      </c>
      <c r="DV28" s="72">
        <v>0</v>
      </c>
      <c r="DW28" s="72">
        <v>0</v>
      </c>
      <c r="DX28" s="72">
        <v>0</v>
      </c>
      <c r="DY28" s="72">
        <v>0</v>
      </c>
      <c r="DZ28" s="72">
        <v>8</v>
      </c>
      <c r="EA28" s="72">
        <v>5</v>
      </c>
      <c r="EB28" s="72">
        <v>6</v>
      </c>
      <c r="EC28" s="72">
        <v>19</v>
      </c>
      <c r="EE28" s="229">
        <f t="shared" si="0"/>
        <v>0</v>
      </c>
      <c r="EF28" s="111">
        <f t="shared" si="1"/>
        <v>0</v>
      </c>
      <c r="EG28" s="111">
        <f t="shared" si="2"/>
        <v>19</v>
      </c>
      <c r="EH28" s="112">
        <f t="shared" si="3"/>
        <v>19</v>
      </c>
      <c r="EJ28" s="313">
        <v>8</v>
      </c>
      <c r="EK28" s="72">
        <v>5</v>
      </c>
      <c r="EL28" s="72">
        <v>6</v>
      </c>
      <c r="EM28" s="394">
        <v>19</v>
      </c>
      <c r="EO28" s="72">
        <v>0</v>
      </c>
      <c r="EP28" s="72">
        <v>42</v>
      </c>
      <c r="EQ28" s="72">
        <v>0</v>
      </c>
      <c r="ER28" s="72">
        <v>30</v>
      </c>
      <c r="ES28" s="72">
        <v>0</v>
      </c>
      <c r="ET28" s="72">
        <v>0</v>
      </c>
      <c r="EU28" s="72">
        <v>0</v>
      </c>
      <c r="EV28" s="72">
        <v>72</v>
      </c>
      <c r="EX28" s="72">
        <v>37</v>
      </c>
      <c r="EY28" s="72">
        <v>35</v>
      </c>
      <c r="EZ28" s="72">
        <v>0</v>
      </c>
      <c r="FA28" s="72">
        <v>72</v>
      </c>
      <c r="FC28" s="72">
        <v>0</v>
      </c>
      <c r="FD28" s="72">
        <v>0</v>
      </c>
      <c r="FE28" s="72">
        <v>0</v>
      </c>
      <c r="FF28" s="72">
        <v>0</v>
      </c>
      <c r="FG28" s="72">
        <v>0</v>
      </c>
      <c r="FH28" s="72">
        <v>0</v>
      </c>
      <c r="FI28" s="72">
        <v>0</v>
      </c>
      <c r="FJ28" s="72">
        <v>0</v>
      </c>
      <c r="FK28" s="72">
        <v>0</v>
      </c>
      <c r="FL28" s="72">
        <v>0</v>
      </c>
      <c r="FM28" s="72">
        <v>0</v>
      </c>
      <c r="FN28" s="72">
        <v>0</v>
      </c>
      <c r="FO28" s="72">
        <v>0</v>
      </c>
      <c r="FP28" s="72">
        <v>0</v>
      </c>
      <c r="FQ28" s="72">
        <v>0</v>
      </c>
      <c r="FR28" s="72">
        <v>0</v>
      </c>
      <c r="FS28" s="72">
        <v>0</v>
      </c>
      <c r="FT28" s="72">
        <v>0</v>
      </c>
      <c r="FU28" s="72">
        <v>0</v>
      </c>
      <c r="FV28" s="72">
        <v>0</v>
      </c>
      <c r="FW28" s="72">
        <v>0</v>
      </c>
      <c r="FX28" s="72">
        <v>0</v>
      </c>
      <c r="FY28" s="72">
        <v>0</v>
      </c>
      <c r="FZ28" s="72">
        <v>0</v>
      </c>
      <c r="GA28" s="72">
        <v>0</v>
      </c>
      <c r="GB28" s="72">
        <v>0</v>
      </c>
      <c r="GC28" s="72">
        <v>0</v>
      </c>
      <c r="GD28" s="72">
        <v>0</v>
      </c>
      <c r="GE28" s="72">
        <v>0</v>
      </c>
      <c r="GF28" s="72">
        <v>0</v>
      </c>
      <c r="GG28" s="72">
        <v>0</v>
      </c>
      <c r="GH28" s="72">
        <v>0</v>
      </c>
      <c r="GI28" s="72">
        <v>0</v>
      </c>
      <c r="GJ28" s="72">
        <v>0</v>
      </c>
      <c r="GK28" s="72">
        <v>0</v>
      </c>
      <c r="GL28" s="72">
        <v>0</v>
      </c>
      <c r="GM28" s="72">
        <v>0</v>
      </c>
      <c r="GN28" s="72">
        <v>0</v>
      </c>
      <c r="GO28" s="72">
        <v>0</v>
      </c>
      <c r="GP28" s="72">
        <v>0</v>
      </c>
      <c r="GQ28" s="72">
        <v>0</v>
      </c>
      <c r="GR28" s="72">
        <v>0</v>
      </c>
      <c r="GS28" s="72">
        <v>0</v>
      </c>
      <c r="GT28" s="72">
        <v>0</v>
      </c>
      <c r="GU28" s="72">
        <v>0</v>
      </c>
      <c r="GV28" s="72">
        <v>0</v>
      </c>
      <c r="GW28" s="72">
        <v>0</v>
      </c>
      <c r="GX28" s="72">
        <v>0</v>
      </c>
      <c r="GY28" s="72">
        <v>0</v>
      </c>
      <c r="GZ28" s="72">
        <v>0</v>
      </c>
      <c r="HA28" s="72">
        <v>0</v>
      </c>
      <c r="HB28" s="72">
        <v>0</v>
      </c>
      <c r="HC28" s="72">
        <v>0</v>
      </c>
      <c r="HD28" s="72">
        <v>0</v>
      </c>
      <c r="HE28" s="72">
        <v>0</v>
      </c>
      <c r="HF28" s="72">
        <v>0</v>
      </c>
      <c r="HG28" s="72">
        <v>0</v>
      </c>
      <c r="HH28" s="72">
        <v>0</v>
      </c>
      <c r="HI28" s="72">
        <v>0</v>
      </c>
      <c r="HJ28" s="72">
        <v>0</v>
      </c>
      <c r="HK28" s="72">
        <v>0</v>
      </c>
      <c r="HL28" s="72">
        <v>0</v>
      </c>
      <c r="HM28" s="72">
        <v>0</v>
      </c>
      <c r="HN28" s="72">
        <v>0</v>
      </c>
      <c r="HO28" s="72">
        <v>0</v>
      </c>
      <c r="HP28" s="72">
        <v>0</v>
      </c>
      <c r="HQ28" s="72">
        <v>0</v>
      </c>
      <c r="HR28" s="72">
        <v>0</v>
      </c>
      <c r="HS28" s="72">
        <v>0</v>
      </c>
      <c r="HT28" s="72">
        <v>0</v>
      </c>
      <c r="HU28" s="72">
        <v>0</v>
      </c>
      <c r="HV28" s="72">
        <v>0</v>
      </c>
      <c r="HW28" s="72">
        <v>0</v>
      </c>
      <c r="HX28" s="72">
        <v>0</v>
      </c>
      <c r="HY28" s="72">
        <v>0</v>
      </c>
      <c r="HZ28" s="72">
        <v>0</v>
      </c>
      <c r="IA28" s="72">
        <v>0</v>
      </c>
      <c r="IB28" s="72">
        <v>0</v>
      </c>
      <c r="IC28" s="72">
        <v>0</v>
      </c>
      <c r="ID28" s="72">
        <v>0</v>
      </c>
      <c r="IE28" s="72">
        <v>0</v>
      </c>
      <c r="IF28" s="72">
        <v>0</v>
      </c>
      <c r="IG28" s="72">
        <v>0</v>
      </c>
      <c r="IH28" s="72">
        <v>0</v>
      </c>
      <c r="II28" s="72">
        <v>0</v>
      </c>
      <c r="IJ28" s="72">
        <v>0</v>
      </c>
      <c r="IK28" s="72">
        <v>0</v>
      </c>
      <c r="IL28" s="72">
        <v>0</v>
      </c>
      <c r="IM28" s="72">
        <v>0</v>
      </c>
      <c r="IN28" s="72">
        <v>0</v>
      </c>
      <c r="IO28" s="72">
        <v>0</v>
      </c>
      <c r="IP28" s="72">
        <v>0</v>
      </c>
      <c r="IQ28" s="72">
        <v>0</v>
      </c>
      <c r="IR28" s="72">
        <v>0</v>
      </c>
      <c r="IS28" s="72">
        <v>0</v>
      </c>
      <c r="IT28" s="72">
        <v>0</v>
      </c>
      <c r="IU28" s="72">
        <v>0</v>
      </c>
      <c r="IV28" s="72">
        <v>0</v>
      </c>
      <c r="IW28" s="72">
        <v>0</v>
      </c>
      <c r="IX28" s="72">
        <v>0</v>
      </c>
      <c r="IY28" s="72">
        <v>0</v>
      </c>
      <c r="IZ28" s="72">
        <v>0</v>
      </c>
      <c r="JA28" s="72">
        <v>0</v>
      </c>
      <c r="JB28" s="72">
        <v>0</v>
      </c>
      <c r="JC28" s="72">
        <v>0</v>
      </c>
      <c r="JD28" s="72">
        <v>0</v>
      </c>
      <c r="JE28" s="72">
        <v>0</v>
      </c>
      <c r="JF28" s="72">
        <v>0</v>
      </c>
      <c r="JG28" s="72">
        <v>0</v>
      </c>
      <c r="JH28" s="72">
        <v>0</v>
      </c>
      <c r="JI28" s="72">
        <v>0</v>
      </c>
      <c r="JJ28" s="72">
        <v>0</v>
      </c>
      <c r="JK28" s="72">
        <v>0</v>
      </c>
      <c r="JL28" s="72">
        <v>0</v>
      </c>
      <c r="JM28" s="72">
        <v>0</v>
      </c>
      <c r="JN28" s="72">
        <v>0</v>
      </c>
      <c r="JO28" s="72">
        <v>0</v>
      </c>
      <c r="JP28" s="72">
        <v>0</v>
      </c>
      <c r="JQ28" s="72">
        <v>0</v>
      </c>
      <c r="JR28" s="72">
        <v>0</v>
      </c>
      <c r="JS28" s="72">
        <v>0</v>
      </c>
      <c r="JT28" s="72">
        <v>0</v>
      </c>
      <c r="JU28" s="72">
        <v>0</v>
      </c>
      <c r="JV28" s="72">
        <v>0</v>
      </c>
      <c r="JW28" s="72">
        <v>0</v>
      </c>
      <c r="JX28" s="72">
        <v>0</v>
      </c>
      <c r="JY28" s="72">
        <v>0</v>
      </c>
      <c r="JZ28" s="72">
        <v>0</v>
      </c>
      <c r="KA28" s="72">
        <v>0</v>
      </c>
    </row>
    <row r="29" spans="1:287" ht="16.5" thickTop="1" thickBot="1" x14ac:dyDescent="0.35">
      <c r="A29" s="241">
        <v>26</v>
      </c>
      <c r="B29" s="241">
        <v>2008</v>
      </c>
      <c r="C29" s="242" t="s">
        <v>1333</v>
      </c>
      <c r="D29" s="242" t="s">
        <v>1210</v>
      </c>
      <c r="E29" s="72">
        <v>0</v>
      </c>
      <c r="F29" s="72">
        <v>1</v>
      </c>
      <c r="G29" s="72">
        <v>0</v>
      </c>
      <c r="H29" s="72">
        <v>0</v>
      </c>
      <c r="I29" s="72">
        <v>0</v>
      </c>
      <c r="J29" s="72">
        <v>0</v>
      </c>
      <c r="K29" s="72">
        <v>10</v>
      </c>
      <c r="L29" s="72">
        <v>11</v>
      </c>
      <c r="M29" s="72">
        <v>2</v>
      </c>
      <c r="N29" s="72">
        <v>0</v>
      </c>
      <c r="O29" s="72">
        <v>0</v>
      </c>
      <c r="P29" s="72">
        <v>0</v>
      </c>
      <c r="Q29" s="72">
        <v>1</v>
      </c>
      <c r="R29" s="72">
        <v>1</v>
      </c>
      <c r="S29" s="72">
        <v>2</v>
      </c>
      <c r="T29" s="72">
        <v>0</v>
      </c>
      <c r="U29" s="72">
        <v>0</v>
      </c>
      <c r="V29" s="72">
        <v>0</v>
      </c>
      <c r="W29" s="72">
        <v>0</v>
      </c>
      <c r="X29" s="72">
        <v>0</v>
      </c>
      <c r="Y29" s="72">
        <v>0</v>
      </c>
      <c r="Z29" s="72">
        <v>2</v>
      </c>
      <c r="AA29" s="72">
        <v>1</v>
      </c>
      <c r="AB29" s="72">
        <v>0</v>
      </c>
      <c r="AC29" s="72">
        <v>0</v>
      </c>
      <c r="AD29" s="72">
        <v>0</v>
      </c>
      <c r="AE29" s="72">
        <v>0</v>
      </c>
      <c r="AF29" s="72">
        <v>0</v>
      </c>
      <c r="AG29" s="72">
        <v>0</v>
      </c>
      <c r="AH29" s="72">
        <v>0</v>
      </c>
      <c r="AI29" s="72">
        <v>0</v>
      </c>
      <c r="AJ29" s="72">
        <v>0</v>
      </c>
      <c r="AK29" s="72">
        <v>0</v>
      </c>
      <c r="AL29" s="72">
        <v>0</v>
      </c>
      <c r="AM29" s="72">
        <v>0</v>
      </c>
      <c r="AN29" s="72">
        <v>0</v>
      </c>
      <c r="AO29" s="72">
        <v>0</v>
      </c>
      <c r="AP29" s="72">
        <v>0</v>
      </c>
      <c r="AQ29" s="72">
        <v>0</v>
      </c>
      <c r="AR29" s="72">
        <v>13</v>
      </c>
      <c r="AS29" s="72">
        <v>14</v>
      </c>
      <c r="AT29" s="72">
        <v>4</v>
      </c>
      <c r="AU29" s="72">
        <v>31</v>
      </c>
      <c r="AV29" s="72">
        <v>0</v>
      </c>
      <c r="AW29" s="72">
        <v>0</v>
      </c>
      <c r="AX29" s="72">
        <v>0</v>
      </c>
      <c r="AY29" s="72">
        <v>0</v>
      </c>
      <c r="AZ29" s="72">
        <v>0</v>
      </c>
      <c r="BA29" s="72">
        <v>0</v>
      </c>
      <c r="BB29" s="72">
        <v>0</v>
      </c>
      <c r="BC29" s="72">
        <v>0</v>
      </c>
      <c r="BD29" s="72">
        <v>0</v>
      </c>
      <c r="BE29" s="72">
        <v>0</v>
      </c>
      <c r="BF29" s="72">
        <v>0</v>
      </c>
      <c r="BG29" s="72">
        <v>0</v>
      </c>
      <c r="BH29" s="72">
        <v>0</v>
      </c>
      <c r="BI29" s="72">
        <v>0</v>
      </c>
      <c r="BJ29" s="72">
        <v>0</v>
      </c>
      <c r="BK29" s="72">
        <v>0</v>
      </c>
      <c r="BL29" s="72">
        <v>0</v>
      </c>
      <c r="BM29" s="72">
        <v>0</v>
      </c>
      <c r="BN29" s="72">
        <v>0</v>
      </c>
      <c r="BO29" s="72">
        <v>0</v>
      </c>
      <c r="BP29" s="72">
        <v>0</v>
      </c>
      <c r="BQ29" s="72">
        <v>0</v>
      </c>
      <c r="BR29" s="72">
        <v>0</v>
      </c>
      <c r="BS29" s="72">
        <v>0</v>
      </c>
      <c r="BT29" s="72">
        <v>0</v>
      </c>
      <c r="BU29" s="72">
        <v>0</v>
      </c>
      <c r="BV29" s="72">
        <v>0</v>
      </c>
      <c r="BW29" s="72">
        <v>0</v>
      </c>
      <c r="BX29" s="72">
        <v>0</v>
      </c>
      <c r="BY29" s="72">
        <v>0</v>
      </c>
      <c r="BZ29" s="72">
        <v>0</v>
      </c>
      <c r="CA29" s="72">
        <v>0</v>
      </c>
      <c r="CB29" s="72">
        <v>0</v>
      </c>
      <c r="CC29" s="72">
        <v>0</v>
      </c>
      <c r="CD29" s="72">
        <v>0</v>
      </c>
      <c r="CE29" s="72">
        <v>0</v>
      </c>
      <c r="CF29" s="72">
        <v>0</v>
      </c>
      <c r="CG29" s="72">
        <v>0</v>
      </c>
      <c r="CH29" s="72">
        <v>0</v>
      </c>
      <c r="CI29" s="72">
        <v>0</v>
      </c>
      <c r="CJ29" s="72">
        <v>0</v>
      </c>
      <c r="CK29" s="72">
        <v>0</v>
      </c>
      <c r="CL29" s="72">
        <v>0</v>
      </c>
      <c r="CM29" s="72">
        <v>0</v>
      </c>
      <c r="CN29" s="72">
        <v>2</v>
      </c>
      <c r="CO29" s="72">
        <v>2</v>
      </c>
      <c r="CP29" s="72">
        <v>0</v>
      </c>
      <c r="CQ29" s="72">
        <v>0</v>
      </c>
      <c r="CR29" s="72">
        <v>0</v>
      </c>
      <c r="CS29" s="72">
        <v>50</v>
      </c>
      <c r="CT29" s="72">
        <v>39</v>
      </c>
      <c r="CU29" s="72">
        <v>29</v>
      </c>
      <c r="CV29" s="72">
        <v>0</v>
      </c>
      <c r="CW29" s="72">
        <v>0</v>
      </c>
      <c r="CX29" s="72">
        <v>1</v>
      </c>
      <c r="CY29" s="72">
        <v>1</v>
      </c>
      <c r="CZ29" s="72">
        <v>0</v>
      </c>
      <c r="DA29" s="72">
        <v>5</v>
      </c>
      <c r="DB29" s="72">
        <v>0</v>
      </c>
      <c r="DC29" s="72">
        <v>0</v>
      </c>
      <c r="DD29" s="72">
        <v>0</v>
      </c>
      <c r="DE29" s="72">
        <v>0</v>
      </c>
      <c r="DF29" s="72">
        <v>0</v>
      </c>
      <c r="DG29" s="72">
        <v>1</v>
      </c>
      <c r="DH29" s="72">
        <v>5</v>
      </c>
      <c r="DI29" s="72">
        <v>0</v>
      </c>
      <c r="DJ29" s="72">
        <v>3</v>
      </c>
      <c r="DK29" s="72">
        <v>0</v>
      </c>
      <c r="DL29" s="72">
        <v>0</v>
      </c>
      <c r="DM29" s="72">
        <v>0</v>
      </c>
      <c r="DN29" s="72">
        <v>0</v>
      </c>
      <c r="DO29" s="72">
        <v>1</v>
      </c>
      <c r="DP29" s="72">
        <v>0</v>
      </c>
      <c r="DQ29" s="72">
        <v>0</v>
      </c>
      <c r="DR29" s="72">
        <v>0</v>
      </c>
      <c r="DS29" s="72">
        <v>0</v>
      </c>
      <c r="DT29" s="72">
        <v>0</v>
      </c>
      <c r="DU29" s="72">
        <v>0</v>
      </c>
      <c r="DV29" s="72">
        <v>0</v>
      </c>
      <c r="DW29" s="72">
        <v>0</v>
      </c>
      <c r="DX29" s="72">
        <v>0</v>
      </c>
      <c r="DY29" s="72">
        <v>2</v>
      </c>
      <c r="DZ29" s="72">
        <v>56</v>
      </c>
      <c r="EA29" s="72">
        <v>42</v>
      </c>
      <c r="EB29" s="72">
        <v>43</v>
      </c>
      <c r="EC29" s="72">
        <v>141</v>
      </c>
      <c r="EE29" s="229">
        <f t="shared" si="0"/>
        <v>31</v>
      </c>
      <c r="EF29" s="111">
        <f t="shared" si="1"/>
        <v>0</v>
      </c>
      <c r="EG29" s="111">
        <f t="shared" si="2"/>
        <v>141</v>
      </c>
      <c r="EH29" s="112">
        <f t="shared" si="3"/>
        <v>172</v>
      </c>
      <c r="EJ29" s="313">
        <v>82</v>
      </c>
      <c r="EK29" s="72">
        <v>70</v>
      </c>
      <c r="EL29" s="72">
        <v>51</v>
      </c>
      <c r="EM29" s="394">
        <v>203</v>
      </c>
      <c r="EO29" s="72">
        <v>0</v>
      </c>
      <c r="EP29" s="72">
        <v>0</v>
      </c>
      <c r="EQ29" s="72">
        <v>0</v>
      </c>
      <c r="ER29" s="72">
        <v>19</v>
      </c>
      <c r="ES29" s="72">
        <v>0</v>
      </c>
      <c r="ET29" s="72">
        <v>0</v>
      </c>
      <c r="EU29" s="72">
        <v>0</v>
      </c>
      <c r="EV29" s="72">
        <v>19</v>
      </c>
      <c r="EX29" s="72">
        <v>8</v>
      </c>
      <c r="EY29" s="72">
        <v>2</v>
      </c>
      <c r="EZ29" s="72">
        <v>9</v>
      </c>
      <c r="FA29" s="72">
        <v>19</v>
      </c>
      <c r="FC29" s="72">
        <v>0</v>
      </c>
      <c r="FD29" s="72">
        <v>0</v>
      </c>
      <c r="FE29" s="72">
        <v>0</v>
      </c>
      <c r="FF29" s="72">
        <v>0</v>
      </c>
      <c r="FG29" s="72">
        <v>0</v>
      </c>
      <c r="FH29" s="72">
        <v>0</v>
      </c>
      <c r="FI29" s="72">
        <v>0</v>
      </c>
      <c r="FJ29" s="72">
        <v>0</v>
      </c>
      <c r="FK29" s="72">
        <v>0</v>
      </c>
      <c r="FL29" s="72">
        <v>0</v>
      </c>
      <c r="FM29" s="72">
        <v>0</v>
      </c>
      <c r="FN29" s="72">
        <v>0</v>
      </c>
      <c r="FO29" s="72">
        <v>0</v>
      </c>
      <c r="FP29" s="72">
        <v>0</v>
      </c>
      <c r="FQ29" s="72">
        <v>0</v>
      </c>
      <c r="FR29" s="72">
        <v>0</v>
      </c>
      <c r="FS29" s="72">
        <v>0</v>
      </c>
      <c r="FT29" s="72">
        <v>0</v>
      </c>
      <c r="FU29" s="72">
        <v>0</v>
      </c>
      <c r="FV29" s="72">
        <v>0</v>
      </c>
      <c r="FW29" s="72">
        <v>0</v>
      </c>
      <c r="FX29" s="72">
        <v>0</v>
      </c>
      <c r="FY29" s="72">
        <v>0</v>
      </c>
      <c r="FZ29" s="72">
        <v>0</v>
      </c>
      <c r="GA29" s="72">
        <v>0</v>
      </c>
      <c r="GB29" s="72">
        <v>0</v>
      </c>
      <c r="GC29" s="72">
        <v>0</v>
      </c>
      <c r="GD29" s="72">
        <v>0</v>
      </c>
      <c r="GE29" s="72">
        <v>0</v>
      </c>
      <c r="GF29" s="72">
        <v>0</v>
      </c>
      <c r="GG29" s="72">
        <v>0</v>
      </c>
      <c r="GH29" s="72">
        <v>0</v>
      </c>
      <c r="GI29" s="72">
        <v>0</v>
      </c>
      <c r="GJ29" s="72">
        <v>0</v>
      </c>
      <c r="GK29" s="72">
        <v>0</v>
      </c>
      <c r="GL29" s="72">
        <v>0</v>
      </c>
      <c r="GM29" s="72">
        <v>0</v>
      </c>
      <c r="GN29" s="72">
        <v>0</v>
      </c>
      <c r="GO29" s="72">
        <v>0</v>
      </c>
      <c r="GP29" s="72">
        <v>0</v>
      </c>
      <c r="GQ29" s="72">
        <v>0</v>
      </c>
      <c r="GR29" s="72">
        <v>0</v>
      </c>
      <c r="GS29" s="72">
        <v>0</v>
      </c>
      <c r="GT29" s="72">
        <v>0</v>
      </c>
      <c r="GU29" s="72">
        <v>0</v>
      </c>
      <c r="GV29" s="72">
        <v>0</v>
      </c>
      <c r="GW29" s="72">
        <v>0</v>
      </c>
      <c r="GX29" s="72">
        <v>0</v>
      </c>
      <c r="GY29" s="72">
        <v>0</v>
      </c>
      <c r="GZ29" s="72">
        <v>0</v>
      </c>
      <c r="HA29" s="72">
        <v>0</v>
      </c>
      <c r="HB29" s="72">
        <v>0</v>
      </c>
      <c r="HC29" s="72">
        <v>0</v>
      </c>
      <c r="HD29" s="72">
        <v>0</v>
      </c>
      <c r="HE29" s="72">
        <v>0</v>
      </c>
      <c r="HF29" s="72">
        <v>0</v>
      </c>
      <c r="HG29" s="72">
        <v>0</v>
      </c>
      <c r="HH29" s="72">
        <v>0</v>
      </c>
      <c r="HI29" s="72">
        <v>0</v>
      </c>
      <c r="HJ29" s="72">
        <v>0</v>
      </c>
      <c r="HK29" s="72">
        <v>0</v>
      </c>
      <c r="HL29" s="72">
        <v>0</v>
      </c>
      <c r="HM29" s="72">
        <v>0</v>
      </c>
      <c r="HN29" s="72">
        <v>0</v>
      </c>
      <c r="HO29" s="72">
        <v>0</v>
      </c>
      <c r="HP29" s="72">
        <v>0</v>
      </c>
      <c r="HQ29" s="72">
        <v>0</v>
      </c>
      <c r="HR29" s="72">
        <v>0</v>
      </c>
      <c r="HS29" s="72">
        <v>0</v>
      </c>
      <c r="HT29" s="72">
        <v>0</v>
      </c>
      <c r="HU29" s="72">
        <v>0</v>
      </c>
      <c r="HV29" s="72">
        <v>0</v>
      </c>
      <c r="HW29" s="72">
        <v>0</v>
      </c>
      <c r="HX29" s="72">
        <v>0</v>
      </c>
      <c r="HY29" s="72">
        <v>0</v>
      </c>
      <c r="HZ29" s="72">
        <v>0</v>
      </c>
      <c r="IA29" s="72">
        <v>0</v>
      </c>
      <c r="IB29" s="72">
        <v>0</v>
      </c>
      <c r="IC29" s="72">
        <v>0</v>
      </c>
      <c r="ID29" s="72">
        <v>0</v>
      </c>
      <c r="IE29" s="72">
        <v>0</v>
      </c>
      <c r="IF29" s="72">
        <v>0</v>
      </c>
      <c r="IG29" s="72">
        <v>0</v>
      </c>
      <c r="IH29" s="72">
        <v>0</v>
      </c>
      <c r="II29" s="72">
        <v>0</v>
      </c>
      <c r="IJ29" s="72">
        <v>0</v>
      </c>
      <c r="IK29" s="72">
        <v>0</v>
      </c>
      <c r="IL29" s="72">
        <v>0</v>
      </c>
      <c r="IM29" s="72">
        <v>0</v>
      </c>
      <c r="IN29" s="72">
        <v>0</v>
      </c>
      <c r="IO29" s="72">
        <v>0</v>
      </c>
      <c r="IP29" s="72">
        <v>0</v>
      </c>
      <c r="IQ29" s="72">
        <v>0</v>
      </c>
      <c r="IR29" s="72">
        <v>0</v>
      </c>
      <c r="IS29" s="72">
        <v>0</v>
      </c>
      <c r="IT29" s="72">
        <v>0</v>
      </c>
      <c r="IU29" s="72">
        <v>0</v>
      </c>
      <c r="IV29" s="72">
        <v>0</v>
      </c>
      <c r="IW29" s="72">
        <v>0</v>
      </c>
      <c r="IX29" s="72">
        <v>0</v>
      </c>
      <c r="IY29" s="72">
        <v>0</v>
      </c>
      <c r="IZ29" s="72">
        <v>0</v>
      </c>
      <c r="JA29" s="72">
        <v>0</v>
      </c>
      <c r="JB29" s="72">
        <v>0</v>
      </c>
      <c r="JC29" s="72">
        <v>0</v>
      </c>
      <c r="JD29" s="72">
        <v>0</v>
      </c>
      <c r="JE29" s="72">
        <v>0</v>
      </c>
      <c r="JF29" s="72">
        <v>0</v>
      </c>
      <c r="JG29" s="72">
        <v>0</v>
      </c>
      <c r="JH29" s="72">
        <v>0</v>
      </c>
      <c r="JI29" s="72">
        <v>0</v>
      </c>
      <c r="JJ29" s="72">
        <v>0</v>
      </c>
      <c r="JK29" s="72">
        <v>0</v>
      </c>
      <c r="JL29" s="72">
        <v>0</v>
      </c>
      <c r="JM29" s="72">
        <v>0</v>
      </c>
      <c r="JN29" s="72">
        <v>0</v>
      </c>
      <c r="JO29" s="72">
        <v>0</v>
      </c>
      <c r="JP29" s="72">
        <v>0</v>
      </c>
      <c r="JQ29" s="72">
        <v>0</v>
      </c>
      <c r="JR29" s="72">
        <v>0</v>
      </c>
      <c r="JS29" s="72">
        <v>0</v>
      </c>
      <c r="JT29" s="72">
        <v>0</v>
      </c>
      <c r="JU29" s="72">
        <v>0</v>
      </c>
      <c r="JV29" s="72">
        <v>0</v>
      </c>
      <c r="JW29" s="72">
        <v>0</v>
      </c>
      <c r="JX29" s="72">
        <v>0</v>
      </c>
      <c r="JY29" s="72">
        <v>0</v>
      </c>
      <c r="JZ29" s="72">
        <v>0</v>
      </c>
      <c r="KA29" s="72">
        <v>0</v>
      </c>
    </row>
    <row r="30" spans="1:287" ht="16.5" thickTop="1" thickBot="1" x14ac:dyDescent="0.35">
      <c r="A30" s="241">
        <v>27</v>
      </c>
      <c r="B30" s="241">
        <v>2008</v>
      </c>
      <c r="C30" s="242" t="s">
        <v>1334</v>
      </c>
      <c r="D30" s="242" t="s">
        <v>1211</v>
      </c>
      <c r="E30" s="72">
        <v>7</v>
      </c>
      <c r="F30" s="72">
        <v>5</v>
      </c>
      <c r="G30" s="72">
        <v>4</v>
      </c>
      <c r="H30" s="72">
        <v>16</v>
      </c>
      <c r="I30" s="72">
        <v>2</v>
      </c>
      <c r="J30" s="72">
        <v>5</v>
      </c>
      <c r="K30" s="72">
        <v>6</v>
      </c>
      <c r="L30" s="72">
        <v>6</v>
      </c>
      <c r="M30" s="72">
        <v>4</v>
      </c>
      <c r="N30" s="72">
        <v>1</v>
      </c>
      <c r="O30" s="72">
        <v>0</v>
      </c>
      <c r="P30" s="72">
        <v>0</v>
      </c>
      <c r="Q30" s="72">
        <v>1</v>
      </c>
      <c r="R30" s="72">
        <v>1</v>
      </c>
      <c r="S30" s="72">
        <v>7</v>
      </c>
      <c r="T30" s="72">
        <v>1</v>
      </c>
      <c r="U30" s="72">
        <v>3</v>
      </c>
      <c r="V30" s="72">
        <v>0</v>
      </c>
      <c r="W30" s="72">
        <v>0</v>
      </c>
      <c r="X30" s="72">
        <v>0</v>
      </c>
      <c r="Y30" s="72">
        <v>0</v>
      </c>
      <c r="Z30" s="72">
        <v>3</v>
      </c>
      <c r="AA30" s="72">
        <v>5</v>
      </c>
      <c r="AB30" s="72">
        <v>0</v>
      </c>
      <c r="AC30" s="72">
        <v>0</v>
      </c>
      <c r="AD30" s="72">
        <v>1</v>
      </c>
      <c r="AE30" s="72">
        <v>0</v>
      </c>
      <c r="AF30" s="72">
        <v>0</v>
      </c>
      <c r="AG30" s="72">
        <v>1</v>
      </c>
      <c r="AH30" s="72">
        <v>1</v>
      </c>
      <c r="AI30" s="72">
        <v>0</v>
      </c>
      <c r="AJ30" s="72">
        <v>0</v>
      </c>
      <c r="AK30" s="72">
        <v>0</v>
      </c>
      <c r="AL30" s="72">
        <v>0</v>
      </c>
      <c r="AM30" s="72">
        <v>0</v>
      </c>
      <c r="AN30" s="72">
        <v>0</v>
      </c>
      <c r="AO30" s="72">
        <v>0</v>
      </c>
      <c r="AP30" s="72">
        <v>2</v>
      </c>
      <c r="AQ30" s="72">
        <v>0</v>
      </c>
      <c r="AR30" s="72">
        <v>35</v>
      </c>
      <c r="AS30" s="72">
        <v>26</v>
      </c>
      <c r="AT30" s="72">
        <v>21</v>
      </c>
      <c r="AU30" s="72">
        <v>82</v>
      </c>
      <c r="AV30" s="72">
        <v>0</v>
      </c>
      <c r="AW30" s="72">
        <v>0</v>
      </c>
      <c r="AX30" s="72">
        <v>0</v>
      </c>
      <c r="AY30" s="72">
        <v>0</v>
      </c>
      <c r="AZ30" s="72">
        <v>0</v>
      </c>
      <c r="BA30" s="72">
        <v>0</v>
      </c>
      <c r="BB30" s="72">
        <v>0</v>
      </c>
      <c r="BC30" s="72">
        <v>0</v>
      </c>
      <c r="BD30" s="72">
        <v>0</v>
      </c>
      <c r="BE30" s="72">
        <v>0</v>
      </c>
      <c r="BF30" s="72">
        <v>0</v>
      </c>
      <c r="BG30" s="72">
        <v>0</v>
      </c>
      <c r="BH30" s="72">
        <v>0</v>
      </c>
      <c r="BI30" s="72">
        <v>0</v>
      </c>
      <c r="BJ30" s="72">
        <v>0</v>
      </c>
      <c r="BK30" s="72">
        <v>0</v>
      </c>
      <c r="BL30" s="72">
        <v>0</v>
      </c>
      <c r="BM30" s="72">
        <v>0</v>
      </c>
      <c r="BN30" s="72">
        <v>0</v>
      </c>
      <c r="BO30" s="72">
        <v>0</v>
      </c>
      <c r="BP30" s="72">
        <v>0</v>
      </c>
      <c r="BQ30" s="72">
        <v>0</v>
      </c>
      <c r="BR30" s="72">
        <v>0</v>
      </c>
      <c r="BS30" s="72">
        <v>0</v>
      </c>
      <c r="BT30" s="72">
        <v>0</v>
      </c>
      <c r="BU30" s="72">
        <v>0</v>
      </c>
      <c r="BV30" s="72">
        <v>0</v>
      </c>
      <c r="BW30" s="72">
        <v>0</v>
      </c>
      <c r="BX30" s="72">
        <v>0</v>
      </c>
      <c r="BY30" s="72">
        <v>0</v>
      </c>
      <c r="BZ30" s="72">
        <v>0</v>
      </c>
      <c r="CA30" s="72">
        <v>0</v>
      </c>
      <c r="CB30" s="72">
        <v>0</v>
      </c>
      <c r="CC30" s="72">
        <v>0</v>
      </c>
      <c r="CD30" s="72">
        <v>0</v>
      </c>
      <c r="CE30" s="72">
        <v>0</v>
      </c>
      <c r="CF30" s="72">
        <v>0</v>
      </c>
      <c r="CG30" s="72">
        <v>0</v>
      </c>
      <c r="CH30" s="72">
        <v>0</v>
      </c>
      <c r="CI30" s="72">
        <v>0</v>
      </c>
      <c r="CJ30" s="72">
        <v>0</v>
      </c>
      <c r="CK30" s="72">
        <v>0</v>
      </c>
      <c r="CL30" s="72">
        <v>0</v>
      </c>
      <c r="CM30" s="72">
        <v>5</v>
      </c>
      <c r="CN30" s="72">
        <v>2</v>
      </c>
      <c r="CO30" s="72">
        <v>1</v>
      </c>
      <c r="CP30" s="72">
        <v>3</v>
      </c>
      <c r="CQ30" s="72">
        <v>0</v>
      </c>
      <c r="CR30" s="72">
        <v>12</v>
      </c>
      <c r="CS30" s="72">
        <v>11</v>
      </c>
      <c r="CT30" s="72">
        <v>4</v>
      </c>
      <c r="CU30" s="72">
        <v>3</v>
      </c>
      <c r="CV30" s="72">
        <v>3</v>
      </c>
      <c r="CW30" s="72">
        <v>0</v>
      </c>
      <c r="CX30" s="72">
        <v>0</v>
      </c>
      <c r="CY30" s="72">
        <v>0</v>
      </c>
      <c r="CZ30" s="72">
        <v>1</v>
      </c>
      <c r="DA30" s="72">
        <v>0</v>
      </c>
      <c r="DB30" s="72">
        <v>0</v>
      </c>
      <c r="DC30" s="72">
        <v>1</v>
      </c>
      <c r="DD30" s="72">
        <v>1</v>
      </c>
      <c r="DE30" s="72">
        <v>0</v>
      </c>
      <c r="DF30" s="72">
        <v>0</v>
      </c>
      <c r="DG30" s="72">
        <v>0</v>
      </c>
      <c r="DH30" s="72">
        <v>0</v>
      </c>
      <c r="DI30" s="72">
        <v>0</v>
      </c>
      <c r="DJ30" s="72">
        <v>0</v>
      </c>
      <c r="DK30" s="72">
        <v>0</v>
      </c>
      <c r="DL30" s="72">
        <v>0</v>
      </c>
      <c r="DM30" s="72">
        <v>0</v>
      </c>
      <c r="DN30" s="72">
        <v>0</v>
      </c>
      <c r="DO30" s="72">
        <v>1</v>
      </c>
      <c r="DP30" s="72">
        <v>0</v>
      </c>
      <c r="DQ30" s="72">
        <v>0</v>
      </c>
      <c r="DR30" s="72">
        <v>0</v>
      </c>
      <c r="DS30" s="72">
        <v>0</v>
      </c>
      <c r="DT30" s="72">
        <v>0</v>
      </c>
      <c r="DU30" s="72">
        <v>0</v>
      </c>
      <c r="DV30" s="72">
        <v>0</v>
      </c>
      <c r="DW30" s="72">
        <v>0</v>
      </c>
      <c r="DX30" s="72">
        <v>0</v>
      </c>
      <c r="DY30" s="72">
        <v>0</v>
      </c>
      <c r="DZ30" s="72">
        <v>22</v>
      </c>
      <c r="EA30" s="72">
        <v>9</v>
      </c>
      <c r="EB30" s="72">
        <v>17</v>
      </c>
      <c r="EC30" s="72">
        <v>48</v>
      </c>
      <c r="EE30" s="229">
        <f t="shared" si="0"/>
        <v>82</v>
      </c>
      <c r="EF30" s="111">
        <f t="shared" si="1"/>
        <v>0</v>
      </c>
      <c r="EG30" s="111">
        <f t="shared" si="2"/>
        <v>48</v>
      </c>
      <c r="EH30" s="112">
        <f t="shared" si="3"/>
        <v>130</v>
      </c>
      <c r="EJ30" s="313">
        <v>92</v>
      </c>
      <c r="EK30" s="72">
        <v>61</v>
      </c>
      <c r="EL30" s="72">
        <v>59</v>
      </c>
      <c r="EM30" s="394">
        <v>212</v>
      </c>
      <c r="EO30" s="72">
        <v>0</v>
      </c>
      <c r="EP30" s="72">
        <v>23</v>
      </c>
      <c r="EQ30" s="72">
        <v>0</v>
      </c>
      <c r="ER30" s="72">
        <v>175</v>
      </c>
      <c r="ES30" s="72">
        <v>0</v>
      </c>
      <c r="ET30" s="72">
        <v>0</v>
      </c>
      <c r="EU30" s="72">
        <v>0</v>
      </c>
      <c r="EV30" s="72">
        <v>198</v>
      </c>
      <c r="EX30" s="72">
        <v>68</v>
      </c>
      <c r="EY30" s="72">
        <v>68</v>
      </c>
      <c r="EZ30" s="72">
        <v>62</v>
      </c>
      <c r="FA30" s="72">
        <v>198</v>
      </c>
      <c r="FC30" s="72">
        <v>0</v>
      </c>
      <c r="FD30" s="72">
        <v>0</v>
      </c>
      <c r="FE30" s="72">
        <v>0</v>
      </c>
      <c r="FF30" s="72">
        <v>0</v>
      </c>
      <c r="FG30" s="72">
        <v>0</v>
      </c>
      <c r="FH30" s="72">
        <v>0</v>
      </c>
      <c r="FI30" s="72">
        <v>0</v>
      </c>
      <c r="FJ30" s="72">
        <v>0</v>
      </c>
      <c r="FK30" s="72">
        <v>0</v>
      </c>
      <c r="FL30" s="72">
        <v>0</v>
      </c>
      <c r="FM30" s="72">
        <v>0</v>
      </c>
      <c r="FN30" s="72">
        <v>0</v>
      </c>
      <c r="FO30" s="72">
        <v>0</v>
      </c>
      <c r="FP30" s="72">
        <v>0</v>
      </c>
      <c r="FQ30" s="72">
        <v>0</v>
      </c>
      <c r="FR30" s="72">
        <v>0</v>
      </c>
      <c r="FS30" s="72">
        <v>0</v>
      </c>
      <c r="FT30" s="72">
        <v>0</v>
      </c>
      <c r="FU30" s="72">
        <v>0</v>
      </c>
      <c r="FV30" s="72">
        <v>0</v>
      </c>
      <c r="FW30" s="72">
        <v>0</v>
      </c>
      <c r="FX30" s="72">
        <v>0</v>
      </c>
      <c r="FY30" s="72">
        <v>0</v>
      </c>
      <c r="FZ30" s="72">
        <v>0</v>
      </c>
      <c r="GA30" s="72">
        <v>0</v>
      </c>
      <c r="GB30" s="72">
        <v>0</v>
      </c>
      <c r="GC30" s="72">
        <v>0</v>
      </c>
      <c r="GD30" s="72">
        <v>0</v>
      </c>
      <c r="GE30" s="72">
        <v>0</v>
      </c>
      <c r="GF30" s="72">
        <v>0</v>
      </c>
      <c r="GG30" s="72">
        <v>0</v>
      </c>
      <c r="GH30" s="72">
        <v>0</v>
      </c>
      <c r="GI30" s="72">
        <v>0</v>
      </c>
      <c r="GJ30" s="72">
        <v>0</v>
      </c>
      <c r="GK30" s="72">
        <v>0</v>
      </c>
      <c r="GL30" s="72">
        <v>0</v>
      </c>
      <c r="GM30" s="72">
        <v>0</v>
      </c>
      <c r="GN30" s="72">
        <v>0</v>
      </c>
      <c r="GO30" s="72">
        <v>0</v>
      </c>
      <c r="GP30" s="72">
        <v>0</v>
      </c>
      <c r="GQ30" s="72">
        <v>0</v>
      </c>
      <c r="GR30" s="72">
        <v>0</v>
      </c>
      <c r="GS30" s="72">
        <v>0</v>
      </c>
      <c r="GT30" s="72">
        <v>0</v>
      </c>
      <c r="GU30" s="72">
        <v>0</v>
      </c>
      <c r="GV30" s="72">
        <v>0</v>
      </c>
      <c r="GW30" s="72">
        <v>0</v>
      </c>
      <c r="GX30" s="72">
        <v>0</v>
      </c>
      <c r="GY30" s="72">
        <v>0</v>
      </c>
      <c r="GZ30" s="72">
        <v>0</v>
      </c>
      <c r="HA30" s="72">
        <v>0</v>
      </c>
      <c r="HB30" s="72">
        <v>0</v>
      </c>
      <c r="HC30" s="72">
        <v>0</v>
      </c>
      <c r="HD30" s="72">
        <v>0</v>
      </c>
      <c r="HE30" s="72">
        <v>0</v>
      </c>
      <c r="HF30" s="72">
        <v>0</v>
      </c>
      <c r="HG30" s="72">
        <v>0</v>
      </c>
      <c r="HH30" s="72">
        <v>0</v>
      </c>
      <c r="HI30" s="72">
        <v>0</v>
      </c>
      <c r="HJ30" s="72">
        <v>0</v>
      </c>
      <c r="HK30" s="72">
        <v>0</v>
      </c>
      <c r="HL30" s="72">
        <v>0</v>
      </c>
      <c r="HM30" s="72">
        <v>0</v>
      </c>
      <c r="HN30" s="72">
        <v>0</v>
      </c>
      <c r="HO30" s="72">
        <v>0</v>
      </c>
      <c r="HP30" s="72">
        <v>0</v>
      </c>
      <c r="HQ30" s="72">
        <v>0</v>
      </c>
      <c r="HR30" s="72">
        <v>0</v>
      </c>
      <c r="HS30" s="72">
        <v>0</v>
      </c>
      <c r="HT30" s="72">
        <v>0</v>
      </c>
      <c r="HU30" s="72">
        <v>0</v>
      </c>
      <c r="HV30" s="72">
        <v>0</v>
      </c>
      <c r="HW30" s="72">
        <v>0</v>
      </c>
      <c r="HX30" s="72">
        <v>0</v>
      </c>
      <c r="HY30" s="72">
        <v>0</v>
      </c>
      <c r="HZ30" s="72">
        <v>0</v>
      </c>
      <c r="IA30" s="72">
        <v>0</v>
      </c>
      <c r="IB30" s="72">
        <v>0</v>
      </c>
      <c r="IC30" s="72">
        <v>0</v>
      </c>
      <c r="ID30" s="72">
        <v>0</v>
      </c>
      <c r="IE30" s="72">
        <v>0</v>
      </c>
      <c r="IF30" s="72">
        <v>0</v>
      </c>
      <c r="IG30" s="72">
        <v>0</v>
      </c>
      <c r="IH30" s="72">
        <v>0</v>
      </c>
      <c r="II30" s="72">
        <v>0</v>
      </c>
      <c r="IJ30" s="72">
        <v>0</v>
      </c>
      <c r="IK30" s="72">
        <v>0</v>
      </c>
      <c r="IL30" s="72">
        <v>0</v>
      </c>
      <c r="IM30" s="72">
        <v>0</v>
      </c>
      <c r="IN30" s="72">
        <v>0</v>
      </c>
      <c r="IO30" s="72">
        <v>0</v>
      </c>
      <c r="IP30" s="72">
        <v>0</v>
      </c>
      <c r="IQ30" s="72">
        <v>0</v>
      </c>
      <c r="IR30" s="72">
        <v>0</v>
      </c>
      <c r="IS30" s="72">
        <v>0</v>
      </c>
      <c r="IT30" s="72">
        <v>0</v>
      </c>
      <c r="IU30" s="72">
        <v>0</v>
      </c>
      <c r="IV30" s="72">
        <v>0</v>
      </c>
      <c r="IW30" s="72">
        <v>0</v>
      </c>
      <c r="IX30" s="72">
        <v>0</v>
      </c>
      <c r="IY30" s="72">
        <v>0</v>
      </c>
      <c r="IZ30" s="72">
        <v>0</v>
      </c>
      <c r="JA30" s="72">
        <v>0</v>
      </c>
      <c r="JB30" s="72">
        <v>0</v>
      </c>
      <c r="JC30" s="72">
        <v>0</v>
      </c>
      <c r="JD30" s="72">
        <v>0</v>
      </c>
      <c r="JE30" s="72">
        <v>0</v>
      </c>
      <c r="JF30" s="72">
        <v>0</v>
      </c>
      <c r="JG30" s="72">
        <v>0</v>
      </c>
      <c r="JH30" s="72">
        <v>0</v>
      </c>
      <c r="JI30" s="72">
        <v>0</v>
      </c>
      <c r="JJ30" s="72">
        <v>0</v>
      </c>
      <c r="JK30" s="72">
        <v>0</v>
      </c>
      <c r="JL30" s="72">
        <v>0</v>
      </c>
      <c r="JM30" s="72">
        <v>0</v>
      </c>
      <c r="JN30" s="72">
        <v>0</v>
      </c>
      <c r="JO30" s="72">
        <v>0</v>
      </c>
      <c r="JP30" s="72">
        <v>0</v>
      </c>
      <c r="JQ30" s="72">
        <v>0</v>
      </c>
      <c r="JR30" s="72">
        <v>0</v>
      </c>
      <c r="JS30" s="72">
        <v>0</v>
      </c>
      <c r="JT30" s="72">
        <v>0</v>
      </c>
      <c r="JU30" s="72">
        <v>0</v>
      </c>
      <c r="JV30" s="72">
        <v>0</v>
      </c>
      <c r="JW30" s="72">
        <v>0</v>
      </c>
      <c r="JX30" s="72">
        <v>0</v>
      </c>
      <c r="JY30" s="72">
        <v>0</v>
      </c>
      <c r="JZ30" s="72">
        <v>0</v>
      </c>
      <c r="KA30" s="72">
        <v>0</v>
      </c>
    </row>
    <row r="31" spans="1:287" ht="16.5" thickTop="1" thickBot="1" x14ac:dyDescent="0.35">
      <c r="A31" s="241">
        <v>28</v>
      </c>
      <c r="B31" s="241">
        <v>2008</v>
      </c>
      <c r="C31" s="242" t="s">
        <v>1335</v>
      </c>
      <c r="D31" s="242" t="s">
        <v>1196</v>
      </c>
      <c r="E31" s="72">
        <v>83</v>
      </c>
      <c r="F31" s="72">
        <v>44</v>
      </c>
      <c r="G31" s="72">
        <v>31</v>
      </c>
      <c r="H31" s="72">
        <v>0</v>
      </c>
      <c r="I31" s="72">
        <v>1</v>
      </c>
      <c r="J31" s="72">
        <v>0</v>
      </c>
      <c r="K31" s="72">
        <v>27</v>
      </c>
      <c r="L31" s="72">
        <v>15</v>
      </c>
      <c r="M31" s="72">
        <v>10</v>
      </c>
      <c r="N31" s="72">
        <v>0</v>
      </c>
      <c r="O31" s="72">
        <v>0</v>
      </c>
      <c r="P31" s="72">
        <v>0</v>
      </c>
      <c r="Q31" s="72">
        <v>12</v>
      </c>
      <c r="R31" s="72">
        <v>2</v>
      </c>
      <c r="S31" s="72">
        <v>3</v>
      </c>
      <c r="T31" s="72">
        <v>0</v>
      </c>
      <c r="U31" s="72">
        <v>0</v>
      </c>
      <c r="V31" s="72">
        <v>0</v>
      </c>
      <c r="W31" s="72">
        <v>0</v>
      </c>
      <c r="X31" s="72">
        <v>0</v>
      </c>
      <c r="Y31" s="72">
        <v>0</v>
      </c>
      <c r="Z31" s="72">
        <v>0</v>
      </c>
      <c r="AA31" s="72">
        <v>0</v>
      </c>
      <c r="AB31" s="72">
        <v>0</v>
      </c>
      <c r="AC31" s="72">
        <v>0</v>
      </c>
      <c r="AD31" s="72">
        <v>0</v>
      </c>
      <c r="AE31" s="72">
        <v>0</v>
      </c>
      <c r="AF31" s="72">
        <v>0</v>
      </c>
      <c r="AG31" s="72">
        <v>0</v>
      </c>
      <c r="AH31" s="72">
        <v>0</v>
      </c>
      <c r="AI31" s="72">
        <v>0</v>
      </c>
      <c r="AJ31" s="72">
        <v>0</v>
      </c>
      <c r="AK31" s="72">
        <v>0</v>
      </c>
      <c r="AL31" s="72">
        <v>0</v>
      </c>
      <c r="AM31" s="72">
        <v>0</v>
      </c>
      <c r="AN31" s="72">
        <v>0</v>
      </c>
      <c r="AO31" s="72">
        <v>0</v>
      </c>
      <c r="AP31" s="72">
        <v>0</v>
      </c>
      <c r="AQ31" s="72">
        <v>0</v>
      </c>
      <c r="AR31" s="72">
        <v>122</v>
      </c>
      <c r="AS31" s="72">
        <v>62</v>
      </c>
      <c r="AT31" s="72">
        <v>44</v>
      </c>
      <c r="AU31" s="72">
        <v>228</v>
      </c>
      <c r="AV31" s="72">
        <v>0</v>
      </c>
      <c r="AW31" s="72">
        <v>0</v>
      </c>
      <c r="AX31" s="72">
        <v>0</v>
      </c>
      <c r="AY31" s="72">
        <v>0</v>
      </c>
      <c r="AZ31" s="72">
        <v>0</v>
      </c>
      <c r="BA31" s="72">
        <v>0</v>
      </c>
      <c r="BB31" s="72">
        <v>0</v>
      </c>
      <c r="BC31" s="72">
        <v>0</v>
      </c>
      <c r="BD31" s="72">
        <v>0</v>
      </c>
      <c r="BE31" s="72">
        <v>0</v>
      </c>
      <c r="BF31" s="72">
        <v>0</v>
      </c>
      <c r="BG31" s="72">
        <v>0</v>
      </c>
      <c r="BH31" s="72">
        <v>0</v>
      </c>
      <c r="BI31" s="72">
        <v>0</v>
      </c>
      <c r="BJ31" s="72">
        <v>0</v>
      </c>
      <c r="BK31" s="72">
        <v>0</v>
      </c>
      <c r="BL31" s="72">
        <v>0</v>
      </c>
      <c r="BM31" s="72">
        <v>0</v>
      </c>
      <c r="BN31" s="72">
        <v>0</v>
      </c>
      <c r="BO31" s="72">
        <v>0</v>
      </c>
      <c r="BP31" s="72">
        <v>0</v>
      </c>
      <c r="BQ31" s="72">
        <v>0</v>
      </c>
      <c r="BR31" s="72">
        <v>0</v>
      </c>
      <c r="BS31" s="72">
        <v>0</v>
      </c>
      <c r="BT31" s="72">
        <v>0</v>
      </c>
      <c r="BU31" s="72">
        <v>0</v>
      </c>
      <c r="BV31" s="72">
        <v>0</v>
      </c>
      <c r="BW31" s="72">
        <v>0</v>
      </c>
      <c r="BX31" s="72">
        <v>0</v>
      </c>
      <c r="BY31" s="72">
        <v>0</v>
      </c>
      <c r="BZ31" s="72">
        <v>0</v>
      </c>
      <c r="CA31" s="72">
        <v>0</v>
      </c>
      <c r="CB31" s="72">
        <v>0</v>
      </c>
      <c r="CC31" s="72">
        <v>0</v>
      </c>
      <c r="CD31" s="72">
        <v>0</v>
      </c>
      <c r="CE31" s="72">
        <v>0</v>
      </c>
      <c r="CF31" s="72">
        <v>0</v>
      </c>
      <c r="CG31" s="72">
        <v>0</v>
      </c>
      <c r="CH31" s="72">
        <v>0</v>
      </c>
      <c r="CI31" s="72">
        <v>0</v>
      </c>
      <c r="CJ31" s="72">
        <v>0</v>
      </c>
      <c r="CK31" s="72">
        <v>0</v>
      </c>
      <c r="CL31" s="72">
        <v>0</v>
      </c>
      <c r="CM31" s="72">
        <v>7</v>
      </c>
      <c r="CN31" s="72">
        <v>4</v>
      </c>
      <c r="CO31" s="72">
        <v>0</v>
      </c>
      <c r="CP31" s="72">
        <v>1</v>
      </c>
      <c r="CQ31" s="72">
        <v>0</v>
      </c>
      <c r="CR31" s="72">
        <v>0</v>
      </c>
      <c r="CS31" s="72">
        <v>0</v>
      </c>
      <c r="CT31" s="72">
        <v>0</v>
      </c>
      <c r="CU31" s="72">
        <v>0</v>
      </c>
      <c r="CV31" s="72">
        <v>0</v>
      </c>
      <c r="CW31" s="72">
        <v>0</v>
      </c>
      <c r="CX31" s="72">
        <v>0</v>
      </c>
      <c r="CY31" s="72">
        <v>1</v>
      </c>
      <c r="CZ31" s="72">
        <v>0</v>
      </c>
      <c r="DA31" s="72">
        <v>0</v>
      </c>
      <c r="DB31" s="72">
        <v>0</v>
      </c>
      <c r="DC31" s="72">
        <v>0</v>
      </c>
      <c r="DD31" s="72">
        <v>0</v>
      </c>
      <c r="DE31" s="72">
        <v>0</v>
      </c>
      <c r="DF31" s="72">
        <v>0</v>
      </c>
      <c r="DG31" s="72">
        <v>0</v>
      </c>
      <c r="DH31" s="72">
        <v>0</v>
      </c>
      <c r="DI31" s="72">
        <v>0</v>
      </c>
      <c r="DJ31" s="72">
        <v>0</v>
      </c>
      <c r="DK31" s="72">
        <v>0</v>
      </c>
      <c r="DL31" s="72">
        <v>0</v>
      </c>
      <c r="DM31" s="72">
        <v>0</v>
      </c>
      <c r="DN31" s="72">
        <v>0</v>
      </c>
      <c r="DO31" s="72">
        <v>0</v>
      </c>
      <c r="DP31" s="72">
        <v>0</v>
      </c>
      <c r="DQ31" s="72">
        <v>0</v>
      </c>
      <c r="DR31" s="72">
        <v>0</v>
      </c>
      <c r="DS31" s="72">
        <v>0</v>
      </c>
      <c r="DT31" s="72">
        <v>0</v>
      </c>
      <c r="DU31" s="72">
        <v>0</v>
      </c>
      <c r="DV31" s="72">
        <v>0</v>
      </c>
      <c r="DW31" s="72">
        <v>0</v>
      </c>
      <c r="DX31" s="72">
        <v>0</v>
      </c>
      <c r="DY31" s="72">
        <v>0</v>
      </c>
      <c r="DZ31" s="72">
        <v>9</v>
      </c>
      <c r="EA31" s="72">
        <v>4</v>
      </c>
      <c r="EB31" s="72">
        <v>0</v>
      </c>
      <c r="EC31" s="72">
        <v>13</v>
      </c>
      <c r="EE31" s="229">
        <f t="shared" si="0"/>
        <v>228</v>
      </c>
      <c r="EF31" s="111">
        <f t="shared" si="1"/>
        <v>0</v>
      </c>
      <c r="EG31" s="111">
        <f t="shared" si="2"/>
        <v>13</v>
      </c>
      <c r="EH31" s="112">
        <f t="shared" si="3"/>
        <v>241</v>
      </c>
      <c r="EJ31" s="313">
        <v>253</v>
      </c>
      <c r="EK31" s="72">
        <v>128</v>
      </c>
      <c r="EL31" s="72">
        <v>88</v>
      </c>
      <c r="EM31" s="394">
        <v>469</v>
      </c>
      <c r="EO31" s="72">
        <v>0</v>
      </c>
      <c r="EP31" s="72">
        <v>82</v>
      </c>
      <c r="EQ31" s="72">
        <v>0</v>
      </c>
      <c r="ER31" s="72">
        <v>55</v>
      </c>
      <c r="ES31" s="72">
        <v>0</v>
      </c>
      <c r="ET31" s="72">
        <v>0</v>
      </c>
      <c r="EU31" s="72">
        <v>0</v>
      </c>
      <c r="EV31" s="72">
        <v>137</v>
      </c>
      <c r="EX31" s="72">
        <v>52</v>
      </c>
      <c r="EY31" s="72">
        <v>61</v>
      </c>
      <c r="EZ31" s="72">
        <v>24</v>
      </c>
      <c r="FA31" s="72">
        <v>137</v>
      </c>
      <c r="FC31" s="72">
        <v>0</v>
      </c>
      <c r="FD31" s="72">
        <v>0</v>
      </c>
      <c r="FE31" s="72">
        <v>0</v>
      </c>
      <c r="FF31" s="72">
        <v>0</v>
      </c>
      <c r="FG31" s="72">
        <v>0</v>
      </c>
      <c r="FH31" s="72">
        <v>0</v>
      </c>
      <c r="FI31" s="72">
        <v>0</v>
      </c>
      <c r="FJ31" s="72">
        <v>0</v>
      </c>
      <c r="FK31" s="72">
        <v>0</v>
      </c>
      <c r="FL31" s="72">
        <v>0</v>
      </c>
      <c r="FM31" s="72">
        <v>0</v>
      </c>
      <c r="FN31" s="72">
        <v>0</v>
      </c>
      <c r="FO31" s="72">
        <v>0</v>
      </c>
      <c r="FP31" s="72">
        <v>0</v>
      </c>
      <c r="FQ31" s="72">
        <v>0</v>
      </c>
      <c r="FR31" s="72">
        <v>0</v>
      </c>
      <c r="FS31" s="72">
        <v>0</v>
      </c>
      <c r="FT31" s="72">
        <v>0</v>
      </c>
      <c r="FU31" s="72">
        <v>0</v>
      </c>
      <c r="FV31" s="72">
        <v>0</v>
      </c>
      <c r="FW31" s="72">
        <v>0</v>
      </c>
      <c r="FX31" s="72">
        <v>0</v>
      </c>
      <c r="FY31" s="72">
        <v>0</v>
      </c>
      <c r="FZ31" s="72">
        <v>0</v>
      </c>
      <c r="GA31" s="72">
        <v>0</v>
      </c>
      <c r="GB31" s="72">
        <v>0</v>
      </c>
      <c r="GC31" s="72">
        <v>0</v>
      </c>
      <c r="GD31" s="72">
        <v>0</v>
      </c>
      <c r="GE31" s="72">
        <v>0</v>
      </c>
      <c r="GF31" s="72">
        <v>0</v>
      </c>
      <c r="GG31" s="72">
        <v>0</v>
      </c>
      <c r="GH31" s="72">
        <v>0</v>
      </c>
      <c r="GI31" s="72">
        <v>0</v>
      </c>
      <c r="GJ31" s="72">
        <v>0</v>
      </c>
      <c r="GK31" s="72">
        <v>0</v>
      </c>
      <c r="GL31" s="72">
        <v>0</v>
      </c>
      <c r="GM31" s="72">
        <v>0</v>
      </c>
      <c r="GN31" s="72">
        <v>0</v>
      </c>
      <c r="GO31" s="72">
        <v>0</v>
      </c>
      <c r="GP31" s="72">
        <v>0</v>
      </c>
      <c r="GQ31" s="72">
        <v>0</v>
      </c>
      <c r="GR31" s="72">
        <v>0</v>
      </c>
      <c r="GS31" s="72">
        <v>0</v>
      </c>
      <c r="GT31" s="72">
        <v>0</v>
      </c>
      <c r="GU31" s="72">
        <v>0</v>
      </c>
      <c r="GV31" s="72">
        <v>0</v>
      </c>
      <c r="GW31" s="72">
        <v>0</v>
      </c>
      <c r="GX31" s="72">
        <v>0</v>
      </c>
      <c r="GY31" s="72">
        <v>0</v>
      </c>
      <c r="GZ31" s="72">
        <v>0</v>
      </c>
      <c r="HA31" s="72">
        <v>0</v>
      </c>
      <c r="HB31" s="72">
        <v>0</v>
      </c>
      <c r="HC31" s="72">
        <v>0</v>
      </c>
      <c r="HD31" s="72">
        <v>0</v>
      </c>
      <c r="HE31" s="72">
        <v>0</v>
      </c>
      <c r="HF31" s="72">
        <v>0</v>
      </c>
      <c r="HG31" s="72">
        <v>0</v>
      </c>
      <c r="HH31" s="72">
        <v>0</v>
      </c>
      <c r="HI31" s="72">
        <v>0</v>
      </c>
      <c r="HJ31" s="72">
        <v>0</v>
      </c>
      <c r="HK31" s="72">
        <v>0</v>
      </c>
      <c r="HL31" s="72">
        <v>0</v>
      </c>
      <c r="HM31" s="72">
        <v>0</v>
      </c>
      <c r="HN31" s="72">
        <v>0</v>
      </c>
      <c r="HO31" s="72">
        <v>0</v>
      </c>
      <c r="HP31" s="72">
        <v>0</v>
      </c>
      <c r="HQ31" s="72">
        <v>0</v>
      </c>
      <c r="HR31" s="72">
        <v>0</v>
      </c>
      <c r="HS31" s="72">
        <v>0</v>
      </c>
      <c r="HT31" s="72">
        <v>0</v>
      </c>
      <c r="HU31" s="72">
        <v>0</v>
      </c>
      <c r="HV31" s="72">
        <v>0</v>
      </c>
      <c r="HW31" s="72">
        <v>0</v>
      </c>
      <c r="HX31" s="72">
        <v>0</v>
      </c>
      <c r="HY31" s="72">
        <v>0</v>
      </c>
      <c r="HZ31" s="72">
        <v>0</v>
      </c>
      <c r="IA31" s="72">
        <v>0</v>
      </c>
      <c r="IB31" s="72">
        <v>0</v>
      </c>
      <c r="IC31" s="72">
        <v>0</v>
      </c>
      <c r="ID31" s="72">
        <v>0</v>
      </c>
      <c r="IE31" s="72">
        <v>0</v>
      </c>
      <c r="IF31" s="72">
        <v>0</v>
      </c>
      <c r="IG31" s="72">
        <v>0</v>
      </c>
      <c r="IH31" s="72">
        <v>0</v>
      </c>
      <c r="II31" s="72">
        <v>0</v>
      </c>
      <c r="IJ31" s="72">
        <v>0</v>
      </c>
      <c r="IK31" s="72">
        <v>0</v>
      </c>
      <c r="IL31" s="72">
        <v>0</v>
      </c>
      <c r="IM31" s="72">
        <v>0</v>
      </c>
      <c r="IN31" s="72">
        <v>0</v>
      </c>
      <c r="IO31" s="72">
        <v>0</v>
      </c>
      <c r="IP31" s="72">
        <v>0</v>
      </c>
      <c r="IQ31" s="72">
        <v>0</v>
      </c>
      <c r="IR31" s="72">
        <v>0</v>
      </c>
      <c r="IS31" s="72">
        <v>0</v>
      </c>
      <c r="IT31" s="72">
        <v>0</v>
      </c>
      <c r="IU31" s="72">
        <v>0</v>
      </c>
      <c r="IV31" s="72">
        <v>0</v>
      </c>
      <c r="IW31" s="72">
        <v>0</v>
      </c>
      <c r="IX31" s="72">
        <v>0</v>
      </c>
      <c r="IY31" s="72">
        <v>0</v>
      </c>
      <c r="IZ31" s="72">
        <v>0</v>
      </c>
      <c r="JA31" s="72">
        <v>0</v>
      </c>
      <c r="JB31" s="72">
        <v>0</v>
      </c>
      <c r="JC31" s="72">
        <v>0</v>
      </c>
      <c r="JD31" s="72">
        <v>0</v>
      </c>
      <c r="JE31" s="72">
        <v>0</v>
      </c>
      <c r="JF31" s="72">
        <v>0</v>
      </c>
      <c r="JG31" s="72">
        <v>0</v>
      </c>
      <c r="JH31" s="72">
        <v>0</v>
      </c>
      <c r="JI31" s="72">
        <v>0</v>
      </c>
      <c r="JJ31" s="72">
        <v>0</v>
      </c>
      <c r="JK31" s="72">
        <v>0</v>
      </c>
      <c r="JL31" s="72">
        <v>0</v>
      </c>
      <c r="JM31" s="72">
        <v>0</v>
      </c>
      <c r="JN31" s="72">
        <v>0</v>
      </c>
      <c r="JO31" s="72">
        <v>0</v>
      </c>
      <c r="JP31" s="72">
        <v>0</v>
      </c>
      <c r="JQ31" s="72">
        <v>0</v>
      </c>
      <c r="JR31" s="72">
        <v>0</v>
      </c>
      <c r="JS31" s="72">
        <v>0</v>
      </c>
      <c r="JT31" s="72">
        <v>0</v>
      </c>
      <c r="JU31" s="72">
        <v>0</v>
      </c>
      <c r="JV31" s="72">
        <v>0</v>
      </c>
      <c r="JW31" s="72">
        <v>0</v>
      </c>
      <c r="JX31" s="72">
        <v>0</v>
      </c>
      <c r="JY31" s="72">
        <v>0</v>
      </c>
      <c r="JZ31" s="72">
        <v>0</v>
      </c>
      <c r="KA31" s="72">
        <v>0</v>
      </c>
    </row>
    <row r="32" spans="1:287" ht="16.5" thickTop="1" thickBot="1" x14ac:dyDescent="0.35">
      <c r="A32" s="241">
        <v>29</v>
      </c>
      <c r="B32" s="241">
        <v>2008</v>
      </c>
      <c r="C32" s="242" t="s">
        <v>1336</v>
      </c>
      <c r="D32" s="242" t="s">
        <v>1204</v>
      </c>
      <c r="E32" s="72">
        <v>0</v>
      </c>
      <c r="F32" s="72">
        <v>0</v>
      </c>
      <c r="G32" s="72">
        <v>0</v>
      </c>
      <c r="H32" s="72">
        <v>7</v>
      </c>
      <c r="I32" s="72">
        <v>0</v>
      </c>
      <c r="J32" s="72">
        <v>0</v>
      </c>
      <c r="K32" s="72">
        <v>2</v>
      </c>
      <c r="L32" s="72">
        <v>0</v>
      </c>
      <c r="M32" s="72">
        <v>3</v>
      </c>
      <c r="N32" s="72">
        <v>1</v>
      </c>
      <c r="O32" s="72">
        <v>0</v>
      </c>
      <c r="P32" s="72">
        <v>0</v>
      </c>
      <c r="Q32" s="72">
        <v>3</v>
      </c>
      <c r="R32" s="72">
        <v>3</v>
      </c>
      <c r="S32" s="72">
        <v>2</v>
      </c>
      <c r="T32" s="72">
        <v>0</v>
      </c>
      <c r="U32" s="72">
        <v>0</v>
      </c>
      <c r="V32" s="72">
        <v>0</v>
      </c>
      <c r="W32" s="72">
        <v>0</v>
      </c>
      <c r="X32" s="72">
        <v>0</v>
      </c>
      <c r="Y32" s="72">
        <v>1</v>
      </c>
      <c r="Z32" s="72">
        <v>2</v>
      </c>
      <c r="AA32" s="72">
        <v>3</v>
      </c>
      <c r="AB32" s="72">
        <v>2</v>
      </c>
      <c r="AC32" s="72">
        <v>2</v>
      </c>
      <c r="AD32" s="72">
        <v>1</v>
      </c>
      <c r="AE32" s="72">
        <v>0</v>
      </c>
      <c r="AF32" s="72">
        <v>0</v>
      </c>
      <c r="AG32" s="72">
        <v>0</v>
      </c>
      <c r="AH32" s="72">
        <v>0</v>
      </c>
      <c r="AI32" s="72">
        <v>0</v>
      </c>
      <c r="AJ32" s="72">
        <v>0</v>
      </c>
      <c r="AK32" s="72">
        <v>0</v>
      </c>
      <c r="AL32" s="72">
        <v>0</v>
      </c>
      <c r="AM32" s="72">
        <v>0</v>
      </c>
      <c r="AN32" s="72">
        <v>0</v>
      </c>
      <c r="AO32" s="72">
        <v>5</v>
      </c>
      <c r="AP32" s="72">
        <v>3</v>
      </c>
      <c r="AQ32" s="72">
        <v>1</v>
      </c>
      <c r="AR32" s="72">
        <v>22</v>
      </c>
      <c r="AS32" s="72">
        <v>10</v>
      </c>
      <c r="AT32" s="72">
        <v>9</v>
      </c>
      <c r="AU32" s="72">
        <v>41</v>
      </c>
      <c r="AV32" s="72">
        <v>0</v>
      </c>
      <c r="AW32" s="72">
        <v>0</v>
      </c>
      <c r="AX32" s="72">
        <v>0</v>
      </c>
      <c r="AY32" s="72">
        <v>0</v>
      </c>
      <c r="AZ32" s="72">
        <v>0</v>
      </c>
      <c r="BA32" s="72">
        <v>0</v>
      </c>
      <c r="BB32" s="72">
        <v>0</v>
      </c>
      <c r="BC32" s="72">
        <v>0</v>
      </c>
      <c r="BD32" s="72">
        <v>0</v>
      </c>
      <c r="BE32" s="72">
        <v>0</v>
      </c>
      <c r="BF32" s="72">
        <v>0</v>
      </c>
      <c r="BG32" s="72">
        <v>0</v>
      </c>
      <c r="BH32" s="72">
        <v>0</v>
      </c>
      <c r="BI32" s="72">
        <v>0</v>
      </c>
      <c r="BJ32" s="72">
        <v>0</v>
      </c>
      <c r="BK32" s="72">
        <v>0</v>
      </c>
      <c r="BL32" s="72">
        <v>0</v>
      </c>
      <c r="BM32" s="72">
        <v>0</v>
      </c>
      <c r="BN32" s="72">
        <v>0</v>
      </c>
      <c r="BO32" s="72">
        <v>0</v>
      </c>
      <c r="BP32" s="72">
        <v>0</v>
      </c>
      <c r="BQ32" s="72">
        <v>0</v>
      </c>
      <c r="BR32" s="72">
        <v>0</v>
      </c>
      <c r="BS32" s="72">
        <v>0</v>
      </c>
      <c r="BT32" s="72">
        <v>0</v>
      </c>
      <c r="BU32" s="72">
        <v>0</v>
      </c>
      <c r="BV32" s="72">
        <v>0</v>
      </c>
      <c r="BW32" s="72">
        <v>0</v>
      </c>
      <c r="BX32" s="72">
        <v>0</v>
      </c>
      <c r="BY32" s="72">
        <v>0</v>
      </c>
      <c r="BZ32" s="72">
        <v>0</v>
      </c>
      <c r="CA32" s="72">
        <v>0</v>
      </c>
      <c r="CB32" s="72">
        <v>0</v>
      </c>
      <c r="CC32" s="72">
        <v>0</v>
      </c>
      <c r="CD32" s="72">
        <v>0</v>
      </c>
      <c r="CE32" s="72">
        <v>0</v>
      </c>
      <c r="CF32" s="72">
        <v>1</v>
      </c>
      <c r="CG32" s="72">
        <v>0</v>
      </c>
      <c r="CH32" s="72">
        <v>0</v>
      </c>
      <c r="CI32" s="72">
        <v>1</v>
      </c>
      <c r="CJ32" s="72">
        <v>0</v>
      </c>
      <c r="CK32" s="72">
        <v>0</v>
      </c>
      <c r="CL32" s="72">
        <v>1</v>
      </c>
      <c r="CM32" s="72">
        <v>0</v>
      </c>
      <c r="CN32" s="72">
        <v>0</v>
      </c>
      <c r="CO32" s="72">
        <v>0</v>
      </c>
      <c r="CP32" s="72">
        <v>2</v>
      </c>
      <c r="CQ32" s="72">
        <v>1</v>
      </c>
      <c r="CR32" s="72">
        <v>0</v>
      </c>
      <c r="CS32" s="72">
        <v>20</v>
      </c>
      <c r="CT32" s="72">
        <v>18</v>
      </c>
      <c r="CU32" s="72">
        <v>18</v>
      </c>
      <c r="CV32" s="72">
        <v>20</v>
      </c>
      <c r="CW32" s="72">
        <v>7</v>
      </c>
      <c r="CX32" s="72">
        <v>4</v>
      </c>
      <c r="CY32" s="72">
        <v>29</v>
      </c>
      <c r="CZ32" s="72">
        <v>18</v>
      </c>
      <c r="DA32" s="72">
        <v>20</v>
      </c>
      <c r="DB32" s="72">
        <v>1</v>
      </c>
      <c r="DC32" s="72">
        <v>4</v>
      </c>
      <c r="DD32" s="72">
        <v>1</v>
      </c>
      <c r="DE32" s="72">
        <v>13</v>
      </c>
      <c r="DF32" s="72">
        <v>6</v>
      </c>
      <c r="DG32" s="72">
        <v>5</v>
      </c>
      <c r="DH32" s="72">
        <v>22</v>
      </c>
      <c r="DI32" s="72">
        <v>8</v>
      </c>
      <c r="DJ32" s="72">
        <v>12</v>
      </c>
      <c r="DK32" s="72">
        <v>5</v>
      </c>
      <c r="DL32" s="72">
        <v>3</v>
      </c>
      <c r="DM32" s="72">
        <v>9</v>
      </c>
      <c r="DN32" s="72">
        <v>7</v>
      </c>
      <c r="DO32" s="72">
        <v>10</v>
      </c>
      <c r="DP32" s="72">
        <v>5</v>
      </c>
      <c r="DQ32" s="72">
        <v>0</v>
      </c>
      <c r="DR32" s="72">
        <v>0</v>
      </c>
      <c r="DS32" s="72">
        <v>0</v>
      </c>
      <c r="DT32" s="72">
        <v>0</v>
      </c>
      <c r="DU32" s="72">
        <v>0</v>
      </c>
      <c r="DV32" s="72">
        <v>0</v>
      </c>
      <c r="DW32" s="72">
        <v>46</v>
      </c>
      <c r="DX32" s="72">
        <v>36</v>
      </c>
      <c r="DY32" s="72">
        <v>41</v>
      </c>
      <c r="DZ32" s="72">
        <v>165</v>
      </c>
      <c r="EA32" s="72">
        <v>111</v>
      </c>
      <c r="EB32" s="72">
        <v>115</v>
      </c>
      <c r="EC32" s="72">
        <v>391</v>
      </c>
      <c r="EE32" s="229">
        <f t="shared" si="0"/>
        <v>41</v>
      </c>
      <c r="EF32" s="111">
        <f t="shared" si="1"/>
        <v>1</v>
      </c>
      <c r="EG32" s="111">
        <f t="shared" si="2"/>
        <v>391</v>
      </c>
      <c r="EH32" s="112">
        <f t="shared" si="3"/>
        <v>433</v>
      </c>
      <c r="EJ32" s="313">
        <v>211</v>
      </c>
      <c r="EK32" s="72">
        <v>131</v>
      </c>
      <c r="EL32" s="72">
        <v>133</v>
      </c>
      <c r="EM32" s="394">
        <v>475</v>
      </c>
      <c r="EO32" s="72">
        <v>17</v>
      </c>
      <c r="EP32" s="72">
        <v>209</v>
      </c>
      <c r="EQ32" s="72">
        <v>0</v>
      </c>
      <c r="ER32" s="72">
        <v>22</v>
      </c>
      <c r="ES32" s="72">
        <v>0</v>
      </c>
      <c r="ET32" s="72">
        <v>0</v>
      </c>
      <c r="EU32" s="72">
        <v>0</v>
      </c>
      <c r="EV32" s="72">
        <v>248</v>
      </c>
      <c r="EX32" s="72">
        <v>124</v>
      </c>
      <c r="EY32" s="72">
        <v>52</v>
      </c>
      <c r="EZ32" s="72">
        <v>72</v>
      </c>
      <c r="FA32" s="72">
        <v>248</v>
      </c>
      <c r="FC32" s="72">
        <v>0</v>
      </c>
      <c r="FD32" s="72">
        <v>0</v>
      </c>
      <c r="FE32" s="72">
        <v>0</v>
      </c>
      <c r="FF32" s="72">
        <v>0</v>
      </c>
      <c r="FG32" s="72">
        <v>0</v>
      </c>
      <c r="FH32" s="72">
        <v>0</v>
      </c>
      <c r="FI32" s="72">
        <v>0</v>
      </c>
      <c r="FJ32" s="72">
        <v>0</v>
      </c>
      <c r="FK32" s="72">
        <v>0</v>
      </c>
      <c r="FL32" s="72">
        <v>0</v>
      </c>
      <c r="FM32" s="72">
        <v>0</v>
      </c>
      <c r="FN32" s="72">
        <v>0</v>
      </c>
      <c r="FO32" s="72">
        <v>0</v>
      </c>
      <c r="FP32" s="72">
        <v>0</v>
      </c>
      <c r="FQ32" s="72">
        <v>0</v>
      </c>
      <c r="FR32" s="72">
        <v>0</v>
      </c>
      <c r="FS32" s="72">
        <v>0</v>
      </c>
      <c r="FT32" s="72">
        <v>0</v>
      </c>
      <c r="FU32" s="72">
        <v>0</v>
      </c>
      <c r="FV32" s="72">
        <v>0</v>
      </c>
      <c r="FW32" s="72">
        <v>0</v>
      </c>
      <c r="FX32" s="72">
        <v>0</v>
      </c>
      <c r="FY32" s="72">
        <v>0</v>
      </c>
      <c r="FZ32" s="72">
        <v>0</v>
      </c>
      <c r="GA32" s="72">
        <v>0</v>
      </c>
      <c r="GB32" s="72">
        <v>0</v>
      </c>
      <c r="GC32" s="72">
        <v>0</v>
      </c>
      <c r="GD32" s="72">
        <v>0</v>
      </c>
      <c r="GE32" s="72">
        <v>0</v>
      </c>
      <c r="GF32" s="72">
        <v>0</v>
      </c>
      <c r="GG32" s="72">
        <v>0</v>
      </c>
      <c r="GH32" s="72">
        <v>0</v>
      </c>
      <c r="GI32" s="72">
        <v>0</v>
      </c>
      <c r="GJ32" s="72">
        <v>0</v>
      </c>
      <c r="GK32" s="72">
        <v>0</v>
      </c>
      <c r="GL32" s="72">
        <v>0</v>
      </c>
      <c r="GM32" s="72">
        <v>0</v>
      </c>
      <c r="GN32" s="72">
        <v>0</v>
      </c>
      <c r="GO32" s="72">
        <v>0</v>
      </c>
      <c r="GP32" s="72">
        <v>0</v>
      </c>
      <c r="GQ32" s="72">
        <v>0</v>
      </c>
      <c r="GR32" s="72">
        <v>0</v>
      </c>
      <c r="GS32" s="72">
        <v>0</v>
      </c>
      <c r="GT32" s="72">
        <v>0</v>
      </c>
      <c r="GU32" s="72">
        <v>0</v>
      </c>
      <c r="GV32" s="72">
        <v>0</v>
      </c>
      <c r="GW32" s="72">
        <v>0</v>
      </c>
      <c r="GX32" s="72">
        <v>0</v>
      </c>
      <c r="GY32" s="72">
        <v>0</v>
      </c>
      <c r="GZ32" s="72">
        <v>0</v>
      </c>
      <c r="HA32" s="72">
        <v>0</v>
      </c>
      <c r="HB32" s="72">
        <v>0</v>
      </c>
      <c r="HC32" s="72">
        <v>0</v>
      </c>
      <c r="HD32" s="72">
        <v>0</v>
      </c>
      <c r="HE32" s="72">
        <v>0</v>
      </c>
      <c r="HF32" s="72">
        <v>0</v>
      </c>
      <c r="HG32" s="72">
        <v>0</v>
      </c>
      <c r="HH32" s="72">
        <v>0</v>
      </c>
      <c r="HI32" s="72">
        <v>0</v>
      </c>
      <c r="HJ32" s="72">
        <v>0</v>
      </c>
      <c r="HK32" s="72">
        <v>0</v>
      </c>
      <c r="HL32" s="72">
        <v>0</v>
      </c>
      <c r="HM32" s="72">
        <v>0</v>
      </c>
      <c r="HN32" s="72">
        <v>0</v>
      </c>
      <c r="HO32" s="72">
        <v>0</v>
      </c>
      <c r="HP32" s="72">
        <v>0</v>
      </c>
      <c r="HQ32" s="72">
        <v>0</v>
      </c>
      <c r="HR32" s="72">
        <v>0</v>
      </c>
      <c r="HS32" s="72">
        <v>0</v>
      </c>
      <c r="HT32" s="72">
        <v>0</v>
      </c>
      <c r="HU32" s="72">
        <v>0</v>
      </c>
      <c r="HV32" s="72">
        <v>0</v>
      </c>
      <c r="HW32" s="72">
        <v>0</v>
      </c>
      <c r="HX32" s="72">
        <v>0</v>
      </c>
      <c r="HY32" s="72">
        <v>0</v>
      </c>
      <c r="HZ32" s="72">
        <v>0</v>
      </c>
      <c r="IA32" s="72">
        <v>0</v>
      </c>
      <c r="IB32" s="72">
        <v>0</v>
      </c>
      <c r="IC32" s="72">
        <v>0</v>
      </c>
      <c r="ID32" s="72">
        <v>0</v>
      </c>
      <c r="IE32" s="72">
        <v>0</v>
      </c>
      <c r="IF32" s="72">
        <v>0</v>
      </c>
      <c r="IG32" s="72">
        <v>0</v>
      </c>
      <c r="IH32" s="72">
        <v>0</v>
      </c>
      <c r="II32" s="72">
        <v>0</v>
      </c>
      <c r="IJ32" s="72">
        <v>0</v>
      </c>
      <c r="IK32" s="72">
        <v>0</v>
      </c>
      <c r="IL32" s="72">
        <v>0</v>
      </c>
      <c r="IM32" s="72">
        <v>0</v>
      </c>
      <c r="IN32" s="72">
        <v>0</v>
      </c>
      <c r="IO32" s="72">
        <v>0</v>
      </c>
      <c r="IP32" s="72">
        <v>0</v>
      </c>
      <c r="IQ32" s="72">
        <v>0</v>
      </c>
      <c r="IR32" s="72">
        <v>0</v>
      </c>
      <c r="IS32" s="72">
        <v>0</v>
      </c>
      <c r="IT32" s="72">
        <v>0</v>
      </c>
      <c r="IU32" s="72">
        <v>0</v>
      </c>
      <c r="IV32" s="72">
        <v>0</v>
      </c>
      <c r="IW32" s="72">
        <v>0</v>
      </c>
      <c r="IX32" s="72">
        <v>0</v>
      </c>
      <c r="IY32" s="72">
        <v>0</v>
      </c>
      <c r="IZ32" s="72">
        <v>0</v>
      </c>
      <c r="JA32" s="72">
        <v>0</v>
      </c>
      <c r="JB32" s="72">
        <v>0</v>
      </c>
      <c r="JC32" s="72">
        <v>0</v>
      </c>
      <c r="JD32" s="72">
        <v>0</v>
      </c>
      <c r="JE32" s="72">
        <v>0</v>
      </c>
      <c r="JF32" s="72">
        <v>0</v>
      </c>
      <c r="JG32" s="72">
        <v>0</v>
      </c>
      <c r="JH32" s="72">
        <v>0</v>
      </c>
      <c r="JI32" s="72">
        <v>0</v>
      </c>
      <c r="JJ32" s="72">
        <v>0</v>
      </c>
      <c r="JK32" s="72">
        <v>0</v>
      </c>
      <c r="JL32" s="72">
        <v>0</v>
      </c>
      <c r="JM32" s="72">
        <v>0</v>
      </c>
      <c r="JN32" s="72">
        <v>0</v>
      </c>
      <c r="JO32" s="72">
        <v>0</v>
      </c>
      <c r="JP32" s="72">
        <v>0</v>
      </c>
      <c r="JQ32" s="72">
        <v>0</v>
      </c>
      <c r="JR32" s="72">
        <v>0</v>
      </c>
      <c r="JS32" s="72">
        <v>0</v>
      </c>
      <c r="JT32" s="72">
        <v>0</v>
      </c>
      <c r="JU32" s="72">
        <v>0</v>
      </c>
      <c r="JV32" s="72">
        <v>0</v>
      </c>
      <c r="JW32" s="72">
        <v>0</v>
      </c>
      <c r="JX32" s="72">
        <v>0</v>
      </c>
      <c r="JY32" s="72">
        <v>0</v>
      </c>
      <c r="JZ32" s="72">
        <v>0</v>
      </c>
      <c r="KA32" s="72">
        <v>0</v>
      </c>
    </row>
    <row r="33" spans="1:287" ht="16.5" thickTop="1" thickBot="1" x14ac:dyDescent="0.35">
      <c r="A33" s="241">
        <v>30</v>
      </c>
      <c r="B33" s="241">
        <v>2008</v>
      </c>
      <c r="C33" s="242" t="s">
        <v>1337</v>
      </c>
      <c r="D33" s="242" t="s">
        <v>1198</v>
      </c>
      <c r="E33" s="72">
        <v>0</v>
      </c>
      <c r="F33" s="72">
        <v>0</v>
      </c>
      <c r="G33" s="72">
        <v>0</v>
      </c>
      <c r="H33" s="72">
        <v>2</v>
      </c>
      <c r="I33" s="72">
        <v>9</v>
      </c>
      <c r="J33" s="72">
        <v>1</v>
      </c>
      <c r="K33" s="72">
        <v>84</v>
      </c>
      <c r="L33" s="72">
        <v>29</v>
      </c>
      <c r="M33" s="72">
        <v>17</v>
      </c>
      <c r="N33" s="72">
        <v>0</v>
      </c>
      <c r="O33" s="72">
        <v>2</v>
      </c>
      <c r="P33" s="72">
        <v>1</v>
      </c>
      <c r="Q33" s="72">
        <v>12</v>
      </c>
      <c r="R33" s="72">
        <v>20</v>
      </c>
      <c r="S33" s="72">
        <v>7</v>
      </c>
      <c r="T33" s="72">
        <v>0</v>
      </c>
      <c r="U33" s="72">
        <v>0</v>
      </c>
      <c r="V33" s="72">
        <v>0</v>
      </c>
      <c r="W33" s="72">
        <v>0</v>
      </c>
      <c r="X33" s="72">
        <v>0</v>
      </c>
      <c r="Y33" s="72">
        <v>0</v>
      </c>
      <c r="Z33" s="72">
        <v>0</v>
      </c>
      <c r="AA33" s="72">
        <v>6</v>
      </c>
      <c r="AB33" s="72">
        <v>5</v>
      </c>
      <c r="AC33" s="72">
        <v>0</v>
      </c>
      <c r="AD33" s="72">
        <v>0</v>
      </c>
      <c r="AE33" s="72">
        <v>0</v>
      </c>
      <c r="AF33" s="72">
        <v>0</v>
      </c>
      <c r="AG33" s="72">
        <v>0</v>
      </c>
      <c r="AH33" s="72">
        <v>0</v>
      </c>
      <c r="AI33" s="72">
        <v>0</v>
      </c>
      <c r="AJ33" s="72">
        <v>0</v>
      </c>
      <c r="AK33" s="72">
        <v>0</v>
      </c>
      <c r="AL33" s="72">
        <v>0</v>
      </c>
      <c r="AM33" s="72">
        <v>0</v>
      </c>
      <c r="AN33" s="72">
        <v>0</v>
      </c>
      <c r="AO33" s="72">
        <v>15</v>
      </c>
      <c r="AP33" s="72">
        <v>43</v>
      </c>
      <c r="AQ33" s="72">
        <v>57</v>
      </c>
      <c r="AR33" s="72">
        <v>113</v>
      </c>
      <c r="AS33" s="72">
        <v>109</v>
      </c>
      <c r="AT33" s="72">
        <v>88</v>
      </c>
      <c r="AU33" s="72">
        <v>310</v>
      </c>
      <c r="AV33" s="72">
        <v>0</v>
      </c>
      <c r="AW33" s="72">
        <v>0</v>
      </c>
      <c r="AX33" s="72">
        <v>0</v>
      </c>
      <c r="AY33" s="72">
        <v>0</v>
      </c>
      <c r="AZ33" s="72">
        <v>0</v>
      </c>
      <c r="BA33" s="72">
        <v>0</v>
      </c>
      <c r="BB33" s="72">
        <v>1</v>
      </c>
      <c r="BC33" s="72">
        <v>2</v>
      </c>
      <c r="BD33" s="72">
        <v>0</v>
      </c>
      <c r="BE33" s="72">
        <v>0</v>
      </c>
      <c r="BF33" s="72">
        <v>0</v>
      </c>
      <c r="BG33" s="72">
        <v>0</v>
      </c>
      <c r="BH33" s="72">
        <v>0</v>
      </c>
      <c r="BI33" s="72">
        <v>0</v>
      </c>
      <c r="BJ33" s="72">
        <v>0</v>
      </c>
      <c r="BK33" s="72">
        <v>0</v>
      </c>
      <c r="BL33" s="72">
        <v>0</v>
      </c>
      <c r="BM33" s="72">
        <v>0</v>
      </c>
      <c r="BN33" s="72">
        <v>0</v>
      </c>
      <c r="BO33" s="72">
        <v>0</v>
      </c>
      <c r="BP33" s="72">
        <v>0</v>
      </c>
      <c r="BQ33" s="72">
        <v>0</v>
      </c>
      <c r="BR33" s="72">
        <v>0</v>
      </c>
      <c r="BS33" s="72">
        <v>0</v>
      </c>
      <c r="BT33" s="72">
        <v>0</v>
      </c>
      <c r="BU33" s="72">
        <v>0</v>
      </c>
      <c r="BV33" s="72">
        <v>0</v>
      </c>
      <c r="BW33" s="72">
        <v>0</v>
      </c>
      <c r="BX33" s="72">
        <v>0</v>
      </c>
      <c r="BY33" s="72">
        <v>0</v>
      </c>
      <c r="BZ33" s="72">
        <v>0</v>
      </c>
      <c r="CA33" s="72">
        <v>0</v>
      </c>
      <c r="CB33" s="72">
        <v>0</v>
      </c>
      <c r="CC33" s="72">
        <v>0</v>
      </c>
      <c r="CD33" s="72">
        <v>0</v>
      </c>
      <c r="CE33" s="72">
        <v>0</v>
      </c>
      <c r="CF33" s="72">
        <v>0</v>
      </c>
      <c r="CG33" s="72">
        <v>4</v>
      </c>
      <c r="CH33" s="72">
        <v>8</v>
      </c>
      <c r="CI33" s="72">
        <v>1</v>
      </c>
      <c r="CJ33" s="72">
        <v>6</v>
      </c>
      <c r="CK33" s="72">
        <v>8</v>
      </c>
      <c r="CL33" s="72">
        <v>15</v>
      </c>
      <c r="CM33" s="72">
        <v>0</v>
      </c>
      <c r="CN33" s="72">
        <v>0</v>
      </c>
      <c r="CO33" s="72">
        <v>0</v>
      </c>
      <c r="CP33" s="72">
        <v>5</v>
      </c>
      <c r="CQ33" s="72">
        <v>3</v>
      </c>
      <c r="CR33" s="72">
        <v>6</v>
      </c>
      <c r="CS33" s="72">
        <v>129</v>
      </c>
      <c r="CT33" s="72">
        <v>46</v>
      </c>
      <c r="CU33" s="72">
        <v>25</v>
      </c>
      <c r="CV33" s="72">
        <v>2</v>
      </c>
      <c r="CW33" s="72">
        <v>7</v>
      </c>
      <c r="CX33" s="72">
        <v>0</v>
      </c>
      <c r="CY33" s="72">
        <v>6</v>
      </c>
      <c r="CZ33" s="72">
        <v>8</v>
      </c>
      <c r="DA33" s="72">
        <v>13</v>
      </c>
      <c r="DB33" s="72">
        <v>0</v>
      </c>
      <c r="DC33" s="72">
        <v>0</v>
      </c>
      <c r="DD33" s="72">
        <v>0</v>
      </c>
      <c r="DE33" s="72">
        <v>0</v>
      </c>
      <c r="DF33" s="72">
        <v>0</v>
      </c>
      <c r="DG33" s="72">
        <v>0</v>
      </c>
      <c r="DH33" s="72">
        <v>1</v>
      </c>
      <c r="DI33" s="72">
        <v>1</v>
      </c>
      <c r="DJ33" s="72">
        <v>1</v>
      </c>
      <c r="DK33" s="72">
        <v>0</v>
      </c>
      <c r="DL33" s="72">
        <v>0</v>
      </c>
      <c r="DM33" s="72">
        <v>0</v>
      </c>
      <c r="DN33" s="72">
        <v>0</v>
      </c>
      <c r="DO33" s="72">
        <v>0</v>
      </c>
      <c r="DP33" s="72">
        <v>0</v>
      </c>
      <c r="DQ33" s="72">
        <v>0</v>
      </c>
      <c r="DR33" s="72">
        <v>0</v>
      </c>
      <c r="DS33" s="72">
        <v>0</v>
      </c>
      <c r="DT33" s="72">
        <v>0</v>
      </c>
      <c r="DU33" s="72">
        <v>0</v>
      </c>
      <c r="DV33" s="72">
        <v>0</v>
      </c>
      <c r="DW33" s="72">
        <v>11</v>
      </c>
      <c r="DX33" s="72">
        <v>47</v>
      </c>
      <c r="DY33" s="72">
        <v>61</v>
      </c>
      <c r="DZ33" s="72">
        <v>154</v>
      </c>
      <c r="EA33" s="72">
        <v>112</v>
      </c>
      <c r="EB33" s="72">
        <v>106</v>
      </c>
      <c r="EC33" s="72">
        <v>372</v>
      </c>
      <c r="EE33" s="229">
        <f t="shared" si="0"/>
        <v>310</v>
      </c>
      <c r="EF33" s="111">
        <f t="shared" si="1"/>
        <v>15</v>
      </c>
      <c r="EG33" s="111">
        <f t="shared" si="2"/>
        <v>372</v>
      </c>
      <c r="EH33" s="112">
        <f t="shared" si="3"/>
        <v>697</v>
      </c>
      <c r="EJ33" s="313">
        <v>382</v>
      </c>
      <c r="EK33" s="72">
        <v>342</v>
      </c>
      <c r="EL33" s="72">
        <v>298</v>
      </c>
      <c r="EM33" s="394">
        <v>1022</v>
      </c>
      <c r="EO33" s="72">
        <v>0</v>
      </c>
      <c r="EP33" s="72">
        <v>27</v>
      </c>
      <c r="EQ33" s="72">
        <v>0</v>
      </c>
      <c r="ER33" s="72">
        <v>40</v>
      </c>
      <c r="ES33" s="72">
        <v>0</v>
      </c>
      <c r="ET33" s="72">
        <v>0</v>
      </c>
      <c r="EU33" s="72">
        <v>0</v>
      </c>
      <c r="EV33" s="72">
        <v>67</v>
      </c>
      <c r="EX33" s="72">
        <v>19</v>
      </c>
      <c r="EY33" s="72">
        <v>41</v>
      </c>
      <c r="EZ33" s="72">
        <v>7</v>
      </c>
      <c r="FA33" s="72">
        <v>67</v>
      </c>
      <c r="FC33" s="72">
        <v>0</v>
      </c>
      <c r="FD33" s="72">
        <v>0</v>
      </c>
      <c r="FE33" s="72">
        <v>0</v>
      </c>
      <c r="FF33" s="72">
        <v>0</v>
      </c>
      <c r="FG33" s="72">
        <v>0</v>
      </c>
      <c r="FH33" s="72">
        <v>0</v>
      </c>
      <c r="FI33" s="72">
        <v>0</v>
      </c>
      <c r="FJ33" s="72">
        <v>0</v>
      </c>
      <c r="FK33" s="72">
        <v>0</v>
      </c>
      <c r="FL33" s="72">
        <v>0</v>
      </c>
      <c r="FM33" s="72">
        <v>0</v>
      </c>
      <c r="FN33" s="72">
        <v>0</v>
      </c>
      <c r="FO33" s="72">
        <v>0</v>
      </c>
      <c r="FP33" s="72">
        <v>0</v>
      </c>
      <c r="FQ33" s="72">
        <v>0</v>
      </c>
      <c r="FR33" s="72">
        <v>0</v>
      </c>
      <c r="FS33" s="72">
        <v>0</v>
      </c>
      <c r="FT33" s="72">
        <v>0</v>
      </c>
      <c r="FU33" s="72">
        <v>0</v>
      </c>
      <c r="FV33" s="72">
        <v>0</v>
      </c>
      <c r="FW33" s="72">
        <v>0</v>
      </c>
      <c r="FX33" s="72">
        <v>0</v>
      </c>
      <c r="FY33" s="72">
        <v>0</v>
      </c>
      <c r="FZ33" s="72">
        <v>0</v>
      </c>
      <c r="GA33" s="72">
        <v>0</v>
      </c>
      <c r="GB33" s="72">
        <v>0</v>
      </c>
      <c r="GC33" s="72">
        <v>0</v>
      </c>
      <c r="GD33" s="72">
        <v>0</v>
      </c>
      <c r="GE33" s="72">
        <v>0</v>
      </c>
      <c r="GF33" s="72">
        <v>0</v>
      </c>
      <c r="GG33" s="72">
        <v>0</v>
      </c>
      <c r="GH33" s="72">
        <v>0</v>
      </c>
      <c r="GI33" s="72">
        <v>0</v>
      </c>
      <c r="GJ33" s="72">
        <v>0</v>
      </c>
      <c r="GK33" s="72">
        <v>0</v>
      </c>
      <c r="GL33" s="72">
        <v>0</v>
      </c>
      <c r="GM33" s="72">
        <v>0</v>
      </c>
      <c r="GN33" s="72">
        <v>0</v>
      </c>
      <c r="GO33" s="72">
        <v>0</v>
      </c>
      <c r="GP33" s="72">
        <v>0</v>
      </c>
      <c r="GQ33" s="72">
        <v>0</v>
      </c>
      <c r="GR33" s="72">
        <v>0</v>
      </c>
      <c r="GS33" s="72">
        <v>0</v>
      </c>
      <c r="GT33" s="72">
        <v>0</v>
      </c>
      <c r="GU33" s="72">
        <v>0</v>
      </c>
      <c r="GV33" s="72">
        <v>0</v>
      </c>
      <c r="GW33" s="72">
        <v>0</v>
      </c>
      <c r="GX33" s="72">
        <v>0</v>
      </c>
      <c r="GY33" s="72">
        <v>0</v>
      </c>
      <c r="GZ33" s="72">
        <v>0</v>
      </c>
      <c r="HA33" s="72">
        <v>0</v>
      </c>
      <c r="HB33" s="72">
        <v>0</v>
      </c>
      <c r="HC33" s="72">
        <v>0</v>
      </c>
      <c r="HD33" s="72">
        <v>0</v>
      </c>
      <c r="HE33" s="72">
        <v>0</v>
      </c>
      <c r="HF33" s="72">
        <v>0</v>
      </c>
      <c r="HG33" s="72">
        <v>0</v>
      </c>
      <c r="HH33" s="72">
        <v>0</v>
      </c>
      <c r="HI33" s="72">
        <v>0</v>
      </c>
      <c r="HJ33" s="72">
        <v>0</v>
      </c>
      <c r="HK33" s="72">
        <v>0</v>
      </c>
      <c r="HL33" s="72">
        <v>0</v>
      </c>
      <c r="HM33" s="72">
        <v>0</v>
      </c>
      <c r="HN33" s="72">
        <v>0</v>
      </c>
      <c r="HO33" s="72">
        <v>0</v>
      </c>
      <c r="HP33" s="72">
        <v>0</v>
      </c>
      <c r="HQ33" s="72">
        <v>0</v>
      </c>
      <c r="HR33" s="72">
        <v>0</v>
      </c>
      <c r="HS33" s="72">
        <v>0</v>
      </c>
      <c r="HT33" s="72">
        <v>0</v>
      </c>
      <c r="HU33" s="72">
        <v>0</v>
      </c>
      <c r="HV33" s="72">
        <v>0</v>
      </c>
      <c r="HW33" s="72">
        <v>0</v>
      </c>
      <c r="HX33" s="72">
        <v>0</v>
      </c>
      <c r="HY33" s="72">
        <v>0</v>
      </c>
      <c r="HZ33" s="72">
        <v>0</v>
      </c>
      <c r="IA33" s="72">
        <v>0</v>
      </c>
      <c r="IB33" s="72">
        <v>0</v>
      </c>
      <c r="IC33" s="72">
        <v>0</v>
      </c>
      <c r="ID33" s="72">
        <v>0</v>
      </c>
      <c r="IE33" s="72">
        <v>0</v>
      </c>
      <c r="IF33" s="72">
        <v>0</v>
      </c>
      <c r="IG33" s="72">
        <v>0</v>
      </c>
      <c r="IH33" s="72">
        <v>0</v>
      </c>
      <c r="II33" s="72">
        <v>0</v>
      </c>
      <c r="IJ33" s="72">
        <v>0</v>
      </c>
      <c r="IK33" s="72">
        <v>0</v>
      </c>
      <c r="IL33" s="72">
        <v>0</v>
      </c>
      <c r="IM33" s="72">
        <v>0</v>
      </c>
      <c r="IN33" s="72">
        <v>0</v>
      </c>
      <c r="IO33" s="72">
        <v>0</v>
      </c>
      <c r="IP33" s="72">
        <v>0</v>
      </c>
      <c r="IQ33" s="72">
        <v>0</v>
      </c>
      <c r="IR33" s="72">
        <v>0</v>
      </c>
      <c r="IS33" s="72">
        <v>0</v>
      </c>
      <c r="IT33" s="72">
        <v>0</v>
      </c>
      <c r="IU33" s="72">
        <v>0</v>
      </c>
      <c r="IV33" s="72">
        <v>0</v>
      </c>
      <c r="IW33" s="72">
        <v>0</v>
      </c>
      <c r="IX33" s="72">
        <v>0</v>
      </c>
      <c r="IY33" s="72">
        <v>0</v>
      </c>
      <c r="IZ33" s="72">
        <v>0</v>
      </c>
      <c r="JA33" s="72">
        <v>0</v>
      </c>
      <c r="JB33" s="72">
        <v>0</v>
      </c>
      <c r="JC33" s="72">
        <v>0</v>
      </c>
      <c r="JD33" s="72">
        <v>0</v>
      </c>
      <c r="JE33" s="72">
        <v>0</v>
      </c>
      <c r="JF33" s="72">
        <v>0</v>
      </c>
      <c r="JG33" s="72">
        <v>0</v>
      </c>
      <c r="JH33" s="72">
        <v>0</v>
      </c>
      <c r="JI33" s="72">
        <v>0</v>
      </c>
      <c r="JJ33" s="72">
        <v>0</v>
      </c>
      <c r="JK33" s="72">
        <v>0</v>
      </c>
      <c r="JL33" s="72">
        <v>0</v>
      </c>
      <c r="JM33" s="72">
        <v>0</v>
      </c>
      <c r="JN33" s="72">
        <v>0</v>
      </c>
      <c r="JO33" s="72">
        <v>0</v>
      </c>
      <c r="JP33" s="72">
        <v>0</v>
      </c>
      <c r="JQ33" s="72">
        <v>0</v>
      </c>
      <c r="JR33" s="72">
        <v>0</v>
      </c>
      <c r="JS33" s="72">
        <v>0</v>
      </c>
      <c r="JT33" s="72">
        <v>0</v>
      </c>
      <c r="JU33" s="72">
        <v>0</v>
      </c>
      <c r="JV33" s="72">
        <v>0</v>
      </c>
      <c r="JW33" s="72">
        <v>0</v>
      </c>
      <c r="JX33" s="72">
        <v>0</v>
      </c>
      <c r="JY33" s="72">
        <v>0</v>
      </c>
      <c r="JZ33" s="72">
        <v>0</v>
      </c>
      <c r="KA33" s="72">
        <v>0</v>
      </c>
    </row>
    <row r="34" spans="1:287" ht="16.5" thickTop="1" thickBot="1" x14ac:dyDescent="0.35">
      <c r="A34" s="241">
        <v>31</v>
      </c>
      <c r="B34" s="241">
        <v>2008</v>
      </c>
      <c r="C34" s="242" t="s">
        <v>1338</v>
      </c>
      <c r="D34" s="242" t="s">
        <v>1204</v>
      </c>
      <c r="E34" s="72">
        <v>24</v>
      </c>
      <c r="F34" s="72">
        <v>27</v>
      </c>
      <c r="G34" s="72">
        <v>6</v>
      </c>
      <c r="H34" s="72">
        <v>0</v>
      </c>
      <c r="I34" s="72">
        <v>0</v>
      </c>
      <c r="J34" s="72">
        <v>0</v>
      </c>
      <c r="K34" s="72">
        <v>0</v>
      </c>
      <c r="L34" s="72">
        <v>0</v>
      </c>
      <c r="M34" s="72">
        <v>0</v>
      </c>
      <c r="N34" s="72">
        <v>0</v>
      </c>
      <c r="O34" s="72">
        <v>0</v>
      </c>
      <c r="P34" s="72">
        <v>1</v>
      </c>
      <c r="Q34" s="72">
        <v>4</v>
      </c>
      <c r="R34" s="72">
        <v>0</v>
      </c>
      <c r="S34" s="72">
        <v>1</v>
      </c>
      <c r="T34" s="72">
        <v>0</v>
      </c>
      <c r="U34" s="72">
        <v>0</v>
      </c>
      <c r="V34" s="72">
        <v>0</v>
      </c>
      <c r="W34" s="72">
        <v>0</v>
      </c>
      <c r="X34" s="72">
        <v>0</v>
      </c>
      <c r="Y34" s="72">
        <v>0</v>
      </c>
      <c r="Z34" s="72">
        <v>0</v>
      </c>
      <c r="AA34" s="72">
        <v>0</v>
      </c>
      <c r="AB34" s="72">
        <v>3</v>
      </c>
      <c r="AC34" s="72">
        <v>1</v>
      </c>
      <c r="AD34" s="72">
        <v>0</v>
      </c>
      <c r="AE34" s="72">
        <v>1</v>
      </c>
      <c r="AF34" s="72">
        <v>0</v>
      </c>
      <c r="AG34" s="72">
        <v>0</v>
      </c>
      <c r="AH34" s="72">
        <v>0</v>
      </c>
      <c r="AI34" s="72">
        <v>0</v>
      </c>
      <c r="AJ34" s="72">
        <v>0</v>
      </c>
      <c r="AK34" s="72">
        <v>0</v>
      </c>
      <c r="AL34" s="72">
        <v>0</v>
      </c>
      <c r="AM34" s="72">
        <v>0</v>
      </c>
      <c r="AN34" s="72">
        <v>0</v>
      </c>
      <c r="AO34" s="72">
        <v>0</v>
      </c>
      <c r="AP34" s="72">
        <v>1</v>
      </c>
      <c r="AQ34" s="72">
        <v>0</v>
      </c>
      <c r="AR34" s="72">
        <v>29</v>
      </c>
      <c r="AS34" s="72">
        <v>28</v>
      </c>
      <c r="AT34" s="72">
        <v>12</v>
      </c>
      <c r="AU34" s="72">
        <v>69</v>
      </c>
      <c r="AV34" s="72">
        <v>0</v>
      </c>
      <c r="AW34" s="72">
        <v>0</v>
      </c>
      <c r="AX34" s="72">
        <v>0</v>
      </c>
      <c r="AY34" s="72">
        <v>0</v>
      </c>
      <c r="AZ34" s="72">
        <v>0</v>
      </c>
      <c r="BA34" s="72">
        <v>0</v>
      </c>
      <c r="BB34" s="72">
        <v>0</v>
      </c>
      <c r="BC34" s="72">
        <v>0</v>
      </c>
      <c r="BD34" s="72">
        <v>0</v>
      </c>
      <c r="BE34" s="72">
        <v>0</v>
      </c>
      <c r="BF34" s="72">
        <v>0</v>
      </c>
      <c r="BG34" s="72">
        <v>0</v>
      </c>
      <c r="BH34" s="72">
        <v>0</v>
      </c>
      <c r="BI34" s="72">
        <v>0</v>
      </c>
      <c r="BJ34" s="72">
        <v>0</v>
      </c>
      <c r="BK34" s="72">
        <v>0</v>
      </c>
      <c r="BL34" s="72">
        <v>0</v>
      </c>
      <c r="BM34" s="72">
        <v>0</v>
      </c>
      <c r="BN34" s="72">
        <v>0</v>
      </c>
      <c r="BO34" s="72">
        <v>0</v>
      </c>
      <c r="BP34" s="72">
        <v>0</v>
      </c>
      <c r="BQ34" s="72">
        <v>0</v>
      </c>
      <c r="BR34" s="72">
        <v>0</v>
      </c>
      <c r="BS34" s="72">
        <v>0</v>
      </c>
      <c r="BT34" s="72">
        <v>0</v>
      </c>
      <c r="BU34" s="72">
        <v>0</v>
      </c>
      <c r="BV34" s="72">
        <v>0</v>
      </c>
      <c r="BW34" s="72">
        <v>0</v>
      </c>
      <c r="BX34" s="72">
        <v>0</v>
      </c>
      <c r="BY34" s="72">
        <v>0</v>
      </c>
      <c r="BZ34" s="72">
        <v>0</v>
      </c>
      <c r="CA34" s="72">
        <v>0</v>
      </c>
      <c r="CB34" s="72">
        <v>0</v>
      </c>
      <c r="CC34" s="72">
        <v>0</v>
      </c>
      <c r="CD34" s="72">
        <v>0</v>
      </c>
      <c r="CE34" s="72">
        <v>0</v>
      </c>
      <c r="CF34" s="72">
        <v>0</v>
      </c>
      <c r="CG34" s="72">
        <v>0</v>
      </c>
      <c r="CH34" s="72">
        <v>0</v>
      </c>
      <c r="CI34" s="72">
        <v>0</v>
      </c>
      <c r="CJ34" s="72">
        <v>0</v>
      </c>
      <c r="CK34" s="72">
        <v>0</v>
      </c>
      <c r="CL34" s="72">
        <v>0</v>
      </c>
      <c r="CM34" s="72">
        <v>70</v>
      </c>
      <c r="CN34" s="72">
        <v>91</v>
      </c>
      <c r="CO34" s="72">
        <v>25</v>
      </c>
      <c r="CP34" s="72">
        <v>0</v>
      </c>
      <c r="CQ34" s="72">
        <v>0</v>
      </c>
      <c r="CR34" s="72">
        <v>0</v>
      </c>
      <c r="CS34" s="72">
        <v>0</v>
      </c>
      <c r="CT34" s="72">
        <v>1</v>
      </c>
      <c r="CU34" s="72">
        <v>6</v>
      </c>
      <c r="CV34" s="72">
        <v>0</v>
      </c>
      <c r="CW34" s="72">
        <v>0</v>
      </c>
      <c r="CX34" s="72">
        <v>1</v>
      </c>
      <c r="CY34" s="72">
        <v>2</v>
      </c>
      <c r="CZ34" s="72">
        <v>2</v>
      </c>
      <c r="DA34" s="72">
        <v>6</v>
      </c>
      <c r="DB34" s="72">
        <v>1</v>
      </c>
      <c r="DC34" s="72">
        <v>0</v>
      </c>
      <c r="DD34" s="72">
        <v>0</v>
      </c>
      <c r="DE34" s="72">
        <v>0</v>
      </c>
      <c r="DF34" s="72">
        <v>0</v>
      </c>
      <c r="DG34" s="72">
        <v>0</v>
      </c>
      <c r="DH34" s="72">
        <v>1</v>
      </c>
      <c r="DI34" s="72">
        <v>2</v>
      </c>
      <c r="DJ34" s="72">
        <v>1</v>
      </c>
      <c r="DK34" s="72">
        <v>0</v>
      </c>
      <c r="DL34" s="72">
        <v>1</v>
      </c>
      <c r="DM34" s="72">
        <v>0</v>
      </c>
      <c r="DN34" s="72">
        <v>0</v>
      </c>
      <c r="DO34" s="72">
        <v>0</v>
      </c>
      <c r="DP34" s="72">
        <v>0</v>
      </c>
      <c r="DQ34" s="72">
        <v>0</v>
      </c>
      <c r="DR34" s="72">
        <v>0</v>
      </c>
      <c r="DS34" s="72">
        <v>0</v>
      </c>
      <c r="DT34" s="72">
        <v>0</v>
      </c>
      <c r="DU34" s="72">
        <v>0</v>
      </c>
      <c r="DV34" s="72">
        <v>0</v>
      </c>
      <c r="DW34" s="72">
        <v>0</v>
      </c>
      <c r="DX34" s="72">
        <v>1</v>
      </c>
      <c r="DY34" s="72">
        <v>0</v>
      </c>
      <c r="DZ34" s="72">
        <v>74</v>
      </c>
      <c r="EA34" s="72">
        <v>98</v>
      </c>
      <c r="EB34" s="72">
        <v>39</v>
      </c>
      <c r="EC34" s="72">
        <v>211</v>
      </c>
      <c r="EE34" s="229">
        <f t="shared" si="0"/>
        <v>69</v>
      </c>
      <c r="EF34" s="111">
        <f t="shared" si="1"/>
        <v>0</v>
      </c>
      <c r="EG34" s="111">
        <f t="shared" si="2"/>
        <v>211</v>
      </c>
      <c r="EH34" s="112">
        <f t="shared" si="3"/>
        <v>280</v>
      </c>
      <c r="EJ34" s="313">
        <v>132</v>
      </c>
      <c r="EK34" s="72">
        <v>154</v>
      </c>
      <c r="EL34" s="72">
        <v>63</v>
      </c>
      <c r="EM34" s="394">
        <v>349</v>
      </c>
      <c r="EO34" s="72">
        <v>0</v>
      </c>
      <c r="EP34" s="72">
        <v>342</v>
      </c>
      <c r="EQ34" s="72">
        <v>11</v>
      </c>
      <c r="ER34" s="72">
        <v>435</v>
      </c>
      <c r="ES34" s="72">
        <v>0</v>
      </c>
      <c r="ET34" s="72">
        <v>0</v>
      </c>
      <c r="EU34" s="72">
        <v>0</v>
      </c>
      <c r="EV34" s="72">
        <v>788</v>
      </c>
      <c r="EX34" s="72">
        <v>335</v>
      </c>
      <c r="EY34" s="72">
        <v>250</v>
      </c>
      <c r="EZ34" s="72">
        <v>203</v>
      </c>
      <c r="FA34" s="72">
        <v>788</v>
      </c>
      <c r="FC34" s="72">
        <v>0</v>
      </c>
      <c r="FD34" s="72">
        <v>0</v>
      </c>
      <c r="FE34" s="72">
        <v>0</v>
      </c>
      <c r="FF34" s="72">
        <v>0</v>
      </c>
      <c r="FG34" s="72">
        <v>0</v>
      </c>
      <c r="FH34" s="72">
        <v>0</v>
      </c>
      <c r="FI34" s="72">
        <v>0</v>
      </c>
      <c r="FJ34" s="72">
        <v>0</v>
      </c>
      <c r="FK34" s="72">
        <v>0</v>
      </c>
      <c r="FL34" s="72">
        <v>0</v>
      </c>
      <c r="FM34" s="72">
        <v>0</v>
      </c>
      <c r="FN34" s="72">
        <v>0</v>
      </c>
      <c r="FO34" s="72">
        <v>0</v>
      </c>
      <c r="FP34" s="72">
        <v>0</v>
      </c>
      <c r="FQ34" s="72">
        <v>0</v>
      </c>
      <c r="FR34" s="72">
        <v>0</v>
      </c>
      <c r="FS34" s="72">
        <v>0</v>
      </c>
      <c r="FT34" s="72">
        <v>0</v>
      </c>
      <c r="FU34" s="72">
        <v>0</v>
      </c>
      <c r="FV34" s="72">
        <v>0</v>
      </c>
      <c r="FW34" s="72">
        <v>0</v>
      </c>
      <c r="FX34" s="72">
        <v>0</v>
      </c>
      <c r="FY34" s="72">
        <v>0</v>
      </c>
      <c r="FZ34" s="72">
        <v>0</v>
      </c>
      <c r="GA34" s="72">
        <v>0</v>
      </c>
      <c r="GB34" s="72">
        <v>0</v>
      </c>
      <c r="GC34" s="72">
        <v>0</v>
      </c>
      <c r="GD34" s="72">
        <v>0</v>
      </c>
      <c r="GE34" s="72">
        <v>0</v>
      </c>
      <c r="GF34" s="72">
        <v>0</v>
      </c>
      <c r="GG34" s="72">
        <v>0</v>
      </c>
      <c r="GH34" s="72">
        <v>0</v>
      </c>
      <c r="GI34" s="72">
        <v>0</v>
      </c>
      <c r="GJ34" s="72">
        <v>0</v>
      </c>
      <c r="GK34" s="72">
        <v>0</v>
      </c>
      <c r="GL34" s="72">
        <v>0</v>
      </c>
      <c r="GM34" s="72">
        <v>0</v>
      </c>
      <c r="GN34" s="72">
        <v>0</v>
      </c>
      <c r="GO34" s="72">
        <v>0</v>
      </c>
      <c r="GP34" s="72">
        <v>0</v>
      </c>
      <c r="GQ34" s="72">
        <v>0</v>
      </c>
      <c r="GR34" s="72">
        <v>0</v>
      </c>
      <c r="GS34" s="72">
        <v>0</v>
      </c>
      <c r="GT34" s="72">
        <v>0</v>
      </c>
      <c r="GU34" s="72">
        <v>0</v>
      </c>
      <c r="GV34" s="72">
        <v>0</v>
      </c>
      <c r="GW34" s="72">
        <v>0</v>
      </c>
      <c r="GX34" s="72">
        <v>0</v>
      </c>
      <c r="GY34" s="72">
        <v>0</v>
      </c>
      <c r="GZ34" s="72">
        <v>0</v>
      </c>
      <c r="HA34" s="72">
        <v>0</v>
      </c>
      <c r="HB34" s="72">
        <v>0</v>
      </c>
      <c r="HC34" s="72">
        <v>0</v>
      </c>
      <c r="HD34" s="72">
        <v>0</v>
      </c>
      <c r="HE34" s="72">
        <v>0</v>
      </c>
      <c r="HF34" s="72">
        <v>0</v>
      </c>
      <c r="HG34" s="72">
        <v>0</v>
      </c>
      <c r="HH34" s="72">
        <v>0</v>
      </c>
      <c r="HI34" s="72">
        <v>0</v>
      </c>
      <c r="HJ34" s="72">
        <v>0</v>
      </c>
      <c r="HK34" s="72">
        <v>0</v>
      </c>
      <c r="HL34" s="72">
        <v>0</v>
      </c>
      <c r="HM34" s="72">
        <v>0</v>
      </c>
      <c r="HN34" s="72">
        <v>0</v>
      </c>
      <c r="HO34" s="72">
        <v>0</v>
      </c>
      <c r="HP34" s="72">
        <v>0</v>
      </c>
      <c r="HQ34" s="72">
        <v>0</v>
      </c>
      <c r="HR34" s="72">
        <v>0</v>
      </c>
      <c r="HS34" s="72">
        <v>0</v>
      </c>
      <c r="HT34" s="72">
        <v>0</v>
      </c>
      <c r="HU34" s="72">
        <v>0</v>
      </c>
      <c r="HV34" s="72">
        <v>0</v>
      </c>
      <c r="HW34" s="72">
        <v>0</v>
      </c>
      <c r="HX34" s="72">
        <v>0</v>
      </c>
      <c r="HY34" s="72">
        <v>0</v>
      </c>
      <c r="HZ34" s="72">
        <v>0</v>
      </c>
      <c r="IA34" s="72">
        <v>0</v>
      </c>
      <c r="IB34" s="72">
        <v>0</v>
      </c>
      <c r="IC34" s="72">
        <v>0</v>
      </c>
      <c r="ID34" s="72">
        <v>0</v>
      </c>
      <c r="IE34" s="72">
        <v>0</v>
      </c>
      <c r="IF34" s="72">
        <v>0</v>
      </c>
      <c r="IG34" s="72">
        <v>0</v>
      </c>
      <c r="IH34" s="72">
        <v>0</v>
      </c>
      <c r="II34" s="72">
        <v>0</v>
      </c>
      <c r="IJ34" s="72">
        <v>0</v>
      </c>
      <c r="IK34" s="72">
        <v>0</v>
      </c>
      <c r="IL34" s="72">
        <v>0</v>
      </c>
      <c r="IM34" s="72">
        <v>0</v>
      </c>
      <c r="IN34" s="72">
        <v>0</v>
      </c>
      <c r="IO34" s="72">
        <v>0</v>
      </c>
      <c r="IP34" s="72">
        <v>0</v>
      </c>
      <c r="IQ34" s="72">
        <v>0</v>
      </c>
      <c r="IR34" s="72">
        <v>0</v>
      </c>
      <c r="IS34" s="72">
        <v>0</v>
      </c>
      <c r="IT34" s="72">
        <v>0</v>
      </c>
      <c r="IU34" s="72">
        <v>0</v>
      </c>
      <c r="IV34" s="72">
        <v>0</v>
      </c>
      <c r="IW34" s="72">
        <v>0</v>
      </c>
      <c r="IX34" s="72">
        <v>0</v>
      </c>
      <c r="IY34" s="72">
        <v>0</v>
      </c>
      <c r="IZ34" s="72">
        <v>0</v>
      </c>
      <c r="JA34" s="72">
        <v>0</v>
      </c>
      <c r="JB34" s="72">
        <v>0</v>
      </c>
      <c r="JC34" s="72">
        <v>0</v>
      </c>
      <c r="JD34" s="72">
        <v>0</v>
      </c>
      <c r="JE34" s="72">
        <v>0</v>
      </c>
      <c r="JF34" s="72">
        <v>0</v>
      </c>
      <c r="JG34" s="72">
        <v>0</v>
      </c>
      <c r="JH34" s="72">
        <v>0</v>
      </c>
      <c r="JI34" s="72">
        <v>0</v>
      </c>
      <c r="JJ34" s="72">
        <v>0</v>
      </c>
      <c r="JK34" s="72">
        <v>0</v>
      </c>
      <c r="JL34" s="72">
        <v>0</v>
      </c>
      <c r="JM34" s="72">
        <v>0</v>
      </c>
      <c r="JN34" s="72">
        <v>0</v>
      </c>
      <c r="JO34" s="72">
        <v>0</v>
      </c>
      <c r="JP34" s="72">
        <v>0</v>
      </c>
      <c r="JQ34" s="72">
        <v>0</v>
      </c>
      <c r="JR34" s="72">
        <v>0</v>
      </c>
      <c r="JS34" s="72">
        <v>0</v>
      </c>
      <c r="JT34" s="72">
        <v>0</v>
      </c>
      <c r="JU34" s="72">
        <v>0</v>
      </c>
      <c r="JV34" s="72">
        <v>0</v>
      </c>
      <c r="JW34" s="72">
        <v>0</v>
      </c>
      <c r="JX34" s="72">
        <v>0</v>
      </c>
      <c r="JY34" s="72">
        <v>0</v>
      </c>
      <c r="JZ34" s="72">
        <v>0</v>
      </c>
      <c r="KA34" s="72">
        <v>0</v>
      </c>
    </row>
    <row r="35" spans="1:287" ht="16.5" thickTop="1" thickBot="1" x14ac:dyDescent="0.35">
      <c r="A35" s="241">
        <v>32</v>
      </c>
      <c r="B35" s="241">
        <v>2008</v>
      </c>
      <c r="C35" s="242" t="s">
        <v>1339</v>
      </c>
      <c r="D35" s="242" t="s">
        <v>1199</v>
      </c>
      <c r="E35" s="72">
        <v>0</v>
      </c>
      <c r="F35" s="72">
        <v>0</v>
      </c>
      <c r="G35" s="72">
        <v>0</v>
      </c>
      <c r="H35" s="72">
        <v>0</v>
      </c>
      <c r="I35" s="72">
        <v>0</v>
      </c>
      <c r="J35" s="72">
        <v>0</v>
      </c>
      <c r="K35" s="72">
        <v>0</v>
      </c>
      <c r="L35" s="72">
        <v>0</v>
      </c>
      <c r="M35" s="72">
        <v>0</v>
      </c>
      <c r="N35" s="72">
        <v>0</v>
      </c>
      <c r="O35" s="72">
        <v>0</v>
      </c>
      <c r="P35" s="72">
        <v>0</v>
      </c>
      <c r="Q35" s="72">
        <v>3</v>
      </c>
      <c r="R35" s="72">
        <v>4</v>
      </c>
      <c r="S35" s="72">
        <v>3</v>
      </c>
      <c r="T35" s="72">
        <v>0</v>
      </c>
      <c r="U35" s="72">
        <v>0</v>
      </c>
      <c r="V35" s="72">
        <v>0</v>
      </c>
      <c r="W35" s="72">
        <v>0</v>
      </c>
      <c r="X35" s="72">
        <v>0</v>
      </c>
      <c r="Y35" s="72">
        <v>0</v>
      </c>
      <c r="Z35" s="72">
        <v>1</v>
      </c>
      <c r="AA35" s="72">
        <v>2</v>
      </c>
      <c r="AB35" s="72">
        <v>2</v>
      </c>
      <c r="AC35" s="72">
        <v>0</v>
      </c>
      <c r="AD35" s="72">
        <v>0</v>
      </c>
      <c r="AE35" s="72">
        <v>0</v>
      </c>
      <c r="AF35" s="72">
        <v>0</v>
      </c>
      <c r="AG35" s="72">
        <v>0</v>
      </c>
      <c r="AH35" s="72">
        <v>0</v>
      </c>
      <c r="AI35" s="72">
        <v>0</v>
      </c>
      <c r="AJ35" s="72">
        <v>0</v>
      </c>
      <c r="AK35" s="72">
        <v>0</v>
      </c>
      <c r="AL35" s="72">
        <v>0</v>
      </c>
      <c r="AM35" s="72">
        <v>0</v>
      </c>
      <c r="AN35" s="72">
        <v>0</v>
      </c>
      <c r="AO35" s="72">
        <v>0</v>
      </c>
      <c r="AP35" s="72">
        <v>0</v>
      </c>
      <c r="AQ35" s="72">
        <v>0</v>
      </c>
      <c r="AR35" s="72">
        <v>4</v>
      </c>
      <c r="AS35" s="72">
        <v>6</v>
      </c>
      <c r="AT35" s="72">
        <v>5</v>
      </c>
      <c r="AU35" s="72">
        <v>15</v>
      </c>
      <c r="AV35" s="72">
        <v>0</v>
      </c>
      <c r="AW35" s="72">
        <v>0</v>
      </c>
      <c r="AX35" s="72">
        <v>0</v>
      </c>
      <c r="AY35" s="72">
        <v>0</v>
      </c>
      <c r="AZ35" s="72">
        <v>0</v>
      </c>
      <c r="BA35" s="72">
        <v>0</v>
      </c>
      <c r="BB35" s="72">
        <v>0</v>
      </c>
      <c r="BC35" s="72">
        <v>0</v>
      </c>
      <c r="BD35" s="72">
        <v>0</v>
      </c>
      <c r="BE35" s="72">
        <v>0</v>
      </c>
      <c r="BF35" s="72">
        <v>0</v>
      </c>
      <c r="BG35" s="72">
        <v>0</v>
      </c>
      <c r="BH35" s="72">
        <v>0</v>
      </c>
      <c r="BI35" s="72">
        <v>0</v>
      </c>
      <c r="BJ35" s="72">
        <v>0</v>
      </c>
      <c r="BK35" s="72">
        <v>0</v>
      </c>
      <c r="BL35" s="72">
        <v>0</v>
      </c>
      <c r="BM35" s="72">
        <v>0</v>
      </c>
      <c r="BN35" s="72">
        <v>0</v>
      </c>
      <c r="BO35" s="72">
        <v>0</v>
      </c>
      <c r="BP35" s="72">
        <v>0</v>
      </c>
      <c r="BQ35" s="72">
        <v>0</v>
      </c>
      <c r="BR35" s="72">
        <v>0</v>
      </c>
      <c r="BS35" s="72">
        <v>0</v>
      </c>
      <c r="BT35" s="72">
        <v>0</v>
      </c>
      <c r="BU35" s="72">
        <v>0</v>
      </c>
      <c r="BV35" s="72">
        <v>0</v>
      </c>
      <c r="BW35" s="72">
        <v>0</v>
      </c>
      <c r="BX35" s="72">
        <v>0</v>
      </c>
      <c r="BY35" s="72">
        <v>0</v>
      </c>
      <c r="BZ35" s="72">
        <v>0</v>
      </c>
      <c r="CA35" s="72">
        <v>0</v>
      </c>
      <c r="CB35" s="72">
        <v>0</v>
      </c>
      <c r="CC35" s="72">
        <v>0</v>
      </c>
      <c r="CD35" s="72">
        <v>0</v>
      </c>
      <c r="CE35" s="72">
        <v>0</v>
      </c>
      <c r="CF35" s="72">
        <v>0</v>
      </c>
      <c r="CG35" s="72">
        <v>0</v>
      </c>
      <c r="CH35" s="72">
        <v>0</v>
      </c>
      <c r="CI35" s="72">
        <v>0</v>
      </c>
      <c r="CJ35" s="72">
        <v>0</v>
      </c>
      <c r="CK35" s="72">
        <v>0</v>
      </c>
      <c r="CL35" s="72">
        <v>0</v>
      </c>
      <c r="CM35" s="72">
        <v>0</v>
      </c>
      <c r="CN35" s="72">
        <v>0</v>
      </c>
      <c r="CO35" s="72">
        <v>0</v>
      </c>
      <c r="CP35" s="72">
        <v>0</v>
      </c>
      <c r="CQ35" s="72">
        <v>0</v>
      </c>
      <c r="CR35" s="72">
        <v>0</v>
      </c>
      <c r="CS35" s="72">
        <v>0</v>
      </c>
      <c r="CT35" s="72">
        <v>0</v>
      </c>
      <c r="CU35" s="72">
        <v>0</v>
      </c>
      <c r="CV35" s="72">
        <v>0</v>
      </c>
      <c r="CW35" s="72">
        <v>0</v>
      </c>
      <c r="CX35" s="72">
        <v>2</v>
      </c>
      <c r="CY35" s="72">
        <v>0</v>
      </c>
      <c r="CZ35" s="72">
        <v>5</v>
      </c>
      <c r="DA35" s="72">
        <v>1</v>
      </c>
      <c r="DB35" s="72">
        <v>0</v>
      </c>
      <c r="DC35" s="72">
        <v>0</v>
      </c>
      <c r="DD35" s="72">
        <v>0</v>
      </c>
      <c r="DE35" s="72">
        <v>0</v>
      </c>
      <c r="DF35" s="72">
        <v>0</v>
      </c>
      <c r="DG35" s="72">
        <v>0</v>
      </c>
      <c r="DH35" s="72">
        <v>0</v>
      </c>
      <c r="DI35" s="72">
        <v>2</v>
      </c>
      <c r="DJ35" s="72">
        <v>5</v>
      </c>
      <c r="DK35" s="72">
        <v>0</v>
      </c>
      <c r="DL35" s="72">
        <v>0</v>
      </c>
      <c r="DM35" s="72">
        <v>0</v>
      </c>
      <c r="DN35" s="72">
        <v>0</v>
      </c>
      <c r="DO35" s="72">
        <v>0</v>
      </c>
      <c r="DP35" s="72">
        <v>0</v>
      </c>
      <c r="DQ35" s="72">
        <v>0</v>
      </c>
      <c r="DR35" s="72">
        <v>0</v>
      </c>
      <c r="DS35" s="72">
        <v>0</v>
      </c>
      <c r="DT35" s="72">
        <v>0</v>
      </c>
      <c r="DU35" s="72">
        <v>0</v>
      </c>
      <c r="DV35" s="72">
        <v>0</v>
      </c>
      <c r="DW35" s="72">
        <v>0</v>
      </c>
      <c r="DX35" s="72">
        <v>0</v>
      </c>
      <c r="DY35" s="72">
        <v>0</v>
      </c>
      <c r="DZ35" s="72">
        <v>0</v>
      </c>
      <c r="EA35" s="72">
        <v>7</v>
      </c>
      <c r="EB35" s="72">
        <v>8</v>
      </c>
      <c r="EC35" s="72">
        <v>15</v>
      </c>
      <c r="EE35" s="229">
        <f t="shared" si="0"/>
        <v>15</v>
      </c>
      <c r="EF35" s="111">
        <f t="shared" si="1"/>
        <v>0</v>
      </c>
      <c r="EG35" s="111">
        <f t="shared" si="2"/>
        <v>15</v>
      </c>
      <c r="EH35" s="112">
        <f t="shared" si="3"/>
        <v>30</v>
      </c>
      <c r="EJ35" s="313">
        <v>8</v>
      </c>
      <c r="EK35" s="72">
        <v>19</v>
      </c>
      <c r="EL35" s="72">
        <v>18</v>
      </c>
      <c r="EM35" s="394">
        <v>45</v>
      </c>
      <c r="EO35" s="72">
        <v>0</v>
      </c>
      <c r="EP35" s="72">
        <v>23</v>
      </c>
      <c r="EQ35" s="72">
        <v>0</v>
      </c>
      <c r="ER35" s="72">
        <v>142</v>
      </c>
      <c r="ES35" s="72">
        <v>0</v>
      </c>
      <c r="ET35" s="72">
        <v>0</v>
      </c>
      <c r="EU35" s="72">
        <v>0</v>
      </c>
      <c r="EV35" s="72">
        <v>165</v>
      </c>
      <c r="EX35" s="72">
        <v>30</v>
      </c>
      <c r="EY35" s="72">
        <v>37</v>
      </c>
      <c r="EZ35" s="72">
        <v>98</v>
      </c>
      <c r="FA35" s="72">
        <v>165</v>
      </c>
      <c r="FC35" s="72">
        <v>0</v>
      </c>
      <c r="FD35" s="72">
        <v>0</v>
      </c>
      <c r="FE35" s="72">
        <v>0</v>
      </c>
      <c r="FF35" s="72">
        <v>0</v>
      </c>
      <c r="FG35" s="72">
        <v>0</v>
      </c>
      <c r="FH35" s="72">
        <v>0</v>
      </c>
      <c r="FI35" s="72">
        <v>0</v>
      </c>
      <c r="FJ35" s="72">
        <v>0</v>
      </c>
      <c r="FK35" s="72">
        <v>0</v>
      </c>
      <c r="FL35" s="72">
        <v>0</v>
      </c>
      <c r="FM35" s="72">
        <v>0</v>
      </c>
      <c r="FN35" s="72">
        <v>0</v>
      </c>
      <c r="FO35" s="72">
        <v>0</v>
      </c>
      <c r="FP35" s="72">
        <v>0</v>
      </c>
      <c r="FQ35" s="72">
        <v>0</v>
      </c>
      <c r="FR35" s="72">
        <v>0</v>
      </c>
      <c r="FS35" s="72">
        <v>0</v>
      </c>
      <c r="FT35" s="72">
        <v>0</v>
      </c>
      <c r="FU35" s="72">
        <v>0</v>
      </c>
      <c r="FV35" s="72">
        <v>0</v>
      </c>
      <c r="FW35" s="72">
        <v>0</v>
      </c>
      <c r="FX35" s="72">
        <v>0</v>
      </c>
      <c r="FY35" s="72">
        <v>0</v>
      </c>
      <c r="FZ35" s="72">
        <v>0</v>
      </c>
      <c r="GA35" s="72">
        <v>0</v>
      </c>
      <c r="GB35" s="72">
        <v>0</v>
      </c>
      <c r="GC35" s="72">
        <v>0</v>
      </c>
      <c r="GD35" s="72">
        <v>0</v>
      </c>
      <c r="GE35" s="72">
        <v>0</v>
      </c>
      <c r="GF35" s="72">
        <v>0</v>
      </c>
      <c r="GG35" s="72">
        <v>0</v>
      </c>
      <c r="GH35" s="72">
        <v>0</v>
      </c>
      <c r="GI35" s="72">
        <v>0</v>
      </c>
      <c r="GJ35" s="72">
        <v>0</v>
      </c>
      <c r="GK35" s="72">
        <v>0</v>
      </c>
      <c r="GL35" s="72">
        <v>0</v>
      </c>
      <c r="GM35" s="72">
        <v>0</v>
      </c>
      <c r="GN35" s="72">
        <v>0</v>
      </c>
      <c r="GO35" s="72">
        <v>0</v>
      </c>
      <c r="GP35" s="72">
        <v>0</v>
      </c>
      <c r="GQ35" s="72">
        <v>0</v>
      </c>
      <c r="GR35" s="72">
        <v>0</v>
      </c>
      <c r="GS35" s="72">
        <v>0</v>
      </c>
      <c r="GT35" s="72">
        <v>0</v>
      </c>
      <c r="GU35" s="72">
        <v>0</v>
      </c>
      <c r="GV35" s="72">
        <v>0</v>
      </c>
      <c r="GW35" s="72">
        <v>0</v>
      </c>
      <c r="GX35" s="72">
        <v>0</v>
      </c>
      <c r="GY35" s="72">
        <v>0</v>
      </c>
      <c r="GZ35" s="72">
        <v>0</v>
      </c>
      <c r="HA35" s="72">
        <v>0</v>
      </c>
      <c r="HB35" s="72">
        <v>0</v>
      </c>
      <c r="HC35" s="72">
        <v>0</v>
      </c>
      <c r="HD35" s="72">
        <v>0</v>
      </c>
      <c r="HE35" s="72">
        <v>0</v>
      </c>
      <c r="HF35" s="72">
        <v>0</v>
      </c>
      <c r="HG35" s="72">
        <v>0</v>
      </c>
      <c r="HH35" s="72">
        <v>0</v>
      </c>
      <c r="HI35" s="72">
        <v>0</v>
      </c>
      <c r="HJ35" s="72">
        <v>0</v>
      </c>
      <c r="HK35" s="72">
        <v>0</v>
      </c>
      <c r="HL35" s="72">
        <v>0</v>
      </c>
      <c r="HM35" s="72">
        <v>0</v>
      </c>
      <c r="HN35" s="72">
        <v>0</v>
      </c>
      <c r="HO35" s="72">
        <v>0</v>
      </c>
      <c r="HP35" s="72">
        <v>0</v>
      </c>
      <c r="HQ35" s="72">
        <v>0</v>
      </c>
      <c r="HR35" s="72">
        <v>0</v>
      </c>
      <c r="HS35" s="72">
        <v>0</v>
      </c>
      <c r="HT35" s="72">
        <v>0</v>
      </c>
      <c r="HU35" s="72">
        <v>0</v>
      </c>
      <c r="HV35" s="72">
        <v>0</v>
      </c>
      <c r="HW35" s="72">
        <v>0</v>
      </c>
      <c r="HX35" s="72">
        <v>0</v>
      </c>
      <c r="HY35" s="72">
        <v>0</v>
      </c>
      <c r="HZ35" s="72">
        <v>0</v>
      </c>
      <c r="IA35" s="72">
        <v>0</v>
      </c>
      <c r="IB35" s="72">
        <v>0</v>
      </c>
      <c r="IC35" s="72">
        <v>0</v>
      </c>
      <c r="ID35" s="72">
        <v>0</v>
      </c>
      <c r="IE35" s="72">
        <v>0</v>
      </c>
      <c r="IF35" s="72">
        <v>0</v>
      </c>
      <c r="IG35" s="72">
        <v>0</v>
      </c>
      <c r="IH35" s="72">
        <v>0</v>
      </c>
      <c r="II35" s="72">
        <v>0</v>
      </c>
      <c r="IJ35" s="72">
        <v>0</v>
      </c>
      <c r="IK35" s="72">
        <v>0</v>
      </c>
      <c r="IL35" s="72">
        <v>0</v>
      </c>
      <c r="IM35" s="72">
        <v>0</v>
      </c>
      <c r="IN35" s="72">
        <v>0</v>
      </c>
      <c r="IO35" s="72">
        <v>0</v>
      </c>
      <c r="IP35" s="72">
        <v>0</v>
      </c>
      <c r="IQ35" s="72">
        <v>0</v>
      </c>
      <c r="IR35" s="72">
        <v>0</v>
      </c>
      <c r="IS35" s="72">
        <v>0</v>
      </c>
      <c r="IT35" s="72">
        <v>0</v>
      </c>
      <c r="IU35" s="72">
        <v>0</v>
      </c>
      <c r="IV35" s="72">
        <v>0</v>
      </c>
      <c r="IW35" s="72">
        <v>0</v>
      </c>
      <c r="IX35" s="72">
        <v>0</v>
      </c>
      <c r="IY35" s="72">
        <v>0</v>
      </c>
      <c r="IZ35" s="72">
        <v>0</v>
      </c>
      <c r="JA35" s="72">
        <v>0</v>
      </c>
      <c r="JB35" s="72">
        <v>0</v>
      </c>
      <c r="JC35" s="72">
        <v>0</v>
      </c>
      <c r="JD35" s="72">
        <v>0</v>
      </c>
      <c r="JE35" s="72">
        <v>0</v>
      </c>
      <c r="JF35" s="72">
        <v>0</v>
      </c>
      <c r="JG35" s="72">
        <v>0</v>
      </c>
      <c r="JH35" s="72">
        <v>0</v>
      </c>
      <c r="JI35" s="72">
        <v>0</v>
      </c>
      <c r="JJ35" s="72">
        <v>0</v>
      </c>
      <c r="JK35" s="72">
        <v>0</v>
      </c>
      <c r="JL35" s="72">
        <v>0</v>
      </c>
      <c r="JM35" s="72">
        <v>0</v>
      </c>
      <c r="JN35" s="72">
        <v>0</v>
      </c>
      <c r="JO35" s="72">
        <v>0</v>
      </c>
      <c r="JP35" s="72">
        <v>0</v>
      </c>
      <c r="JQ35" s="72">
        <v>0</v>
      </c>
      <c r="JR35" s="72">
        <v>0</v>
      </c>
      <c r="JS35" s="72">
        <v>0</v>
      </c>
      <c r="JT35" s="72">
        <v>0</v>
      </c>
      <c r="JU35" s="72">
        <v>0</v>
      </c>
      <c r="JV35" s="72">
        <v>0</v>
      </c>
      <c r="JW35" s="72">
        <v>0</v>
      </c>
      <c r="JX35" s="72">
        <v>0</v>
      </c>
      <c r="JY35" s="72">
        <v>0</v>
      </c>
      <c r="JZ35" s="72">
        <v>0</v>
      </c>
      <c r="KA35" s="72">
        <v>0</v>
      </c>
    </row>
    <row r="36" spans="1:287" ht="16.5" thickTop="1" thickBot="1" x14ac:dyDescent="0.35">
      <c r="A36" s="241">
        <v>33</v>
      </c>
      <c r="B36" s="241">
        <v>2008</v>
      </c>
      <c r="C36" s="242" t="s">
        <v>1340</v>
      </c>
      <c r="D36" s="242" t="s">
        <v>1201</v>
      </c>
      <c r="E36" s="72">
        <v>0</v>
      </c>
      <c r="F36" s="72">
        <v>1</v>
      </c>
      <c r="G36" s="72">
        <v>2</v>
      </c>
      <c r="H36" s="72">
        <v>0</v>
      </c>
      <c r="I36" s="72">
        <v>0</v>
      </c>
      <c r="J36" s="72">
        <v>0</v>
      </c>
      <c r="K36" s="72">
        <v>0</v>
      </c>
      <c r="L36" s="72">
        <v>0</v>
      </c>
      <c r="M36" s="72">
        <v>2</v>
      </c>
      <c r="N36" s="72">
        <v>0</v>
      </c>
      <c r="O36" s="72">
        <v>1</v>
      </c>
      <c r="P36" s="72">
        <v>3</v>
      </c>
      <c r="Q36" s="72">
        <v>2</v>
      </c>
      <c r="R36" s="72">
        <v>2</v>
      </c>
      <c r="S36" s="72">
        <v>0</v>
      </c>
      <c r="T36" s="72">
        <v>0</v>
      </c>
      <c r="U36" s="72">
        <v>0</v>
      </c>
      <c r="V36" s="72">
        <v>0</v>
      </c>
      <c r="W36" s="72">
        <v>0</v>
      </c>
      <c r="X36" s="72">
        <v>0</v>
      </c>
      <c r="Y36" s="72">
        <v>0</v>
      </c>
      <c r="Z36" s="72">
        <v>0</v>
      </c>
      <c r="AA36" s="72">
        <v>0</v>
      </c>
      <c r="AB36" s="72">
        <v>10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2</v>
      </c>
      <c r="AS36" s="72">
        <v>4</v>
      </c>
      <c r="AT36" s="72">
        <v>17</v>
      </c>
      <c r="AU36" s="72">
        <v>23</v>
      </c>
      <c r="AV36" s="72">
        <v>0</v>
      </c>
      <c r="AW36" s="72">
        <v>0</v>
      </c>
      <c r="AX36" s="72">
        <v>0</v>
      </c>
      <c r="AY36" s="72">
        <v>0</v>
      </c>
      <c r="AZ36" s="72">
        <v>0</v>
      </c>
      <c r="BA36" s="72">
        <v>0</v>
      </c>
      <c r="BB36" s="72">
        <v>0</v>
      </c>
      <c r="BC36" s="72">
        <v>0</v>
      </c>
      <c r="BD36" s="72">
        <v>0</v>
      </c>
      <c r="BE36" s="72">
        <v>0</v>
      </c>
      <c r="BF36" s="72">
        <v>0</v>
      </c>
      <c r="BG36" s="72">
        <v>0</v>
      </c>
      <c r="BH36" s="72">
        <v>0</v>
      </c>
      <c r="BI36" s="72">
        <v>0</v>
      </c>
      <c r="BJ36" s="72">
        <v>0</v>
      </c>
      <c r="BK36" s="72">
        <v>0</v>
      </c>
      <c r="BL36" s="72">
        <v>0</v>
      </c>
      <c r="BM36" s="72">
        <v>0</v>
      </c>
      <c r="BN36" s="72">
        <v>0</v>
      </c>
      <c r="BO36" s="72">
        <v>0</v>
      </c>
      <c r="BP36" s="72">
        <v>0</v>
      </c>
      <c r="BQ36" s="72">
        <v>0</v>
      </c>
      <c r="BR36" s="72">
        <v>0</v>
      </c>
      <c r="BS36" s="72">
        <v>0</v>
      </c>
      <c r="BT36" s="72">
        <v>0</v>
      </c>
      <c r="BU36" s="72">
        <v>0</v>
      </c>
      <c r="BV36" s="72">
        <v>0</v>
      </c>
      <c r="BW36" s="72">
        <v>0</v>
      </c>
      <c r="BX36" s="72">
        <v>0</v>
      </c>
      <c r="BY36" s="72">
        <v>0</v>
      </c>
      <c r="BZ36" s="72">
        <v>0</v>
      </c>
      <c r="CA36" s="72">
        <v>0</v>
      </c>
      <c r="CB36" s="72">
        <v>0</v>
      </c>
      <c r="CC36" s="72">
        <v>0</v>
      </c>
      <c r="CD36" s="72">
        <v>0</v>
      </c>
      <c r="CE36" s="72">
        <v>0</v>
      </c>
      <c r="CF36" s="72">
        <v>0</v>
      </c>
      <c r="CG36" s="72">
        <v>0</v>
      </c>
      <c r="CH36" s="72">
        <v>0</v>
      </c>
      <c r="CI36" s="72">
        <v>0</v>
      </c>
      <c r="CJ36" s="72">
        <v>0</v>
      </c>
      <c r="CK36" s="72">
        <v>0</v>
      </c>
      <c r="CL36" s="72">
        <v>0</v>
      </c>
      <c r="CM36" s="72">
        <v>0</v>
      </c>
      <c r="CN36" s="72">
        <v>0</v>
      </c>
      <c r="CO36" s="72">
        <v>0</v>
      </c>
      <c r="CP36" s="72">
        <v>0</v>
      </c>
      <c r="CQ36" s="72">
        <v>0</v>
      </c>
      <c r="CR36" s="72">
        <v>0</v>
      </c>
      <c r="CS36" s="72">
        <v>0</v>
      </c>
      <c r="CT36" s="72">
        <v>0</v>
      </c>
      <c r="CU36" s="72">
        <v>0</v>
      </c>
      <c r="CV36" s="72">
        <v>25</v>
      </c>
      <c r="CW36" s="72">
        <v>10</v>
      </c>
      <c r="CX36" s="72">
        <v>31</v>
      </c>
      <c r="CY36" s="72">
        <v>0</v>
      </c>
      <c r="CZ36" s="72">
        <v>9</v>
      </c>
      <c r="DA36" s="72">
        <v>20</v>
      </c>
      <c r="DB36" s="72">
        <v>0</v>
      </c>
      <c r="DC36" s="72">
        <v>0</v>
      </c>
      <c r="DD36" s="72">
        <v>0</v>
      </c>
      <c r="DE36" s="72">
        <v>0</v>
      </c>
      <c r="DF36" s="72">
        <v>0</v>
      </c>
      <c r="DG36" s="72">
        <v>0</v>
      </c>
      <c r="DH36" s="72">
        <v>2</v>
      </c>
      <c r="DI36" s="72">
        <v>14</v>
      </c>
      <c r="DJ36" s="72">
        <v>25</v>
      </c>
      <c r="DK36" s="72">
        <v>1</v>
      </c>
      <c r="DL36" s="72">
        <v>0</v>
      </c>
      <c r="DM36" s="72">
        <v>0</v>
      </c>
      <c r="DN36" s="72">
        <v>0</v>
      </c>
      <c r="DO36" s="72">
        <v>0</v>
      </c>
      <c r="DP36" s="72">
        <v>0</v>
      </c>
      <c r="DQ36" s="72">
        <v>0</v>
      </c>
      <c r="DR36" s="72">
        <v>0</v>
      </c>
      <c r="DS36" s="72">
        <v>0</v>
      </c>
      <c r="DT36" s="72">
        <v>0</v>
      </c>
      <c r="DU36" s="72">
        <v>0</v>
      </c>
      <c r="DV36" s="72">
        <v>4</v>
      </c>
      <c r="DW36" s="72">
        <v>0</v>
      </c>
      <c r="DX36" s="72">
        <v>0</v>
      </c>
      <c r="DY36" s="72">
        <v>1</v>
      </c>
      <c r="DZ36" s="72">
        <v>28</v>
      </c>
      <c r="EA36" s="72">
        <v>33</v>
      </c>
      <c r="EB36" s="72">
        <v>81</v>
      </c>
      <c r="EC36" s="72">
        <v>142</v>
      </c>
      <c r="EE36" s="229">
        <f t="shared" si="0"/>
        <v>23</v>
      </c>
      <c r="EF36" s="111">
        <f t="shared" si="1"/>
        <v>0</v>
      </c>
      <c r="EG36" s="111">
        <f t="shared" si="2"/>
        <v>142</v>
      </c>
      <c r="EH36" s="112">
        <f t="shared" si="3"/>
        <v>165</v>
      </c>
      <c r="EJ36" s="313">
        <v>32</v>
      </c>
      <c r="EK36" s="72">
        <v>41</v>
      </c>
      <c r="EL36" s="72">
        <v>115</v>
      </c>
      <c r="EM36" s="394">
        <v>188</v>
      </c>
      <c r="EO36" s="72">
        <v>0</v>
      </c>
      <c r="EP36" s="72">
        <v>0</v>
      </c>
      <c r="EQ36" s="72">
        <v>0</v>
      </c>
      <c r="ER36" s="72">
        <v>33</v>
      </c>
      <c r="ES36" s="72">
        <v>0</v>
      </c>
      <c r="ET36" s="72">
        <v>0</v>
      </c>
      <c r="EU36" s="72">
        <v>0</v>
      </c>
      <c r="EV36" s="72">
        <v>33</v>
      </c>
      <c r="EX36" s="72">
        <v>11</v>
      </c>
      <c r="EY36" s="72">
        <v>11</v>
      </c>
      <c r="EZ36" s="72">
        <v>11</v>
      </c>
      <c r="FA36" s="72">
        <v>33</v>
      </c>
      <c r="FC36" s="72">
        <v>0</v>
      </c>
      <c r="FD36" s="72">
        <v>0</v>
      </c>
      <c r="FE36" s="72">
        <v>0</v>
      </c>
      <c r="FF36" s="72">
        <v>0</v>
      </c>
      <c r="FG36" s="72">
        <v>0</v>
      </c>
      <c r="FH36" s="72">
        <v>0</v>
      </c>
      <c r="FI36" s="72">
        <v>0</v>
      </c>
      <c r="FJ36" s="72">
        <v>0</v>
      </c>
      <c r="FK36" s="72">
        <v>0</v>
      </c>
      <c r="FL36" s="72">
        <v>0</v>
      </c>
      <c r="FM36" s="72">
        <v>0</v>
      </c>
      <c r="FN36" s="72">
        <v>0</v>
      </c>
      <c r="FO36" s="72">
        <v>0</v>
      </c>
      <c r="FP36" s="72">
        <v>0</v>
      </c>
      <c r="FQ36" s="72">
        <v>0</v>
      </c>
      <c r="FR36" s="72">
        <v>0</v>
      </c>
      <c r="FS36" s="72">
        <v>0</v>
      </c>
      <c r="FT36" s="72">
        <v>0</v>
      </c>
      <c r="FU36" s="72">
        <v>0</v>
      </c>
      <c r="FV36" s="72">
        <v>0</v>
      </c>
      <c r="FW36" s="72">
        <v>0</v>
      </c>
      <c r="FX36" s="72">
        <v>0</v>
      </c>
      <c r="FY36" s="72">
        <v>0</v>
      </c>
      <c r="FZ36" s="72">
        <v>0</v>
      </c>
      <c r="GA36" s="72">
        <v>0</v>
      </c>
      <c r="GB36" s="72">
        <v>0</v>
      </c>
      <c r="GC36" s="72">
        <v>0</v>
      </c>
      <c r="GD36" s="72">
        <v>0</v>
      </c>
      <c r="GE36" s="72">
        <v>0</v>
      </c>
      <c r="GF36" s="72">
        <v>0</v>
      </c>
      <c r="GG36" s="72">
        <v>0</v>
      </c>
      <c r="GH36" s="72">
        <v>0</v>
      </c>
      <c r="GI36" s="72">
        <v>0</v>
      </c>
      <c r="GJ36" s="72">
        <v>0</v>
      </c>
      <c r="GK36" s="72">
        <v>0</v>
      </c>
      <c r="GL36" s="72">
        <v>0</v>
      </c>
      <c r="GM36" s="72">
        <v>0</v>
      </c>
      <c r="GN36" s="72">
        <v>0</v>
      </c>
      <c r="GO36" s="72">
        <v>0</v>
      </c>
      <c r="GP36" s="72">
        <v>0</v>
      </c>
      <c r="GQ36" s="72">
        <v>0</v>
      </c>
      <c r="GR36" s="72">
        <v>0</v>
      </c>
      <c r="GS36" s="72">
        <v>0</v>
      </c>
      <c r="GT36" s="72">
        <v>0</v>
      </c>
      <c r="GU36" s="72">
        <v>0</v>
      </c>
      <c r="GV36" s="72">
        <v>0</v>
      </c>
      <c r="GW36" s="72">
        <v>0</v>
      </c>
      <c r="GX36" s="72">
        <v>0</v>
      </c>
      <c r="GY36" s="72">
        <v>0</v>
      </c>
      <c r="GZ36" s="72">
        <v>0</v>
      </c>
      <c r="HA36" s="72">
        <v>0</v>
      </c>
      <c r="HB36" s="72">
        <v>0</v>
      </c>
      <c r="HC36" s="72">
        <v>0</v>
      </c>
      <c r="HD36" s="72">
        <v>0</v>
      </c>
      <c r="HE36" s="72">
        <v>0</v>
      </c>
      <c r="HF36" s="72">
        <v>0</v>
      </c>
      <c r="HG36" s="72">
        <v>0</v>
      </c>
      <c r="HH36" s="72">
        <v>0</v>
      </c>
      <c r="HI36" s="72">
        <v>0</v>
      </c>
      <c r="HJ36" s="72">
        <v>0</v>
      </c>
      <c r="HK36" s="72">
        <v>0</v>
      </c>
      <c r="HL36" s="72">
        <v>0</v>
      </c>
      <c r="HM36" s="72">
        <v>0</v>
      </c>
      <c r="HN36" s="72">
        <v>0</v>
      </c>
      <c r="HO36" s="72">
        <v>0</v>
      </c>
      <c r="HP36" s="72">
        <v>0</v>
      </c>
      <c r="HQ36" s="72">
        <v>0</v>
      </c>
      <c r="HR36" s="72">
        <v>0</v>
      </c>
      <c r="HS36" s="72">
        <v>0</v>
      </c>
      <c r="HT36" s="72">
        <v>0</v>
      </c>
      <c r="HU36" s="72">
        <v>0</v>
      </c>
      <c r="HV36" s="72">
        <v>0</v>
      </c>
      <c r="HW36" s="72">
        <v>0</v>
      </c>
      <c r="HX36" s="72">
        <v>0</v>
      </c>
      <c r="HY36" s="72">
        <v>0</v>
      </c>
      <c r="HZ36" s="72">
        <v>0</v>
      </c>
      <c r="IA36" s="72">
        <v>0</v>
      </c>
      <c r="IB36" s="72">
        <v>0</v>
      </c>
      <c r="IC36" s="72">
        <v>0</v>
      </c>
      <c r="ID36" s="72">
        <v>0</v>
      </c>
      <c r="IE36" s="72">
        <v>0</v>
      </c>
      <c r="IF36" s="72">
        <v>0</v>
      </c>
      <c r="IG36" s="72">
        <v>0</v>
      </c>
      <c r="IH36" s="72">
        <v>0</v>
      </c>
      <c r="II36" s="72">
        <v>0</v>
      </c>
      <c r="IJ36" s="72">
        <v>0</v>
      </c>
      <c r="IK36" s="72">
        <v>0</v>
      </c>
      <c r="IL36" s="72">
        <v>0</v>
      </c>
      <c r="IM36" s="72">
        <v>0</v>
      </c>
      <c r="IN36" s="72">
        <v>0</v>
      </c>
      <c r="IO36" s="72">
        <v>0</v>
      </c>
      <c r="IP36" s="72">
        <v>0</v>
      </c>
      <c r="IQ36" s="72">
        <v>0</v>
      </c>
      <c r="IR36" s="72">
        <v>0</v>
      </c>
      <c r="IS36" s="72">
        <v>0</v>
      </c>
      <c r="IT36" s="72">
        <v>0</v>
      </c>
      <c r="IU36" s="72">
        <v>0</v>
      </c>
      <c r="IV36" s="72">
        <v>0</v>
      </c>
      <c r="IW36" s="72">
        <v>0</v>
      </c>
      <c r="IX36" s="72">
        <v>0</v>
      </c>
      <c r="IY36" s="72">
        <v>0</v>
      </c>
      <c r="IZ36" s="72">
        <v>0</v>
      </c>
      <c r="JA36" s="72">
        <v>0</v>
      </c>
      <c r="JB36" s="72">
        <v>0</v>
      </c>
      <c r="JC36" s="72">
        <v>0</v>
      </c>
      <c r="JD36" s="72">
        <v>0</v>
      </c>
      <c r="JE36" s="72">
        <v>0</v>
      </c>
      <c r="JF36" s="72">
        <v>0</v>
      </c>
      <c r="JG36" s="72">
        <v>0</v>
      </c>
      <c r="JH36" s="72">
        <v>0</v>
      </c>
      <c r="JI36" s="72">
        <v>0</v>
      </c>
      <c r="JJ36" s="72">
        <v>0</v>
      </c>
      <c r="JK36" s="72">
        <v>0</v>
      </c>
      <c r="JL36" s="72">
        <v>0</v>
      </c>
      <c r="JM36" s="72">
        <v>0</v>
      </c>
      <c r="JN36" s="72">
        <v>0</v>
      </c>
      <c r="JO36" s="72">
        <v>0</v>
      </c>
      <c r="JP36" s="72">
        <v>0</v>
      </c>
      <c r="JQ36" s="72">
        <v>0</v>
      </c>
      <c r="JR36" s="72">
        <v>0</v>
      </c>
      <c r="JS36" s="72">
        <v>0</v>
      </c>
      <c r="JT36" s="72">
        <v>0</v>
      </c>
      <c r="JU36" s="72">
        <v>0</v>
      </c>
      <c r="JV36" s="72">
        <v>0</v>
      </c>
      <c r="JW36" s="72">
        <v>0</v>
      </c>
      <c r="JX36" s="72">
        <v>0</v>
      </c>
      <c r="JY36" s="72">
        <v>0</v>
      </c>
      <c r="JZ36" s="72">
        <v>0</v>
      </c>
      <c r="KA36" s="72">
        <v>0</v>
      </c>
    </row>
    <row r="37" spans="1:287" ht="16.5" thickTop="1" thickBot="1" x14ac:dyDescent="0.35">
      <c r="A37" s="241">
        <v>34</v>
      </c>
      <c r="B37" s="241">
        <v>2009</v>
      </c>
      <c r="C37" s="242" t="s">
        <v>1341</v>
      </c>
      <c r="D37" s="242" t="s">
        <v>1204</v>
      </c>
      <c r="E37" s="72">
        <v>0</v>
      </c>
      <c r="F37" s="72">
        <v>0</v>
      </c>
      <c r="G37" s="72">
        <v>0</v>
      </c>
      <c r="H37" s="72">
        <v>0</v>
      </c>
      <c r="I37" s="72">
        <v>0</v>
      </c>
      <c r="J37" s="72">
        <v>0</v>
      </c>
      <c r="K37" s="72">
        <v>0</v>
      </c>
      <c r="L37" s="72">
        <v>0</v>
      </c>
      <c r="M37" s="72">
        <v>0</v>
      </c>
      <c r="N37" s="72">
        <v>0</v>
      </c>
      <c r="O37" s="72">
        <v>0</v>
      </c>
      <c r="P37" s="72">
        <v>0</v>
      </c>
      <c r="Q37" s="72">
        <v>0</v>
      </c>
      <c r="R37" s="72">
        <v>0</v>
      </c>
      <c r="S37" s="72">
        <v>0</v>
      </c>
      <c r="T37" s="72">
        <v>0</v>
      </c>
      <c r="U37" s="72">
        <v>0</v>
      </c>
      <c r="V37" s="72">
        <v>0</v>
      </c>
      <c r="W37" s="72">
        <v>0</v>
      </c>
      <c r="X37" s="72">
        <v>0</v>
      </c>
      <c r="Y37" s="72">
        <v>0</v>
      </c>
      <c r="Z37" s="72">
        <v>0</v>
      </c>
      <c r="AA37" s="72">
        <v>0</v>
      </c>
      <c r="AB37" s="72">
        <v>0</v>
      </c>
      <c r="AC37" s="72">
        <v>0</v>
      </c>
      <c r="AD37" s="72">
        <v>0</v>
      </c>
      <c r="AE37" s="72">
        <v>0</v>
      </c>
      <c r="AF37" s="72">
        <v>0</v>
      </c>
      <c r="AG37" s="72">
        <v>0</v>
      </c>
      <c r="AH37" s="72">
        <v>0</v>
      </c>
      <c r="AI37" s="72">
        <v>0</v>
      </c>
      <c r="AJ37" s="72">
        <v>0</v>
      </c>
      <c r="AK37" s="72">
        <v>0</v>
      </c>
      <c r="AL37" s="72">
        <v>0</v>
      </c>
      <c r="AM37" s="72">
        <v>0</v>
      </c>
      <c r="AN37" s="72">
        <v>0</v>
      </c>
      <c r="AO37" s="72">
        <v>0</v>
      </c>
      <c r="AP37" s="72">
        <v>0</v>
      </c>
      <c r="AQ37" s="72">
        <v>0</v>
      </c>
      <c r="AR37" s="72">
        <v>0</v>
      </c>
      <c r="AS37" s="72">
        <v>0</v>
      </c>
      <c r="AT37" s="72">
        <v>0</v>
      </c>
      <c r="AU37" s="72">
        <v>0</v>
      </c>
      <c r="AV37" s="72">
        <v>0</v>
      </c>
      <c r="AW37" s="72">
        <v>0</v>
      </c>
      <c r="AX37" s="72">
        <v>0</v>
      </c>
      <c r="AY37" s="72">
        <v>0</v>
      </c>
      <c r="AZ37" s="72">
        <v>0</v>
      </c>
      <c r="BA37" s="72">
        <v>0</v>
      </c>
      <c r="BB37" s="72">
        <v>0</v>
      </c>
      <c r="BC37" s="72">
        <v>0</v>
      </c>
      <c r="BD37" s="72">
        <v>0</v>
      </c>
      <c r="BE37" s="72">
        <v>0</v>
      </c>
      <c r="BF37" s="72">
        <v>0</v>
      </c>
      <c r="BG37" s="72">
        <v>0</v>
      </c>
      <c r="BH37" s="72">
        <v>0</v>
      </c>
      <c r="BI37" s="72">
        <v>0</v>
      </c>
      <c r="BJ37" s="72">
        <v>0</v>
      </c>
      <c r="BK37" s="72">
        <v>0</v>
      </c>
      <c r="BL37" s="72">
        <v>0</v>
      </c>
      <c r="BM37" s="72">
        <v>0</v>
      </c>
      <c r="BN37" s="72">
        <v>0</v>
      </c>
      <c r="BO37" s="72">
        <v>0</v>
      </c>
      <c r="BP37" s="72">
        <v>0</v>
      </c>
      <c r="BQ37" s="72">
        <v>0</v>
      </c>
      <c r="BR37" s="72">
        <v>0</v>
      </c>
      <c r="BS37" s="72">
        <v>0</v>
      </c>
      <c r="BT37" s="72">
        <v>0</v>
      </c>
      <c r="BU37" s="72">
        <v>0</v>
      </c>
      <c r="BV37" s="72">
        <v>0</v>
      </c>
      <c r="BW37" s="72">
        <v>0</v>
      </c>
      <c r="BX37" s="72">
        <v>0</v>
      </c>
      <c r="BY37" s="72">
        <v>0</v>
      </c>
      <c r="BZ37" s="72">
        <v>0</v>
      </c>
      <c r="CA37" s="72">
        <v>0</v>
      </c>
      <c r="CB37" s="72">
        <v>0</v>
      </c>
      <c r="CC37" s="72">
        <v>0</v>
      </c>
      <c r="CD37" s="72">
        <v>0</v>
      </c>
      <c r="CE37" s="72">
        <v>0</v>
      </c>
      <c r="CF37" s="72">
        <v>0</v>
      </c>
      <c r="CG37" s="72">
        <v>0</v>
      </c>
      <c r="CH37" s="72">
        <v>0</v>
      </c>
      <c r="CI37" s="72">
        <v>0</v>
      </c>
      <c r="CJ37" s="72">
        <v>0</v>
      </c>
      <c r="CK37" s="72">
        <v>0</v>
      </c>
      <c r="CL37" s="72">
        <v>0</v>
      </c>
      <c r="CM37" s="72">
        <v>76</v>
      </c>
      <c r="CN37" s="72">
        <v>36</v>
      </c>
      <c r="CO37" s="72">
        <v>49</v>
      </c>
      <c r="CP37" s="72">
        <v>0</v>
      </c>
      <c r="CQ37" s="72">
        <v>2</v>
      </c>
      <c r="CR37" s="72">
        <v>0</v>
      </c>
      <c r="CS37" s="72">
        <v>10</v>
      </c>
      <c r="CT37" s="72">
        <v>6</v>
      </c>
      <c r="CU37" s="72">
        <v>5</v>
      </c>
      <c r="CV37" s="72">
        <v>3</v>
      </c>
      <c r="CW37" s="72">
        <v>2</v>
      </c>
      <c r="CX37" s="72">
        <v>3</v>
      </c>
      <c r="CY37" s="72">
        <v>19</v>
      </c>
      <c r="CZ37" s="72">
        <v>16</v>
      </c>
      <c r="DA37" s="72">
        <v>15</v>
      </c>
      <c r="DB37" s="72">
        <v>0</v>
      </c>
      <c r="DC37" s="72">
        <v>0</v>
      </c>
      <c r="DD37" s="72">
        <v>0</v>
      </c>
      <c r="DE37" s="72">
        <v>0</v>
      </c>
      <c r="DF37" s="72">
        <v>0</v>
      </c>
      <c r="DG37" s="72">
        <v>0</v>
      </c>
      <c r="DH37" s="72">
        <v>0</v>
      </c>
      <c r="DI37" s="72">
        <v>0</v>
      </c>
      <c r="DJ37" s="72">
        <v>0</v>
      </c>
      <c r="DK37" s="72">
        <v>7</v>
      </c>
      <c r="DL37" s="72">
        <v>1</v>
      </c>
      <c r="DM37" s="72">
        <v>2</v>
      </c>
      <c r="DN37" s="72">
        <v>1</v>
      </c>
      <c r="DO37" s="72">
        <v>2</v>
      </c>
      <c r="DP37" s="72">
        <v>0</v>
      </c>
      <c r="DQ37" s="72">
        <v>0</v>
      </c>
      <c r="DR37" s="72">
        <v>0</v>
      </c>
      <c r="DS37" s="72">
        <v>0</v>
      </c>
      <c r="DT37" s="72">
        <v>0</v>
      </c>
      <c r="DU37" s="72">
        <v>0</v>
      </c>
      <c r="DV37" s="72">
        <v>0</v>
      </c>
      <c r="DW37" s="72">
        <v>1</v>
      </c>
      <c r="DX37" s="72">
        <v>1</v>
      </c>
      <c r="DY37" s="72">
        <v>0</v>
      </c>
      <c r="DZ37" s="72">
        <v>117</v>
      </c>
      <c r="EA37" s="72">
        <v>66</v>
      </c>
      <c r="EB37" s="72">
        <v>74</v>
      </c>
      <c r="EC37" s="72">
        <v>257</v>
      </c>
      <c r="EE37" s="229">
        <f t="shared" si="0"/>
        <v>0</v>
      </c>
      <c r="EF37" s="111">
        <f t="shared" si="1"/>
        <v>0</v>
      </c>
      <c r="EG37" s="111">
        <f t="shared" si="2"/>
        <v>257</v>
      </c>
      <c r="EH37" s="112">
        <f t="shared" si="3"/>
        <v>257</v>
      </c>
      <c r="EJ37" s="313">
        <v>117</v>
      </c>
      <c r="EK37" s="72">
        <v>66</v>
      </c>
      <c r="EL37" s="72">
        <v>74</v>
      </c>
      <c r="EM37" s="394">
        <v>257</v>
      </c>
      <c r="EO37" s="72">
        <v>0</v>
      </c>
      <c r="EP37" s="72">
        <v>12</v>
      </c>
      <c r="EQ37" s="72">
        <v>0</v>
      </c>
      <c r="ER37" s="72">
        <v>21</v>
      </c>
      <c r="ES37" s="72">
        <v>0</v>
      </c>
      <c r="ET37" s="72">
        <v>0</v>
      </c>
      <c r="EU37" s="72">
        <v>0</v>
      </c>
      <c r="EV37" s="72">
        <v>33</v>
      </c>
      <c r="EX37" s="72">
        <v>32</v>
      </c>
      <c r="EY37" s="72">
        <v>1</v>
      </c>
      <c r="EZ37" s="72">
        <v>0</v>
      </c>
      <c r="FA37" s="72">
        <v>33</v>
      </c>
      <c r="FC37" s="72">
        <v>0</v>
      </c>
      <c r="FD37" s="72">
        <v>0</v>
      </c>
      <c r="FE37" s="72">
        <v>0</v>
      </c>
      <c r="FF37" s="72">
        <v>0</v>
      </c>
      <c r="FG37" s="72">
        <v>0</v>
      </c>
      <c r="FH37" s="72">
        <v>0</v>
      </c>
      <c r="FI37" s="72">
        <v>0</v>
      </c>
      <c r="FJ37" s="72">
        <v>0</v>
      </c>
      <c r="FK37" s="72">
        <v>0</v>
      </c>
      <c r="FL37" s="72">
        <v>0</v>
      </c>
      <c r="FM37" s="72">
        <v>0</v>
      </c>
      <c r="FN37" s="72">
        <v>0</v>
      </c>
      <c r="FO37" s="72">
        <v>0</v>
      </c>
      <c r="FP37" s="72">
        <v>0</v>
      </c>
      <c r="FQ37" s="72">
        <v>0</v>
      </c>
      <c r="FR37" s="72">
        <v>0</v>
      </c>
      <c r="FS37" s="72">
        <v>0</v>
      </c>
      <c r="FT37" s="72">
        <v>0</v>
      </c>
      <c r="FU37" s="72">
        <v>0</v>
      </c>
      <c r="FV37" s="72">
        <v>0</v>
      </c>
      <c r="FW37" s="72">
        <v>0</v>
      </c>
      <c r="FX37" s="72">
        <v>0</v>
      </c>
      <c r="FY37" s="72">
        <v>0</v>
      </c>
      <c r="FZ37" s="72">
        <v>0</v>
      </c>
      <c r="GA37" s="72">
        <v>0</v>
      </c>
      <c r="GB37" s="72">
        <v>0</v>
      </c>
      <c r="GC37" s="72">
        <v>0</v>
      </c>
      <c r="GD37" s="72">
        <v>0</v>
      </c>
      <c r="GE37" s="72">
        <v>0</v>
      </c>
      <c r="GF37" s="72">
        <v>0</v>
      </c>
      <c r="GG37" s="72">
        <v>0</v>
      </c>
      <c r="GH37" s="72">
        <v>0</v>
      </c>
      <c r="GI37" s="72">
        <v>0</v>
      </c>
      <c r="GJ37" s="72">
        <v>0</v>
      </c>
      <c r="GK37" s="72">
        <v>0</v>
      </c>
      <c r="GL37" s="72">
        <v>0</v>
      </c>
      <c r="GM37" s="72">
        <v>0</v>
      </c>
      <c r="GN37" s="72">
        <v>0</v>
      </c>
      <c r="GO37" s="72">
        <v>0</v>
      </c>
      <c r="GP37" s="72">
        <v>0</v>
      </c>
      <c r="GQ37" s="72">
        <v>0</v>
      </c>
      <c r="GR37" s="72">
        <v>0</v>
      </c>
      <c r="GS37" s="72">
        <v>0</v>
      </c>
      <c r="GT37" s="72">
        <v>0</v>
      </c>
      <c r="GU37" s="72">
        <v>0</v>
      </c>
      <c r="GV37" s="72">
        <v>0</v>
      </c>
      <c r="GW37" s="72">
        <v>0</v>
      </c>
      <c r="GX37" s="72">
        <v>0</v>
      </c>
      <c r="GY37" s="72">
        <v>0</v>
      </c>
      <c r="GZ37" s="72">
        <v>0</v>
      </c>
      <c r="HA37" s="72">
        <v>0</v>
      </c>
      <c r="HB37" s="72">
        <v>0</v>
      </c>
      <c r="HC37" s="72">
        <v>0</v>
      </c>
      <c r="HD37" s="72">
        <v>0</v>
      </c>
      <c r="HE37" s="72">
        <v>0</v>
      </c>
      <c r="HF37" s="72">
        <v>0</v>
      </c>
      <c r="HG37" s="72">
        <v>0</v>
      </c>
      <c r="HH37" s="72">
        <v>0</v>
      </c>
      <c r="HI37" s="72">
        <v>0</v>
      </c>
      <c r="HJ37" s="72">
        <v>0</v>
      </c>
      <c r="HK37" s="72">
        <v>0</v>
      </c>
      <c r="HL37" s="72">
        <v>0</v>
      </c>
      <c r="HM37" s="72">
        <v>0</v>
      </c>
      <c r="HN37" s="72">
        <v>0</v>
      </c>
      <c r="HO37" s="72">
        <v>0</v>
      </c>
      <c r="HP37" s="72">
        <v>0</v>
      </c>
      <c r="HQ37" s="72">
        <v>0</v>
      </c>
      <c r="HR37" s="72">
        <v>0</v>
      </c>
      <c r="HS37" s="72">
        <v>0</v>
      </c>
      <c r="HT37" s="72">
        <v>0</v>
      </c>
      <c r="HU37" s="72">
        <v>0</v>
      </c>
      <c r="HV37" s="72">
        <v>0</v>
      </c>
      <c r="HW37" s="72">
        <v>0</v>
      </c>
      <c r="HX37" s="72">
        <v>0</v>
      </c>
      <c r="HY37" s="72">
        <v>0</v>
      </c>
      <c r="HZ37" s="72">
        <v>0</v>
      </c>
      <c r="IA37" s="72">
        <v>0</v>
      </c>
      <c r="IB37" s="72">
        <v>0</v>
      </c>
      <c r="IC37" s="72">
        <v>0</v>
      </c>
      <c r="ID37" s="72">
        <v>0</v>
      </c>
      <c r="IE37" s="72">
        <v>0</v>
      </c>
      <c r="IF37" s="72">
        <v>0</v>
      </c>
      <c r="IG37" s="72">
        <v>0</v>
      </c>
      <c r="IH37" s="72">
        <v>0</v>
      </c>
      <c r="II37" s="72">
        <v>0</v>
      </c>
      <c r="IJ37" s="72">
        <v>0</v>
      </c>
      <c r="IK37" s="72">
        <v>0</v>
      </c>
      <c r="IL37" s="72">
        <v>0</v>
      </c>
      <c r="IM37" s="72">
        <v>0</v>
      </c>
      <c r="IN37" s="72">
        <v>0</v>
      </c>
      <c r="IO37" s="72">
        <v>0</v>
      </c>
      <c r="IP37" s="72">
        <v>0</v>
      </c>
      <c r="IQ37" s="72">
        <v>0</v>
      </c>
      <c r="IR37" s="72">
        <v>0</v>
      </c>
      <c r="IS37" s="72">
        <v>0</v>
      </c>
      <c r="IT37" s="72">
        <v>0</v>
      </c>
      <c r="IU37" s="72">
        <v>0</v>
      </c>
      <c r="IV37" s="72">
        <v>0</v>
      </c>
      <c r="IW37" s="72">
        <v>0</v>
      </c>
      <c r="IX37" s="72">
        <v>0</v>
      </c>
      <c r="IY37" s="72">
        <v>0</v>
      </c>
      <c r="IZ37" s="72">
        <v>0</v>
      </c>
      <c r="JA37" s="72">
        <v>0</v>
      </c>
      <c r="JB37" s="72">
        <v>0</v>
      </c>
      <c r="JC37" s="72">
        <v>0</v>
      </c>
      <c r="JD37" s="72">
        <v>0</v>
      </c>
      <c r="JE37" s="72">
        <v>0</v>
      </c>
      <c r="JF37" s="72">
        <v>0</v>
      </c>
      <c r="JG37" s="72">
        <v>0</v>
      </c>
      <c r="JH37" s="72">
        <v>0</v>
      </c>
      <c r="JI37" s="72">
        <v>0</v>
      </c>
      <c r="JJ37" s="72">
        <v>0</v>
      </c>
      <c r="JK37" s="72">
        <v>0</v>
      </c>
      <c r="JL37" s="72">
        <v>0</v>
      </c>
      <c r="JM37" s="72">
        <v>0</v>
      </c>
      <c r="JN37" s="72">
        <v>0</v>
      </c>
      <c r="JO37" s="72">
        <v>0</v>
      </c>
      <c r="JP37" s="72">
        <v>0</v>
      </c>
      <c r="JQ37" s="72">
        <v>0</v>
      </c>
      <c r="JR37" s="72">
        <v>0</v>
      </c>
      <c r="JS37" s="72">
        <v>0</v>
      </c>
      <c r="JT37" s="72">
        <v>0</v>
      </c>
      <c r="JU37" s="72">
        <v>0</v>
      </c>
      <c r="JV37" s="72">
        <v>0</v>
      </c>
      <c r="JW37" s="72">
        <v>0</v>
      </c>
      <c r="JX37" s="72">
        <v>0</v>
      </c>
      <c r="JY37" s="72">
        <v>0</v>
      </c>
      <c r="JZ37" s="72">
        <v>0</v>
      </c>
      <c r="KA37" s="72">
        <v>0</v>
      </c>
    </row>
    <row r="38" spans="1:287" ht="16.5" thickTop="1" thickBot="1" x14ac:dyDescent="0.35">
      <c r="A38" s="241">
        <v>35</v>
      </c>
      <c r="B38" s="241">
        <v>2009</v>
      </c>
      <c r="C38" s="242" t="s">
        <v>1342</v>
      </c>
      <c r="D38" s="242" t="s">
        <v>1208</v>
      </c>
      <c r="E38" s="72">
        <v>0</v>
      </c>
      <c r="F38" s="72">
        <v>0</v>
      </c>
      <c r="G38" s="72">
        <v>0</v>
      </c>
      <c r="H38" s="72">
        <v>3</v>
      </c>
      <c r="I38" s="72">
        <v>0</v>
      </c>
      <c r="J38" s="72">
        <v>0</v>
      </c>
      <c r="K38" s="72">
        <v>0</v>
      </c>
      <c r="L38" s="72">
        <v>0</v>
      </c>
      <c r="M38" s="72">
        <v>0</v>
      </c>
      <c r="N38" s="72">
        <v>0</v>
      </c>
      <c r="O38" s="72">
        <v>0</v>
      </c>
      <c r="P38" s="72">
        <v>0</v>
      </c>
      <c r="Q38" s="72">
        <v>0</v>
      </c>
      <c r="R38" s="72">
        <v>0</v>
      </c>
      <c r="S38" s="72">
        <v>0</v>
      </c>
      <c r="T38" s="72">
        <v>0</v>
      </c>
      <c r="U38" s="72">
        <v>0</v>
      </c>
      <c r="V38" s="72">
        <v>0</v>
      </c>
      <c r="W38" s="72">
        <v>1</v>
      </c>
      <c r="X38" s="72">
        <v>0</v>
      </c>
      <c r="Y38" s="72">
        <v>0</v>
      </c>
      <c r="Z38" s="72">
        <v>1</v>
      </c>
      <c r="AA38" s="72">
        <v>1</v>
      </c>
      <c r="AB38" s="72">
        <v>0</v>
      </c>
      <c r="AC38" s="72">
        <v>0</v>
      </c>
      <c r="AD38" s="72">
        <v>0</v>
      </c>
      <c r="AE38" s="72">
        <v>0</v>
      </c>
      <c r="AF38" s="72">
        <v>0</v>
      </c>
      <c r="AG38" s="72">
        <v>0</v>
      </c>
      <c r="AH38" s="72">
        <v>0</v>
      </c>
      <c r="AI38" s="72">
        <v>0</v>
      </c>
      <c r="AJ38" s="72">
        <v>0</v>
      </c>
      <c r="AK38" s="72">
        <v>0</v>
      </c>
      <c r="AL38" s="72">
        <v>0</v>
      </c>
      <c r="AM38" s="72">
        <v>0</v>
      </c>
      <c r="AN38" s="72">
        <v>0</v>
      </c>
      <c r="AO38" s="72">
        <v>1</v>
      </c>
      <c r="AP38" s="72">
        <v>0</v>
      </c>
      <c r="AQ38" s="72">
        <v>0</v>
      </c>
      <c r="AR38" s="72">
        <v>6</v>
      </c>
      <c r="AS38" s="72">
        <v>1</v>
      </c>
      <c r="AT38" s="72">
        <v>0</v>
      </c>
      <c r="AU38" s="72">
        <v>7</v>
      </c>
      <c r="AV38" s="72">
        <v>0</v>
      </c>
      <c r="AW38" s="72">
        <v>0</v>
      </c>
      <c r="AX38" s="72">
        <v>0</v>
      </c>
      <c r="AY38" s="72">
        <v>0</v>
      </c>
      <c r="AZ38" s="72">
        <v>0</v>
      </c>
      <c r="BA38" s="72">
        <v>0</v>
      </c>
      <c r="BB38" s="72">
        <v>0</v>
      </c>
      <c r="BC38" s="72">
        <v>0</v>
      </c>
      <c r="BD38" s="72">
        <v>0</v>
      </c>
      <c r="BE38" s="72">
        <v>0</v>
      </c>
      <c r="BF38" s="72">
        <v>0</v>
      </c>
      <c r="BG38" s="72">
        <v>0</v>
      </c>
      <c r="BH38" s="72">
        <v>0</v>
      </c>
      <c r="BI38" s="72">
        <v>0</v>
      </c>
      <c r="BJ38" s="72">
        <v>0</v>
      </c>
      <c r="BK38" s="72">
        <v>0</v>
      </c>
      <c r="BL38" s="72">
        <v>0</v>
      </c>
      <c r="BM38" s="72">
        <v>0</v>
      </c>
      <c r="BN38" s="72">
        <v>0</v>
      </c>
      <c r="BO38" s="72">
        <v>0</v>
      </c>
      <c r="BP38" s="72">
        <v>0</v>
      </c>
      <c r="BQ38" s="72">
        <v>0</v>
      </c>
      <c r="BR38" s="72">
        <v>0</v>
      </c>
      <c r="BS38" s="72">
        <v>0</v>
      </c>
      <c r="BT38" s="72">
        <v>0</v>
      </c>
      <c r="BU38" s="72">
        <v>0</v>
      </c>
      <c r="BV38" s="72">
        <v>0</v>
      </c>
      <c r="BW38" s="72">
        <v>0</v>
      </c>
      <c r="BX38" s="72">
        <v>0</v>
      </c>
      <c r="BY38" s="72">
        <v>0</v>
      </c>
      <c r="BZ38" s="72">
        <v>0</v>
      </c>
      <c r="CA38" s="72">
        <v>0</v>
      </c>
      <c r="CB38" s="72">
        <v>0</v>
      </c>
      <c r="CC38" s="72">
        <v>0</v>
      </c>
      <c r="CD38" s="72">
        <v>0</v>
      </c>
      <c r="CE38" s="72">
        <v>0</v>
      </c>
      <c r="CF38" s="72">
        <v>0</v>
      </c>
      <c r="CG38" s="72">
        <v>0</v>
      </c>
      <c r="CH38" s="72">
        <v>0</v>
      </c>
      <c r="CI38" s="72">
        <v>0</v>
      </c>
      <c r="CJ38" s="72">
        <v>0</v>
      </c>
      <c r="CK38" s="72">
        <v>0</v>
      </c>
      <c r="CL38" s="72">
        <v>0</v>
      </c>
      <c r="CM38" s="72">
        <v>0</v>
      </c>
      <c r="CN38" s="72">
        <v>0</v>
      </c>
      <c r="CO38" s="72">
        <v>0</v>
      </c>
      <c r="CP38" s="72">
        <v>1</v>
      </c>
      <c r="CQ38" s="72">
        <v>1</v>
      </c>
      <c r="CR38" s="72">
        <v>2</v>
      </c>
      <c r="CS38" s="72">
        <v>0</v>
      </c>
      <c r="CT38" s="72">
        <v>0</v>
      </c>
      <c r="CU38" s="72">
        <v>0</v>
      </c>
      <c r="CV38" s="72">
        <v>1</v>
      </c>
      <c r="CW38" s="72">
        <v>0</v>
      </c>
      <c r="CX38" s="72">
        <v>0</v>
      </c>
      <c r="CY38" s="72">
        <v>0</v>
      </c>
      <c r="CZ38" s="72">
        <v>0</v>
      </c>
      <c r="DA38" s="72">
        <v>0</v>
      </c>
      <c r="DB38" s="72">
        <v>0</v>
      </c>
      <c r="DC38" s="72">
        <v>1</v>
      </c>
      <c r="DD38" s="72">
        <v>0</v>
      </c>
      <c r="DE38" s="72">
        <v>0</v>
      </c>
      <c r="DF38" s="72">
        <v>1</v>
      </c>
      <c r="DG38" s="72">
        <v>0</v>
      </c>
      <c r="DH38" s="72">
        <v>0</v>
      </c>
      <c r="DI38" s="72">
        <v>0</v>
      </c>
      <c r="DJ38" s="72">
        <v>1</v>
      </c>
      <c r="DK38" s="72">
        <v>0</v>
      </c>
      <c r="DL38" s="72">
        <v>0</v>
      </c>
      <c r="DM38" s="72">
        <v>0</v>
      </c>
      <c r="DN38" s="72">
        <v>0</v>
      </c>
      <c r="DO38" s="72">
        <v>0</v>
      </c>
      <c r="DP38" s="72">
        <v>0</v>
      </c>
      <c r="DQ38" s="72">
        <v>0</v>
      </c>
      <c r="DR38" s="72">
        <v>0</v>
      </c>
      <c r="DS38" s="72">
        <v>0</v>
      </c>
      <c r="DT38" s="72">
        <v>0</v>
      </c>
      <c r="DU38" s="72">
        <v>0</v>
      </c>
      <c r="DV38" s="72">
        <v>0</v>
      </c>
      <c r="DW38" s="72">
        <v>0</v>
      </c>
      <c r="DX38" s="72">
        <v>0</v>
      </c>
      <c r="DY38" s="72">
        <v>0</v>
      </c>
      <c r="DZ38" s="72">
        <v>2</v>
      </c>
      <c r="EA38" s="72">
        <v>3</v>
      </c>
      <c r="EB38" s="72">
        <v>3</v>
      </c>
      <c r="EC38" s="72">
        <v>8</v>
      </c>
      <c r="EE38" s="229">
        <f t="shared" si="0"/>
        <v>7</v>
      </c>
      <c r="EF38" s="111">
        <f t="shared" si="1"/>
        <v>0</v>
      </c>
      <c r="EG38" s="111">
        <f t="shared" si="2"/>
        <v>8</v>
      </c>
      <c r="EH38" s="112">
        <f t="shared" si="3"/>
        <v>15</v>
      </c>
      <c r="EJ38" s="313">
        <v>14</v>
      </c>
      <c r="EK38" s="72">
        <v>5</v>
      </c>
      <c r="EL38" s="72">
        <v>3</v>
      </c>
      <c r="EM38" s="394">
        <v>22</v>
      </c>
      <c r="EO38" s="72">
        <v>0</v>
      </c>
      <c r="EP38" s="72">
        <v>16</v>
      </c>
      <c r="EQ38" s="72">
        <v>0</v>
      </c>
      <c r="ER38" s="72">
        <v>17</v>
      </c>
      <c r="ES38" s="72">
        <v>0</v>
      </c>
      <c r="ET38" s="72">
        <v>0</v>
      </c>
      <c r="EU38" s="72">
        <v>0</v>
      </c>
      <c r="EV38" s="72">
        <v>33</v>
      </c>
      <c r="EX38" s="72">
        <v>9</v>
      </c>
      <c r="EY38" s="72">
        <v>9</v>
      </c>
      <c r="EZ38" s="72">
        <v>15</v>
      </c>
      <c r="FA38" s="72">
        <v>33</v>
      </c>
      <c r="FC38" s="72">
        <v>0</v>
      </c>
      <c r="FD38" s="72">
        <v>0</v>
      </c>
      <c r="FE38" s="72">
        <v>0</v>
      </c>
      <c r="FF38" s="72">
        <v>0</v>
      </c>
      <c r="FG38" s="72">
        <v>0</v>
      </c>
      <c r="FH38" s="72">
        <v>0</v>
      </c>
      <c r="FI38" s="72">
        <v>0</v>
      </c>
      <c r="FJ38" s="72">
        <v>0</v>
      </c>
      <c r="FK38" s="72">
        <v>0</v>
      </c>
      <c r="FL38" s="72">
        <v>0</v>
      </c>
      <c r="FM38" s="72">
        <v>0</v>
      </c>
      <c r="FN38" s="72">
        <v>0</v>
      </c>
      <c r="FO38" s="72">
        <v>0</v>
      </c>
      <c r="FP38" s="72">
        <v>0</v>
      </c>
      <c r="FQ38" s="72">
        <v>0</v>
      </c>
      <c r="FR38" s="72">
        <v>0</v>
      </c>
      <c r="FS38" s="72">
        <v>0</v>
      </c>
      <c r="FT38" s="72">
        <v>0</v>
      </c>
      <c r="FU38" s="72">
        <v>0</v>
      </c>
      <c r="FV38" s="72">
        <v>0</v>
      </c>
      <c r="FW38" s="72">
        <v>0</v>
      </c>
      <c r="FX38" s="72">
        <v>0</v>
      </c>
      <c r="FY38" s="72">
        <v>0</v>
      </c>
      <c r="FZ38" s="72">
        <v>0</v>
      </c>
      <c r="GA38" s="72">
        <v>0</v>
      </c>
      <c r="GB38" s="72">
        <v>0</v>
      </c>
      <c r="GC38" s="72">
        <v>0</v>
      </c>
      <c r="GD38" s="72">
        <v>0</v>
      </c>
      <c r="GE38" s="72">
        <v>0</v>
      </c>
      <c r="GF38" s="72">
        <v>0</v>
      </c>
      <c r="GG38" s="72">
        <v>0</v>
      </c>
      <c r="GH38" s="72">
        <v>0</v>
      </c>
      <c r="GI38" s="72">
        <v>0</v>
      </c>
      <c r="GJ38" s="72">
        <v>0</v>
      </c>
      <c r="GK38" s="72">
        <v>0</v>
      </c>
      <c r="GL38" s="72">
        <v>0</v>
      </c>
      <c r="GM38" s="72">
        <v>0</v>
      </c>
      <c r="GN38" s="72">
        <v>0</v>
      </c>
      <c r="GO38" s="72">
        <v>0</v>
      </c>
      <c r="GP38" s="72">
        <v>0</v>
      </c>
      <c r="GQ38" s="72">
        <v>0</v>
      </c>
      <c r="GR38" s="72">
        <v>0</v>
      </c>
      <c r="GS38" s="72">
        <v>0</v>
      </c>
      <c r="GT38" s="72">
        <v>0</v>
      </c>
      <c r="GU38" s="72">
        <v>0</v>
      </c>
      <c r="GV38" s="72">
        <v>0</v>
      </c>
      <c r="GW38" s="72">
        <v>0</v>
      </c>
      <c r="GX38" s="72">
        <v>0</v>
      </c>
      <c r="GY38" s="72">
        <v>0</v>
      </c>
      <c r="GZ38" s="72">
        <v>0</v>
      </c>
      <c r="HA38" s="72">
        <v>0</v>
      </c>
      <c r="HB38" s="72">
        <v>0</v>
      </c>
      <c r="HC38" s="72">
        <v>0</v>
      </c>
      <c r="HD38" s="72">
        <v>0</v>
      </c>
      <c r="HE38" s="72">
        <v>0</v>
      </c>
      <c r="HF38" s="72">
        <v>0</v>
      </c>
      <c r="HG38" s="72">
        <v>0</v>
      </c>
      <c r="HH38" s="72">
        <v>0</v>
      </c>
      <c r="HI38" s="72">
        <v>0</v>
      </c>
      <c r="HJ38" s="72">
        <v>0</v>
      </c>
      <c r="HK38" s="72">
        <v>0</v>
      </c>
      <c r="HL38" s="72">
        <v>0</v>
      </c>
      <c r="HM38" s="72">
        <v>0</v>
      </c>
      <c r="HN38" s="72">
        <v>0</v>
      </c>
      <c r="HO38" s="72">
        <v>0</v>
      </c>
      <c r="HP38" s="72">
        <v>0</v>
      </c>
      <c r="HQ38" s="72">
        <v>0</v>
      </c>
      <c r="HR38" s="72">
        <v>0</v>
      </c>
      <c r="HS38" s="72">
        <v>0</v>
      </c>
      <c r="HT38" s="72">
        <v>0</v>
      </c>
      <c r="HU38" s="72">
        <v>0</v>
      </c>
      <c r="HV38" s="72">
        <v>0</v>
      </c>
      <c r="HW38" s="72">
        <v>0</v>
      </c>
      <c r="HX38" s="72">
        <v>0</v>
      </c>
      <c r="HY38" s="72">
        <v>0</v>
      </c>
      <c r="HZ38" s="72">
        <v>0</v>
      </c>
      <c r="IA38" s="72">
        <v>0</v>
      </c>
      <c r="IB38" s="72">
        <v>0</v>
      </c>
      <c r="IC38" s="72">
        <v>0</v>
      </c>
      <c r="ID38" s="72">
        <v>0</v>
      </c>
      <c r="IE38" s="72">
        <v>0</v>
      </c>
      <c r="IF38" s="72">
        <v>0</v>
      </c>
      <c r="IG38" s="72">
        <v>0</v>
      </c>
      <c r="IH38" s="72">
        <v>0</v>
      </c>
      <c r="II38" s="72">
        <v>0</v>
      </c>
      <c r="IJ38" s="72">
        <v>0</v>
      </c>
      <c r="IK38" s="72">
        <v>0</v>
      </c>
      <c r="IL38" s="72">
        <v>0</v>
      </c>
      <c r="IM38" s="72">
        <v>0</v>
      </c>
      <c r="IN38" s="72">
        <v>0</v>
      </c>
      <c r="IO38" s="72">
        <v>0</v>
      </c>
      <c r="IP38" s="72">
        <v>0</v>
      </c>
      <c r="IQ38" s="72">
        <v>0</v>
      </c>
      <c r="IR38" s="72">
        <v>0</v>
      </c>
      <c r="IS38" s="72">
        <v>0</v>
      </c>
      <c r="IT38" s="72">
        <v>0</v>
      </c>
      <c r="IU38" s="72">
        <v>0</v>
      </c>
      <c r="IV38" s="72">
        <v>0</v>
      </c>
      <c r="IW38" s="72">
        <v>0</v>
      </c>
      <c r="IX38" s="72">
        <v>0</v>
      </c>
      <c r="IY38" s="72">
        <v>0</v>
      </c>
      <c r="IZ38" s="72">
        <v>0</v>
      </c>
      <c r="JA38" s="72">
        <v>0</v>
      </c>
      <c r="JB38" s="72">
        <v>0</v>
      </c>
      <c r="JC38" s="72">
        <v>0</v>
      </c>
      <c r="JD38" s="72">
        <v>0</v>
      </c>
      <c r="JE38" s="72">
        <v>0</v>
      </c>
      <c r="JF38" s="72">
        <v>0</v>
      </c>
      <c r="JG38" s="72">
        <v>0</v>
      </c>
      <c r="JH38" s="72">
        <v>0</v>
      </c>
      <c r="JI38" s="72">
        <v>0</v>
      </c>
      <c r="JJ38" s="72">
        <v>0</v>
      </c>
      <c r="JK38" s="72">
        <v>0</v>
      </c>
      <c r="JL38" s="72">
        <v>0</v>
      </c>
      <c r="JM38" s="72">
        <v>0</v>
      </c>
      <c r="JN38" s="72">
        <v>0</v>
      </c>
      <c r="JO38" s="72">
        <v>0</v>
      </c>
      <c r="JP38" s="72">
        <v>0</v>
      </c>
      <c r="JQ38" s="72">
        <v>0</v>
      </c>
      <c r="JR38" s="72">
        <v>0</v>
      </c>
      <c r="JS38" s="72">
        <v>0</v>
      </c>
      <c r="JT38" s="72">
        <v>0</v>
      </c>
      <c r="JU38" s="72">
        <v>0</v>
      </c>
      <c r="JV38" s="72">
        <v>0</v>
      </c>
      <c r="JW38" s="72">
        <v>0</v>
      </c>
      <c r="JX38" s="72">
        <v>0</v>
      </c>
      <c r="JY38" s="72">
        <v>0</v>
      </c>
      <c r="JZ38" s="72">
        <v>0</v>
      </c>
      <c r="KA38" s="72">
        <v>0</v>
      </c>
    </row>
    <row r="39" spans="1:287" ht="16.5" thickTop="1" thickBot="1" x14ac:dyDescent="0.35">
      <c r="A39" s="241">
        <v>36</v>
      </c>
      <c r="B39" s="241">
        <v>2010</v>
      </c>
      <c r="C39" s="242" t="s">
        <v>1343</v>
      </c>
      <c r="D39" s="242" t="s">
        <v>1209</v>
      </c>
      <c r="E39" s="72">
        <v>1</v>
      </c>
      <c r="F39" s="72">
        <v>0</v>
      </c>
      <c r="G39" s="72">
        <v>1</v>
      </c>
      <c r="H39" s="72">
        <v>0</v>
      </c>
      <c r="I39" s="72">
        <v>0</v>
      </c>
      <c r="J39" s="72">
        <v>0</v>
      </c>
      <c r="K39" s="72">
        <v>0</v>
      </c>
      <c r="L39" s="72">
        <v>0</v>
      </c>
      <c r="M39" s="72">
        <v>1</v>
      </c>
      <c r="N39" s="72">
        <v>0</v>
      </c>
      <c r="O39" s="72">
        <v>9</v>
      </c>
      <c r="P39" s="72">
        <v>7</v>
      </c>
      <c r="Q39" s="72">
        <v>2</v>
      </c>
      <c r="R39" s="72">
        <v>16</v>
      </c>
      <c r="S39" s="72">
        <v>5</v>
      </c>
      <c r="T39" s="72">
        <v>0</v>
      </c>
      <c r="U39" s="72">
        <v>0</v>
      </c>
      <c r="V39" s="72">
        <v>0</v>
      </c>
      <c r="W39" s="72">
        <v>1</v>
      </c>
      <c r="X39" s="72">
        <v>2</v>
      </c>
      <c r="Y39" s="72">
        <v>2</v>
      </c>
      <c r="Z39" s="72">
        <v>0</v>
      </c>
      <c r="AA39" s="72">
        <v>0</v>
      </c>
      <c r="AB39" s="72">
        <v>0</v>
      </c>
      <c r="AC39" s="72">
        <v>0</v>
      </c>
      <c r="AD39" s="72">
        <v>0</v>
      </c>
      <c r="AE39" s="72">
        <v>0</v>
      </c>
      <c r="AF39" s="72">
        <v>0</v>
      </c>
      <c r="AG39" s="72">
        <v>0</v>
      </c>
      <c r="AH39" s="72">
        <v>0</v>
      </c>
      <c r="AI39" s="72">
        <v>0</v>
      </c>
      <c r="AJ39" s="72">
        <v>0</v>
      </c>
      <c r="AK39" s="72">
        <v>0</v>
      </c>
      <c r="AL39" s="72">
        <v>0</v>
      </c>
      <c r="AM39" s="72">
        <v>0</v>
      </c>
      <c r="AN39" s="72">
        <v>0</v>
      </c>
      <c r="AO39" s="72">
        <v>0</v>
      </c>
      <c r="AP39" s="72">
        <v>0</v>
      </c>
      <c r="AQ39" s="72">
        <v>0</v>
      </c>
      <c r="AR39" s="72">
        <v>4</v>
      </c>
      <c r="AS39" s="72">
        <v>27</v>
      </c>
      <c r="AT39" s="72">
        <v>16</v>
      </c>
      <c r="AU39" s="72">
        <v>47</v>
      </c>
      <c r="AV39" s="72">
        <v>0</v>
      </c>
      <c r="AW39" s="72">
        <v>0</v>
      </c>
      <c r="AX39" s="72">
        <v>0</v>
      </c>
      <c r="AY39" s="72">
        <v>0</v>
      </c>
      <c r="AZ39" s="72">
        <v>0</v>
      </c>
      <c r="BA39" s="72">
        <v>0</v>
      </c>
      <c r="BB39" s="72">
        <v>0</v>
      </c>
      <c r="BC39" s="72">
        <v>0</v>
      </c>
      <c r="BD39" s="72">
        <v>0</v>
      </c>
      <c r="BE39" s="72">
        <v>0</v>
      </c>
      <c r="BF39" s="72">
        <v>0</v>
      </c>
      <c r="BG39" s="72">
        <v>0</v>
      </c>
      <c r="BH39" s="72">
        <v>0</v>
      </c>
      <c r="BI39" s="72">
        <v>0</v>
      </c>
      <c r="BJ39" s="72">
        <v>0</v>
      </c>
      <c r="BK39" s="72">
        <v>0</v>
      </c>
      <c r="BL39" s="72">
        <v>0</v>
      </c>
      <c r="BM39" s="72">
        <v>0</v>
      </c>
      <c r="BN39" s="72">
        <v>0</v>
      </c>
      <c r="BO39" s="72">
        <v>0</v>
      </c>
      <c r="BP39" s="72">
        <v>0</v>
      </c>
      <c r="BQ39" s="72">
        <v>0</v>
      </c>
      <c r="BR39" s="72">
        <v>0</v>
      </c>
      <c r="BS39" s="72">
        <v>0</v>
      </c>
      <c r="BT39" s="72">
        <v>0</v>
      </c>
      <c r="BU39" s="72">
        <v>0</v>
      </c>
      <c r="BV39" s="72">
        <v>0</v>
      </c>
      <c r="BW39" s="72">
        <v>0</v>
      </c>
      <c r="BX39" s="72">
        <v>0</v>
      </c>
      <c r="BY39" s="72">
        <v>0</v>
      </c>
      <c r="BZ39" s="72">
        <v>0</v>
      </c>
      <c r="CA39" s="72">
        <v>0</v>
      </c>
      <c r="CB39" s="72">
        <v>0</v>
      </c>
      <c r="CC39" s="72">
        <v>0</v>
      </c>
      <c r="CD39" s="72">
        <v>0</v>
      </c>
      <c r="CE39" s="72">
        <v>0</v>
      </c>
      <c r="CF39" s="72">
        <v>0</v>
      </c>
      <c r="CG39" s="72">
        <v>0</v>
      </c>
      <c r="CH39" s="72">
        <v>0</v>
      </c>
      <c r="CI39" s="72">
        <v>0</v>
      </c>
      <c r="CJ39" s="72">
        <v>0</v>
      </c>
      <c r="CK39" s="72">
        <v>0</v>
      </c>
      <c r="CL39" s="72">
        <v>0</v>
      </c>
      <c r="CM39" s="72">
        <v>0</v>
      </c>
      <c r="CN39" s="72">
        <v>2</v>
      </c>
      <c r="CO39" s="72">
        <v>0</v>
      </c>
      <c r="CP39" s="72">
        <v>0</v>
      </c>
      <c r="CQ39" s="72">
        <v>0</v>
      </c>
      <c r="CR39" s="72">
        <v>0</v>
      </c>
      <c r="CS39" s="72">
        <v>2</v>
      </c>
      <c r="CT39" s="72">
        <v>3</v>
      </c>
      <c r="CU39" s="72">
        <v>3</v>
      </c>
      <c r="CV39" s="72">
        <v>4</v>
      </c>
      <c r="CW39" s="72">
        <v>19</v>
      </c>
      <c r="CX39" s="72">
        <v>14</v>
      </c>
      <c r="CY39" s="72">
        <v>7</v>
      </c>
      <c r="CZ39" s="72">
        <v>13</v>
      </c>
      <c r="DA39" s="72">
        <v>17</v>
      </c>
      <c r="DB39" s="72">
        <v>0</v>
      </c>
      <c r="DC39" s="72">
        <v>0</v>
      </c>
      <c r="DD39" s="72">
        <v>0</v>
      </c>
      <c r="DE39" s="72">
        <v>2</v>
      </c>
      <c r="DF39" s="72">
        <v>16</v>
      </c>
      <c r="DG39" s="72">
        <v>9</v>
      </c>
      <c r="DH39" s="72">
        <v>0</v>
      </c>
      <c r="DI39" s="72">
        <v>0</v>
      </c>
      <c r="DJ39" s="72">
        <v>0</v>
      </c>
      <c r="DK39" s="72">
        <v>0</v>
      </c>
      <c r="DL39" s="72">
        <v>1</v>
      </c>
      <c r="DM39" s="72">
        <v>0</v>
      </c>
      <c r="DN39" s="72">
        <v>0</v>
      </c>
      <c r="DO39" s="72">
        <v>0</v>
      </c>
      <c r="DP39" s="72">
        <v>0</v>
      </c>
      <c r="DQ39" s="72">
        <v>0</v>
      </c>
      <c r="DR39" s="72">
        <v>0</v>
      </c>
      <c r="DS39" s="72">
        <v>0</v>
      </c>
      <c r="DT39" s="72">
        <v>0</v>
      </c>
      <c r="DU39" s="72">
        <v>0</v>
      </c>
      <c r="DV39" s="72">
        <v>0</v>
      </c>
      <c r="DW39" s="72">
        <v>0</v>
      </c>
      <c r="DX39" s="72">
        <v>0</v>
      </c>
      <c r="DY39" s="72">
        <v>0</v>
      </c>
      <c r="DZ39" s="72">
        <v>15</v>
      </c>
      <c r="EA39" s="72">
        <v>54</v>
      </c>
      <c r="EB39" s="72">
        <v>43</v>
      </c>
      <c r="EC39" s="72">
        <v>112</v>
      </c>
      <c r="EE39" s="229">
        <f t="shared" si="0"/>
        <v>47</v>
      </c>
      <c r="EF39" s="111">
        <f t="shared" si="1"/>
        <v>0</v>
      </c>
      <c r="EG39" s="111">
        <f t="shared" si="2"/>
        <v>112</v>
      </c>
      <c r="EH39" s="112">
        <f t="shared" si="3"/>
        <v>159</v>
      </c>
      <c r="EJ39" s="313">
        <v>23</v>
      </c>
      <c r="EK39" s="72">
        <v>108</v>
      </c>
      <c r="EL39" s="72">
        <v>75</v>
      </c>
      <c r="EM39" s="394">
        <v>206</v>
      </c>
      <c r="EO39" s="72">
        <v>0</v>
      </c>
      <c r="EP39" s="72">
        <v>0</v>
      </c>
      <c r="EQ39" s="72">
        <v>0</v>
      </c>
      <c r="ER39" s="72">
        <v>238</v>
      </c>
      <c r="ES39" s="72">
        <v>0</v>
      </c>
      <c r="ET39" s="72">
        <v>0</v>
      </c>
      <c r="EU39" s="72">
        <v>0</v>
      </c>
      <c r="EV39" s="72">
        <v>238</v>
      </c>
      <c r="EX39" s="72">
        <v>107</v>
      </c>
      <c r="EY39" s="72">
        <v>87</v>
      </c>
      <c r="EZ39" s="72">
        <v>44</v>
      </c>
      <c r="FA39" s="72">
        <v>238</v>
      </c>
      <c r="FC39" s="72">
        <v>0</v>
      </c>
      <c r="FD39" s="72">
        <v>0</v>
      </c>
      <c r="FE39" s="72">
        <v>0</v>
      </c>
      <c r="FF39" s="72">
        <v>0</v>
      </c>
      <c r="FG39" s="72">
        <v>0</v>
      </c>
      <c r="FH39" s="72">
        <v>0</v>
      </c>
      <c r="FI39" s="72">
        <v>0</v>
      </c>
      <c r="FJ39" s="72">
        <v>0</v>
      </c>
      <c r="FK39" s="72">
        <v>0</v>
      </c>
      <c r="FL39" s="72">
        <v>0</v>
      </c>
      <c r="FM39" s="72">
        <v>0</v>
      </c>
      <c r="FN39" s="72">
        <v>0</v>
      </c>
      <c r="FO39" s="72">
        <v>0</v>
      </c>
      <c r="FP39" s="72">
        <v>0</v>
      </c>
      <c r="FQ39" s="72">
        <v>0</v>
      </c>
      <c r="FR39" s="72">
        <v>0</v>
      </c>
      <c r="FS39" s="72">
        <v>0</v>
      </c>
      <c r="FT39" s="72">
        <v>0</v>
      </c>
      <c r="FU39" s="72">
        <v>0</v>
      </c>
      <c r="FV39" s="72">
        <v>0</v>
      </c>
      <c r="FW39" s="72">
        <v>0</v>
      </c>
      <c r="FX39" s="72">
        <v>0</v>
      </c>
      <c r="FY39" s="72">
        <v>0</v>
      </c>
      <c r="FZ39" s="72">
        <v>0</v>
      </c>
      <c r="GA39" s="72">
        <v>0</v>
      </c>
      <c r="GB39" s="72">
        <v>0</v>
      </c>
      <c r="GC39" s="72">
        <v>0</v>
      </c>
      <c r="GD39" s="72">
        <v>0</v>
      </c>
      <c r="GE39" s="72">
        <v>0</v>
      </c>
      <c r="GF39" s="72">
        <v>0</v>
      </c>
      <c r="GG39" s="72">
        <v>0</v>
      </c>
      <c r="GH39" s="72">
        <v>0</v>
      </c>
      <c r="GI39" s="72">
        <v>0</v>
      </c>
      <c r="GJ39" s="72">
        <v>0</v>
      </c>
      <c r="GK39" s="72">
        <v>0</v>
      </c>
      <c r="GL39" s="72">
        <v>0</v>
      </c>
      <c r="GM39" s="72">
        <v>0</v>
      </c>
      <c r="GN39" s="72">
        <v>0</v>
      </c>
      <c r="GO39" s="72">
        <v>0</v>
      </c>
      <c r="GP39" s="72">
        <v>0</v>
      </c>
      <c r="GQ39" s="72">
        <v>0</v>
      </c>
      <c r="GR39" s="72">
        <v>0</v>
      </c>
      <c r="GS39" s="72">
        <v>0</v>
      </c>
      <c r="GT39" s="72">
        <v>0</v>
      </c>
      <c r="GU39" s="72">
        <v>0</v>
      </c>
      <c r="GV39" s="72">
        <v>0</v>
      </c>
      <c r="GW39" s="72">
        <v>0</v>
      </c>
      <c r="GX39" s="72">
        <v>0</v>
      </c>
      <c r="GY39" s="72">
        <v>0</v>
      </c>
      <c r="GZ39" s="72">
        <v>0</v>
      </c>
      <c r="HA39" s="72">
        <v>0</v>
      </c>
      <c r="HB39" s="72">
        <v>0</v>
      </c>
      <c r="HC39" s="72">
        <v>0</v>
      </c>
      <c r="HD39" s="72">
        <v>0</v>
      </c>
      <c r="HE39" s="72">
        <v>0</v>
      </c>
      <c r="HF39" s="72">
        <v>0</v>
      </c>
      <c r="HG39" s="72">
        <v>0</v>
      </c>
      <c r="HH39" s="72">
        <v>0</v>
      </c>
      <c r="HI39" s="72">
        <v>0</v>
      </c>
      <c r="HJ39" s="72">
        <v>0</v>
      </c>
      <c r="HK39" s="72">
        <v>0</v>
      </c>
      <c r="HL39" s="72">
        <v>0</v>
      </c>
      <c r="HM39" s="72">
        <v>0</v>
      </c>
      <c r="HN39" s="72">
        <v>0</v>
      </c>
      <c r="HO39" s="72">
        <v>0</v>
      </c>
      <c r="HP39" s="72">
        <v>0</v>
      </c>
      <c r="HQ39" s="72">
        <v>0</v>
      </c>
      <c r="HR39" s="72">
        <v>0</v>
      </c>
      <c r="HS39" s="72">
        <v>0</v>
      </c>
      <c r="HT39" s="72">
        <v>0</v>
      </c>
      <c r="HU39" s="72">
        <v>0</v>
      </c>
      <c r="HV39" s="72">
        <v>0</v>
      </c>
      <c r="HW39" s="72">
        <v>0</v>
      </c>
      <c r="HX39" s="72">
        <v>0</v>
      </c>
      <c r="HY39" s="72">
        <v>0</v>
      </c>
      <c r="HZ39" s="72">
        <v>0</v>
      </c>
      <c r="IA39" s="72">
        <v>0</v>
      </c>
      <c r="IB39" s="72">
        <v>0</v>
      </c>
      <c r="IC39" s="72">
        <v>0</v>
      </c>
      <c r="ID39" s="72">
        <v>0</v>
      </c>
      <c r="IE39" s="72">
        <v>0</v>
      </c>
      <c r="IF39" s="72">
        <v>0</v>
      </c>
      <c r="IG39" s="72">
        <v>0</v>
      </c>
      <c r="IH39" s="72">
        <v>0</v>
      </c>
      <c r="II39" s="72">
        <v>0</v>
      </c>
      <c r="IJ39" s="72">
        <v>0</v>
      </c>
      <c r="IK39" s="72">
        <v>0</v>
      </c>
      <c r="IL39" s="72">
        <v>0</v>
      </c>
      <c r="IM39" s="72">
        <v>0</v>
      </c>
      <c r="IN39" s="72">
        <v>0</v>
      </c>
      <c r="IO39" s="72">
        <v>0</v>
      </c>
      <c r="IP39" s="72">
        <v>0</v>
      </c>
      <c r="IQ39" s="72">
        <v>0</v>
      </c>
      <c r="IR39" s="72">
        <v>0</v>
      </c>
      <c r="IS39" s="72">
        <v>0</v>
      </c>
      <c r="IT39" s="72">
        <v>0</v>
      </c>
      <c r="IU39" s="72">
        <v>0</v>
      </c>
      <c r="IV39" s="72">
        <v>0</v>
      </c>
      <c r="IW39" s="72">
        <v>0</v>
      </c>
      <c r="IX39" s="72">
        <v>0</v>
      </c>
      <c r="IY39" s="72">
        <v>0</v>
      </c>
      <c r="IZ39" s="72">
        <v>0</v>
      </c>
      <c r="JA39" s="72">
        <v>0</v>
      </c>
      <c r="JB39" s="72">
        <v>0</v>
      </c>
      <c r="JC39" s="72">
        <v>0</v>
      </c>
      <c r="JD39" s="72">
        <v>0</v>
      </c>
      <c r="JE39" s="72">
        <v>0</v>
      </c>
      <c r="JF39" s="72">
        <v>0</v>
      </c>
      <c r="JG39" s="72">
        <v>0</v>
      </c>
      <c r="JH39" s="72">
        <v>0</v>
      </c>
      <c r="JI39" s="72">
        <v>0</v>
      </c>
      <c r="JJ39" s="72">
        <v>0</v>
      </c>
      <c r="JK39" s="72">
        <v>0</v>
      </c>
      <c r="JL39" s="72">
        <v>0</v>
      </c>
      <c r="JM39" s="72">
        <v>0</v>
      </c>
      <c r="JN39" s="72">
        <v>0</v>
      </c>
      <c r="JO39" s="72">
        <v>0</v>
      </c>
      <c r="JP39" s="72">
        <v>0</v>
      </c>
      <c r="JQ39" s="72">
        <v>0</v>
      </c>
      <c r="JR39" s="72">
        <v>0</v>
      </c>
      <c r="JS39" s="72">
        <v>0</v>
      </c>
      <c r="JT39" s="72">
        <v>0</v>
      </c>
      <c r="JU39" s="72">
        <v>0</v>
      </c>
      <c r="JV39" s="72">
        <v>0</v>
      </c>
      <c r="JW39" s="72">
        <v>0</v>
      </c>
      <c r="JX39" s="72">
        <v>0</v>
      </c>
      <c r="JY39" s="72">
        <v>0</v>
      </c>
      <c r="JZ39" s="72">
        <v>0</v>
      </c>
      <c r="KA39" s="72">
        <v>0</v>
      </c>
    </row>
    <row r="40" spans="1:287" ht="16.5" thickTop="1" thickBot="1" x14ac:dyDescent="0.35">
      <c r="A40" s="241">
        <v>37</v>
      </c>
      <c r="B40" s="241">
        <v>2010</v>
      </c>
      <c r="C40" s="242" t="s">
        <v>1344</v>
      </c>
      <c r="D40" s="242" t="s">
        <v>1212</v>
      </c>
      <c r="E40" s="72">
        <v>39</v>
      </c>
      <c r="F40" s="72">
        <v>8</v>
      </c>
      <c r="G40" s="72">
        <v>7</v>
      </c>
      <c r="H40" s="72">
        <v>3</v>
      </c>
      <c r="I40" s="72">
        <v>2</v>
      </c>
      <c r="J40" s="72">
        <v>3</v>
      </c>
      <c r="K40" s="72">
        <v>59</v>
      </c>
      <c r="L40" s="72">
        <v>7</v>
      </c>
      <c r="M40" s="72">
        <v>9</v>
      </c>
      <c r="N40" s="72">
        <v>0</v>
      </c>
      <c r="O40" s="72">
        <v>0</v>
      </c>
      <c r="P40" s="72">
        <v>1</v>
      </c>
      <c r="Q40" s="72">
        <v>8</v>
      </c>
      <c r="R40" s="72">
        <v>5</v>
      </c>
      <c r="S40" s="72">
        <v>7</v>
      </c>
      <c r="T40" s="72">
        <v>0</v>
      </c>
      <c r="U40" s="72">
        <v>0</v>
      </c>
      <c r="V40" s="72">
        <v>0</v>
      </c>
      <c r="W40" s="72">
        <v>3</v>
      </c>
      <c r="X40" s="72">
        <v>6</v>
      </c>
      <c r="Y40" s="72">
        <v>0</v>
      </c>
      <c r="Z40" s="72">
        <v>2</v>
      </c>
      <c r="AA40" s="72">
        <v>2</v>
      </c>
      <c r="AB40" s="72">
        <v>0</v>
      </c>
      <c r="AC40" s="72">
        <v>0</v>
      </c>
      <c r="AD40" s="72">
        <v>0</v>
      </c>
      <c r="AE40" s="72">
        <v>3</v>
      </c>
      <c r="AF40" s="72">
        <v>0</v>
      </c>
      <c r="AG40" s="72">
        <v>0</v>
      </c>
      <c r="AH40" s="72">
        <v>0</v>
      </c>
      <c r="AI40" s="72">
        <v>0</v>
      </c>
      <c r="AJ40" s="72">
        <v>0</v>
      </c>
      <c r="AK40" s="72">
        <v>0</v>
      </c>
      <c r="AL40" s="72">
        <v>2</v>
      </c>
      <c r="AM40" s="72">
        <v>0</v>
      </c>
      <c r="AN40" s="72">
        <v>0</v>
      </c>
      <c r="AO40" s="72">
        <v>1</v>
      </c>
      <c r="AP40" s="72">
        <v>4</v>
      </c>
      <c r="AQ40" s="72">
        <v>7</v>
      </c>
      <c r="AR40" s="72">
        <v>117</v>
      </c>
      <c r="AS40" s="72">
        <v>34</v>
      </c>
      <c r="AT40" s="72">
        <v>37</v>
      </c>
      <c r="AU40" s="72">
        <v>188</v>
      </c>
      <c r="AV40" s="72">
        <v>0</v>
      </c>
      <c r="AW40" s="72">
        <v>0</v>
      </c>
      <c r="AX40" s="72">
        <v>0</v>
      </c>
      <c r="AY40" s="72">
        <v>0</v>
      </c>
      <c r="AZ40" s="72">
        <v>0</v>
      </c>
      <c r="BA40" s="72">
        <v>0</v>
      </c>
      <c r="BB40" s="72">
        <v>0</v>
      </c>
      <c r="BC40" s="72">
        <v>0</v>
      </c>
      <c r="BD40" s="72">
        <v>0</v>
      </c>
      <c r="BE40" s="72">
        <v>0</v>
      </c>
      <c r="BF40" s="72">
        <v>0</v>
      </c>
      <c r="BG40" s="72">
        <v>0</v>
      </c>
      <c r="BH40" s="72">
        <v>0</v>
      </c>
      <c r="BI40" s="72">
        <v>0</v>
      </c>
      <c r="BJ40" s="72">
        <v>0</v>
      </c>
      <c r="BK40" s="72">
        <v>0</v>
      </c>
      <c r="BL40" s="72">
        <v>0</v>
      </c>
      <c r="BM40" s="72">
        <v>0</v>
      </c>
      <c r="BN40" s="72">
        <v>0</v>
      </c>
      <c r="BO40" s="72">
        <v>0</v>
      </c>
      <c r="BP40" s="72">
        <v>0</v>
      </c>
      <c r="BQ40" s="72">
        <v>0</v>
      </c>
      <c r="BR40" s="72">
        <v>0</v>
      </c>
      <c r="BS40" s="72">
        <v>0</v>
      </c>
      <c r="BT40" s="72">
        <v>0</v>
      </c>
      <c r="BU40" s="72">
        <v>0</v>
      </c>
      <c r="BV40" s="72">
        <v>0</v>
      </c>
      <c r="BW40" s="72">
        <v>0</v>
      </c>
      <c r="BX40" s="72">
        <v>0</v>
      </c>
      <c r="BY40" s="72">
        <v>0</v>
      </c>
      <c r="BZ40" s="72">
        <v>0</v>
      </c>
      <c r="CA40" s="72">
        <v>0</v>
      </c>
      <c r="CB40" s="72">
        <v>0</v>
      </c>
      <c r="CC40" s="72">
        <v>0</v>
      </c>
      <c r="CD40" s="72">
        <v>0</v>
      </c>
      <c r="CE40" s="72">
        <v>0</v>
      </c>
      <c r="CF40" s="72">
        <v>0</v>
      </c>
      <c r="CG40" s="72">
        <v>0</v>
      </c>
      <c r="CH40" s="72">
        <v>0</v>
      </c>
      <c r="CI40" s="72">
        <v>0</v>
      </c>
      <c r="CJ40" s="72">
        <v>0</v>
      </c>
      <c r="CK40" s="72">
        <v>0</v>
      </c>
      <c r="CL40" s="72">
        <v>0</v>
      </c>
      <c r="CM40" s="72">
        <v>17</v>
      </c>
      <c r="CN40" s="72">
        <v>12</v>
      </c>
      <c r="CO40" s="72">
        <v>6</v>
      </c>
      <c r="CP40" s="72">
        <v>1</v>
      </c>
      <c r="CQ40" s="72">
        <v>1</v>
      </c>
      <c r="CR40" s="72">
        <v>2</v>
      </c>
      <c r="CS40" s="72">
        <v>50</v>
      </c>
      <c r="CT40" s="72">
        <v>22</v>
      </c>
      <c r="CU40" s="72">
        <v>7</v>
      </c>
      <c r="CV40" s="72">
        <v>0</v>
      </c>
      <c r="CW40" s="72">
        <v>0</v>
      </c>
      <c r="CX40" s="72">
        <v>2</v>
      </c>
      <c r="CY40" s="72">
        <v>4</v>
      </c>
      <c r="CZ40" s="72">
        <v>3</v>
      </c>
      <c r="DA40" s="72">
        <v>3</v>
      </c>
      <c r="DB40" s="72">
        <v>0</v>
      </c>
      <c r="DC40" s="72">
        <v>5</v>
      </c>
      <c r="DD40" s="72">
        <v>0</v>
      </c>
      <c r="DE40" s="72">
        <v>1</v>
      </c>
      <c r="DF40" s="72">
        <v>1</v>
      </c>
      <c r="DG40" s="72">
        <v>0</v>
      </c>
      <c r="DH40" s="72">
        <v>5</v>
      </c>
      <c r="DI40" s="72">
        <v>0</v>
      </c>
      <c r="DJ40" s="72">
        <v>3</v>
      </c>
      <c r="DK40" s="72">
        <v>6</v>
      </c>
      <c r="DL40" s="72">
        <v>0</v>
      </c>
      <c r="DM40" s="72">
        <v>0</v>
      </c>
      <c r="DN40" s="72">
        <v>0</v>
      </c>
      <c r="DO40" s="72">
        <v>0</v>
      </c>
      <c r="DP40" s="72">
        <v>0</v>
      </c>
      <c r="DQ40" s="72">
        <v>0</v>
      </c>
      <c r="DR40" s="72">
        <v>0</v>
      </c>
      <c r="DS40" s="72">
        <v>0</v>
      </c>
      <c r="DT40" s="72">
        <v>6</v>
      </c>
      <c r="DU40" s="72">
        <v>1</v>
      </c>
      <c r="DV40" s="72">
        <v>0</v>
      </c>
      <c r="DW40" s="72">
        <v>11</v>
      </c>
      <c r="DX40" s="72">
        <v>4</v>
      </c>
      <c r="DY40" s="72">
        <v>8</v>
      </c>
      <c r="DZ40" s="72">
        <v>101</v>
      </c>
      <c r="EA40" s="72">
        <v>49</v>
      </c>
      <c r="EB40" s="72">
        <v>31</v>
      </c>
      <c r="EC40" s="72">
        <v>181</v>
      </c>
      <c r="EE40" s="229">
        <f t="shared" si="0"/>
        <v>188</v>
      </c>
      <c r="EF40" s="111">
        <f t="shared" si="1"/>
        <v>0</v>
      </c>
      <c r="EG40" s="111">
        <f t="shared" si="2"/>
        <v>181</v>
      </c>
      <c r="EH40" s="112">
        <f t="shared" si="3"/>
        <v>369</v>
      </c>
      <c r="EJ40" s="313">
        <v>335</v>
      </c>
      <c r="EK40" s="72">
        <v>117</v>
      </c>
      <c r="EL40" s="72">
        <v>105</v>
      </c>
      <c r="EM40" s="394">
        <v>557</v>
      </c>
      <c r="EO40" s="72">
        <v>0</v>
      </c>
      <c r="EP40" s="72">
        <v>58</v>
      </c>
      <c r="EQ40" s="72">
        <v>0</v>
      </c>
      <c r="ER40" s="72">
        <v>146</v>
      </c>
      <c r="ES40" s="72">
        <v>0</v>
      </c>
      <c r="ET40" s="72">
        <v>0</v>
      </c>
      <c r="EU40" s="72">
        <v>0</v>
      </c>
      <c r="EV40" s="72">
        <v>204</v>
      </c>
      <c r="EX40" s="72">
        <v>40</v>
      </c>
      <c r="EY40" s="72">
        <v>88</v>
      </c>
      <c r="EZ40" s="72">
        <v>76</v>
      </c>
      <c r="FA40" s="72">
        <v>204</v>
      </c>
      <c r="FC40" s="72">
        <v>0</v>
      </c>
      <c r="FD40" s="72">
        <v>0</v>
      </c>
      <c r="FE40" s="72">
        <v>0</v>
      </c>
      <c r="FF40" s="72">
        <v>0</v>
      </c>
      <c r="FG40" s="72">
        <v>0</v>
      </c>
      <c r="FH40" s="72">
        <v>0</v>
      </c>
      <c r="FI40" s="72">
        <v>0</v>
      </c>
      <c r="FJ40" s="72">
        <v>0</v>
      </c>
      <c r="FK40" s="72">
        <v>0</v>
      </c>
      <c r="FL40" s="72">
        <v>0</v>
      </c>
      <c r="FM40" s="72">
        <v>0</v>
      </c>
      <c r="FN40" s="72">
        <v>0</v>
      </c>
      <c r="FO40" s="72">
        <v>0</v>
      </c>
      <c r="FP40" s="72">
        <v>0</v>
      </c>
      <c r="FQ40" s="72">
        <v>0</v>
      </c>
      <c r="FR40" s="72">
        <v>0</v>
      </c>
      <c r="FS40" s="72">
        <v>0</v>
      </c>
      <c r="FT40" s="72">
        <v>0</v>
      </c>
      <c r="FU40" s="72">
        <v>0</v>
      </c>
      <c r="FV40" s="72">
        <v>0</v>
      </c>
      <c r="FW40" s="72">
        <v>0</v>
      </c>
      <c r="FX40" s="72">
        <v>0</v>
      </c>
      <c r="FY40" s="72">
        <v>0</v>
      </c>
      <c r="FZ40" s="72">
        <v>0</v>
      </c>
      <c r="GA40" s="72">
        <v>0</v>
      </c>
      <c r="GB40" s="72">
        <v>0</v>
      </c>
      <c r="GC40" s="72">
        <v>0</v>
      </c>
      <c r="GD40" s="72">
        <v>0</v>
      </c>
      <c r="GE40" s="72">
        <v>0</v>
      </c>
      <c r="GF40" s="72">
        <v>0</v>
      </c>
      <c r="GG40" s="72">
        <v>0</v>
      </c>
      <c r="GH40" s="72">
        <v>0</v>
      </c>
      <c r="GI40" s="72">
        <v>0</v>
      </c>
      <c r="GJ40" s="72">
        <v>0</v>
      </c>
      <c r="GK40" s="72">
        <v>0</v>
      </c>
      <c r="GL40" s="72">
        <v>0</v>
      </c>
      <c r="GM40" s="72">
        <v>0</v>
      </c>
      <c r="GN40" s="72">
        <v>0</v>
      </c>
      <c r="GO40" s="72">
        <v>0</v>
      </c>
      <c r="GP40" s="72">
        <v>0</v>
      </c>
      <c r="GQ40" s="72">
        <v>0</v>
      </c>
      <c r="GR40" s="72">
        <v>0</v>
      </c>
      <c r="GS40" s="72">
        <v>0</v>
      </c>
      <c r="GT40" s="72">
        <v>0</v>
      </c>
      <c r="GU40" s="72">
        <v>0</v>
      </c>
      <c r="GV40" s="72">
        <v>0</v>
      </c>
      <c r="GW40" s="72">
        <v>0</v>
      </c>
      <c r="GX40" s="72">
        <v>0</v>
      </c>
      <c r="GY40" s="72">
        <v>0</v>
      </c>
      <c r="GZ40" s="72">
        <v>0</v>
      </c>
      <c r="HA40" s="72">
        <v>0</v>
      </c>
      <c r="HB40" s="72">
        <v>0</v>
      </c>
      <c r="HC40" s="72">
        <v>0</v>
      </c>
      <c r="HD40" s="72">
        <v>0</v>
      </c>
      <c r="HE40" s="72">
        <v>0</v>
      </c>
      <c r="HF40" s="72">
        <v>0</v>
      </c>
      <c r="HG40" s="72">
        <v>0</v>
      </c>
      <c r="HH40" s="72">
        <v>0</v>
      </c>
      <c r="HI40" s="72">
        <v>0</v>
      </c>
      <c r="HJ40" s="72">
        <v>0</v>
      </c>
      <c r="HK40" s="72">
        <v>0</v>
      </c>
      <c r="HL40" s="72">
        <v>0</v>
      </c>
      <c r="HM40" s="72">
        <v>0</v>
      </c>
      <c r="HN40" s="72">
        <v>0</v>
      </c>
      <c r="HO40" s="72">
        <v>0</v>
      </c>
      <c r="HP40" s="72">
        <v>0</v>
      </c>
      <c r="HQ40" s="72">
        <v>0</v>
      </c>
      <c r="HR40" s="72">
        <v>0</v>
      </c>
      <c r="HS40" s="72">
        <v>0</v>
      </c>
      <c r="HT40" s="72">
        <v>0</v>
      </c>
      <c r="HU40" s="72">
        <v>0</v>
      </c>
      <c r="HV40" s="72">
        <v>0</v>
      </c>
      <c r="HW40" s="72">
        <v>0</v>
      </c>
      <c r="HX40" s="72">
        <v>0</v>
      </c>
      <c r="HY40" s="72">
        <v>0</v>
      </c>
      <c r="HZ40" s="72">
        <v>0</v>
      </c>
      <c r="IA40" s="72">
        <v>0</v>
      </c>
      <c r="IB40" s="72">
        <v>0</v>
      </c>
      <c r="IC40" s="72">
        <v>0</v>
      </c>
      <c r="ID40" s="72">
        <v>0</v>
      </c>
      <c r="IE40" s="72">
        <v>0</v>
      </c>
      <c r="IF40" s="72">
        <v>0</v>
      </c>
      <c r="IG40" s="72">
        <v>0</v>
      </c>
      <c r="IH40" s="72">
        <v>0</v>
      </c>
      <c r="II40" s="72">
        <v>0</v>
      </c>
      <c r="IJ40" s="72">
        <v>0</v>
      </c>
      <c r="IK40" s="72">
        <v>0</v>
      </c>
      <c r="IL40" s="72">
        <v>0</v>
      </c>
      <c r="IM40" s="72">
        <v>0</v>
      </c>
      <c r="IN40" s="72">
        <v>0</v>
      </c>
      <c r="IO40" s="72">
        <v>0</v>
      </c>
      <c r="IP40" s="72">
        <v>0</v>
      </c>
      <c r="IQ40" s="72">
        <v>0</v>
      </c>
      <c r="IR40" s="72">
        <v>0</v>
      </c>
      <c r="IS40" s="72">
        <v>0</v>
      </c>
      <c r="IT40" s="72">
        <v>0</v>
      </c>
      <c r="IU40" s="72">
        <v>0</v>
      </c>
      <c r="IV40" s="72">
        <v>0</v>
      </c>
      <c r="IW40" s="72">
        <v>0</v>
      </c>
      <c r="IX40" s="72">
        <v>0</v>
      </c>
      <c r="IY40" s="72">
        <v>0</v>
      </c>
      <c r="IZ40" s="72">
        <v>0</v>
      </c>
      <c r="JA40" s="72">
        <v>0</v>
      </c>
      <c r="JB40" s="72">
        <v>0</v>
      </c>
      <c r="JC40" s="72">
        <v>0</v>
      </c>
      <c r="JD40" s="72">
        <v>0</v>
      </c>
      <c r="JE40" s="72">
        <v>0</v>
      </c>
      <c r="JF40" s="72">
        <v>0</v>
      </c>
      <c r="JG40" s="72">
        <v>0</v>
      </c>
      <c r="JH40" s="72">
        <v>0</v>
      </c>
      <c r="JI40" s="72">
        <v>0</v>
      </c>
      <c r="JJ40" s="72">
        <v>0</v>
      </c>
      <c r="JK40" s="72">
        <v>0</v>
      </c>
      <c r="JL40" s="72">
        <v>0</v>
      </c>
      <c r="JM40" s="72">
        <v>0</v>
      </c>
      <c r="JN40" s="72">
        <v>0</v>
      </c>
      <c r="JO40" s="72">
        <v>0</v>
      </c>
      <c r="JP40" s="72">
        <v>0</v>
      </c>
      <c r="JQ40" s="72">
        <v>0</v>
      </c>
      <c r="JR40" s="72">
        <v>0</v>
      </c>
      <c r="JS40" s="72">
        <v>0</v>
      </c>
      <c r="JT40" s="72">
        <v>0</v>
      </c>
      <c r="JU40" s="72">
        <v>0</v>
      </c>
      <c r="JV40" s="72">
        <v>0</v>
      </c>
      <c r="JW40" s="72">
        <v>0</v>
      </c>
      <c r="JX40" s="72">
        <v>0</v>
      </c>
      <c r="JY40" s="72">
        <v>0</v>
      </c>
      <c r="JZ40" s="72">
        <v>0</v>
      </c>
      <c r="KA40" s="72">
        <v>0</v>
      </c>
    </row>
    <row r="41" spans="1:287" ht="16.5" thickTop="1" thickBot="1" x14ac:dyDescent="0.35">
      <c r="A41" s="241">
        <v>38</v>
      </c>
      <c r="B41" s="241">
        <v>2010</v>
      </c>
      <c r="C41" s="242" t="s">
        <v>1345</v>
      </c>
      <c r="D41" s="242" t="s">
        <v>1202</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72">
        <v>0</v>
      </c>
      <c r="AV41" s="72">
        <v>0</v>
      </c>
      <c r="AW41" s="72">
        <v>0</v>
      </c>
      <c r="AX41" s="72">
        <v>0</v>
      </c>
      <c r="AY41" s="72">
        <v>0</v>
      </c>
      <c r="AZ41" s="72">
        <v>0</v>
      </c>
      <c r="BA41" s="72">
        <v>0</v>
      </c>
      <c r="BB41" s="72">
        <v>0</v>
      </c>
      <c r="BC41" s="72">
        <v>0</v>
      </c>
      <c r="BD41" s="72">
        <v>0</v>
      </c>
      <c r="BE41" s="72">
        <v>0</v>
      </c>
      <c r="BF41" s="72">
        <v>0</v>
      </c>
      <c r="BG41" s="72">
        <v>0</v>
      </c>
      <c r="BH41" s="72">
        <v>0</v>
      </c>
      <c r="BI41" s="72">
        <v>0</v>
      </c>
      <c r="BJ41" s="72">
        <v>0</v>
      </c>
      <c r="BK41" s="72">
        <v>0</v>
      </c>
      <c r="BL41" s="72">
        <v>0</v>
      </c>
      <c r="BM41" s="72">
        <v>0</v>
      </c>
      <c r="BN41" s="72">
        <v>0</v>
      </c>
      <c r="BO41" s="72">
        <v>0</v>
      </c>
      <c r="BP41" s="72">
        <v>0</v>
      </c>
      <c r="BQ41" s="72">
        <v>0</v>
      </c>
      <c r="BR41" s="72">
        <v>0</v>
      </c>
      <c r="BS41" s="72">
        <v>0</v>
      </c>
      <c r="BT41" s="72">
        <v>0</v>
      </c>
      <c r="BU41" s="72">
        <v>0</v>
      </c>
      <c r="BV41" s="72">
        <v>0</v>
      </c>
      <c r="BW41" s="72">
        <v>0</v>
      </c>
      <c r="BX41" s="72">
        <v>0</v>
      </c>
      <c r="BY41" s="72">
        <v>0</v>
      </c>
      <c r="BZ41" s="72">
        <v>0</v>
      </c>
      <c r="CA41" s="72">
        <v>0</v>
      </c>
      <c r="CB41" s="72">
        <v>0</v>
      </c>
      <c r="CC41" s="72">
        <v>0</v>
      </c>
      <c r="CD41" s="72">
        <v>0</v>
      </c>
      <c r="CE41" s="72">
        <v>0</v>
      </c>
      <c r="CF41" s="72">
        <v>0</v>
      </c>
      <c r="CG41" s="72">
        <v>0</v>
      </c>
      <c r="CH41" s="72">
        <v>0</v>
      </c>
      <c r="CI41" s="72">
        <v>0</v>
      </c>
      <c r="CJ41" s="72">
        <v>0</v>
      </c>
      <c r="CK41" s="72">
        <v>0</v>
      </c>
      <c r="CL41" s="72">
        <v>0</v>
      </c>
      <c r="CM41" s="72">
        <v>0</v>
      </c>
      <c r="CN41" s="72">
        <v>0</v>
      </c>
      <c r="CO41" s="72">
        <v>0</v>
      </c>
      <c r="CP41" s="72">
        <v>0</v>
      </c>
      <c r="CQ41" s="72">
        <v>1</v>
      </c>
      <c r="CR41" s="72">
        <v>1</v>
      </c>
      <c r="CS41" s="72">
        <v>17</v>
      </c>
      <c r="CT41" s="72">
        <v>30</v>
      </c>
      <c r="CU41" s="72">
        <v>11</v>
      </c>
      <c r="CV41" s="72">
        <v>3</v>
      </c>
      <c r="CW41" s="72">
        <v>5</v>
      </c>
      <c r="CX41" s="72">
        <v>4</v>
      </c>
      <c r="CY41" s="72">
        <v>16</v>
      </c>
      <c r="CZ41" s="72">
        <v>25</v>
      </c>
      <c r="DA41" s="72">
        <v>15</v>
      </c>
      <c r="DB41" s="72">
        <v>0</v>
      </c>
      <c r="DC41" s="72">
        <v>0</v>
      </c>
      <c r="DD41" s="72">
        <v>0</v>
      </c>
      <c r="DE41" s="72">
        <v>0</v>
      </c>
      <c r="DF41" s="72">
        <v>2</v>
      </c>
      <c r="DG41" s="72">
        <v>3</v>
      </c>
      <c r="DH41" s="72">
        <v>4</v>
      </c>
      <c r="DI41" s="72">
        <v>1</v>
      </c>
      <c r="DJ41" s="72">
        <v>2</v>
      </c>
      <c r="DK41" s="72">
        <v>1</v>
      </c>
      <c r="DL41" s="72">
        <v>6</v>
      </c>
      <c r="DM41" s="72">
        <v>3</v>
      </c>
      <c r="DN41" s="72">
        <v>0</v>
      </c>
      <c r="DO41" s="72">
        <v>0</v>
      </c>
      <c r="DP41" s="72">
        <v>0</v>
      </c>
      <c r="DQ41" s="72">
        <v>0</v>
      </c>
      <c r="DR41" s="72">
        <v>0</v>
      </c>
      <c r="DS41" s="72">
        <v>0</v>
      </c>
      <c r="DT41" s="72">
        <v>0</v>
      </c>
      <c r="DU41" s="72">
        <v>0</v>
      </c>
      <c r="DV41" s="72">
        <v>0</v>
      </c>
      <c r="DW41" s="72">
        <v>2</v>
      </c>
      <c r="DX41" s="72">
        <v>6</v>
      </c>
      <c r="DY41" s="72">
        <v>7</v>
      </c>
      <c r="DZ41" s="72">
        <v>43</v>
      </c>
      <c r="EA41" s="72">
        <v>76</v>
      </c>
      <c r="EB41" s="72">
        <v>46</v>
      </c>
      <c r="EC41" s="72">
        <v>165</v>
      </c>
      <c r="EE41" s="229">
        <f t="shared" si="0"/>
        <v>0</v>
      </c>
      <c r="EF41" s="111">
        <f t="shared" si="1"/>
        <v>0</v>
      </c>
      <c r="EG41" s="111">
        <f t="shared" si="2"/>
        <v>165</v>
      </c>
      <c r="EH41" s="112">
        <f t="shared" si="3"/>
        <v>165</v>
      </c>
      <c r="EJ41" s="313">
        <v>43</v>
      </c>
      <c r="EK41" s="72">
        <v>76</v>
      </c>
      <c r="EL41" s="72">
        <v>46</v>
      </c>
      <c r="EM41" s="394">
        <v>165</v>
      </c>
      <c r="EO41" s="72">
        <v>0</v>
      </c>
      <c r="EP41" s="72">
        <v>183</v>
      </c>
      <c r="EQ41" s="72">
        <v>0</v>
      </c>
      <c r="ER41" s="72">
        <v>186</v>
      </c>
      <c r="ES41" s="72">
        <v>0</v>
      </c>
      <c r="ET41" s="72">
        <v>0</v>
      </c>
      <c r="EU41" s="72">
        <v>0</v>
      </c>
      <c r="EV41" s="72">
        <v>369</v>
      </c>
      <c r="EX41" s="72">
        <v>167</v>
      </c>
      <c r="EY41" s="72">
        <v>86</v>
      </c>
      <c r="EZ41" s="72">
        <v>116</v>
      </c>
      <c r="FA41" s="72">
        <v>369</v>
      </c>
      <c r="FC41" s="72">
        <v>0</v>
      </c>
      <c r="FD41" s="72">
        <v>0</v>
      </c>
      <c r="FE41" s="72">
        <v>0</v>
      </c>
      <c r="FF41" s="72">
        <v>0</v>
      </c>
      <c r="FG41" s="72">
        <v>0</v>
      </c>
      <c r="FH41" s="72">
        <v>0</v>
      </c>
      <c r="FI41" s="72">
        <v>0</v>
      </c>
      <c r="FJ41" s="72">
        <v>0</v>
      </c>
      <c r="FK41" s="72">
        <v>0</v>
      </c>
      <c r="FL41" s="72">
        <v>0</v>
      </c>
      <c r="FM41" s="72">
        <v>0</v>
      </c>
      <c r="FN41" s="72">
        <v>0</v>
      </c>
      <c r="FO41" s="72">
        <v>0</v>
      </c>
      <c r="FP41" s="72">
        <v>0</v>
      </c>
      <c r="FQ41" s="72">
        <v>0</v>
      </c>
      <c r="FR41" s="72">
        <v>0</v>
      </c>
      <c r="FS41" s="72">
        <v>0</v>
      </c>
      <c r="FT41" s="72">
        <v>0</v>
      </c>
      <c r="FU41" s="72">
        <v>0</v>
      </c>
      <c r="FV41" s="72">
        <v>0</v>
      </c>
      <c r="FW41" s="72">
        <v>0</v>
      </c>
      <c r="FX41" s="72">
        <v>0</v>
      </c>
      <c r="FY41" s="72">
        <v>0</v>
      </c>
      <c r="FZ41" s="72">
        <v>0</v>
      </c>
      <c r="GA41" s="72">
        <v>0</v>
      </c>
      <c r="GB41" s="72">
        <v>0</v>
      </c>
      <c r="GC41" s="72">
        <v>0</v>
      </c>
      <c r="GD41" s="72">
        <v>0</v>
      </c>
      <c r="GE41" s="72">
        <v>0</v>
      </c>
      <c r="GF41" s="72">
        <v>0</v>
      </c>
      <c r="GG41" s="72">
        <v>0</v>
      </c>
      <c r="GH41" s="72">
        <v>0</v>
      </c>
      <c r="GI41" s="72">
        <v>0</v>
      </c>
      <c r="GJ41" s="72">
        <v>0</v>
      </c>
      <c r="GK41" s="72">
        <v>0</v>
      </c>
      <c r="GL41" s="72">
        <v>0</v>
      </c>
      <c r="GM41" s="72">
        <v>0</v>
      </c>
      <c r="GN41" s="72">
        <v>0</v>
      </c>
      <c r="GO41" s="72">
        <v>0</v>
      </c>
      <c r="GP41" s="72">
        <v>0</v>
      </c>
      <c r="GQ41" s="72">
        <v>0</v>
      </c>
      <c r="GR41" s="72">
        <v>0</v>
      </c>
      <c r="GS41" s="72">
        <v>0</v>
      </c>
      <c r="GT41" s="72">
        <v>0</v>
      </c>
      <c r="GU41" s="72">
        <v>0</v>
      </c>
      <c r="GV41" s="72">
        <v>0</v>
      </c>
      <c r="GW41" s="72">
        <v>0</v>
      </c>
      <c r="GX41" s="72">
        <v>0</v>
      </c>
      <c r="GY41" s="72">
        <v>0</v>
      </c>
      <c r="GZ41" s="72">
        <v>0</v>
      </c>
      <c r="HA41" s="72">
        <v>0</v>
      </c>
      <c r="HB41" s="72">
        <v>0</v>
      </c>
      <c r="HC41" s="72">
        <v>0</v>
      </c>
      <c r="HD41" s="72">
        <v>0</v>
      </c>
      <c r="HE41" s="72">
        <v>0</v>
      </c>
      <c r="HF41" s="72">
        <v>0</v>
      </c>
      <c r="HG41" s="72">
        <v>0</v>
      </c>
      <c r="HH41" s="72">
        <v>0</v>
      </c>
      <c r="HI41" s="72">
        <v>0</v>
      </c>
      <c r="HJ41" s="72">
        <v>0</v>
      </c>
      <c r="HK41" s="72">
        <v>0</v>
      </c>
      <c r="HL41" s="72">
        <v>0</v>
      </c>
      <c r="HM41" s="72">
        <v>0</v>
      </c>
      <c r="HN41" s="72">
        <v>0</v>
      </c>
      <c r="HO41" s="72">
        <v>0</v>
      </c>
      <c r="HP41" s="72">
        <v>0</v>
      </c>
      <c r="HQ41" s="72">
        <v>0</v>
      </c>
      <c r="HR41" s="72">
        <v>0</v>
      </c>
      <c r="HS41" s="72">
        <v>0</v>
      </c>
      <c r="HT41" s="72">
        <v>0</v>
      </c>
      <c r="HU41" s="72">
        <v>0</v>
      </c>
      <c r="HV41" s="72">
        <v>0</v>
      </c>
      <c r="HW41" s="72">
        <v>0</v>
      </c>
      <c r="HX41" s="72">
        <v>0</v>
      </c>
      <c r="HY41" s="72">
        <v>0</v>
      </c>
      <c r="HZ41" s="72">
        <v>0</v>
      </c>
      <c r="IA41" s="72">
        <v>0</v>
      </c>
      <c r="IB41" s="72">
        <v>0</v>
      </c>
      <c r="IC41" s="72">
        <v>0</v>
      </c>
      <c r="ID41" s="72">
        <v>0</v>
      </c>
      <c r="IE41" s="72">
        <v>0</v>
      </c>
      <c r="IF41" s="72">
        <v>0</v>
      </c>
      <c r="IG41" s="72">
        <v>0</v>
      </c>
      <c r="IH41" s="72">
        <v>0</v>
      </c>
      <c r="II41" s="72">
        <v>0</v>
      </c>
      <c r="IJ41" s="72">
        <v>0</v>
      </c>
      <c r="IK41" s="72">
        <v>0</v>
      </c>
      <c r="IL41" s="72">
        <v>0</v>
      </c>
      <c r="IM41" s="72">
        <v>0</v>
      </c>
      <c r="IN41" s="72">
        <v>0</v>
      </c>
      <c r="IO41" s="72">
        <v>0</v>
      </c>
      <c r="IP41" s="72">
        <v>0</v>
      </c>
      <c r="IQ41" s="72">
        <v>0</v>
      </c>
      <c r="IR41" s="72">
        <v>0</v>
      </c>
      <c r="IS41" s="72">
        <v>0</v>
      </c>
      <c r="IT41" s="72">
        <v>0</v>
      </c>
      <c r="IU41" s="72">
        <v>0</v>
      </c>
      <c r="IV41" s="72">
        <v>0</v>
      </c>
      <c r="IW41" s="72">
        <v>0</v>
      </c>
      <c r="IX41" s="72">
        <v>0</v>
      </c>
      <c r="IY41" s="72">
        <v>0</v>
      </c>
      <c r="IZ41" s="72">
        <v>0</v>
      </c>
      <c r="JA41" s="72">
        <v>0</v>
      </c>
      <c r="JB41" s="72">
        <v>0</v>
      </c>
      <c r="JC41" s="72">
        <v>0</v>
      </c>
      <c r="JD41" s="72">
        <v>0</v>
      </c>
      <c r="JE41" s="72">
        <v>0</v>
      </c>
      <c r="JF41" s="72">
        <v>0</v>
      </c>
      <c r="JG41" s="72">
        <v>0</v>
      </c>
      <c r="JH41" s="72">
        <v>0</v>
      </c>
      <c r="JI41" s="72">
        <v>0</v>
      </c>
      <c r="JJ41" s="72">
        <v>0</v>
      </c>
      <c r="JK41" s="72">
        <v>0</v>
      </c>
      <c r="JL41" s="72">
        <v>0</v>
      </c>
      <c r="JM41" s="72">
        <v>0</v>
      </c>
      <c r="JN41" s="72">
        <v>0</v>
      </c>
      <c r="JO41" s="72">
        <v>0</v>
      </c>
      <c r="JP41" s="72">
        <v>0</v>
      </c>
      <c r="JQ41" s="72">
        <v>0</v>
      </c>
      <c r="JR41" s="72">
        <v>0</v>
      </c>
      <c r="JS41" s="72">
        <v>0</v>
      </c>
      <c r="JT41" s="72">
        <v>0</v>
      </c>
      <c r="JU41" s="72">
        <v>0</v>
      </c>
      <c r="JV41" s="72">
        <v>0</v>
      </c>
      <c r="JW41" s="72">
        <v>0</v>
      </c>
      <c r="JX41" s="72">
        <v>0</v>
      </c>
      <c r="JY41" s="72">
        <v>0</v>
      </c>
      <c r="JZ41" s="72">
        <v>0</v>
      </c>
      <c r="KA41" s="72">
        <v>0</v>
      </c>
    </row>
    <row r="42" spans="1:287" ht="16.5" thickTop="1" thickBot="1" x14ac:dyDescent="0.35">
      <c r="A42" s="241">
        <v>39</v>
      </c>
      <c r="B42" s="241">
        <v>2010</v>
      </c>
      <c r="C42" s="242" t="s">
        <v>1346</v>
      </c>
      <c r="D42" s="242" t="s">
        <v>1213</v>
      </c>
      <c r="E42" s="72">
        <v>0</v>
      </c>
      <c r="F42" s="72">
        <v>0</v>
      </c>
      <c r="G42" s="72">
        <v>0</v>
      </c>
      <c r="H42" s="72">
        <v>0</v>
      </c>
      <c r="I42" s="72">
        <v>0</v>
      </c>
      <c r="J42" s="72">
        <v>0</v>
      </c>
      <c r="K42" s="72">
        <v>0</v>
      </c>
      <c r="L42" s="72">
        <v>0</v>
      </c>
      <c r="M42" s="72">
        <v>0</v>
      </c>
      <c r="N42" s="72">
        <v>0</v>
      </c>
      <c r="O42" s="72">
        <v>0</v>
      </c>
      <c r="P42" s="72">
        <v>0</v>
      </c>
      <c r="Q42" s="72">
        <v>0</v>
      </c>
      <c r="R42" s="72">
        <v>0</v>
      </c>
      <c r="S42" s="72">
        <v>1</v>
      </c>
      <c r="T42" s="72">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1</v>
      </c>
      <c r="AU42" s="72">
        <v>1</v>
      </c>
      <c r="AV42" s="72">
        <v>0</v>
      </c>
      <c r="AW42" s="72">
        <v>0</v>
      </c>
      <c r="AX42" s="72">
        <v>0</v>
      </c>
      <c r="AY42" s="72">
        <v>0</v>
      </c>
      <c r="AZ42" s="72">
        <v>0</v>
      </c>
      <c r="BA42" s="72">
        <v>0</v>
      </c>
      <c r="BB42" s="72">
        <v>0</v>
      </c>
      <c r="BC42" s="72">
        <v>0</v>
      </c>
      <c r="BD42" s="72">
        <v>0</v>
      </c>
      <c r="BE42" s="72">
        <v>0</v>
      </c>
      <c r="BF42" s="72">
        <v>0</v>
      </c>
      <c r="BG42" s="72">
        <v>0</v>
      </c>
      <c r="BH42" s="72">
        <v>0</v>
      </c>
      <c r="BI42" s="72">
        <v>0</v>
      </c>
      <c r="BJ42" s="72">
        <v>0</v>
      </c>
      <c r="BK42" s="72">
        <v>0</v>
      </c>
      <c r="BL42" s="72">
        <v>0</v>
      </c>
      <c r="BM42" s="72">
        <v>0</v>
      </c>
      <c r="BN42" s="72">
        <v>0</v>
      </c>
      <c r="BO42" s="72">
        <v>0</v>
      </c>
      <c r="BP42" s="72">
        <v>0</v>
      </c>
      <c r="BQ42" s="72">
        <v>0</v>
      </c>
      <c r="BR42" s="72">
        <v>0</v>
      </c>
      <c r="BS42" s="72">
        <v>0</v>
      </c>
      <c r="BT42" s="72">
        <v>0</v>
      </c>
      <c r="BU42" s="72">
        <v>0</v>
      </c>
      <c r="BV42" s="72">
        <v>0</v>
      </c>
      <c r="BW42" s="72">
        <v>0</v>
      </c>
      <c r="BX42" s="72">
        <v>0</v>
      </c>
      <c r="BY42" s="72">
        <v>0</v>
      </c>
      <c r="BZ42" s="72">
        <v>0</v>
      </c>
      <c r="CA42" s="72">
        <v>0</v>
      </c>
      <c r="CB42" s="72">
        <v>0</v>
      </c>
      <c r="CC42" s="72">
        <v>0</v>
      </c>
      <c r="CD42" s="72">
        <v>0</v>
      </c>
      <c r="CE42" s="72">
        <v>0</v>
      </c>
      <c r="CF42" s="72">
        <v>0</v>
      </c>
      <c r="CG42" s="72">
        <v>0</v>
      </c>
      <c r="CH42" s="72">
        <v>0</v>
      </c>
      <c r="CI42" s="72">
        <v>0</v>
      </c>
      <c r="CJ42" s="72">
        <v>0</v>
      </c>
      <c r="CK42" s="72">
        <v>0</v>
      </c>
      <c r="CL42" s="72">
        <v>0</v>
      </c>
      <c r="CM42" s="72">
        <v>3</v>
      </c>
      <c r="CN42" s="72">
        <v>11</v>
      </c>
      <c r="CO42" s="72">
        <v>3</v>
      </c>
      <c r="CP42" s="72">
        <v>0</v>
      </c>
      <c r="CQ42" s="72">
        <v>0</v>
      </c>
      <c r="CR42" s="72">
        <v>0</v>
      </c>
      <c r="CS42" s="72">
        <v>2</v>
      </c>
      <c r="CT42" s="72">
        <v>2</v>
      </c>
      <c r="CU42" s="72">
        <v>5</v>
      </c>
      <c r="CV42" s="72">
        <v>0</v>
      </c>
      <c r="CW42" s="72">
        <v>0</v>
      </c>
      <c r="CX42" s="72">
        <v>0</v>
      </c>
      <c r="CY42" s="72">
        <v>1</v>
      </c>
      <c r="CZ42" s="72">
        <v>6</v>
      </c>
      <c r="DA42" s="72">
        <v>8</v>
      </c>
      <c r="DB42" s="72">
        <v>0</v>
      </c>
      <c r="DC42" s="72">
        <v>3</v>
      </c>
      <c r="DD42" s="72">
        <v>2</v>
      </c>
      <c r="DE42" s="72">
        <v>0</v>
      </c>
      <c r="DF42" s="72">
        <v>0</v>
      </c>
      <c r="DG42" s="72">
        <v>0</v>
      </c>
      <c r="DH42" s="72">
        <v>0</v>
      </c>
      <c r="DI42" s="72">
        <v>0</v>
      </c>
      <c r="DJ42" s="72">
        <v>0</v>
      </c>
      <c r="DK42" s="72">
        <v>0</v>
      </c>
      <c r="DL42" s="72">
        <v>0</v>
      </c>
      <c r="DM42" s="72">
        <v>0</v>
      </c>
      <c r="DN42" s="72">
        <v>0</v>
      </c>
      <c r="DO42" s="72">
        <v>0</v>
      </c>
      <c r="DP42" s="72">
        <v>0</v>
      </c>
      <c r="DQ42" s="72">
        <v>0</v>
      </c>
      <c r="DR42" s="72">
        <v>0</v>
      </c>
      <c r="DS42" s="72">
        <v>0</v>
      </c>
      <c r="DT42" s="72">
        <v>0</v>
      </c>
      <c r="DU42" s="72">
        <v>0</v>
      </c>
      <c r="DV42" s="72">
        <v>0</v>
      </c>
      <c r="DW42" s="72">
        <v>0</v>
      </c>
      <c r="DX42" s="72">
        <v>0</v>
      </c>
      <c r="DY42" s="72">
        <v>0</v>
      </c>
      <c r="DZ42" s="72">
        <v>6</v>
      </c>
      <c r="EA42" s="72">
        <v>22</v>
      </c>
      <c r="EB42" s="72">
        <v>18</v>
      </c>
      <c r="EC42" s="72">
        <v>46</v>
      </c>
      <c r="EE42" s="229">
        <f t="shared" si="0"/>
        <v>1</v>
      </c>
      <c r="EF42" s="111">
        <f t="shared" si="1"/>
        <v>0</v>
      </c>
      <c r="EG42" s="111">
        <f t="shared" si="2"/>
        <v>46</v>
      </c>
      <c r="EH42" s="112">
        <f t="shared" si="3"/>
        <v>47</v>
      </c>
      <c r="EJ42" s="313">
        <v>6</v>
      </c>
      <c r="EK42" s="72">
        <v>22</v>
      </c>
      <c r="EL42" s="72">
        <v>20</v>
      </c>
      <c r="EM42" s="394">
        <v>48</v>
      </c>
      <c r="EO42" s="72">
        <v>0</v>
      </c>
      <c r="EP42" s="72">
        <v>0</v>
      </c>
      <c r="EQ42" s="72">
        <v>2</v>
      </c>
      <c r="ER42" s="72">
        <v>156</v>
      </c>
      <c r="ES42" s="72">
        <v>0</v>
      </c>
      <c r="ET42" s="72">
        <v>0</v>
      </c>
      <c r="EU42" s="72">
        <v>0</v>
      </c>
      <c r="EV42" s="72">
        <v>158</v>
      </c>
      <c r="EX42" s="72">
        <v>14</v>
      </c>
      <c r="EY42" s="72">
        <v>110</v>
      </c>
      <c r="EZ42" s="72">
        <v>34</v>
      </c>
      <c r="FA42" s="72">
        <v>158</v>
      </c>
      <c r="FC42" s="72">
        <v>0</v>
      </c>
      <c r="FD42" s="72">
        <v>0</v>
      </c>
      <c r="FE42" s="72">
        <v>0</v>
      </c>
      <c r="FF42" s="72">
        <v>0</v>
      </c>
      <c r="FG42" s="72">
        <v>0</v>
      </c>
      <c r="FH42" s="72">
        <v>0</v>
      </c>
      <c r="FI42" s="72">
        <v>0</v>
      </c>
      <c r="FJ42" s="72">
        <v>0</v>
      </c>
      <c r="FK42" s="72">
        <v>0</v>
      </c>
      <c r="FL42" s="72">
        <v>0</v>
      </c>
      <c r="FM42" s="72">
        <v>0</v>
      </c>
      <c r="FN42" s="72">
        <v>0</v>
      </c>
      <c r="FO42" s="72">
        <v>0</v>
      </c>
      <c r="FP42" s="72">
        <v>0</v>
      </c>
      <c r="FQ42" s="72">
        <v>0</v>
      </c>
      <c r="FR42" s="72">
        <v>0</v>
      </c>
      <c r="FS42" s="72">
        <v>0</v>
      </c>
      <c r="FT42" s="72">
        <v>0</v>
      </c>
      <c r="FU42" s="72">
        <v>0</v>
      </c>
      <c r="FV42" s="72">
        <v>0</v>
      </c>
      <c r="FW42" s="72">
        <v>0</v>
      </c>
      <c r="FX42" s="72">
        <v>0</v>
      </c>
      <c r="FY42" s="72">
        <v>0</v>
      </c>
      <c r="FZ42" s="72">
        <v>0</v>
      </c>
      <c r="GA42" s="72">
        <v>0</v>
      </c>
      <c r="GB42" s="72">
        <v>0</v>
      </c>
      <c r="GC42" s="72">
        <v>0</v>
      </c>
      <c r="GD42" s="72">
        <v>0</v>
      </c>
      <c r="GE42" s="72">
        <v>0</v>
      </c>
      <c r="GF42" s="72">
        <v>0</v>
      </c>
      <c r="GG42" s="72">
        <v>0</v>
      </c>
      <c r="GH42" s="72">
        <v>0</v>
      </c>
      <c r="GI42" s="72">
        <v>0</v>
      </c>
      <c r="GJ42" s="72">
        <v>0</v>
      </c>
      <c r="GK42" s="72">
        <v>0</v>
      </c>
      <c r="GL42" s="72">
        <v>0</v>
      </c>
      <c r="GM42" s="72">
        <v>0</v>
      </c>
      <c r="GN42" s="72">
        <v>0</v>
      </c>
      <c r="GO42" s="72">
        <v>0</v>
      </c>
      <c r="GP42" s="72">
        <v>0</v>
      </c>
      <c r="GQ42" s="72">
        <v>0</v>
      </c>
      <c r="GR42" s="72">
        <v>0</v>
      </c>
      <c r="GS42" s="72">
        <v>0</v>
      </c>
      <c r="GT42" s="72">
        <v>0</v>
      </c>
      <c r="GU42" s="72">
        <v>0</v>
      </c>
      <c r="GV42" s="72">
        <v>0</v>
      </c>
      <c r="GW42" s="72">
        <v>0</v>
      </c>
      <c r="GX42" s="72">
        <v>0</v>
      </c>
      <c r="GY42" s="72">
        <v>0</v>
      </c>
      <c r="GZ42" s="72">
        <v>0</v>
      </c>
      <c r="HA42" s="72">
        <v>0</v>
      </c>
      <c r="HB42" s="72">
        <v>0</v>
      </c>
      <c r="HC42" s="72">
        <v>0</v>
      </c>
      <c r="HD42" s="72">
        <v>0</v>
      </c>
      <c r="HE42" s="72">
        <v>0</v>
      </c>
      <c r="HF42" s="72">
        <v>0</v>
      </c>
      <c r="HG42" s="72">
        <v>0</v>
      </c>
      <c r="HH42" s="72">
        <v>0</v>
      </c>
      <c r="HI42" s="72">
        <v>0</v>
      </c>
      <c r="HJ42" s="72">
        <v>0</v>
      </c>
      <c r="HK42" s="72">
        <v>0</v>
      </c>
      <c r="HL42" s="72">
        <v>0</v>
      </c>
      <c r="HM42" s="72">
        <v>0</v>
      </c>
      <c r="HN42" s="72">
        <v>0</v>
      </c>
      <c r="HO42" s="72">
        <v>0</v>
      </c>
      <c r="HP42" s="72">
        <v>0</v>
      </c>
      <c r="HQ42" s="72">
        <v>0</v>
      </c>
      <c r="HR42" s="72">
        <v>0</v>
      </c>
      <c r="HS42" s="72">
        <v>0</v>
      </c>
      <c r="HT42" s="72">
        <v>0</v>
      </c>
      <c r="HU42" s="72">
        <v>0</v>
      </c>
      <c r="HV42" s="72">
        <v>0</v>
      </c>
      <c r="HW42" s="72">
        <v>0</v>
      </c>
      <c r="HX42" s="72">
        <v>0</v>
      </c>
      <c r="HY42" s="72">
        <v>0</v>
      </c>
      <c r="HZ42" s="72">
        <v>0</v>
      </c>
      <c r="IA42" s="72">
        <v>0</v>
      </c>
      <c r="IB42" s="72">
        <v>0</v>
      </c>
      <c r="IC42" s="72">
        <v>0</v>
      </c>
      <c r="ID42" s="72">
        <v>0</v>
      </c>
      <c r="IE42" s="72">
        <v>0</v>
      </c>
      <c r="IF42" s="72">
        <v>0</v>
      </c>
      <c r="IG42" s="72">
        <v>0</v>
      </c>
      <c r="IH42" s="72">
        <v>0</v>
      </c>
      <c r="II42" s="72">
        <v>0</v>
      </c>
      <c r="IJ42" s="72">
        <v>0</v>
      </c>
      <c r="IK42" s="72">
        <v>0</v>
      </c>
      <c r="IL42" s="72">
        <v>0</v>
      </c>
      <c r="IM42" s="72">
        <v>0</v>
      </c>
      <c r="IN42" s="72">
        <v>0</v>
      </c>
      <c r="IO42" s="72">
        <v>0</v>
      </c>
      <c r="IP42" s="72">
        <v>0</v>
      </c>
      <c r="IQ42" s="72">
        <v>0</v>
      </c>
      <c r="IR42" s="72">
        <v>0</v>
      </c>
      <c r="IS42" s="72">
        <v>0</v>
      </c>
      <c r="IT42" s="72">
        <v>0</v>
      </c>
      <c r="IU42" s="72">
        <v>0</v>
      </c>
      <c r="IV42" s="72">
        <v>0</v>
      </c>
      <c r="IW42" s="72">
        <v>0</v>
      </c>
      <c r="IX42" s="72">
        <v>0</v>
      </c>
      <c r="IY42" s="72">
        <v>0</v>
      </c>
      <c r="IZ42" s="72">
        <v>0</v>
      </c>
      <c r="JA42" s="72">
        <v>0</v>
      </c>
      <c r="JB42" s="72">
        <v>0</v>
      </c>
      <c r="JC42" s="72">
        <v>0</v>
      </c>
      <c r="JD42" s="72">
        <v>0</v>
      </c>
      <c r="JE42" s="72">
        <v>0</v>
      </c>
      <c r="JF42" s="72">
        <v>0</v>
      </c>
      <c r="JG42" s="72">
        <v>0</v>
      </c>
      <c r="JH42" s="72">
        <v>0</v>
      </c>
      <c r="JI42" s="72">
        <v>0</v>
      </c>
      <c r="JJ42" s="72">
        <v>0</v>
      </c>
      <c r="JK42" s="72">
        <v>0</v>
      </c>
      <c r="JL42" s="72">
        <v>0</v>
      </c>
      <c r="JM42" s="72">
        <v>0</v>
      </c>
      <c r="JN42" s="72">
        <v>0</v>
      </c>
      <c r="JO42" s="72">
        <v>0</v>
      </c>
      <c r="JP42" s="72">
        <v>0</v>
      </c>
      <c r="JQ42" s="72">
        <v>0</v>
      </c>
      <c r="JR42" s="72">
        <v>0</v>
      </c>
      <c r="JS42" s="72">
        <v>0</v>
      </c>
      <c r="JT42" s="72">
        <v>0</v>
      </c>
      <c r="JU42" s="72">
        <v>0</v>
      </c>
      <c r="JV42" s="72">
        <v>0</v>
      </c>
      <c r="JW42" s="72">
        <v>0</v>
      </c>
      <c r="JX42" s="72">
        <v>0</v>
      </c>
      <c r="JY42" s="72">
        <v>0</v>
      </c>
      <c r="JZ42" s="72">
        <v>0</v>
      </c>
      <c r="KA42" s="72">
        <v>0</v>
      </c>
    </row>
    <row r="43" spans="1:287" ht="16.5" thickTop="1" thickBot="1" x14ac:dyDescent="0.35">
      <c r="A43" s="241">
        <v>40</v>
      </c>
      <c r="B43" s="241">
        <v>2011</v>
      </c>
      <c r="C43" s="242" t="s">
        <v>1347</v>
      </c>
      <c r="D43" s="242" t="s">
        <v>1214</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72">
        <v>0</v>
      </c>
      <c r="AV43" s="72">
        <v>0</v>
      </c>
      <c r="AW43" s="72">
        <v>0</v>
      </c>
      <c r="AX43" s="72">
        <v>0</v>
      </c>
      <c r="AY43" s="72">
        <v>0</v>
      </c>
      <c r="AZ43" s="72">
        <v>0</v>
      </c>
      <c r="BA43" s="72">
        <v>0</v>
      </c>
      <c r="BB43" s="72">
        <v>0</v>
      </c>
      <c r="BC43" s="72">
        <v>0</v>
      </c>
      <c r="BD43" s="72">
        <v>0</v>
      </c>
      <c r="BE43" s="72">
        <v>0</v>
      </c>
      <c r="BF43" s="72">
        <v>0</v>
      </c>
      <c r="BG43" s="72">
        <v>0</v>
      </c>
      <c r="BH43" s="72">
        <v>0</v>
      </c>
      <c r="BI43" s="72">
        <v>0</v>
      </c>
      <c r="BJ43" s="72">
        <v>0</v>
      </c>
      <c r="BK43" s="72">
        <v>0</v>
      </c>
      <c r="BL43" s="72">
        <v>0</v>
      </c>
      <c r="BM43" s="72">
        <v>0</v>
      </c>
      <c r="BN43" s="72">
        <v>0</v>
      </c>
      <c r="BO43" s="72">
        <v>0</v>
      </c>
      <c r="BP43" s="72">
        <v>0</v>
      </c>
      <c r="BQ43" s="72">
        <v>0</v>
      </c>
      <c r="BR43" s="72">
        <v>0</v>
      </c>
      <c r="BS43" s="72">
        <v>0</v>
      </c>
      <c r="BT43" s="72">
        <v>0</v>
      </c>
      <c r="BU43" s="72">
        <v>0</v>
      </c>
      <c r="BV43" s="72">
        <v>0</v>
      </c>
      <c r="BW43" s="72">
        <v>0</v>
      </c>
      <c r="BX43" s="72">
        <v>0</v>
      </c>
      <c r="BY43" s="72">
        <v>0</v>
      </c>
      <c r="BZ43" s="72">
        <v>0</v>
      </c>
      <c r="CA43" s="72">
        <v>0</v>
      </c>
      <c r="CB43" s="72">
        <v>0</v>
      </c>
      <c r="CC43" s="72">
        <v>0</v>
      </c>
      <c r="CD43" s="72">
        <v>0</v>
      </c>
      <c r="CE43" s="72">
        <v>0</v>
      </c>
      <c r="CF43" s="72">
        <v>0</v>
      </c>
      <c r="CG43" s="72">
        <v>0</v>
      </c>
      <c r="CH43" s="72">
        <v>0</v>
      </c>
      <c r="CI43" s="72">
        <v>0</v>
      </c>
      <c r="CJ43" s="72">
        <v>0</v>
      </c>
      <c r="CK43" s="72">
        <v>0</v>
      </c>
      <c r="CL43" s="72">
        <v>0</v>
      </c>
      <c r="CM43" s="72">
        <v>90</v>
      </c>
      <c r="CN43" s="72">
        <v>0</v>
      </c>
      <c r="CO43" s="72">
        <v>0</v>
      </c>
      <c r="CP43" s="72">
        <v>0</v>
      </c>
      <c r="CQ43" s="72">
        <v>0</v>
      </c>
      <c r="CR43" s="72">
        <v>0</v>
      </c>
      <c r="CS43" s="72">
        <v>10</v>
      </c>
      <c r="CT43" s="72">
        <v>51</v>
      </c>
      <c r="CU43" s="72">
        <v>22</v>
      </c>
      <c r="CV43" s="72">
        <v>2</v>
      </c>
      <c r="CW43" s="72">
        <v>2</v>
      </c>
      <c r="CX43" s="72">
        <v>1</v>
      </c>
      <c r="CY43" s="72">
        <v>13</v>
      </c>
      <c r="CZ43" s="72">
        <v>6</v>
      </c>
      <c r="DA43" s="72">
        <v>8</v>
      </c>
      <c r="DB43" s="72">
        <v>0</v>
      </c>
      <c r="DC43" s="72">
        <v>2</v>
      </c>
      <c r="DD43" s="72">
        <v>0</v>
      </c>
      <c r="DE43" s="72">
        <v>6</v>
      </c>
      <c r="DF43" s="72">
        <v>3</v>
      </c>
      <c r="DG43" s="72">
        <v>2</v>
      </c>
      <c r="DH43" s="72">
        <v>4</v>
      </c>
      <c r="DI43" s="72">
        <v>2</v>
      </c>
      <c r="DJ43" s="72">
        <v>1</v>
      </c>
      <c r="DK43" s="72">
        <v>6</v>
      </c>
      <c r="DL43" s="72">
        <v>5</v>
      </c>
      <c r="DM43" s="72">
        <v>4</v>
      </c>
      <c r="DN43" s="72">
        <v>0</v>
      </c>
      <c r="DO43" s="72">
        <v>0</v>
      </c>
      <c r="DP43" s="72">
        <v>0</v>
      </c>
      <c r="DQ43" s="72">
        <v>0</v>
      </c>
      <c r="DR43" s="72">
        <v>0</v>
      </c>
      <c r="DS43" s="72">
        <v>0</v>
      </c>
      <c r="DT43" s="72">
        <v>0</v>
      </c>
      <c r="DU43" s="72">
        <v>0</v>
      </c>
      <c r="DV43" s="72">
        <v>0</v>
      </c>
      <c r="DW43" s="72">
        <v>4</v>
      </c>
      <c r="DX43" s="72">
        <v>4</v>
      </c>
      <c r="DY43" s="72">
        <v>4</v>
      </c>
      <c r="DZ43" s="72">
        <v>135</v>
      </c>
      <c r="EA43" s="72">
        <v>75</v>
      </c>
      <c r="EB43" s="72">
        <v>42</v>
      </c>
      <c r="EC43" s="72">
        <v>252</v>
      </c>
      <c r="EE43" s="229">
        <f t="shared" si="0"/>
        <v>0</v>
      </c>
      <c r="EF43" s="111">
        <f t="shared" si="1"/>
        <v>0</v>
      </c>
      <c r="EG43" s="111">
        <f t="shared" si="2"/>
        <v>252</v>
      </c>
      <c r="EH43" s="112">
        <f t="shared" si="3"/>
        <v>252</v>
      </c>
      <c r="EJ43" s="313">
        <v>135</v>
      </c>
      <c r="EK43" s="72">
        <v>75</v>
      </c>
      <c r="EL43" s="72">
        <v>42</v>
      </c>
      <c r="EM43" s="394">
        <v>252</v>
      </c>
      <c r="EO43" s="72">
        <v>0</v>
      </c>
      <c r="EP43" s="72">
        <v>124</v>
      </c>
      <c r="EQ43" s="72">
        <v>0</v>
      </c>
      <c r="ER43" s="72">
        <v>146</v>
      </c>
      <c r="ES43" s="72">
        <v>0</v>
      </c>
      <c r="ET43" s="72">
        <v>0</v>
      </c>
      <c r="EU43" s="72">
        <v>0</v>
      </c>
      <c r="EV43" s="72">
        <v>270</v>
      </c>
      <c r="EX43" s="72">
        <v>23</v>
      </c>
      <c r="EY43" s="72">
        <v>134</v>
      </c>
      <c r="EZ43" s="72">
        <v>113</v>
      </c>
      <c r="FA43" s="72">
        <v>270</v>
      </c>
      <c r="FC43" s="72">
        <v>0</v>
      </c>
      <c r="FD43" s="72">
        <v>0</v>
      </c>
      <c r="FE43" s="72">
        <v>0</v>
      </c>
      <c r="FF43" s="72">
        <v>0</v>
      </c>
      <c r="FG43" s="72">
        <v>0</v>
      </c>
      <c r="FH43" s="72">
        <v>0</v>
      </c>
      <c r="FI43" s="72">
        <v>0</v>
      </c>
      <c r="FJ43" s="72">
        <v>0</v>
      </c>
      <c r="FK43" s="72">
        <v>0</v>
      </c>
      <c r="FL43" s="72">
        <v>0</v>
      </c>
      <c r="FM43" s="72">
        <v>0</v>
      </c>
      <c r="FN43" s="72">
        <v>0</v>
      </c>
      <c r="FO43" s="72">
        <v>0</v>
      </c>
      <c r="FP43" s="72">
        <v>0</v>
      </c>
      <c r="FQ43" s="72">
        <v>0</v>
      </c>
      <c r="FR43" s="72">
        <v>0</v>
      </c>
      <c r="FS43" s="72">
        <v>0</v>
      </c>
      <c r="FT43" s="72">
        <v>0</v>
      </c>
      <c r="FU43" s="72">
        <v>0</v>
      </c>
      <c r="FV43" s="72">
        <v>0</v>
      </c>
      <c r="FW43" s="72">
        <v>0</v>
      </c>
      <c r="FX43" s="72">
        <v>0</v>
      </c>
      <c r="FY43" s="72">
        <v>0</v>
      </c>
      <c r="FZ43" s="72">
        <v>0</v>
      </c>
      <c r="GA43" s="72">
        <v>0</v>
      </c>
      <c r="GB43" s="72">
        <v>0</v>
      </c>
      <c r="GC43" s="72">
        <v>0</v>
      </c>
      <c r="GD43" s="72">
        <v>0</v>
      </c>
      <c r="GE43" s="72">
        <v>0</v>
      </c>
      <c r="GF43" s="72">
        <v>0</v>
      </c>
      <c r="GG43" s="72">
        <v>0</v>
      </c>
      <c r="GH43" s="72">
        <v>0</v>
      </c>
      <c r="GI43" s="72">
        <v>0</v>
      </c>
      <c r="GJ43" s="72">
        <v>0</v>
      </c>
      <c r="GK43" s="72">
        <v>0</v>
      </c>
      <c r="GL43" s="72">
        <v>0</v>
      </c>
      <c r="GM43" s="72">
        <v>0</v>
      </c>
      <c r="GN43" s="72">
        <v>0</v>
      </c>
      <c r="GO43" s="72">
        <v>0</v>
      </c>
      <c r="GP43" s="72">
        <v>0</v>
      </c>
      <c r="GQ43" s="72">
        <v>0</v>
      </c>
      <c r="GR43" s="72">
        <v>0</v>
      </c>
      <c r="GS43" s="72">
        <v>0</v>
      </c>
      <c r="GT43" s="72">
        <v>0</v>
      </c>
      <c r="GU43" s="72">
        <v>0</v>
      </c>
      <c r="GV43" s="72">
        <v>0</v>
      </c>
      <c r="GW43" s="72">
        <v>0</v>
      </c>
      <c r="GX43" s="72">
        <v>0</v>
      </c>
      <c r="GY43" s="72">
        <v>0</v>
      </c>
      <c r="GZ43" s="72">
        <v>0</v>
      </c>
      <c r="HA43" s="72">
        <v>0</v>
      </c>
      <c r="HB43" s="72">
        <v>0</v>
      </c>
      <c r="HC43" s="72">
        <v>0</v>
      </c>
      <c r="HD43" s="72">
        <v>0</v>
      </c>
      <c r="HE43" s="72">
        <v>0</v>
      </c>
      <c r="HF43" s="72">
        <v>0</v>
      </c>
      <c r="HG43" s="72">
        <v>0</v>
      </c>
      <c r="HH43" s="72">
        <v>0</v>
      </c>
      <c r="HI43" s="72">
        <v>0</v>
      </c>
      <c r="HJ43" s="72">
        <v>0</v>
      </c>
      <c r="HK43" s="72">
        <v>0</v>
      </c>
      <c r="HL43" s="72">
        <v>0</v>
      </c>
      <c r="HM43" s="72">
        <v>0</v>
      </c>
      <c r="HN43" s="72">
        <v>0</v>
      </c>
      <c r="HO43" s="72">
        <v>0</v>
      </c>
      <c r="HP43" s="72">
        <v>0</v>
      </c>
      <c r="HQ43" s="72">
        <v>0</v>
      </c>
      <c r="HR43" s="72">
        <v>0</v>
      </c>
      <c r="HS43" s="72">
        <v>0</v>
      </c>
      <c r="HT43" s="72">
        <v>0</v>
      </c>
      <c r="HU43" s="72">
        <v>0</v>
      </c>
      <c r="HV43" s="72">
        <v>0</v>
      </c>
      <c r="HW43" s="72">
        <v>0</v>
      </c>
      <c r="HX43" s="72">
        <v>0</v>
      </c>
      <c r="HY43" s="72">
        <v>0</v>
      </c>
      <c r="HZ43" s="72">
        <v>0</v>
      </c>
      <c r="IA43" s="72">
        <v>0</v>
      </c>
      <c r="IB43" s="72">
        <v>0</v>
      </c>
      <c r="IC43" s="72">
        <v>0</v>
      </c>
      <c r="ID43" s="72">
        <v>0</v>
      </c>
      <c r="IE43" s="72">
        <v>0</v>
      </c>
      <c r="IF43" s="72">
        <v>0</v>
      </c>
      <c r="IG43" s="72">
        <v>0</v>
      </c>
      <c r="IH43" s="72">
        <v>0</v>
      </c>
      <c r="II43" s="72">
        <v>0</v>
      </c>
      <c r="IJ43" s="72">
        <v>0</v>
      </c>
      <c r="IK43" s="72">
        <v>0</v>
      </c>
      <c r="IL43" s="72">
        <v>0</v>
      </c>
      <c r="IM43" s="72">
        <v>0</v>
      </c>
      <c r="IN43" s="72">
        <v>0</v>
      </c>
      <c r="IO43" s="72">
        <v>0</v>
      </c>
      <c r="IP43" s="72">
        <v>0</v>
      </c>
      <c r="IQ43" s="72">
        <v>0</v>
      </c>
      <c r="IR43" s="72">
        <v>0</v>
      </c>
      <c r="IS43" s="72">
        <v>0</v>
      </c>
      <c r="IT43" s="72">
        <v>0</v>
      </c>
      <c r="IU43" s="72">
        <v>0</v>
      </c>
      <c r="IV43" s="72">
        <v>0</v>
      </c>
      <c r="IW43" s="72">
        <v>0</v>
      </c>
      <c r="IX43" s="72">
        <v>0</v>
      </c>
      <c r="IY43" s="72">
        <v>0</v>
      </c>
      <c r="IZ43" s="72">
        <v>0</v>
      </c>
      <c r="JA43" s="72">
        <v>0</v>
      </c>
      <c r="JB43" s="72">
        <v>0</v>
      </c>
      <c r="JC43" s="72">
        <v>0</v>
      </c>
      <c r="JD43" s="72">
        <v>0</v>
      </c>
      <c r="JE43" s="72">
        <v>0</v>
      </c>
      <c r="JF43" s="72">
        <v>0</v>
      </c>
      <c r="JG43" s="72">
        <v>0</v>
      </c>
      <c r="JH43" s="72">
        <v>0</v>
      </c>
      <c r="JI43" s="72">
        <v>0</v>
      </c>
      <c r="JJ43" s="72">
        <v>0</v>
      </c>
      <c r="JK43" s="72">
        <v>0</v>
      </c>
      <c r="JL43" s="72">
        <v>0</v>
      </c>
      <c r="JM43" s="72">
        <v>0</v>
      </c>
      <c r="JN43" s="72">
        <v>0</v>
      </c>
      <c r="JO43" s="72">
        <v>0</v>
      </c>
      <c r="JP43" s="72">
        <v>0</v>
      </c>
      <c r="JQ43" s="72">
        <v>0</v>
      </c>
      <c r="JR43" s="72">
        <v>0</v>
      </c>
      <c r="JS43" s="72">
        <v>0</v>
      </c>
      <c r="JT43" s="72">
        <v>0</v>
      </c>
      <c r="JU43" s="72">
        <v>0</v>
      </c>
      <c r="JV43" s="72">
        <v>0</v>
      </c>
      <c r="JW43" s="72">
        <v>0</v>
      </c>
      <c r="JX43" s="72">
        <v>0</v>
      </c>
      <c r="JY43" s="72">
        <v>0</v>
      </c>
      <c r="JZ43" s="72">
        <v>0</v>
      </c>
      <c r="KA43" s="72">
        <v>0</v>
      </c>
    </row>
    <row r="44" spans="1:287" ht="16.5" thickTop="1" thickBot="1" x14ac:dyDescent="0.35">
      <c r="A44" s="241">
        <v>41</v>
      </c>
      <c r="B44" s="241">
        <v>2011</v>
      </c>
      <c r="C44" s="242" t="s">
        <v>1348</v>
      </c>
      <c r="D44" s="242" t="s">
        <v>1325</v>
      </c>
      <c r="E44" s="72">
        <v>8</v>
      </c>
      <c r="F44" s="72">
        <v>20</v>
      </c>
      <c r="G44" s="72">
        <v>7</v>
      </c>
      <c r="H44" s="72">
        <v>0</v>
      </c>
      <c r="I44" s="72">
        <v>2</v>
      </c>
      <c r="J44" s="72">
        <v>2</v>
      </c>
      <c r="K44" s="72">
        <v>3</v>
      </c>
      <c r="L44" s="72">
        <v>7</v>
      </c>
      <c r="M44" s="72">
        <v>5</v>
      </c>
      <c r="N44" s="72">
        <v>2</v>
      </c>
      <c r="O44" s="72">
        <v>1</v>
      </c>
      <c r="P44" s="72">
        <v>0</v>
      </c>
      <c r="Q44" s="72">
        <v>8</v>
      </c>
      <c r="R44" s="72">
        <v>2</v>
      </c>
      <c r="S44" s="72">
        <v>4</v>
      </c>
      <c r="T44" s="72">
        <v>1</v>
      </c>
      <c r="U44" s="72">
        <v>6</v>
      </c>
      <c r="V44" s="72">
        <v>0</v>
      </c>
      <c r="W44" s="72">
        <v>0</v>
      </c>
      <c r="X44" s="72">
        <v>1</v>
      </c>
      <c r="Y44" s="72">
        <v>8</v>
      </c>
      <c r="Z44" s="72">
        <v>4</v>
      </c>
      <c r="AA44" s="72">
        <v>7</v>
      </c>
      <c r="AB44" s="72">
        <v>6</v>
      </c>
      <c r="AC44" s="72">
        <v>2</v>
      </c>
      <c r="AD44" s="72">
        <v>2</v>
      </c>
      <c r="AE44" s="72">
        <v>0</v>
      </c>
      <c r="AF44" s="72">
        <v>0</v>
      </c>
      <c r="AG44" s="72">
        <v>5</v>
      </c>
      <c r="AH44" s="72">
        <v>1</v>
      </c>
      <c r="AI44" s="72">
        <v>1</v>
      </c>
      <c r="AJ44" s="72">
        <v>2</v>
      </c>
      <c r="AK44" s="72">
        <v>2</v>
      </c>
      <c r="AL44" s="72">
        <v>0</v>
      </c>
      <c r="AM44" s="72">
        <v>4</v>
      </c>
      <c r="AN44" s="72">
        <v>0</v>
      </c>
      <c r="AO44" s="72">
        <v>20</v>
      </c>
      <c r="AP44" s="72">
        <v>14</v>
      </c>
      <c r="AQ44" s="72">
        <v>14</v>
      </c>
      <c r="AR44" s="72">
        <v>49</v>
      </c>
      <c r="AS44" s="72">
        <v>73</v>
      </c>
      <c r="AT44" s="72">
        <v>49</v>
      </c>
      <c r="AU44" s="72">
        <v>171</v>
      </c>
      <c r="AV44" s="72">
        <v>0</v>
      </c>
      <c r="AW44" s="72">
        <v>1</v>
      </c>
      <c r="AX44" s="72">
        <v>0</v>
      </c>
      <c r="AY44" s="72">
        <v>0</v>
      </c>
      <c r="AZ44" s="72">
        <v>0</v>
      </c>
      <c r="BA44" s="72">
        <v>0</v>
      </c>
      <c r="BB44" s="72">
        <v>0</v>
      </c>
      <c r="BC44" s="72">
        <v>0</v>
      </c>
      <c r="BD44" s="72">
        <v>0</v>
      </c>
      <c r="BE44" s="72">
        <v>0</v>
      </c>
      <c r="BF44" s="72">
        <v>0</v>
      </c>
      <c r="BG44" s="72">
        <v>0</v>
      </c>
      <c r="BH44" s="72">
        <v>0</v>
      </c>
      <c r="BI44" s="72">
        <v>0</v>
      </c>
      <c r="BJ44" s="72">
        <v>0</v>
      </c>
      <c r="BK44" s="72">
        <v>0</v>
      </c>
      <c r="BL44" s="72">
        <v>0</v>
      </c>
      <c r="BM44" s="72">
        <v>0</v>
      </c>
      <c r="BN44" s="72">
        <v>0</v>
      </c>
      <c r="BO44" s="72">
        <v>0</v>
      </c>
      <c r="BP44" s="72">
        <v>0</v>
      </c>
      <c r="BQ44" s="72">
        <v>0</v>
      </c>
      <c r="BR44" s="72">
        <v>0</v>
      </c>
      <c r="BS44" s="72">
        <v>0</v>
      </c>
      <c r="BT44" s="72">
        <v>0</v>
      </c>
      <c r="BU44" s="72">
        <v>0</v>
      </c>
      <c r="BV44" s="72">
        <v>0</v>
      </c>
      <c r="BW44" s="72">
        <v>0</v>
      </c>
      <c r="BX44" s="72">
        <v>0</v>
      </c>
      <c r="BY44" s="72">
        <v>0</v>
      </c>
      <c r="BZ44" s="72">
        <v>0</v>
      </c>
      <c r="CA44" s="72">
        <v>0</v>
      </c>
      <c r="CB44" s="72">
        <v>0</v>
      </c>
      <c r="CC44" s="72">
        <v>0</v>
      </c>
      <c r="CD44" s="72">
        <v>0</v>
      </c>
      <c r="CE44" s="72">
        <v>0</v>
      </c>
      <c r="CF44" s="72">
        <v>0</v>
      </c>
      <c r="CG44" s="72">
        <v>0</v>
      </c>
      <c r="CH44" s="72">
        <v>0</v>
      </c>
      <c r="CI44" s="72">
        <v>0</v>
      </c>
      <c r="CJ44" s="72">
        <v>1</v>
      </c>
      <c r="CK44" s="72">
        <v>0</v>
      </c>
      <c r="CL44" s="72">
        <v>1</v>
      </c>
      <c r="CM44" s="72">
        <v>15</v>
      </c>
      <c r="CN44" s="72">
        <v>20</v>
      </c>
      <c r="CO44" s="72">
        <v>34</v>
      </c>
      <c r="CP44" s="72">
        <v>12</v>
      </c>
      <c r="CQ44" s="72">
        <v>8</v>
      </c>
      <c r="CR44" s="72">
        <v>10</v>
      </c>
      <c r="CS44" s="72">
        <v>14</v>
      </c>
      <c r="CT44" s="72">
        <v>11</v>
      </c>
      <c r="CU44" s="72">
        <v>12</v>
      </c>
      <c r="CV44" s="72">
        <v>5</v>
      </c>
      <c r="CW44" s="72">
        <v>5</v>
      </c>
      <c r="CX44" s="72">
        <v>8</v>
      </c>
      <c r="CY44" s="72">
        <v>12</v>
      </c>
      <c r="CZ44" s="72">
        <v>12</v>
      </c>
      <c r="DA44" s="72">
        <v>15</v>
      </c>
      <c r="DB44" s="72">
        <v>1</v>
      </c>
      <c r="DC44" s="72">
        <v>1</v>
      </c>
      <c r="DD44" s="72">
        <v>1</v>
      </c>
      <c r="DE44" s="72">
        <v>2</v>
      </c>
      <c r="DF44" s="72">
        <v>4</v>
      </c>
      <c r="DG44" s="72">
        <v>4</v>
      </c>
      <c r="DH44" s="72">
        <v>6</v>
      </c>
      <c r="DI44" s="72">
        <v>6</v>
      </c>
      <c r="DJ44" s="72">
        <v>2</v>
      </c>
      <c r="DK44" s="72">
        <v>6</v>
      </c>
      <c r="DL44" s="72">
        <v>9</v>
      </c>
      <c r="DM44" s="72">
        <v>1</v>
      </c>
      <c r="DN44" s="72">
        <v>8</v>
      </c>
      <c r="DO44" s="72">
        <v>7</v>
      </c>
      <c r="DP44" s="72">
        <v>7</v>
      </c>
      <c r="DQ44" s="72">
        <v>2</v>
      </c>
      <c r="DR44" s="72">
        <v>2</v>
      </c>
      <c r="DS44" s="72">
        <v>2</v>
      </c>
      <c r="DT44" s="72">
        <v>1</v>
      </c>
      <c r="DU44" s="72">
        <v>0</v>
      </c>
      <c r="DV44" s="72">
        <v>0</v>
      </c>
      <c r="DW44" s="72">
        <v>75</v>
      </c>
      <c r="DX44" s="72">
        <v>66</v>
      </c>
      <c r="DY44" s="72">
        <v>76</v>
      </c>
      <c r="DZ44" s="72">
        <v>159</v>
      </c>
      <c r="EA44" s="72">
        <v>151</v>
      </c>
      <c r="EB44" s="72">
        <v>172</v>
      </c>
      <c r="EC44" s="72">
        <v>482</v>
      </c>
      <c r="EE44" s="229">
        <f t="shared" si="0"/>
        <v>171</v>
      </c>
      <c r="EF44" s="111">
        <f t="shared" si="1"/>
        <v>1</v>
      </c>
      <c r="EG44" s="111">
        <f t="shared" si="2"/>
        <v>482</v>
      </c>
      <c r="EH44" s="112">
        <f t="shared" si="3"/>
        <v>654</v>
      </c>
      <c r="EJ44" s="313">
        <v>257</v>
      </c>
      <c r="EK44" s="72">
        <v>299</v>
      </c>
      <c r="EL44" s="72">
        <v>270</v>
      </c>
      <c r="EM44" s="394">
        <v>826</v>
      </c>
      <c r="EO44" s="72">
        <v>0</v>
      </c>
      <c r="EP44" s="72">
        <v>1</v>
      </c>
      <c r="EQ44" s="72">
        <v>0</v>
      </c>
      <c r="ER44" s="72">
        <v>55</v>
      </c>
      <c r="ES44" s="72">
        <v>0</v>
      </c>
      <c r="ET44" s="72">
        <v>0</v>
      </c>
      <c r="EU44" s="72">
        <v>0</v>
      </c>
      <c r="EV44" s="72">
        <v>56</v>
      </c>
      <c r="EX44" s="72">
        <v>34</v>
      </c>
      <c r="EY44" s="72">
        <v>8</v>
      </c>
      <c r="EZ44" s="72">
        <v>14</v>
      </c>
      <c r="FA44" s="72">
        <v>56</v>
      </c>
      <c r="FC44" s="72">
        <v>0</v>
      </c>
      <c r="FD44" s="72">
        <v>0</v>
      </c>
      <c r="FE44" s="72">
        <v>0</v>
      </c>
      <c r="FF44" s="72">
        <v>0</v>
      </c>
      <c r="FG44" s="72">
        <v>0</v>
      </c>
      <c r="FH44" s="72">
        <v>0</v>
      </c>
      <c r="FI44" s="72">
        <v>0</v>
      </c>
      <c r="FJ44" s="72">
        <v>0</v>
      </c>
      <c r="FK44" s="72">
        <v>0</v>
      </c>
      <c r="FL44" s="72">
        <v>0</v>
      </c>
      <c r="FM44" s="72">
        <v>0</v>
      </c>
      <c r="FN44" s="72">
        <v>0</v>
      </c>
      <c r="FO44" s="72">
        <v>0</v>
      </c>
      <c r="FP44" s="72">
        <v>0</v>
      </c>
      <c r="FQ44" s="72">
        <v>0</v>
      </c>
      <c r="FR44" s="72">
        <v>0</v>
      </c>
      <c r="FS44" s="72">
        <v>0</v>
      </c>
      <c r="FT44" s="72">
        <v>0</v>
      </c>
      <c r="FU44" s="72">
        <v>0</v>
      </c>
      <c r="FV44" s="72">
        <v>0</v>
      </c>
      <c r="FW44" s="72">
        <v>0</v>
      </c>
      <c r="FX44" s="72">
        <v>0</v>
      </c>
      <c r="FY44" s="72">
        <v>0</v>
      </c>
      <c r="FZ44" s="72">
        <v>0</v>
      </c>
      <c r="GA44" s="72">
        <v>0</v>
      </c>
      <c r="GB44" s="72">
        <v>0</v>
      </c>
      <c r="GC44" s="72">
        <v>0</v>
      </c>
      <c r="GD44" s="72">
        <v>0</v>
      </c>
      <c r="GE44" s="72">
        <v>0</v>
      </c>
      <c r="GF44" s="72">
        <v>0</v>
      </c>
      <c r="GG44" s="72">
        <v>0</v>
      </c>
      <c r="GH44" s="72">
        <v>0</v>
      </c>
      <c r="GI44" s="72">
        <v>0</v>
      </c>
      <c r="GJ44" s="72">
        <v>0</v>
      </c>
      <c r="GK44" s="72">
        <v>0</v>
      </c>
      <c r="GL44" s="72">
        <v>0</v>
      </c>
      <c r="GM44" s="72">
        <v>0</v>
      </c>
      <c r="GN44" s="72">
        <v>0</v>
      </c>
      <c r="GO44" s="72">
        <v>0</v>
      </c>
      <c r="GP44" s="72">
        <v>0</v>
      </c>
      <c r="GQ44" s="72">
        <v>0</v>
      </c>
      <c r="GR44" s="72">
        <v>0</v>
      </c>
      <c r="GS44" s="72">
        <v>0</v>
      </c>
      <c r="GT44" s="72">
        <v>0</v>
      </c>
      <c r="GU44" s="72">
        <v>0</v>
      </c>
      <c r="GV44" s="72">
        <v>0</v>
      </c>
      <c r="GW44" s="72">
        <v>0</v>
      </c>
      <c r="GX44" s="72">
        <v>0</v>
      </c>
      <c r="GY44" s="72">
        <v>0</v>
      </c>
      <c r="GZ44" s="72">
        <v>0</v>
      </c>
      <c r="HA44" s="72">
        <v>0</v>
      </c>
      <c r="HB44" s="72">
        <v>0</v>
      </c>
      <c r="HC44" s="72">
        <v>0</v>
      </c>
      <c r="HD44" s="72">
        <v>0</v>
      </c>
      <c r="HE44" s="72">
        <v>0</v>
      </c>
      <c r="HF44" s="72">
        <v>0</v>
      </c>
      <c r="HG44" s="72">
        <v>0</v>
      </c>
      <c r="HH44" s="72">
        <v>0</v>
      </c>
      <c r="HI44" s="72">
        <v>0</v>
      </c>
      <c r="HJ44" s="72">
        <v>0</v>
      </c>
      <c r="HK44" s="72">
        <v>0</v>
      </c>
      <c r="HL44" s="72">
        <v>0</v>
      </c>
      <c r="HM44" s="72">
        <v>0</v>
      </c>
      <c r="HN44" s="72">
        <v>0</v>
      </c>
      <c r="HO44" s="72">
        <v>0</v>
      </c>
      <c r="HP44" s="72">
        <v>0</v>
      </c>
      <c r="HQ44" s="72">
        <v>0</v>
      </c>
      <c r="HR44" s="72">
        <v>0</v>
      </c>
      <c r="HS44" s="72">
        <v>0</v>
      </c>
      <c r="HT44" s="72">
        <v>0</v>
      </c>
      <c r="HU44" s="72">
        <v>0</v>
      </c>
      <c r="HV44" s="72">
        <v>0</v>
      </c>
      <c r="HW44" s="72">
        <v>0</v>
      </c>
      <c r="HX44" s="72">
        <v>0</v>
      </c>
      <c r="HY44" s="72">
        <v>0</v>
      </c>
      <c r="HZ44" s="72">
        <v>0</v>
      </c>
      <c r="IA44" s="72">
        <v>0</v>
      </c>
      <c r="IB44" s="72">
        <v>0</v>
      </c>
      <c r="IC44" s="72">
        <v>0</v>
      </c>
      <c r="ID44" s="72">
        <v>0</v>
      </c>
      <c r="IE44" s="72">
        <v>0</v>
      </c>
      <c r="IF44" s="72">
        <v>0</v>
      </c>
      <c r="IG44" s="72">
        <v>0</v>
      </c>
      <c r="IH44" s="72">
        <v>0</v>
      </c>
      <c r="II44" s="72">
        <v>0</v>
      </c>
      <c r="IJ44" s="72">
        <v>0</v>
      </c>
      <c r="IK44" s="72">
        <v>0</v>
      </c>
      <c r="IL44" s="72">
        <v>0</v>
      </c>
      <c r="IM44" s="72">
        <v>0</v>
      </c>
      <c r="IN44" s="72">
        <v>0</v>
      </c>
      <c r="IO44" s="72">
        <v>0</v>
      </c>
      <c r="IP44" s="72">
        <v>0</v>
      </c>
      <c r="IQ44" s="72">
        <v>0</v>
      </c>
      <c r="IR44" s="72">
        <v>0</v>
      </c>
      <c r="IS44" s="72">
        <v>0</v>
      </c>
      <c r="IT44" s="72">
        <v>0</v>
      </c>
      <c r="IU44" s="72">
        <v>0</v>
      </c>
      <c r="IV44" s="72">
        <v>0</v>
      </c>
      <c r="IW44" s="72">
        <v>0</v>
      </c>
      <c r="IX44" s="72">
        <v>0</v>
      </c>
      <c r="IY44" s="72">
        <v>0</v>
      </c>
      <c r="IZ44" s="72">
        <v>0</v>
      </c>
      <c r="JA44" s="72">
        <v>0</v>
      </c>
      <c r="JB44" s="72">
        <v>0</v>
      </c>
      <c r="JC44" s="72">
        <v>0</v>
      </c>
      <c r="JD44" s="72">
        <v>0</v>
      </c>
      <c r="JE44" s="72">
        <v>0</v>
      </c>
      <c r="JF44" s="72">
        <v>0</v>
      </c>
      <c r="JG44" s="72">
        <v>0</v>
      </c>
      <c r="JH44" s="72">
        <v>0</v>
      </c>
      <c r="JI44" s="72">
        <v>0</v>
      </c>
      <c r="JJ44" s="72">
        <v>0</v>
      </c>
      <c r="JK44" s="72">
        <v>0</v>
      </c>
      <c r="JL44" s="72">
        <v>0</v>
      </c>
      <c r="JM44" s="72">
        <v>0</v>
      </c>
      <c r="JN44" s="72">
        <v>0</v>
      </c>
      <c r="JO44" s="72">
        <v>0</v>
      </c>
      <c r="JP44" s="72">
        <v>0</v>
      </c>
      <c r="JQ44" s="72">
        <v>0</v>
      </c>
      <c r="JR44" s="72">
        <v>0</v>
      </c>
      <c r="JS44" s="72">
        <v>0</v>
      </c>
      <c r="JT44" s="72">
        <v>0</v>
      </c>
      <c r="JU44" s="72">
        <v>0</v>
      </c>
      <c r="JV44" s="72">
        <v>0</v>
      </c>
      <c r="JW44" s="72">
        <v>0</v>
      </c>
      <c r="JX44" s="72">
        <v>0</v>
      </c>
      <c r="JY44" s="72">
        <v>0</v>
      </c>
      <c r="JZ44" s="72">
        <v>0</v>
      </c>
      <c r="KA44" s="72">
        <v>0</v>
      </c>
    </row>
    <row r="45" spans="1:287" ht="16.5" thickTop="1" thickBot="1" x14ac:dyDescent="0.35">
      <c r="A45" s="241">
        <v>42</v>
      </c>
      <c r="B45" s="241">
        <v>2011</v>
      </c>
      <c r="C45" s="242" t="s">
        <v>1349</v>
      </c>
      <c r="D45" s="242" t="s">
        <v>1201</v>
      </c>
      <c r="E45" s="72">
        <v>1</v>
      </c>
      <c r="F45" s="72">
        <v>0</v>
      </c>
      <c r="G45" s="72">
        <v>1</v>
      </c>
      <c r="H45" s="72">
        <v>0</v>
      </c>
      <c r="I45" s="72">
        <v>0</v>
      </c>
      <c r="J45" s="72">
        <v>0</v>
      </c>
      <c r="K45" s="72">
        <v>11</v>
      </c>
      <c r="L45" s="72">
        <v>26</v>
      </c>
      <c r="M45" s="72">
        <v>11</v>
      </c>
      <c r="N45" s="72">
        <v>12</v>
      </c>
      <c r="O45" s="72">
        <v>18</v>
      </c>
      <c r="P45" s="72">
        <v>6</v>
      </c>
      <c r="Q45" s="72">
        <v>3</v>
      </c>
      <c r="R45" s="72">
        <v>15</v>
      </c>
      <c r="S45" s="72">
        <v>4</v>
      </c>
      <c r="T45" s="72">
        <v>4</v>
      </c>
      <c r="U45" s="72">
        <v>6</v>
      </c>
      <c r="V45" s="72">
        <v>0</v>
      </c>
      <c r="W45" s="72">
        <v>5</v>
      </c>
      <c r="X45" s="72">
        <v>12</v>
      </c>
      <c r="Y45" s="72">
        <v>3</v>
      </c>
      <c r="Z45" s="72">
        <v>0</v>
      </c>
      <c r="AA45" s="72">
        <v>0</v>
      </c>
      <c r="AB45" s="72">
        <v>0</v>
      </c>
      <c r="AC45" s="72">
        <v>1</v>
      </c>
      <c r="AD45" s="72">
        <v>6</v>
      </c>
      <c r="AE45" s="72">
        <v>3</v>
      </c>
      <c r="AF45" s="72">
        <v>0</v>
      </c>
      <c r="AG45" s="72">
        <v>0</v>
      </c>
      <c r="AH45" s="72">
        <v>0</v>
      </c>
      <c r="AI45" s="72">
        <v>0</v>
      </c>
      <c r="AJ45" s="72">
        <v>0</v>
      </c>
      <c r="AK45" s="72">
        <v>0</v>
      </c>
      <c r="AL45" s="72">
        <v>0</v>
      </c>
      <c r="AM45" s="72">
        <v>0</v>
      </c>
      <c r="AN45" s="72">
        <v>0</v>
      </c>
      <c r="AO45" s="72">
        <v>0</v>
      </c>
      <c r="AP45" s="72">
        <v>0</v>
      </c>
      <c r="AQ45" s="72">
        <v>0</v>
      </c>
      <c r="AR45" s="72">
        <v>37</v>
      </c>
      <c r="AS45" s="72">
        <v>83</v>
      </c>
      <c r="AT45" s="72">
        <v>28</v>
      </c>
      <c r="AU45" s="72">
        <v>148</v>
      </c>
      <c r="AV45" s="72">
        <v>0</v>
      </c>
      <c r="AW45" s="72">
        <v>0</v>
      </c>
      <c r="AX45" s="72">
        <v>0</v>
      </c>
      <c r="AY45" s="72">
        <v>0</v>
      </c>
      <c r="AZ45" s="72">
        <v>0</v>
      </c>
      <c r="BA45" s="72">
        <v>0</v>
      </c>
      <c r="BB45" s="72">
        <v>0</v>
      </c>
      <c r="BC45" s="72">
        <v>0</v>
      </c>
      <c r="BD45" s="72">
        <v>0</v>
      </c>
      <c r="BE45" s="72">
        <v>0</v>
      </c>
      <c r="BF45" s="72">
        <v>0</v>
      </c>
      <c r="BG45" s="72">
        <v>0</v>
      </c>
      <c r="BH45" s="72">
        <v>0</v>
      </c>
      <c r="BI45" s="72">
        <v>0</v>
      </c>
      <c r="BJ45" s="72">
        <v>0</v>
      </c>
      <c r="BK45" s="72">
        <v>0</v>
      </c>
      <c r="BL45" s="72">
        <v>0</v>
      </c>
      <c r="BM45" s="72">
        <v>0</v>
      </c>
      <c r="BN45" s="72">
        <v>0</v>
      </c>
      <c r="BO45" s="72">
        <v>0</v>
      </c>
      <c r="BP45" s="72">
        <v>0</v>
      </c>
      <c r="BQ45" s="72">
        <v>0</v>
      </c>
      <c r="BR45" s="72">
        <v>0</v>
      </c>
      <c r="BS45" s="72">
        <v>0</v>
      </c>
      <c r="BT45" s="72">
        <v>0</v>
      </c>
      <c r="BU45" s="72">
        <v>0</v>
      </c>
      <c r="BV45" s="72">
        <v>0</v>
      </c>
      <c r="BW45" s="72">
        <v>0</v>
      </c>
      <c r="BX45" s="72">
        <v>0</v>
      </c>
      <c r="BY45" s="72">
        <v>0</v>
      </c>
      <c r="BZ45" s="72">
        <v>0</v>
      </c>
      <c r="CA45" s="72">
        <v>0</v>
      </c>
      <c r="CB45" s="72">
        <v>0</v>
      </c>
      <c r="CC45" s="72">
        <v>0</v>
      </c>
      <c r="CD45" s="72">
        <v>0</v>
      </c>
      <c r="CE45" s="72">
        <v>0</v>
      </c>
      <c r="CF45" s="72">
        <v>0</v>
      </c>
      <c r="CG45" s="72">
        <v>0</v>
      </c>
      <c r="CH45" s="72">
        <v>0</v>
      </c>
      <c r="CI45" s="72">
        <v>0</v>
      </c>
      <c r="CJ45" s="72">
        <v>0</v>
      </c>
      <c r="CK45" s="72">
        <v>0</v>
      </c>
      <c r="CL45" s="72">
        <v>0</v>
      </c>
      <c r="CM45" s="72">
        <v>1</v>
      </c>
      <c r="CN45" s="72">
        <v>16</v>
      </c>
      <c r="CO45" s="72">
        <v>1</v>
      </c>
      <c r="CP45" s="72">
        <v>0</v>
      </c>
      <c r="CQ45" s="72">
        <v>0</v>
      </c>
      <c r="CR45" s="72">
        <v>0</v>
      </c>
      <c r="CS45" s="72">
        <v>20</v>
      </c>
      <c r="CT45" s="72">
        <v>24</v>
      </c>
      <c r="CU45" s="72">
        <v>14</v>
      </c>
      <c r="CV45" s="72">
        <v>14</v>
      </c>
      <c r="CW45" s="72">
        <v>16</v>
      </c>
      <c r="CX45" s="72">
        <v>8</v>
      </c>
      <c r="CY45" s="72">
        <v>5</v>
      </c>
      <c r="CZ45" s="72">
        <v>23</v>
      </c>
      <c r="DA45" s="72">
        <v>4</v>
      </c>
      <c r="DB45" s="72">
        <v>4</v>
      </c>
      <c r="DC45" s="72">
        <v>1</v>
      </c>
      <c r="DD45" s="72">
        <v>0</v>
      </c>
      <c r="DE45" s="72">
        <v>9</v>
      </c>
      <c r="DF45" s="72">
        <v>15</v>
      </c>
      <c r="DG45" s="72">
        <v>4</v>
      </c>
      <c r="DH45" s="72">
        <v>0</v>
      </c>
      <c r="DI45" s="72">
        <v>0</v>
      </c>
      <c r="DJ45" s="72">
        <v>0</v>
      </c>
      <c r="DK45" s="72">
        <v>1</v>
      </c>
      <c r="DL45" s="72">
        <v>1</v>
      </c>
      <c r="DM45" s="72">
        <v>3</v>
      </c>
      <c r="DN45" s="72">
        <v>0</v>
      </c>
      <c r="DO45" s="72">
        <v>0</v>
      </c>
      <c r="DP45" s="72">
        <v>0</v>
      </c>
      <c r="DQ45" s="72">
        <v>0</v>
      </c>
      <c r="DR45" s="72">
        <v>0</v>
      </c>
      <c r="DS45" s="72">
        <v>0</v>
      </c>
      <c r="DT45" s="72">
        <v>0</v>
      </c>
      <c r="DU45" s="72">
        <v>0</v>
      </c>
      <c r="DV45" s="72">
        <v>0</v>
      </c>
      <c r="DW45" s="72">
        <v>0</v>
      </c>
      <c r="DX45" s="72">
        <v>0</v>
      </c>
      <c r="DY45" s="72">
        <v>0</v>
      </c>
      <c r="DZ45" s="72">
        <v>54</v>
      </c>
      <c r="EA45" s="72">
        <v>96</v>
      </c>
      <c r="EB45" s="72">
        <v>34</v>
      </c>
      <c r="EC45" s="72">
        <v>184</v>
      </c>
      <c r="EE45" s="229">
        <f t="shared" si="0"/>
        <v>148</v>
      </c>
      <c r="EF45" s="111">
        <f t="shared" si="1"/>
        <v>0</v>
      </c>
      <c r="EG45" s="111">
        <f t="shared" si="2"/>
        <v>184</v>
      </c>
      <c r="EH45" s="112">
        <f t="shared" si="3"/>
        <v>332</v>
      </c>
      <c r="EJ45" s="313">
        <v>128</v>
      </c>
      <c r="EK45" s="72">
        <v>262</v>
      </c>
      <c r="EL45" s="72">
        <v>90</v>
      </c>
      <c r="EM45" s="394">
        <v>480</v>
      </c>
      <c r="EO45" s="72">
        <v>0</v>
      </c>
      <c r="EP45" s="72">
        <v>9</v>
      </c>
      <c r="EQ45" s="72">
        <v>0</v>
      </c>
      <c r="ER45" s="72">
        <v>34</v>
      </c>
      <c r="ES45" s="72">
        <v>0</v>
      </c>
      <c r="ET45" s="72">
        <v>0</v>
      </c>
      <c r="EU45" s="72">
        <v>0</v>
      </c>
      <c r="EV45" s="72">
        <v>43</v>
      </c>
      <c r="EX45" s="72">
        <v>43</v>
      </c>
      <c r="EY45" s="72">
        <v>0</v>
      </c>
      <c r="EZ45" s="72">
        <v>0</v>
      </c>
      <c r="FA45" s="72">
        <v>43</v>
      </c>
      <c r="FC45" s="72">
        <v>0</v>
      </c>
      <c r="FD45" s="72">
        <v>0</v>
      </c>
      <c r="FE45" s="72">
        <v>0</v>
      </c>
      <c r="FF45" s="72">
        <v>0</v>
      </c>
      <c r="FG45" s="72">
        <v>0</v>
      </c>
      <c r="FH45" s="72">
        <v>0</v>
      </c>
      <c r="FI45" s="72">
        <v>0</v>
      </c>
      <c r="FJ45" s="72">
        <v>0</v>
      </c>
      <c r="FK45" s="72">
        <v>0</v>
      </c>
      <c r="FL45" s="72">
        <v>0</v>
      </c>
      <c r="FM45" s="72">
        <v>0</v>
      </c>
      <c r="FN45" s="72">
        <v>0</v>
      </c>
      <c r="FO45" s="72">
        <v>0</v>
      </c>
      <c r="FP45" s="72">
        <v>0</v>
      </c>
      <c r="FQ45" s="72">
        <v>0</v>
      </c>
      <c r="FR45" s="72">
        <v>0</v>
      </c>
      <c r="FS45" s="72">
        <v>0</v>
      </c>
      <c r="FT45" s="72">
        <v>0</v>
      </c>
      <c r="FU45" s="72">
        <v>0</v>
      </c>
      <c r="FV45" s="72">
        <v>0</v>
      </c>
      <c r="FW45" s="72">
        <v>0</v>
      </c>
      <c r="FX45" s="72">
        <v>0</v>
      </c>
      <c r="FY45" s="72">
        <v>0</v>
      </c>
      <c r="FZ45" s="72">
        <v>0</v>
      </c>
      <c r="GA45" s="72">
        <v>0</v>
      </c>
      <c r="GB45" s="72">
        <v>0</v>
      </c>
      <c r="GC45" s="72">
        <v>0</v>
      </c>
      <c r="GD45" s="72">
        <v>0</v>
      </c>
      <c r="GE45" s="72">
        <v>0</v>
      </c>
      <c r="GF45" s="72">
        <v>0</v>
      </c>
      <c r="GG45" s="72">
        <v>0</v>
      </c>
      <c r="GH45" s="72">
        <v>0</v>
      </c>
      <c r="GI45" s="72">
        <v>0</v>
      </c>
      <c r="GJ45" s="72">
        <v>0</v>
      </c>
      <c r="GK45" s="72">
        <v>0</v>
      </c>
      <c r="GL45" s="72">
        <v>0</v>
      </c>
      <c r="GM45" s="72">
        <v>0</v>
      </c>
      <c r="GN45" s="72">
        <v>0</v>
      </c>
      <c r="GO45" s="72">
        <v>0</v>
      </c>
      <c r="GP45" s="72">
        <v>0</v>
      </c>
      <c r="GQ45" s="72">
        <v>0</v>
      </c>
      <c r="GR45" s="72">
        <v>0</v>
      </c>
      <c r="GS45" s="72">
        <v>0</v>
      </c>
      <c r="GT45" s="72">
        <v>0</v>
      </c>
      <c r="GU45" s="72">
        <v>0</v>
      </c>
      <c r="GV45" s="72">
        <v>0</v>
      </c>
      <c r="GW45" s="72">
        <v>0</v>
      </c>
      <c r="GX45" s="72">
        <v>0</v>
      </c>
      <c r="GY45" s="72">
        <v>0</v>
      </c>
      <c r="GZ45" s="72">
        <v>0</v>
      </c>
      <c r="HA45" s="72">
        <v>0</v>
      </c>
      <c r="HB45" s="72">
        <v>0</v>
      </c>
      <c r="HC45" s="72">
        <v>0</v>
      </c>
      <c r="HD45" s="72">
        <v>0</v>
      </c>
      <c r="HE45" s="72">
        <v>0</v>
      </c>
      <c r="HF45" s="72">
        <v>0</v>
      </c>
      <c r="HG45" s="72">
        <v>0</v>
      </c>
      <c r="HH45" s="72">
        <v>0</v>
      </c>
      <c r="HI45" s="72">
        <v>0</v>
      </c>
      <c r="HJ45" s="72">
        <v>0</v>
      </c>
      <c r="HK45" s="72">
        <v>0</v>
      </c>
      <c r="HL45" s="72">
        <v>0</v>
      </c>
      <c r="HM45" s="72">
        <v>0</v>
      </c>
      <c r="HN45" s="72">
        <v>0</v>
      </c>
      <c r="HO45" s="72">
        <v>0</v>
      </c>
      <c r="HP45" s="72">
        <v>0</v>
      </c>
      <c r="HQ45" s="72">
        <v>0</v>
      </c>
      <c r="HR45" s="72">
        <v>0</v>
      </c>
      <c r="HS45" s="72">
        <v>0</v>
      </c>
      <c r="HT45" s="72">
        <v>0</v>
      </c>
      <c r="HU45" s="72">
        <v>0</v>
      </c>
      <c r="HV45" s="72">
        <v>0</v>
      </c>
      <c r="HW45" s="72">
        <v>0</v>
      </c>
      <c r="HX45" s="72">
        <v>0</v>
      </c>
      <c r="HY45" s="72">
        <v>0</v>
      </c>
      <c r="HZ45" s="72">
        <v>0</v>
      </c>
      <c r="IA45" s="72">
        <v>0</v>
      </c>
      <c r="IB45" s="72">
        <v>0</v>
      </c>
      <c r="IC45" s="72">
        <v>0</v>
      </c>
      <c r="ID45" s="72">
        <v>0</v>
      </c>
      <c r="IE45" s="72">
        <v>0</v>
      </c>
      <c r="IF45" s="72">
        <v>0</v>
      </c>
      <c r="IG45" s="72">
        <v>0</v>
      </c>
      <c r="IH45" s="72">
        <v>0</v>
      </c>
      <c r="II45" s="72">
        <v>0</v>
      </c>
      <c r="IJ45" s="72">
        <v>0</v>
      </c>
      <c r="IK45" s="72">
        <v>0</v>
      </c>
      <c r="IL45" s="72">
        <v>0</v>
      </c>
      <c r="IM45" s="72">
        <v>0</v>
      </c>
      <c r="IN45" s="72">
        <v>0</v>
      </c>
      <c r="IO45" s="72">
        <v>0</v>
      </c>
      <c r="IP45" s="72">
        <v>0</v>
      </c>
      <c r="IQ45" s="72">
        <v>0</v>
      </c>
      <c r="IR45" s="72">
        <v>0</v>
      </c>
      <c r="IS45" s="72">
        <v>0</v>
      </c>
      <c r="IT45" s="72">
        <v>0</v>
      </c>
      <c r="IU45" s="72">
        <v>0</v>
      </c>
      <c r="IV45" s="72">
        <v>0</v>
      </c>
      <c r="IW45" s="72">
        <v>0</v>
      </c>
      <c r="IX45" s="72">
        <v>0</v>
      </c>
      <c r="IY45" s="72">
        <v>0</v>
      </c>
      <c r="IZ45" s="72">
        <v>0</v>
      </c>
      <c r="JA45" s="72">
        <v>0</v>
      </c>
      <c r="JB45" s="72">
        <v>0</v>
      </c>
      <c r="JC45" s="72">
        <v>0</v>
      </c>
      <c r="JD45" s="72">
        <v>0</v>
      </c>
      <c r="JE45" s="72">
        <v>0</v>
      </c>
      <c r="JF45" s="72">
        <v>0</v>
      </c>
      <c r="JG45" s="72">
        <v>0</v>
      </c>
      <c r="JH45" s="72">
        <v>0</v>
      </c>
      <c r="JI45" s="72">
        <v>0</v>
      </c>
      <c r="JJ45" s="72">
        <v>0</v>
      </c>
      <c r="JK45" s="72">
        <v>0</v>
      </c>
      <c r="JL45" s="72">
        <v>0</v>
      </c>
      <c r="JM45" s="72">
        <v>0</v>
      </c>
      <c r="JN45" s="72">
        <v>0</v>
      </c>
      <c r="JO45" s="72">
        <v>0</v>
      </c>
      <c r="JP45" s="72">
        <v>0</v>
      </c>
      <c r="JQ45" s="72">
        <v>0</v>
      </c>
      <c r="JR45" s="72">
        <v>0</v>
      </c>
      <c r="JS45" s="72">
        <v>0</v>
      </c>
      <c r="JT45" s="72">
        <v>0</v>
      </c>
      <c r="JU45" s="72">
        <v>0</v>
      </c>
      <c r="JV45" s="72">
        <v>0</v>
      </c>
      <c r="JW45" s="72">
        <v>0</v>
      </c>
      <c r="JX45" s="72">
        <v>0</v>
      </c>
      <c r="JY45" s="72">
        <v>0</v>
      </c>
      <c r="JZ45" s="72">
        <v>0</v>
      </c>
      <c r="KA45" s="72">
        <v>0</v>
      </c>
    </row>
    <row r="46" spans="1:287" ht="16.5" thickTop="1" thickBot="1" x14ac:dyDescent="0.35">
      <c r="A46" s="241">
        <v>43</v>
      </c>
      <c r="B46" s="241">
        <v>2012</v>
      </c>
      <c r="C46" s="242" t="s">
        <v>1350</v>
      </c>
      <c r="D46" s="242" t="s">
        <v>1212</v>
      </c>
      <c r="E46" s="72">
        <v>31</v>
      </c>
      <c r="F46" s="72">
        <v>21</v>
      </c>
      <c r="G46" s="72">
        <v>1</v>
      </c>
      <c r="H46" s="72">
        <v>0</v>
      </c>
      <c r="I46" s="72">
        <v>0</v>
      </c>
      <c r="J46" s="72">
        <v>0</v>
      </c>
      <c r="K46" s="72">
        <v>15</v>
      </c>
      <c r="L46" s="72">
        <v>13</v>
      </c>
      <c r="M46" s="72">
        <v>12</v>
      </c>
      <c r="N46" s="72">
        <v>2</v>
      </c>
      <c r="O46" s="72">
        <v>1</v>
      </c>
      <c r="P46" s="72">
        <v>1</v>
      </c>
      <c r="Q46" s="72">
        <v>0</v>
      </c>
      <c r="R46" s="72">
        <v>9</v>
      </c>
      <c r="S46" s="72">
        <v>3</v>
      </c>
      <c r="T46" s="72">
        <v>1</v>
      </c>
      <c r="U46" s="72">
        <v>0</v>
      </c>
      <c r="V46" s="72">
        <v>0</v>
      </c>
      <c r="W46" s="72">
        <v>0</v>
      </c>
      <c r="X46" s="72">
        <v>0</v>
      </c>
      <c r="Y46" s="72">
        <v>0</v>
      </c>
      <c r="Z46" s="72">
        <v>1</v>
      </c>
      <c r="AA46" s="72">
        <v>2</v>
      </c>
      <c r="AB46" s="72">
        <v>2</v>
      </c>
      <c r="AC46" s="72">
        <v>0</v>
      </c>
      <c r="AD46" s="72">
        <v>1</v>
      </c>
      <c r="AE46" s="72">
        <v>0</v>
      </c>
      <c r="AF46" s="72">
        <v>0</v>
      </c>
      <c r="AG46" s="72">
        <v>0</v>
      </c>
      <c r="AH46" s="72">
        <v>0</v>
      </c>
      <c r="AI46" s="72">
        <v>0</v>
      </c>
      <c r="AJ46" s="72">
        <v>0</v>
      </c>
      <c r="AK46" s="72">
        <v>0</v>
      </c>
      <c r="AL46" s="72">
        <v>0</v>
      </c>
      <c r="AM46" s="72">
        <v>0</v>
      </c>
      <c r="AN46" s="72">
        <v>0</v>
      </c>
      <c r="AO46" s="72">
        <v>0</v>
      </c>
      <c r="AP46" s="72">
        <v>1</v>
      </c>
      <c r="AQ46" s="72">
        <v>0</v>
      </c>
      <c r="AR46" s="72">
        <v>50</v>
      </c>
      <c r="AS46" s="72">
        <v>48</v>
      </c>
      <c r="AT46" s="72">
        <v>19</v>
      </c>
      <c r="AU46" s="72">
        <v>117</v>
      </c>
      <c r="AV46" s="72">
        <v>0</v>
      </c>
      <c r="AW46" s="72">
        <v>0</v>
      </c>
      <c r="AX46" s="72">
        <v>0</v>
      </c>
      <c r="AY46" s="72">
        <v>0</v>
      </c>
      <c r="AZ46" s="72">
        <v>0</v>
      </c>
      <c r="BA46" s="72">
        <v>0</v>
      </c>
      <c r="BB46" s="72">
        <v>0</v>
      </c>
      <c r="BC46" s="72">
        <v>0</v>
      </c>
      <c r="BD46" s="72">
        <v>0</v>
      </c>
      <c r="BE46" s="72">
        <v>0</v>
      </c>
      <c r="BF46" s="72">
        <v>0</v>
      </c>
      <c r="BG46" s="72">
        <v>0</v>
      </c>
      <c r="BH46" s="72">
        <v>0</v>
      </c>
      <c r="BI46" s="72">
        <v>0</v>
      </c>
      <c r="BJ46" s="72">
        <v>0</v>
      </c>
      <c r="BK46" s="72">
        <v>0</v>
      </c>
      <c r="BL46" s="72">
        <v>0</v>
      </c>
      <c r="BM46" s="72">
        <v>0</v>
      </c>
      <c r="BN46" s="72">
        <v>0</v>
      </c>
      <c r="BO46" s="72">
        <v>0</v>
      </c>
      <c r="BP46" s="72">
        <v>0</v>
      </c>
      <c r="BQ46" s="72">
        <v>0</v>
      </c>
      <c r="BR46" s="72">
        <v>0</v>
      </c>
      <c r="BS46" s="72">
        <v>0</v>
      </c>
      <c r="BT46" s="72">
        <v>0</v>
      </c>
      <c r="BU46" s="72">
        <v>0</v>
      </c>
      <c r="BV46" s="72">
        <v>0</v>
      </c>
      <c r="BW46" s="72">
        <v>0</v>
      </c>
      <c r="BX46" s="72">
        <v>0</v>
      </c>
      <c r="BY46" s="72">
        <v>0</v>
      </c>
      <c r="BZ46" s="72">
        <v>0</v>
      </c>
      <c r="CA46" s="72">
        <v>0</v>
      </c>
      <c r="CB46" s="72">
        <v>0</v>
      </c>
      <c r="CC46" s="72">
        <v>0</v>
      </c>
      <c r="CD46" s="72">
        <v>0</v>
      </c>
      <c r="CE46" s="72">
        <v>0</v>
      </c>
      <c r="CF46" s="72">
        <v>0</v>
      </c>
      <c r="CG46" s="72">
        <v>0</v>
      </c>
      <c r="CH46" s="72">
        <v>0</v>
      </c>
      <c r="CI46" s="72">
        <v>0</v>
      </c>
      <c r="CJ46" s="72">
        <v>0</v>
      </c>
      <c r="CK46" s="72">
        <v>0</v>
      </c>
      <c r="CL46" s="72">
        <v>0</v>
      </c>
      <c r="CM46" s="72">
        <v>4</v>
      </c>
      <c r="CN46" s="72">
        <v>0</v>
      </c>
      <c r="CO46" s="72">
        <v>0</v>
      </c>
      <c r="CP46" s="72">
        <v>0</v>
      </c>
      <c r="CQ46" s="72">
        <v>0</v>
      </c>
      <c r="CR46" s="72">
        <v>0</v>
      </c>
      <c r="CS46" s="72">
        <v>5</v>
      </c>
      <c r="CT46" s="72">
        <v>7</v>
      </c>
      <c r="CU46" s="72">
        <v>1</v>
      </c>
      <c r="CV46" s="72">
        <v>0</v>
      </c>
      <c r="CW46" s="72">
        <v>1</v>
      </c>
      <c r="CX46" s="72">
        <v>0</v>
      </c>
      <c r="CY46" s="72">
        <v>1</v>
      </c>
      <c r="CZ46" s="72">
        <v>0</v>
      </c>
      <c r="DA46" s="72">
        <v>0</v>
      </c>
      <c r="DB46" s="72">
        <v>0</v>
      </c>
      <c r="DC46" s="72">
        <v>0</v>
      </c>
      <c r="DD46" s="72">
        <v>0</v>
      </c>
      <c r="DE46" s="72">
        <v>0</v>
      </c>
      <c r="DF46" s="72">
        <v>0</v>
      </c>
      <c r="DG46" s="72">
        <v>0</v>
      </c>
      <c r="DH46" s="72">
        <v>1</v>
      </c>
      <c r="DI46" s="72">
        <v>2</v>
      </c>
      <c r="DJ46" s="72">
        <v>0</v>
      </c>
      <c r="DK46" s="72">
        <v>0</v>
      </c>
      <c r="DL46" s="72">
        <v>1</v>
      </c>
      <c r="DM46" s="72">
        <v>0</v>
      </c>
      <c r="DN46" s="72">
        <v>0</v>
      </c>
      <c r="DO46" s="72">
        <v>0</v>
      </c>
      <c r="DP46" s="72">
        <v>0</v>
      </c>
      <c r="DQ46" s="72">
        <v>0</v>
      </c>
      <c r="DR46" s="72">
        <v>0</v>
      </c>
      <c r="DS46" s="72">
        <v>0</v>
      </c>
      <c r="DT46" s="72">
        <v>0</v>
      </c>
      <c r="DU46" s="72">
        <v>0</v>
      </c>
      <c r="DV46" s="72">
        <v>0</v>
      </c>
      <c r="DW46" s="72">
        <v>0</v>
      </c>
      <c r="DX46" s="72">
        <v>1</v>
      </c>
      <c r="DY46" s="72">
        <v>0</v>
      </c>
      <c r="DZ46" s="72">
        <v>11</v>
      </c>
      <c r="EA46" s="72">
        <v>12</v>
      </c>
      <c r="EB46" s="72">
        <v>1</v>
      </c>
      <c r="EC46" s="72">
        <v>24</v>
      </c>
      <c r="EE46" s="229">
        <f t="shared" si="0"/>
        <v>117</v>
      </c>
      <c r="EF46" s="111">
        <f t="shared" si="1"/>
        <v>0</v>
      </c>
      <c r="EG46" s="111">
        <f t="shared" si="2"/>
        <v>24</v>
      </c>
      <c r="EH46" s="112">
        <f t="shared" si="3"/>
        <v>141</v>
      </c>
      <c r="EJ46" s="313">
        <v>111</v>
      </c>
      <c r="EK46" s="72">
        <v>108</v>
      </c>
      <c r="EL46" s="72">
        <v>39</v>
      </c>
      <c r="EM46" s="394">
        <v>258</v>
      </c>
      <c r="EO46" s="72">
        <v>0</v>
      </c>
      <c r="EP46" s="72">
        <v>68</v>
      </c>
      <c r="EQ46" s="72">
        <v>0</v>
      </c>
      <c r="ER46" s="72">
        <v>17</v>
      </c>
      <c r="ES46" s="72">
        <v>0</v>
      </c>
      <c r="ET46" s="72">
        <v>0</v>
      </c>
      <c r="EU46" s="72">
        <v>0</v>
      </c>
      <c r="EV46" s="72">
        <v>85</v>
      </c>
      <c r="EX46" s="72">
        <v>37</v>
      </c>
      <c r="EY46" s="72">
        <v>31</v>
      </c>
      <c r="EZ46" s="72">
        <v>17</v>
      </c>
      <c r="FA46" s="72">
        <v>85</v>
      </c>
      <c r="FC46" s="72">
        <v>0</v>
      </c>
      <c r="FD46" s="72">
        <v>0</v>
      </c>
      <c r="FE46" s="72">
        <v>0</v>
      </c>
      <c r="FF46" s="72">
        <v>0</v>
      </c>
      <c r="FG46" s="72">
        <v>0</v>
      </c>
      <c r="FH46" s="72">
        <v>0</v>
      </c>
      <c r="FI46" s="72">
        <v>0</v>
      </c>
      <c r="FJ46" s="72">
        <v>0</v>
      </c>
      <c r="FK46" s="72">
        <v>0</v>
      </c>
      <c r="FL46" s="72">
        <v>0</v>
      </c>
      <c r="FM46" s="72">
        <v>0</v>
      </c>
      <c r="FN46" s="72">
        <v>0</v>
      </c>
      <c r="FO46" s="72">
        <v>0</v>
      </c>
      <c r="FP46" s="72">
        <v>0</v>
      </c>
      <c r="FQ46" s="72">
        <v>0</v>
      </c>
      <c r="FR46" s="72">
        <v>0</v>
      </c>
      <c r="FS46" s="72">
        <v>0</v>
      </c>
      <c r="FT46" s="72">
        <v>0</v>
      </c>
      <c r="FU46" s="72">
        <v>0</v>
      </c>
      <c r="FV46" s="72">
        <v>0</v>
      </c>
      <c r="FW46" s="72">
        <v>0</v>
      </c>
      <c r="FX46" s="72">
        <v>0</v>
      </c>
      <c r="FY46" s="72">
        <v>0</v>
      </c>
      <c r="FZ46" s="72">
        <v>0</v>
      </c>
      <c r="GA46" s="72">
        <v>0</v>
      </c>
      <c r="GB46" s="72">
        <v>0</v>
      </c>
      <c r="GC46" s="72">
        <v>0</v>
      </c>
      <c r="GD46" s="72">
        <v>0</v>
      </c>
      <c r="GE46" s="72">
        <v>0</v>
      </c>
      <c r="GF46" s="72">
        <v>0</v>
      </c>
      <c r="GG46" s="72">
        <v>0</v>
      </c>
      <c r="GH46" s="72">
        <v>0</v>
      </c>
      <c r="GI46" s="72">
        <v>0</v>
      </c>
      <c r="GJ46" s="72">
        <v>0</v>
      </c>
      <c r="GK46" s="72">
        <v>0</v>
      </c>
      <c r="GL46" s="72">
        <v>0</v>
      </c>
      <c r="GM46" s="72">
        <v>0</v>
      </c>
      <c r="GN46" s="72">
        <v>0</v>
      </c>
      <c r="GO46" s="72">
        <v>0</v>
      </c>
      <c r="GP46" s="72">
        <v>0</v>
      </c>
      <c r="GQ46" s="72">
        <v>0</v>
      </c>
      <c r="GR46" s="72">
        <v>0</v>
      </c>
      <c r="GS46" s="72">
        <v>0</v>
      </c>
      <c r="GT46" s="72">
        <v>0</v>
      </c>
      <c r="GU46" s="72">
        <v>0</v>
      </c>
      <c r="GV46" s="72">
        <v>0</v>
      </c>
      <c r="GW46" s="72">
        <v>0</v>
      </c>
      <c r="GX46" s="72">
        <v>0</v>
      </c>
      <c r="GY46" s="72">
        <v>0</v>
      </c>
      <c r="GZ46" s="72">
        <v>0</v>
      </c>
      <c r="HA46" s="72">
        <v>0</v>
      </c>
      <c r="HB46" s="72">
        <v>0</v>
      </c>
      <c r="HC46" s="72">
        <v>0</v>
      </c>
      <c r="HD46" s="72">
        <v>0</v>
      </c>
      <c r="HE46" s="72">
        <v>0</v>
      </c>
      <c r="HF46" s="72">
        <v>0</v>
      </c>
      <c r="HG46" s="72">
        <v>0</v>
      </c>
      <c r="HH46" s="72">
        <v>0</v>
      </c>
      <c r="HI46" s="72">
        <v>0</v>
      </c>
      <c r="HJ46" s="72">
        <v>0</v>
      </c>
      <c r="HK46" s="72">
        <v>0</v>
      </c>
      <c r="HL46" s="72">
        <v>0</v>
      </c>
      <c r="HM46" s="72">
        <v>0</v>
      </c>
      <c r="HN46" s="72">
        <v>0</v>
      </c>
      <c r="HO46" s="72">
        <v>0</v>
      </c>
      <c r="HP46" s="72">
        <v>0</v>
      </c>
      <c r="HQ46" s="72">
        <v>0</v>
      </c>
      <c r="HR46" s="72">
        <v>0</v>
      </c>
      <c r="HS46" s="72">
        <v>0</v>
      </c>
      <c r="HT46" s="72">
        <v>0</v>
      </c>
      <c r="HU46" s="72">
        <v>0</v>
      </c>
      <c r="HV46" s="72">
        <v>0</v>
      </c>
      <c r="HW46" s="72">
        <v>0</v>
      </c>
      <c r="HX46" s="72">
        <v>0</v>
      </c>
      <c r="HY46" s="72">
        <v>0</v>
      </c>
      <c r="HZ46" s="72">
        <v>0</v>
      </c>
      <c r="IA46" s="72">
        <v>0</v>
      </c>
      <c r="IB46" s="72">
        <v>0</v>
      </c>
      <c r="IC46" s="72">
        <v>0</v>
      </c>
      <c r="ID46" s="72">
        <v>0</v>
      </c>
      <c r="IE46" s="72">
        <v>0</v>
      </c>
      <c r="IF46" s="72">
        <v>0</v>
      </c>
      <c r="IG46" s="72">
        <v>0</v>
      </c>
      <c r="IH46" s="72">
        <v>0</v>
      </c>
      <c r="II46" s="72">
        <v>0</v>
      </c>
      <c r="IJ46" s="72">
        <v>0</v>
      </c>
      <c r="IK46" s="72">
        <v>0</v>
      </c>
      <c r="IL46" s="72">
        <v>0</v>
      </c>
      <c r="IM46" s="72">
        <v>0</v>
      </c>
      <c r="IN46" s="72">
        <v>0</v>
      </c>
      <c r="IO46" s="72">
        <v>0</v>
      </c>
      <c r="IP46" s="72">
        <v>0</v>
      </c>
      <c r="IQ46" s="72">
        <v>0</v>
      </c>
      <c r="IR46" s="72">
        <v>0</v>
      </c>
      <c r="IS46" s="72">
        <v>0</v>
      </c>
      <c r="IT46" s="72">
        <v>0</v>
      </c>
      <c r="IU46" s="72">
        <v>0</v>
      </c>
      <c r="IV46" s="72">
        <v>0</v>
      </c>
      <c r="IW46" s="72">
        <v>0</v>
      </c>
      <c r="IX46" s="72">
        <v>0</v>
      </c>
      <c r="IY46" s="72">
        <v>0</v>
      </c>
      <c r="IZ46" s="72">
        <v>0</v>
      </c>
      <c r="JA46" s="72">
        <v>0</v>
      </c>
      <c r="JB46" s="72">
        <v>0</v>
      </c>
      <c r="JC46" s="72">
        <v>0</v>
      </c>
      <c r="JD46" s="72">
        <v>0</v>
      </c>
      <c r="JE46" s="72">
        <v>0</v>
      </c>
      <c r="JF46" s="72">
        <v>0</v>
      </c>
      <c r="JG46" s="72">
        <v>0</v>
      </c>
      <c r="JH46" s="72">
        <v>0</v>
      </c>
      <c r="JI46" s="72">
        <v>0</v>
      </c>
      <c r="JJ46" s="72">
        <v>0</v>
      </c>
      <c r="JK46" s="72">
        <v>0</v>
      </c>
      <c r="JL46" s="72">
        <v>0</v>
      </c>
      <c r="JM46" s="72">
        <v>0</v>
      </c>
      <c r="JN46" s="72">
        <v>0</v>
      </c>
      <c r="JO46" s="72">
        <v>0</v>
      </c>
      <c r="JP46" s="72">
        <v>0</v>
      </c>
      <c r="JQ46" s="72">
        <v>0</v>
      </c>
      <c r="JR46" s="72">
        <v>0</v>
      </c>
      <c r="JS46" s="72">
        <v>0</v>
      </c>
      <c r="JT46" s="72">
        <v>0</v>
      </c>
      <c r="JU46" s="72">
        <v>0</v>
      </c>
      <c r="JV46" s="72">
        <v>0</v>
      </c>
      <c r="JW46" s="72">
        <v>0</v>
      </c>
      <c r="JX46" s="72">
        <v>0</v>
      </c>
      <c r="JY46" s="72">
        <v>0</v>
      </c>
      <c r="JZ46" s="72">
        <v>0</v>
      </c>
      <c r="KA46" s="72">
        <v>0</v>
      </c>
    </row>
    <row r="47" spans="1:287" ht="16.5" thickTop="1" thickBot="1" x14ac:dyDescent="0.35">
      <c r="A47" s="241">
        <v>44</v>
      </c>
      <c r="B47" s="241">
        <v>2012</v>
      </c>
      <c r="C47" s="242" t="s">
        <v>1351</v>
      </c>
      <c r="D47" s="242" t="s">
        <v>1203</v>
      </c>
      <c r="E47" s="72">
        <v>1</v>
      </c>
      <c r="F47" s="72">
        <v>0</v>
      </c>
      <c r="G47" s="72">
        <v>3</v>
      </c>
      <c r="H47" s="72">
        <v>0</v>
      </c>
      <c r="I47" s="72">
        <v>0</v>
      </c>
      <c r="J47" s="72">
        <v>0</v>
      </c>
      <c r="K47" s="72">
        <v>1</v>
      </c>
      <c r="L47" s="72">
        <v>0</v>
      </c>
      <c r="M47" s="72">
        <v>1</v>
      </c>
      <c r="N47" s="72">
        <v>1</v>
      </c>
      <c r="O47" s="72">
        <v>1</v>
      </c>
      <c r="P47" s="72">
        <v>0</v>
      </c>
      <c r="Q47" s="72">
        <v>6</v>
      </c>
      <c r="R47" s="72">
        <v>3</v>
      </c>
      <c r="S47" s="72">
        <v>0</v>
      </c>
      <c r="T47" s="72">
        <v>0</v>
      </c>
      <c r="U47" s="72">
        <v>0</v>
      </c>
      <c r="V47" s="72">
        <v>0</v>
      </c>
      <c r="W47" s="72">
        <v>0</v>
      </c>
      <c r="X47" s="72">
        <v>1</v>
      </c>
      <c r="Y47" s="72">
        <v>1</v>
      </c>
      <c r="Z47" s="72">
        <v>0</v>
      </c>
      <c r="AA47" s="72">
        <v>1</v>
      </c>
      <c r="AB47" s="72">
        <v>0</v>
      </c>
      <c r="AC47" s="72">
        <v>0</v>
      </c>
      <c r="AD47" s="72">
        <v>0</v>
      </c>
      <c r="AE47" s="72">
        <v>0</v>
      </c>
      <c r="AF47" s="72">
        <v>0</v>
      </c>
      <c r="AG47" s="72">
        <v>0</v>
      </c>
      <c r="AH47" s="72">
        <v>0</v>
      </c>
      <c r="AI47" s="72">
        <v>0</v>
      </c>
      <c r="AJ47" s="72">
        <v>0</v>
      </c>
      <c r="AK47" s="72">
        <v>0</v>
      </c>
      <c r="AL47" s="72">
        <v>0</v>
      </c>
      <c r="AM47" s="72">
        <v>0</v>
      </c>
      <c r="AN47" s="72">
        <v>0</v>
      </c>
      <c r="AO47" s="72">
        <v>0</v>
      </c>
      <c r="AP47" s="72">
        <v>0</v>
      </c>
      <c r="AQ47" s="72">
        <v>0</v>
      </c>
      <c r="AR47" s="72">
        <v>9</v>
      </c>
      <c r="AS47" s="72">
        <v>6</v>
      </c>
      <c r="AT47" s="72">
        <v>5</v>
      </c>
      <c r="AU47" s="72">
        <v>20</v>
      </c>
      <c r="AV47" s="72">
        <v>0</v>
      </c>
      <c r="AW47" s="72">
        <v>0</v>
      </c>
      <c r="AX47" s="72">
        <v>0</v>
      </c>
      <c r="AY47" s="72">
        <v>0</v>
      </c>
      <c r="AZ47" s="72">
        <v>0</v>
      </c>
      <c r="BA47" s="72">
        <v>0</v>
      </c>
      <c r="BB47" s="72">
        <v>0</v>
      </c>
      <c r="BC47" s="72">
        <v>0</v>
      </c>
      <c r="BD47" s="72">
        <v>0</v>
      </c>
      <c r="BE47" s="72">
        <v>0</v>
      </c>
      <c r="BF47" s="72">
        <v>0</v>
      </c>
      <c r="BG47" s="72">
        <v>0</v>
      </c>
      <c r="BH47" s="72">
        <v>0</v>
      </c>
      <c r="BI47" s="72">
        <v>0</v>
      </c>
      <c r="BJ47" s="72">
        <v>0</v>
      </c>
      <c r="BK47" s="72">
        <v>0</v>
      </c>
      <c r="BL47" s="72">
        <v>0</v>
      </c>
      <c r="BM47" s="72">
        <v>0</v>
      </c>
      <c r="BN47" s="72">
        <v>0</v>
      </c>
      <c r="BO47" s="72">
        <v>0</v>
      </c>
      <c r="BP47" s="72">
        <v>0</v>
      </c>
      <c r="BQ47" s="72">
        <v>0</v>
      </c>
      <c r="BR47" s="72">
        <v>0</v>
      </c>
      <c r="BS47" s="72">
        <v>0</v>
      </c>
      <c r="BT47" s="72">
        <v>0</v>
      </c>
      <c r="BU47" s="72">
        <v>0</v>
      </c>
      <c r="BV47" s="72">
        <v>0</v>
      </c>
      <c r="BW47" s="72">
        <v>0</v>
      </c>
      <c r="BX47" s="72">
        <v>0</v>
      </c>
      <c r="BY47" s="72">
        <v>0</v>
      </c>
      <c r="BZ47" s="72">
        <v>0</v>
      </c>
      <c r="CA47" s="72">
        <v>0</v>
      </c>
      <c r="CB47" s="72">
        <v>0</v>
      </c>
      <c r="CC47" s="72">
        <v>0</v>
      </c>
      <c r="CD47" s="72">
        <v>0</v>
      </c>
      <c r="CE47" s="72">
        <v>0</v>
      </c>
      <c r="CF47" s="72">
        <v>0</v>
      </c>
      <c r="CG47" s="72">
        <v>0</v>
      </c>
      <c r="CH47" s="72">
        <v>0</v>
      </c>
      <c r="CI47" s="72">
        <v>0</v>
      </c>
      <c r="CJ47" s="72">
        <v>0</v>
      </c>
      <c r="CK47" s="72">
        <v>0</v>
      </c>
      <c r="CL47" s="72">
        <v>0</v>
      </c>
      <c r="CM47" s="72">
        <v>0</v>
      </c>
      <c r="CN47" s="72">
        <v>1</v>
      </c>
      <c r="CO47" s="72">
        <v>0</v>
      </c>
      <c r="CP47" s="72">
        <v>0</v>
      </c>
      <c r="CQ47" s="72">
        <v>1</v>
      </c>
      <c r="CR47" s="72">
        <v>0</v>
      </c>
      <c r="CS47" s="72">
        <v>0</v>
      </c>
      <c r="CT47" s="72">
        <v>0</v>
      </c>
      <c r="CU47" s="72">
        <v>4</v>
      </c>
      <c r="CV47" s="72">
        <v>0</v>
      </c>
      <c r="CW47" s="72">
        <v>0</v>
      </c>
      <c r="CX47" s="72">
        <v>0</v>
      </c>
      <c r="CY47" s="72">
        <v>11</v>
      </c>
      <c r="CZ47" s="72">
        <v>6</v>
      </c>
      <c r="DA47" s="72">
        <v>0</v>
      </c>
      <c r="DB47" s="72">
        <v>0</v>
      </c>
      <c r="DC47" s="72">
        <v>0</v>
      </c>
      <c r="DD47" s="72">
        <v>0</v>
      </c>
      <c r="DE47" s="72">
        <v>0</v>
      </c>
      <c r="DF47" s="72">
        <v>0</v>
      </c>
      <c r="DG47" s="72">
        <v>0</v>
      </c>
      <c r="DH47" s="72">
        <v>1</v>
      </c>
      <c r="DI47" s="72">
        <v>2</v>
      </c>
      <c r="DJ47" s="72">
        <v>0</v>
      </c>
      <c r="DK47" s="72">
        <v>0</v>
      </c>
      <c r="DL47" s="72">
        <v>0</v>
      </c>
      <c r="DM47" s="72">
        <v>0</v>
      </c>
      <c r="DN47" s="72">
        <v>0</v>
      </c>
      <c r="DO47" s="72">
        <v>0</v>
      </c>
      <c r="DP47" s="72">
        <v>0</v>
      </c>
      <c r="DQ47" s="72">
        <v>0</v>
      </c>
      <c r="DR47" s="72">
        <v>0</v>
      </c>
      <c r="DS47" s="72">
        <v>0</v>
      </c>
      <c r="DT47" s="72">
        <v>0</v>
      </c>
      <c r="DU47" s="72">
        <v>0</v>
      </c>
      <c r="DV47" s="72">
        <v>0</v>
      </c>
      <c r="DW47" s="72">
        <v>0</v>
      </c>
      <c r="DX47" s="72">
        <v>0</v>
      </c>
      <c r="DY47" s="72">
        <v>0</v>
      </c>
      <c r="DZ47" s="72">
        <v>12</v>
      </c>
      <c r="EA47" s="72">
        <v>10</v>
      </c>
      <c r="EB47" s="72">
        <v>4</v>
      </c>
      <c r="EC47" s="72">
        <v>26</v>
      </c>
      <c r="EE47" s="229">
        <f t="shared" si="0"/>
        <v>20</v>
      </c>
      <c r="EF47" s="111">
        <f t="shared" si="1"/>
        <v>0</v>
      </c>
      <c r="EG47" s="111">
        <f t="shared" si="2"/>
        <v>26</v>
      </c>
      <c r="EH47" s="112">
        <f t="shared" si="3"/>
        <v>46</v>
      </c>
      <c r="EJ47" s="313">
        <v>30</v>
      </c>
      <c r="EK47" s="72">
        <v>22</v>
      </c>
      <c r="EL47" s="72">
        <v>14</v>
      </c>
      <c r="EM47" s="394">
        <v>66</v>
      </c>
      <c r="EO47" s="72">
        <v>0</v>
      </c>
      <c r="EP47" s="72">
        <v>11</v>
      </c>
      <c r="EQ47" s="72">
        <v>0</v>
      </c>
      <c r="ER47" s="72">
        <v>55</v>
      </c>
      <c r="ES47" s="72">
        <v>0</v>
      </c>
      <c r="ET47" s="72">
        <v>0</v>
      </c>
      <c r="EU47" s="72">
        <v>0</v>
      </c>
      <c r="EV47" s="72">
        <v>66</v>
      </c>
      <c r="EX47" s="72">
        <v>31</v>
      </c>
      <c r="EY47" s="72">
        <v>26</v>
      </c>
      <c r="EZ47" s="72">
        <v>9</v>
      </c>
      <c r="FA47" s="72">
        <v>66</v>
      </c>
      <c r="FC47" s="72">
        <v>0</v>
      </c>
      <c r="FD47" s="72">
        <v>0</v>
      </c>
      <c r="FE47" s="72">
        <v>0</v>
      </c>
      <c r="FF47" s="72">
        <v>0</v>
      </c>
      <c r="FG47" s="72">
        <v>0</v>
      </c>
      <c r="FH47" s="72">
        <v>0</v>
      </c>
      <c r="FI47" s="72">
        <v>0</v>
      </c>
      <c r="FJ47" s="72">
        <v>0</v>
      </c>
      <c r="FK47" s="72">
        <v>0</v>
      </c>
      <c r="FL47" s="72">
        <v>0</v>
      </c>
      <c r="FM47" s="72">
        <v>0</v>
      </c>
      <c r="FN47" s="72">
        <v>0</v>
      </c>
      <c r="FO47" s="72">
        <v>0</v>
      </c>
      <c r="FP47" s="72">
        <v>0</v>
      </c>
      <c r="FQ47" s="72">
        <v>0</v>
      </c>
      <c r="FR47" s="72">
        <v>0</v>
      </c>
      <c r="FS47" s="72">
        <v>0</v>
      </c>
      <c r="FT47" s="72">
        <v>0</v>
      </c>
      <c r="FU47" s="72">
        <v>0</v>
      </c>
      <c r="FV47" s="72">
        <v>0</v>
      </c>
      <c r="FW47" s="72">
        <v>0</v>
      </c>
      <c r="FX47" s="72">
        <v>0</v>
      </c>
      <c r="FY47" s="72">
        <v>0</v>
      </c>
      <c r="FZ47" s="72">
        <v>0</v>
      </c>
      <c r="GA47" s="72">
        <v>0</v>
      </c>
      <c r="GB47" s="72">
        <v>0</v>
      </c>
      <c r="GC47" s="72">
        <v>0</v>
      </c>
      <c r="GD47" s="72">
        <v>0</v>
      </c>
      <c r="GE47" s="72">
        <v>0</v>
      </c>
      <c r="GF47" s="72">
        <v>0</v>
      </c>
      <c r="GG47" s="72">
        <v>0</v>
      </c>
      <c r="GH47" s="72">
        <v>0</v>
      </c>
      <c r="GI47" s="72">
        <v>0</v>
      </c>
      <c r="GJ47" s="72">
        <v>0</v>
      </c>
      <c r="GK47" s="72">
        <v>0</v>
      </c>
      <c r="GL47" s="72">
        <v>0</v>
      </c>
      <c r="GM47" s="72">
        <v>0</v>
      </c>
      <c r="GN47" s="72">
        <v>0</v>
      </c>
      <c r="GO47" s="72">
        <v>0</v>
      </c>
      <c r="GP47" s="72">
        <v>0</v>
      </c>
      <c r="GQ47" s="72">
        <v>0</v>
      </c>
      <c r="GR47" s="72">
        <v>0</v>
      </c>
      <c r="GS47" s="72">
        <v>0</v>
      </c>
      <c r="GT47" s="72">
        <v>0</v>
      </c>
      <c r="GU47" s="72">
        <v>0</v>
      </c>
      <c r="GV47" s="72">
        <v>0</v>
      </c>
      <c r="GW47" s="72">
        <v>0</v>
      </c>
      <c r="GX47" s="72">
        <v>0</v>
      </c>
      <c r="GY47" s="72">
        <v>0</v>
      </c>
      <c r="GZ47" s="72">
        <v>0</v>
      </c>
      <c r="HA47" s="72">
        <v>0</v>
      </c>
      <c r="HB47" s="72">
        <v>0</v>
      </c>
      <c r="HC47" s="72">
        <v>0</v>
      </c>
      <c r="HD47" s="72">
        <v>0</v>
      </c>
      <c r="HE47" s="72">
        <v>0</v>
      </c>
      <c r="HF47" s="72">
        <v>0</v>
      </c>
      <c r="HG47" s="72">
        <v>0</v>
      </c>
      <c r="HH47" s="72">
        <v>0</v>
      </c>
      <c r="HI47" s="72">
        <v>0</v>
      </c>
      <c r="HJ47" s="72">
        <v>0</v>
      </c>
      <c r="HK47" s="72">
        <v>0</v>
      </c>
      <c r="HL47" s="72">
        <v>0</v>
      </c>
      <c r="HM47" s="72">
        <v>0</v>
      </c>
      <c r="HN47" s="72">
        <v>0</v>
      </c>
      <c r="HO47" s="72">
        <v>0</v>
      </c>
      <c r="HP47" s="72">
        <v>0</v>
      </c>
      <c r="HQ47" s="72">
        <v>0</v>
      </c>
      <c r="HR47" s="72">
        <v>0</v>
      </c>
      <c r="HS47" s="72">
        <v>0</v>
      </c>
      <c r="HT47" s="72">
        <v>0</v>
      </c>
      <c r="HU47" s="72">
        <v>0</v>
      </c>
      <c r="HV47" s="72">
        <v>0</v>
      </c>
      <c r="HW47" s="72">
        <v>0</v>
      </c>
      <c r="HX47" s="72">
        <v>0</v>
      </c>
      <c r="HY47" s="72">
        <v>0</v>
      </c>
      <c r="HZ47" s="72">
        <v>0</v>
      </c>
      <c r="IA47" s="72">
        <v>0</v>
      </c>
      <c r="IB47" s="72">
        <v>0</v>
      </c>
      <c r="IC47" s="72">
        <v>0</v>
      </c>
      <c r="ID47" s="72">
        <v>0</v>
      </c>
      <c r="IE47" s="72">
        <v>0</v>
      </c>
      <c r="IF47" s="72">
        <v>0</v>
      </c>
      <c r="IG47" s="72">
        <v>0</v>
      </c>
      <c r="IH47" s="72">
        <v>0</v>
      </c>
      <c r="II47" s="72">
        <v>0</v>
      </c>
      <c r="IJ47" s="72">
        <v>0</v>
      </c>
      <c r="IK47" s="72">
        <v>0</v>
      </c>
      <c r="IL47" s="72">
        <v>0</v>
      </c>
      <c r="IM47" s="72">
        <v>0</v>
      </c>
      <c r="IN47" s="72">
        <v>0</v>
      </c>
      <c r="IO47" s="72">
        <v>0</v>
      </c>
      <c r="IP47" s="72">
        <v>0</v>
      </c>
      <c r="IQ47" s="72">
        <v>0</v>
      </c>
      <c r="IR47" s="72">
        <v>0</v>
      </c>
      <c r="IS47" s="72">
        <v>0</v>
      </c>
      <c r="IT47" s="72">
        <v>0</v>
      </c>
      <c r="IU47" s="72">
        <v>0</v>
      </c>
      <c r="IV47" s="72">
        <v>0</v>
      </c>
      <c r="IW47" s="72">
        <v>0</v>
      </c>
      <c r="IX47" s="72">
        <v>0</v>
      </c>
      <c r="IY47" s="72">
        <v>0</v>
      </c>
      <c r="IZ47" s="72">
        <v>0</v>
      </c>
      <c r="JA47" s="72">
        <v>0</v>
      </c>
      <c r="JB47" s="72">
        <v>0</v>
      </c>
      <c r="JC47" s="72">
        <v>0</v>
      </c>
      <c r="JD47" s="72">
        <v>0</v>
      </c>
      <c r="JE47" s="72">
        <v>0</v>
      </c>
      <c r="JF47" s="72">
        <v>0</v>
      </c>
      <c r="JG47" s="72">
        <v>0</v>
      </c>
      <c r="JH47" s="72">
        <v>0</v>
      </c>
      <c r="JI47" s="72">
        <v>0</v>
      </c>
      <c r="JJ47" s="72">
        <v>0</v>
      </c>
      <c r="JK47" s="72">
        <v>0</v>
      </c>
      <c r="JL47" s="72">
        <v>0</v>
      </c>
      <c r="JM47" s="72">
        <v>0</v>
      </c>
      <c r="JN47" s="72">
        <v>0</v>
      </c>
      <c r="JO47" s="72">
        <v>0</v>
      </c>
      <c r="JP47" s="72">
        <v>0</v>
      </c>
      <c r="JQ47" s="72">
        <v>0</v>
      </c>
      <c r="JR47" s="72">
        <v>0</v>
      </c>
      <c r="JS47" s="72">
        <v>0</v>
      </c>
      <c r="JT47" s="72">
        <v>0</v>
      </c>
      <c r="JU47" s="72">
        <v>0</v>
      </c>
      <c r="JV47" s="72">
        <v>0</v>
      </c>
      <c r="JW47" s="72">
        <v>0</v>
      </c>
      <c r="JX47" s="72">
        <v>0</v>
      </c>
      <c r="JY47" s="72">
        <v>0</v>
      </c>
      <c r="JZ47" s="72">
        <v>0</v>
      </c>
      <c r="KA47" s="72">
        <v>0</v>
      </c>
    </row>
    <row r="48" spans="1:287" ht="16.5" thickTop="1" thickBot="1" x14ac:dyDescent="0.35">
      <c r="A48" s="241">
        <v>45</v>
      </c>
      <c r="B48" s="241">
        <v>2012</v>
      </c>
      <c r="C48" s="242" t="s">
        <v>1352</v>
      </c>
      <c r="D48" s="242" t="s">
        <v>285</v>
      </c>
      <c r="E48" s="72">
        <v>10</v>
      </c>
      <c r="F48" s="72">
        <v>0</v>
      </c>
      <c r="G48" s="72">
        <v>0</v>
      </c>
      <c r="H48" s="72">
        <v>0</v>
      </c>
      <c r="I48" s="72">
        <v>0</v>
      </c>
      <c r="J48" s="72">
        <v>0</v>
      </c>
      <c r="K48" s="72">
        <v>0</v>
      </c>
      <c r="L48" s="72">
        <v>3</v>
      </c>
      <c r="M48" s="72">
        <v>3</v>
      </c>
      <c r="N48" s="72">
        <v>0</v>
      </c>
      <c r="O48" s="72">
        <v>0</v>
      </c>
      <c r="P48" s="72">
        <v>2</v>
      </c>
      <c r="Q48" s="72">
        <v>1</v>
      </c>
      <c r="R48" s="72">
        <v>2</v>
      </c>
      <c r="S48" s="72">
        <v>1</v>
      </c>
      <c r="T48" s="72">
        <v>0</v>
      </c>
      <c r="U48" s="72">
        <v>0</v>
      </c>
      <c r="V48" s="72">
        <v>0</v>
      </c>
      <c r="W48" s="72">
        <v>1</v>
      </c>
      <c r="X48" s="72">
        <v>0</v>
      </c>
      <c r="Y48" s="72">
        <v>0</v>
      </c>
      <c r="Z48" s="72">
        <v>0</v>
      </c>
      <c r="AA48" s="72">
        <v>0</v>
      </c>
      <c r="AB48" s="72">
        <v>1</v>
      </c>
      <c r="AC48" s="72">
        <v>1</v>
      </c>
      <c r="AD48" s="72">
        <v>0</v>
      </c>
      <c r="AE48" s="72">
        <v>0</v>
      </c>
      <c r="AF48" s="72">
        <v>0</v>
      </c>
      <c r="AG48" s="72">
        <v>0</v>
      </c>
      <c r="AH48" s="72">
        <v>0</v>
      </c>
      <c r="AI48" s="72">
        <v>0</v>
      </c>
      <c r="AJ48" s="72">
        <v>0</v>
      </c>
      <c r="AK48" s="72">
        <v>0</v>
      </c>
      <c r="AL48" s="72">
        <v>1</v>
      </c>
      <c r="AM48" s="72">
        <v>1</v>
      </c>
      <c r="AN48" s="72">
        <v>0</v>
      </c>
      <c r="AO48" s="72">
        <v>2</v>
      </c>
      <c r="AP48" s="72">
        <v>0</v>
      </c>
      <c r="AQ48" s="72">
        <v>3</v>
      </c>
      <c r="AR48" s="72">
        <v>16</v>
      </c>
      <c r="AS48" s="72">
        <v>6</v>
      </c>
      <c r="AT48" s="72">
        <v>10</v>
      </c>
      <c r="AU48" s="72">
        <v>32</v>
      </c>
      <c r="AV48" s="72">
        <v>0</v>
      </c>
      <c r="AW48" s="72">
        <v>0</v>
      </c>
      <c r="AX48" s="72">
        <v>0</v>
      </c>
      <c r="AY48" s="72">
        <v>0</v>
      </c>
      <c r="AZ48" s="72">
        <v>0</v>
      </c>
      <c r="BA48" s="72">
        <v>0</v>
      </c>
      <c r="BB48" s="72">
        <v>0</v>
      </c>
      <c r="BC48" s="72">
        <v>0</v>
      </c>
      <c r="BD48" s="72">
        <v>0</v>
      </c>
      <c r="BE48" s="72">
        <v>0</v>
      </c>
      <c r="BF48" s="72">
        <v>0</v>
      </c>
      <c r="BG48" s="72">
        <v>0</v>
      </c>
      <c r="BH48" s="72">
        <v>0</v>
      </c>
      <c r="BI48" s="72">
        <v>0</v>
      </c>
      <c r="BJ48" s="72">
        <v>0</v>
      </c>
      <c r="BK48" s="72">
        <v>0</v>
      </c>
      <c r="BL48" s="72">
        <v>0</v>
      </c>
      <c r="BM48" s="72">
        <v>0</v>
      </c>
      <c r="BN48" s="72">
        <v>0</v>
      </c>
      <c r="BO48" s="72">
        <v>0</v>
      </c>
      <c r="BP48" s="72">
        <v>0</v>
      </c>
      <c r="BQ48" s="72">
        <v>0</v>
      </c>
      <c r="BR48" s="72">
        <v>0</v>
      </c>
      <c r="BS48" s="72">
        <v>0</v>
      </c>
      <c r="BT48" s="72">
        <v>0</v>
      </c>
      <c r="BU48" s="72">
        <v>0</v>
      </c>
      <c r="BV48" s="72">
        <v>0</v>
      </c>
      <c r="BW48" s="72">
        <v>0</v>
      </c>
      <c r="BX48" s="72">
        <v>0</v>
      </c>
      <c r="BY48" s="72">
        <v>0</v>
      </c>
      <c r="BZ48" s="72">
        <v>0</v>
      </c>
      <c r="CA48" s="72">
        <v>0</v>
      </c>
      <c r="CB48" s="72">
        <v>0</v>
      </c>
      <c r="CC48" s="72">
        <v>0</v>
      </c>
      <c r="CD48" s="72">
        <v>0</v>
      </c>
      <c r="CE48" s="72">
        <v>0</v>
      </c>
      <c r="CF48" s="72">
        <v>0</v>
      </c>
      <c r="CG48" s="72">
        <v>0</v>
      </c>
      <c r="CH48" s="72">
        <v>0</v>
      </c>
      <c r="CI48" s="72">
        <v>0</v>
      </c>
      <c r="CJ48" s="72">
        <v>0</v>
      </c>
      <c r="CK48" s="72">
        <v>0</v>
      </c>
      <c r="CL48" s="72">
        <v>0</v>
      </c>
      <c r="CM48" s="72">
        <v>12</v>
      </c>
      <c r="CN48" s="72">
        <v>0</v>
      </c>
      <c r="CO48" s="72">
        <v>0</v>
      </c>
      <c r="CP48" s="72">
        <v>0</v>
      </c>
      <c r="CQ48" s="72">
        <v>0</v>
      </c>
      <c r="CR48" s="72">
        <v>0</v>
      </c>
      <c r="CS48" s="72">
        <v>0</v>
      </c>
      <c r="CT48" s="72">
        <v>6</v>
      </c>
      <c r="CU48" s="72">
        <v>5</v>
      </c>
      <c r="CV48" s="72">
        <v>3</v>
      </c>
      <c r="CW48" s="72">
        <v>1</v>
      </c>
      <c r="CX48" s="72">
        <v>0</v>
      </c>
      <c r="CY48" s="72">
        <v>0</v>
      </c>
      <c r="CZ48" s="72">
        <v>0</v>
      </c>
      <c r="DA48" s="72">
        <v>2</v>
      </c>
      <c r="DB48" s="72">
        <v>0</v>
      </c>
      <c r="DC48" s="72">
        <v>0</v>
      </c>
      <c r="DD48" s="72">
        <v>0</v>
      </c>
      <c r="DE48" s="72">
        <v>1</v>
      </c>
      <c r="DF48" s="72">
        <v>0</v>
      </c>
      <c r="DG48" s="72">
        <v>0</v>
      </c>
      <c r="DH48" s="72">
        <v>0</v>
      </c>
      <c r="DI48" s="72">
        <v>0</v>
      </c>
      <c r="DJ48" s="72">
        <v>0</v>
      </c>
      <c r="DK48" s="72">
        <v>0</v>
      </c>
      <c r="DL48" s="72">
        <v>0</v>
      </c>
      <c r="DM48" s="72">
        <v>1</v>
      </c>
      <c r="DN48" s="72">
        <v>0</v>
      </c>
      <c r="DO48" s="72">
        <v>0</v>
      </c>
      <c r="DP48" s="72">
        <v>0</v>
      </c>
      <c r="DQ48" s="72">
        <v>0</v>
      </c>
      <c r="DR48" s="72">
        <v>0</v>
      </c>
      <c r="DS48" s="72">
        <v>0</v>
      </c>
      <c r="DT48" s="72">
        <v>0</v>
      </c>
      <c r="DU48" s="72">
        <v>0</v>
      </c>
      <c r="DV48" s="72">
        <v>0</v>
      </c>
      <c r="DW48" s="72">
        <v>1</v>
      </c>
      <c r="DX48" s="72">
        <v>0</v>
      </c>
      <c r="DY48" s="72">
        <v>1</v>
      </c>
      <c r="DZ48" s="72">
        <v>17</v>
      </c>
      <c r="EA48" s="72">
        <v>7</v>
      </c>
      <c r="EB48" s="72">
        <v>9</v>
      </c>
      <c r="EC48" s="72">
        <v>33</v>
      </c>
      <c r="EE48" s="229">
        <f t="shared" si="0"/>
        <v>32</v>
      </c>
      <c r="EF48" s="111">
        <f t="shared" si="1"/>
        <v>0</v>
      </c>
      <c r="EG48" s="111">
        <f t="shared" si="2"/>
        <v>33</v>
      </c>
      <c r="EH48" s="112">
        <f t="shared" si="3"/>
        <v>65</v>
      </c>
      <c r="EJ48" s="313">
        <v>49</v>
      </c>
      <c r="EK48" s="72">
        <v>19</v>
      </c>
      <c r="EL48" s="72">
        <v>29</v>
      </c>
      <c r="EM48" s="394">
        <v>97</v>
      </c>
      <c r="EO48" s="72">
        <v>0</v>
      </c>
      <c r="EP48" s="72">
        <v>27</v>
      </c>
      <c r="EQ48" s="72">
        <v>0</v>
      </c>
      <c r="ER48" s="72">
        <v>42</v>
      </c>
      <c r="ES48" s="72">
        <v>0</v>
      </c>
      <c r="ET48" s="72">
        <v>0</v>
      </c>
      <c r="EU48" s="72">
        <v>0</v>
      </c>
      <c r="EV48" s="72">
        <v>69</v>
      </c>
      <c r="EX48" s="72">
        <v>8</v>
      </c>
      <c r="EY48" s="72">
        <v>25</v>
      </c>
      <c r="EZ48" s="72">
        <v>36</v>
      </c>
      <c r="FA48" s="72">
        <v>69</v>
      </c>
      <c r="FC48" s="72">
        <v>0</v>
      </c>
      <c r="FD48" s="72">
        <v>0</v>
      </c>
      <c r="FE48" s="72">
        <v>0</v>
      </c>
      <c r="FF48" s="72">
        <v>0</v>
      </c>
      <c r="FG48" s="72">
        <v>0</v>
      </c>
      <c r="FH48" s="72">
        <v>0</v>
      </c>
      <c r="FI48" s="72">
        <v>0</v>
      </c>
      <c r="FJ48" s="72">
        <v>0</v>
      </c>
      <c r="FK48" s="72">
        <v>0</v>
      </c>
      <c r="FL48" s="72">
        <v>0</v>
      </c>
      <c r="FM48" s="72">
        <v>0</v>
      </c>
      <c r="FN48" s="72">
        <v>0</v>
      </c>
      <c r="FO48" s="72">
        <v>0</v>
      </c>
      <c r="FP48" s="72">
        <v>0</v>
      </c>
      <c r="FQ48" s="72">
        <v>0</v>
      </c>
      <c r="FR48" s="72">
        <v>0</v>
      </c>
      <c r="FS48" s="72">
        <v>0</v>
      </c>
      <c r="FT48" s="72">
        <v>0</v>
      </c>
      <c r="FU48" s="72">
        <v>0</v>
      </c>
      <c r="FV48" s="72">
        <v>0</v>
      </c>
      <c r="FW48" s="72">
        <v>0</v>
      </c>
      <c r="FX48" s="72">
        <v>0</v>
      </c>
      <c r="FY48" s="72">
        <v>0</v>
      </c>
      <c r="FZ48" s="72">
        <v>0</v>
      </c>
      <c r="GA48" s="72">
        <v>0</v>
      </c>
      <c r="GB48" s="72">
        <v>0</v>
      </c>
      <c r="GC48" s="72">
        <v>0</v>
      </c>
      <c r="GD48" s="72">
        <v>0</v>
      </c>
      <c r="GE48" s="72">
        <v>0</v>
      </c>
      <c r="GF48" s="72">
        <v>0</v>
      </c>
      <c r="GG48" s="72">
        <v>0</v>
      </c>
      <c r="GH48" s="72">
        <v>0</v>
      </c>
      <c r="GI48" s="72">
        <v>0</v>
      </c>
      <c r="GJ48" s="72">
        <v>0</v>
      </c>
      <c r="GK48" s="72">
        <v>0</v>
      </c>
      <c r="GL48" s="72">
        <v>0</v>
      </c>
      <c r="GM48" s="72">
        <v>0</v>
      </c>
      <c r="GN48" s="72">
        <v>0</v>
      </c>
      <c r="GO48" s="72">
        <v>0</v>
      </c>
      <c r="GP48" s="72">
        <v>0</v>
      </c>
      <c r="GQ48" s="72">
        <v>0</v>
      </c>
      <c r="GR48" s="72">
        <v>0</v>
      </c>
      <c r="GS48" s="72">
        <v>0</v>
      </c>
      <c r="GT48" s="72">
        <v>0</v>
      </c>
      <c r="GU48" s="72">
        <v>0</v>
      </c>
      <c r="GV48" s="72">
        <v>0</v>
      </c>
      <c r="GW48" s="72">
        <v>0</v>
      </c>
      <c r="GX48" s="72">
        <v>0</v>
      </c>
      <c r="GY48" s="72">
        <v>0</v>
      </c>
      <c r="GZ48" s="72">
        <v>0</v>
      </c>
      <c r="HA48" s="72">
        <v>0</v>
      </c>
      <c r="HB48" s="72">
        <v>0</v>
      </c>
      <c r="HC48" s="72">
        <v>0</v>
      </c>
      <c r="HD48" s="72">
        <v>0</v>
      </c>
      <c r="HE48" s="72">
        <v>0</v>
      </c>
      <c r="HF48" s="72">
        <v>0</v>
      </c>
      <c r="HG48" s="72">
        <v>0</v>
      </c>
      <c r="HH48" s="72">
        <v>0</v>
      </c>
      <c r="HI48" s="72">
        <v>0</v>
      </c>
      <c r="HJ48" s="72">
        <v>0</v>
      </c>
      <c r="HK48" s="72">
        <v>0</v>
      </c>
      <c r="HL48" s="72">
        <v>0</v>
      </c>
      <c r="HM48" s="72">
        <v>0</v>
      </c>
      <c r="HN48" s="72">
        <v>0</v>
      </c>
      <c r="HO48" s="72">
        <v>0</v>
      </c>
      <c r="HP48" s="72">
        <v>0</v>
      </c>
      <c r="HQ48" s="72">
        <v>0</v>
      </c>
      <c r="HR48" s="72">
        <v>0</v>
      </c>
      <c r="HS48" s="72">
        <v>0</v>
      </c>
      <c r="HT48" s="72">
        <v>0</v>
      </c>
      <c r="HU48" s="72">
        <v>0</v>
      </c>
      <c r="HV48" s="72">
        <v>0</v>
      </c>
      <c r="HW48" s="72">
        <v>0</v>
      </c>
      <c r="HX48" s="72">
        <v>0</v>
      </c>
      <c r="HY48" s="72">
        <v>0</v>
      </c>
      <c r="HZ48" s="72">
        <v>0</v>
      </c>
      <c r="IA48" s="72">
        <v>0</v>
      </c>
      <c r="IB48" s="72">
        <v>0</v>
      </c>
      <c r="IC48" s="72">
        <v>0</v>
      </c>
      <c r="ID48" s="72">
        <v>0</v>
      </c>
      <c r="IE48" s="72">
        <v>0</v>
      </c>
      <c r="IF48" s="72">
        <v>0</v>
      </c>
      <c r="IG48" s="72">
        <v>0</v>
      </c>
      <c r="IH48" s="72">
        <v>0</v>
      </c>
      <c r="II48" s="72">
        <v>0</v>
      </c>
      <c r="IJ48" s="72">
        <v>0</v>
      </c>
      <c r="IK48" s="72">
        <v>0</v>
      </c>
      <c r="IL48" s="72">
        <v>0</v>
      </c>
      <c r="IM48" s="72">
        <v>0</v>
      </c>
      <c r="IN48" s="72">
        <v>0</v>
      </c>
      <c r="IO48" s="72">
        <v>0</v>
      </c>
      <c r="IP48" s="72">
        <v>0</v>
      </c>
      <c r="IQ48" s="72">
        <v>0</v>
      </c>
      <c r="IR48" s="72">
        <v>0</v>
      </c>
      <c r="IS48" s="72">
        <v>0</v>
      </c>
      <c r="IT48" s="72">
        <v>0</v>
      </c>
      <c r="IU48" s="72">
        <v>0</v>
      </c>
      <c r="IV48" s="72">
        <v>0</v>
      </c>
      <c r="IW48" s="72">
        <v>0</v>
      </c>
      <c r="IX48" s="72">
        <v>0</v>
      </c>
      <c r="IY48" s="72">
        <v>0</v>
      </c>
      <c r="IZ48" s="72">
        <v>0</v>
      </c>
      <c r="JA48" s="72">
        <v>0</v>
      </c>
      <c r="JB48" s="72">
        <v>0</v>
      </c>
      <c r="JC48" s="72">
        <v>0</v>
      </c>
      <c r="JD48" s="72">
        <v>0</v>
      </c>
      <c r="JE48" s="72">
        <v>0</v>
      </c>
      <c r="JF48" s="72">
        <v>0</v>
      </c>
      <c r="JG48" s="72">
        <v>0</v>
      </c>
      <c r="JH48" s="72">
        <v>0</v>
      </c>
      <c r="JI48" s="72">
        <v>0</v>
      </c>
      <c r="JJ48" s="72">
        <v>0</v>
      </c>
      <c r="JK48" s="72">
        <v>0</v>
      </c>
      <c r="JL48" s="72">
        <v>0</v>
      </c>
      <c r="JM48" s="72">
        <v>0</v>
      </c>
      <c r="JN48" s="72">
        <v>0</v>
      </c>
      <c r="JO48" s="72">
        <v>0</v>
      </c>
      <c r="JP48" s="72">
        <v>0</v>
      </c>
      <c r="JQ48" s="72">
        <v>0</v>
      </c>
      <c r="JR48" s="72">
        <v>0</v>
      </c>
      <c r="JS48" s="72">
        <v>0</v>
      </c>
      <c r="JT48" s="72">
        <v>0</v>
      </c>
      <c r="JU48" s="72">
        <v>0</v>
      </c>
      <c r="JV48" s="72">
        <v>0</v>
      </c>
      <c r="JW48" s="72">
        <v>0</v>
      </c>
      <c r="JX48" s="72">
        <v>0</v>
      </c>
      <c r="JY48" s="72">
        <v>0</v>
      </c>
      <c r="JZ48" s="72">
        <v>0</v>
      </c>
      <c r="KA48" s="72">
        <v>0</v>
      </c>
    </row>
    <row r="49" spans="1:287" ht="16.5" thickTop="1" thickBot="1" x14ac:dyDescent="0.35">
      <c r="A49" s="241">
        <v>46</v>
      </c>
      <c r="B49" s="241">
        <v>2012</v>
      </c>
      <c r="C49" s="242" t="s">
        <v>1353</v>
      </c>
      <c r="D49" s="242" t="s">
        <v>1209</v>
      </c>
      <c r="E49" s="72">
        <v>0</v>
      </c>
      <c r="F49" s="72">
        <v>0</v>
      </c>
      <c r="G49" s="72">
        <v>0</v>
      </c>
      <c r="H49" s="72">
        <v>0</v>
      </c>
      <c r="I49" s="72">
        <v>0</v>
      </c>
      <c r="J49" s="72">
        <v>0</v>
      </c>
      <c r="K49" s="72">
        <v>17</v>
      </c>
      <c r="L49" s="72">
        <v>9</v>
      </c>
      <c r="M49" s="72">
        <v>7</v>
      </c>
      <c r="N49" s="72">
        <v>2</v>
      </c>
      <c r="O49" s="72">
        <v>4</v>
      </c>
      <c r="P49" s="72">
        <v>1</v>
      </c>
      <c r="Q49" s="72">
        <v>16</v>
      </c>
      <c r="R49" s="72">
        <v>4</v>
      </c>
      <c r="S49" s="72">
        <v>3</v>
      </c>
      <c r="T49" s="72">
        <v>0</v>
      </c>
      <c r="U49" s="72">
        <v>0</v>
      </c>
      <c r="V49" s="72">
        <v>0</v>
      </c>
      <c r="W49" s="72">
        <v>0</v>
      </c>
      <c r="X49" s="72">
        <v>0</v>
      </c>
      <c r="Y49" s="72">
        <v>1</v>
      </c>
      <c r="Z49" s="72">
        <v>7</v>
      </c>
      <c r="AA49" s="72">
        <v>2</v>
      </c>
      <c r="AB49" s="72">
        <v>3</v>
      </c>
      <c r="AC49" s="72">
        <v>0</v>
      </c>
      <c r="AD49" s="72">
        <v>0</v>
      </c>
      <c r="AE49" s="72">
        <v>0</v>
      </c>
      <c r="AF49" s="72">
        <v>0</v>
      </c>
      <c r="AG49" s="72">
        <v>0</v>
      </c>
      <c r="AH49" s="72">
        <v>0</v>
      </c>
      <c r="AI49" s="72">
        <v>0</v>
      </c>
      <c r="AJ49" s="72">
        <v>0</v>
      </c>
      <c r="AK49" s="72">
        <v>0</v>
      </c>
      <c r="AL49" s="72">
        <v>0</v>
      </c>
      <c r="AM49" s="72">
        <v>0</v>
      </c>
      <c r="AN49" s="72">
        <v>0</v>
      </c>
      <c r="AO49" s="72">
        <v>4</v>
      </c>
      <c r="AP49" s="72">
        <v>4</v>
      </c>
      <c r="AQ49" s="72">
        <v>1</v>
      </c>
      <c r="AR49" s="72">
        <v>46</v>
      </c>
      <c r="AS49" s="72">
        <v>23</v>
      </c>
      <c r="AT49" s="72">
        <v>16</v>
      </c>
      <c r="AU49" s="72">
        <v>85</v>
      </c>
      <c r="AV49" s="72">
        <v>0</v>
      </c>
      <c r="AW49" s="72">
        <v>0</v>
      </c>
      <c r="AX49" s="72">
        <v>0</v>
      </c>
      <c r="AY49" s="72">
        <v>0</v>
      </c>
      <c r="AZ49" s="72">
        <v>0</v>
      </c>
      <c r="BA49" s="72">
        <v>0</v>
      </c>
      <c r="BB49" s="72">
        <v>0</v>
      </c>
      <c r="BC49" s="72">
        <v>0</v>
      </c>
      <c r="BD49" s="72">
        <v>0</v>
      </c>
      <c r="BE49" s="72">
        <v>0</v>
      </c>
      <c r="BF49" s="72">
        <v>0</v>
      </c>
      <c r="BG49" s="72">
        <v>0</v>
      </c>
      <c r="BH49" s="72">
        <v>0</v>
      </c>
      <c r="BI49" s="72">
        <v>0</v>
      </c>
      <c r="BJ49" s="72">
        <v>0</v>
      </c>
      <c r="BK49" s="72">
        <v>0</v>
      </c>
      <c r="BL49" s="72">
        <v>0</v>
      </c>
      <c r="BM49" s="72">
        <v>0</v>
      </c>
      <c r="BN49" s="72">
        <v>0</v>
      </c>
      <c r="BO49" s="72">
        <v>0</v>
      </c>
      <c r="BP49" s="72">
        <v>0</v>
      </c>
      <c r="BQ49" s="72">
        <v>0</v>
      </c>
      <c r="BR49" s="72">
        <v>0</v>
      </c>
      <c r="BS49" s="72">
        <v>0</v>
      </c>
      <c r="BT49" s="72">
        <v>0</v>
      </c>
      <c r="BU49" s="72">
        <v>0</v>
      </c>
      <c r="BV49" s="72">
        <v>0</v>
      </c>
      <c r="BW49" s="72">
        <v>0</v>
      </c>
      <c r="BX49" s="72">
        <v>0</v>
      </c>
      <c r="BY49" s="72">
        <v>0</v>
      </c>
      <c r="BZ49" s="72">
        <v>0</v>
      </c>
      <c r="CA49" s="72">
        <v>0</v>
      </c>
      <c r="CB49" s="72">
        <v>0</v>
      </c>
      <c r="CC49" s="72">
        <v>0</v>
      </c>
      <c r="CD49" s="72">
        <v>0</v>
      </c>
      <c r="CE49" s="72">
        <v>0</v>
      </c>
      <c r="CF49" s="72">
        <v>0</v>
      </c>
      <c r="CG49" s="72">
        <v>0</v>
      </c>
      <c r="CH49" s="72">
        <v>0</v>
      </c>
      <c r="CI49" s="72">
        <v>0</v>
      </c>
      <c r="CJ49" s="72">
        <v>0</v>
      </c>
      <c r="CK49" s="72">
        <v>0</v>
      </c>
      <c r="CL49" s="72">
        <v>0</v>
      </c>
      <c r="CM49" s="72">
        <v>0</v>
      </c>
      <c r="CN49" s="72">
        <v>0</v>
      </c>
      <c r="CO49" s="72">
        <v>0</v>
      </c>
      <c r="CP49" s="72">
        <v>0</v>
      </c>
      <c r="CQ49" s="72">
        <v>0</v>
      </c>
      <c r="CR49" s="72">
        <v>0</v>
      </c>
      <c r="CS49" s="72">
        <v>16</v>
      </c>
      <c r="CT49" s="72">
        <v>7</v>
      </c>
      <c r="CU49" s="72">
        <v>7</v>
      </c>
      <c r="CV49" s="72">
        <v>3</v>
      </c>
      <c r="CW49" s="72">
        <v>2</v>
      </c>
      <c r="CX49" s="72">
        <v>1</v>
      </c>
      <c r="CY49" s="72">
        <v>17</v>
      </c>
      <c r="CZ49" s="72">
        <v>7</v>
      </c>
      <c r="DA49" s="72">
        <v>6</v>
      </c>
      <c r="DB49" s="72">
        <v>0</v>
      </c>
      <c r="DC49" s="72">
        <v>2</v>
      </c>
      <c r="DD49" s="72">
        <v>2</v>
      </c>
      <c r="DE49" s="72">
        <v>0</v>
      </c>
      <c r="DF49" s="72">
        <v>0</v>
      </c>
      <c r="DG49" s="72">
        <v>0</v>
      </c>
      <c r="DH49" s="72">
        <v>6</v>
      </c>
      <c r="DI49" s="72">
        <v>0</v>
      </c>
      <c r="DJ49" s="72">
        <v>0</v>
      </c>
      <c r="DK49" s="72">
        <v>0</v>
      </c>
      <c r="DL49" s="72">
        <v>0</v>
      </c>
      <c r="DM49" s="72">
        <v>0</v>
      </c>
      <c r="DN49" s="72">
        <v>0</v>
      </c>
      <c r="DO49" s="72">
        <v>0</v>
      </c>
      <c r="DP49" s="72">
        <v>0</v>
      </c>
      <c r="DQ49" s="72">
        <v>0</v>
      </c>
      <c r="DR49" s="72">
        <v>0</v>
      </c>
      <c r="DS49" s="72">
        <v>0</v>
      </c>
      <c r="DT49" s="72">
        <v>0</v>
      </c>
      <c r="DU49" s="72">
        <v>0</v>
      </c>
      <c r="DV49" s="72">
        <v>0</v>
      </c>
      <c r="DW49" s="72">
        <v>1</v>
      </c>
      <c r="DX49" s="72">
        <v>3</v>
      </c>
      <c r="DY49" s="72">
        <v>0</v>
      </c>
      <c r="DZ49" s="72">
        <v>43</v>
      </c>
      <c r="EA49" s="72">
        <v>21</v>
      </c>
      <c r="EB49" s="72">
        <v>16</v>
      </c>
      <c r="EC49" s="72">
        <v>80</v>
      </c>
      <c r="EE49" s="229">
        <f t="shared" si="0"/>
        <v>85</v>
      </c>
      <c r="EF49" s="111">
        <f t="shared" si="1"/>
        <v>0</v>
      </c>
      <c r="EG49" s="111">
        <f t="shared" si="2"/>
        <v>80</v>
      </c>
      <c r="EH49" s="112">
        <f t="shared" si="3"/>
        <v>165</v>
      </c>
      <c r="EJ49" s="313">
        <v>135</v>
      </c>
      <c r="EK49" s="72">
        <v>67</v>
      </c>
      <c r="EL49" s="72">
        <v>48</v>
      </c>
      <c r="EM49" s="394">
        <v>250</v>
      </c>
      <c r="EO49" s="72">
        <v>0</v>
      </c>
      <c r="EP49" s="72">
        <v>7</v>
      </c>
      <c r="EQ49" s="72">
        <v>0</v>
      </c>
      <c r="ER49" s="72">
        <v>8</v>
      </c>
      <c r="ES49" s="72">
        <v>0</v>
      </c>
      <c r="ET49" s="72">
        <v>0</v>
      </c>
      <c r="EU49" s="72">
        <v>0</v>
      </c>
      <c r="EV49" s="72">
        <v>15</v>
      </c>
      <c r="EX49" s="72">
        <v>5</v>
      </c>
      <c r="EY49" s="72">
        <v>5</v>
      </c>
      <c r="EZ49" s="72">
        <v>5</v>
      </c>
      <c r="FA49" s="72">
        <v>15</v>
      </c>
      <c r="FC49" s="72">
        <v>0</v>
      </c>
      <c r="FD49" s="72">
        <v>0</v>
      </c>
      <c r="FE49" s="72">
        <v>0</v>
      </c>
      <c r="FF49" s="72">
        <v>0</v>
      </c>
      <c r="FG49" s="72">
        <v>0</v>
      </c>
      <c r="FH49" s="72">
        <v>0</v>
      </c>
      <c r="FI49" s="72">
        <v>0</v>
      </c>
      <c r="FJ49" s="72">
        <v>0</v>
      </c>
      <c r="FK49" s="72">
        <v>0</v>
      </c>
      <c r="FL49" s="72">
        <v>0</v>
      </c>
      <c r="FM49" s="72">
        <v>0</v>
      </c>
      <c r="FN49" s="72">
        <v>0</v>
      </c>
      <c r="FO49" s="72">
        <v>0</v>
      </c>
      <c r="FP49" s="72">
        <v>0</v>
      </c>
      <c r="FQ49" s="72">
        <v>0</v>
      </c>
      <c r="FR49" s="72">
        <v>0</v>
      </c>
      <c r="FS49" s="72">
        <v>0</v>
      </c>
      <c r="FT49" s="72">
        <v>0</v>
      </c>
      <c r="FU49" s="72">
        <v>0</v>
      </c>
      <c r="FV49" s="72">
        <v>0</v>
      </c>
      <c r="FW49" s="72">
        <v>0</v>
      </c>
      <c r="FX49" s="72">
        <v>0</v>
      </c>
      <c r="FY49" s="72">
        <v>0</v>
      </c>
      <c r="FZ49" s="72">
        <v>0</v>
      </c>
      <c r="GA49" s="72">
        <v>0</v>
      </c>
      <c r="GB49" s="72">
        <v>0</v>
      </c>
      <c r="GC49" s="72">
        <v>0</v>
      </c>
      <c r="GD49" s="72">
        <v>0</v>
      </c>
      <c r="GE49" s="72">
        <v>0</v>
      </c>
      <c r="GF49" s="72">
        <v>0</v>
      </c>
      <c r="GG49" s="72">
        <v>0</v>
      </c>
      <c r="GH49" s="72">
        <v>0</v>
      </c>
      <c r="GI49" s="72">
        <v>0</v>
      </c>
      <c r="GJ49" s="72">
        <v>0</v>
      </c>
      <c r="GK49" s="72">
        <v>0</v>
      </c>
      <c r="GL49" s="72">
        <v>0</v>
      </c>
      <c r="GM49" s="72">
        <v>0</v>
      </c>
      <c r="GN49" s="72">
        <v>0</v>
      </c>
      <c r="GO49" s="72">
        <v>0</v>
      </c>
      <c r="GP49" s="72">
        <v>0</v>
      </c>
      <c r="GQ49" s="72">
        <v>0</v>
      </c>
      <c r="GR49" s="72">
        <v>0</v>
      </c>
      <c r="GS49" s="72">
        <v>0</v>
      </c>
      <c r="GT49" s="72">
        <v>0</v>
      </c>
      <c r="GU49" s="72">
        <v>0</v>
      </c>
      <c r="GV49" s="72">
        <v>0</v>
      </c>
      <c r="GW49" s="72">
        <v>0</v>
      </c>
      <c r="GX49" s="72">
        <v>0</v>
      </c>
      <c r="GY49" s="72">
        <v>0</v>
      </c>
      <c r="GZ49" s="72">
        <v>0</v>
      </c>
      <c r="HA49" s="72">
        <v>0</v>
      </c>
      <c r="HB49" s="72">
        <v>0</v>
      </c>
      <c r="HC49" s="72">
        <v>0</v>
      </c>
      <c r="HD49" s="72">
        <v>0</v>
      </c>
      <c r="HE49" s="72">
        <v>0</v>
      </c>
      <c r="HF49" s="72">
        <v>0</v>
      </c>
      <c r="HG49" s="72">
        <v>0</v>
      </c>
      <c r="HH49" s="72">
        <v>0</v>
      </c>
      <c r="HI49" s="72">
        <v>0</v>
      </c>
      <c r="HJ49" s="72">
        <v>0</v>
      </c>
      <c r="HK49" s="72">
        <v>0</v>
      </c>
      <c r="HL49" s="72">
        <v>0</v>
      </c>
      <c r="HM49" s="72">
        <v>0</v>
      </c>
      <c r="HN49" s="72">
        <v>0</v>
      </c>
      <c r="HO49" s="72">
        <v>0</v>
      </c>
      <c r="HP49" s="72">
        <v>0</v>
      </c>
      <c r="HQ49" s="72">
        <v>0</v>
      </c>
      <c r="HR49" s="72">
        <v>0</v>
      </c>
      <c r="HS49" s="72">
        <v>0</v>
      </c>
      <c r="HT49" s="72">
        <v>0</v>
      </c>
      <c r="HU49" s="72">
        <v>0</v>
      </c>
      <c r="HV49" s="72">
        <v>0</v>
      </c>
      <c r="HW49" s="72">
        <v>0</v>
      </c>
      <c r="HX49" s="72">
        <v>0</v>
      </c>
      <c r="HY49" s="72">
        <v>0</v>
      </c>
      <c r="HZ49" s="72">
        <v>0</v>
      </c>
      <c r="IA49" s="72">
        <v>0</v>
      </c>
      <c r="IB49" s="72">
        <v>0</v>
      </c>
      <c r="IC49" s="72">
        <v>0</v>
      </c>
      <c r="ID49" s="72">
        <v>0</v>
      </c>
      <c r="IE49" s="72">
        <v>0</v>
      </c>
      <c r="IF49" s="72">
        <v>0</v>
      </c>
      <c r="IG49" s="72">
        <v>0</v>
      </c>
      <c r="IH49" s="72">
        <v>0</v>
      </c>
      <c r="II49" s="72">
        <v>0</v>
      </c>
      <c r="IJ49" s="72">
        <v>0</v>
      </c>
      <c r="IK49" s="72">
        <v>0</v>
      </c>
      <c r="IL49" s="72">
        <v>0</v>
      </c>
      <c r="IM49" s="72">
        <v>0</v>
      </c>
      <c r="IN49" s="72">
        <v>0</v>
      </c>
      <c r="IO49" s="72">
        <v>0</v>
      </c>
      <c r="IP49" s="72">
        <v>0</v>
      </c>
      <c r="IQ49" s="72">
        <v>0</v>
      </c>
      <c r="IR49" s="72">
        <v>0</v>
      </c>
      <c r="IS49" s="72">
        <v>0</v>
      </c>
      <c r="IT49" s="72">
        <v>0</v>
      </c>
      <c r="IU49" s="72">
        <v>0</v>
      </c>
      <c r="IV49" s="72">
        <v>0</v>
      </c>
      <c r="IW49" s="72">
        <v>0</v>
      </c>
      <c r="IX49" s="72">
        <v>0</v>
      </c>
      <c r="IY49" s="72">
        <v>0</v>
      </c>
      <c r="IZ49" s="72">
        <v>0</v>
      </c>
      <c r="JA49" s="72">
        <v>0</v>
      </c>
      <c r="JB49" s="72">
        <v>0</v>
      </c>
      <c r="JC49" s="72">
        <v>0</v>
      </c>
      <c r="JD49" s="72">
        <v>0</v>
      </c>
      <c r="JE49" s="72">
        <v>0</v>
      </c>
      <c r="JF49" s="72">
        <v>0</v>
      </c>
      <c r="JG49" s="72">
        <v>0</v>
      </c>
      <c r="JH49" s="72">
        <v>0</v>
      </c>
      <c r="JI49" s="72">
        <v>0</v>
      </c>
      <c r="JJ49" s="72">
        <v>0</v>
      </c>
      <c r="JK49" s="72">
        <v>0</v>
      </c>
      <c r="JL49" s="72">
        <v>0</v>
      </c>
      <c r="JM49" s="72">
        <v>0</v>
      </c>
      <c r="JN49" s="72">
        <v>0</v>
      </c>
      <c r="JO49" s="72">
        <v>0</v>
      </c>
      <c r="JP49" s="72">
        <v>0</v>
      </c>
      <c r="JQ49" s="72">
        <v>0</v>
      </c>
      <c r="JR49" s="72">
        <v>0</v>
      </c>
      <c r="JS49" s="72">
        <v>0</v>
      </c>
      <c r="JT49" s="72">
        <v>0</v>
      </c>
      <c r="JU49" s="72">
        <v>0</v>
      </c>
      <c r="JV49" s="72">
        <v>0</v>
      </c>
      <c r="JW49" s="72">
        <v>0</v>
      </c>
      <c r="JX49" s="72">
        <v>0</v>
      </c>
      <c r="JY49" s="72">
        <v>0</v>
      </c>
      <c r="JZ49" s="72">
        <v>0</v>
      </c>
      <c r="KA49" s="72">
        <v>0</v>
      </c>
    </row>
    <row r="50" spans="1:287" ht="16.5" thickTop="1" thickBot="1" x14ac:dyDescent="0.35">
      <c r="A50" s="241">
        <v>47</v>
      </c>
      <c r="B50" s="241">
        <v>2012</v>
      </c>
      <c r="C50" s="242" t="s">
        <v>1354</v>
      </c>
      <c r="D50" s="242" t="s">
        <v>1355</v>
      </c>
      <c r="E50" s="72">
        <v>0</v>
      </c>
      <c r="F50" s="72">
        <v>0</v>
      </c>
      <c r="G50" s="72">
        <v>0</v>
      </c>
      <c r="H50" s="72">
        <v>0</v>
      </c>
      <c r="I50" s="72">
        <v>0</v>
      </c>
      <c r="J50" s="72">
        <v>0</v>
      </c>
      <c r="K50" s="72">
        <v>23</v>
      </c>
      <c r="L50" s="72">
        <v>1</v>
      </c>
      <c r="M50" s="72">
        <v>0</v>
      </c>
      <c r="N50" s="72">
        <v>0</v>
      </c>
      <c r="O50" s="72">
        <v>0</v>
      </c>
      <c r="P50" s="72">
        <v>0</v>
      </c>
      <c r="Q50" s="72">
        <v>0</v>
      </c>
      <c r="R50" s="72">
        <v>0</v>
      </c>
      <c r="S50" s="72">
        <v>0</v>
      </c>
      <c r="T50" s="72">
        <v>0</v>
      </c>
      <c r="U50" s="72">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72">
        <v>0</v>
      </c>
      <c r="AQ50" s="72">
        <v>0</v>
      </c>
      <c r="AR50" s="72">
        <v>23</v>
      </c>
      <c r="AS50" s="72">
        <v>1</v>
      </c>
      <c r="AT50" s="72">
        <v>0</v>
      </c>
      <c r="AU50" s="72">
        <v>24</v>
      </c>
      <c r="AV50" s="72">
        <v>0</v>
      </c>
      <c r="AW50" s="72">
        <v>0</v>
      </c>
      <c r="AX50" s="72">
        <v>0</v>
      </c>
      <c r="AY50" s="72">
        <v>0</v>
      </c>
      <c r="AZ50" s="72">
        <v>0</v>
      </c>
      <c r="BA50" s="72">
        <v>0</v>
      </c>
      <c r="BB50" s="72">
        <v>2</v>
      </c>
      <c r="BC50" s="72">
        <v>10</v>
      </c>
      <c r="BD50" s="72">
        <v>0</v>
      </c>
      <c r="BE50" s="72">
        <v>0</v>
      </c>
      <c r="BF50" s="72">
        <v>0</v>
      </c>
      <c r="BG50" s="72">
        <v>0</v>
      </c>
      <c r="BH50" s="72">
        <v>0</v>
      </c>
      <c r="BI50" s="72">
        <v>0</v>
      </c>
      <c r="BJ50" s="72">
        <v>0</v>
      </c>
      <c r="BK50" s="72">
        <v>0</v>
      </c>
      <c r="BL50" s="72">
        <v>0</v>
      </c>
      <c r="BM50" s="72">
        <v>0</v>
      </c>
      <c r="BN50" s="72">
        <v>0</v>
      </c>
      <c r="BO50" s="72">
        <v>0</v>
      </c>
      <c r="BP50" s="72">
        <v>0</v>
      </c>
      <c r="BQ50" s="72">
        <v>0</v>
      </c>
      <c r="BR50" s="72">
        <v>0</v>
      </c>
      <c r="BS50" s="72">
        <v>0</v>
      </c>
      <c r="BT50" s="72">
        <v>0</v>
      </c>
      <c r="BU50" s="72">
        <v>0</v>
      </c>
      <c r="BV50" s="72">
        <v>0</v>
      </c>
      <c r="BW50" s="72">
        <v>0</v>
      </c>
      <c r="BX50" s="72">
        <v>0</v>
      </c>
      <c r="BY50" s="72">
        <v>0</v>
      </c>
      <c r="BZ50" s="72">
        <v>0</v>
      </c>
      <c r="CA50" s="72">
        <v>0</v>
      </c>
      <c r="CB50" s="72">
        <v>0</v>
      </c>
      <c r="CC50" s="72">
        <v>0</v>
      </c>
      <c r="CD50" s="72">
        <v>0</v>
      </c>
      <c r="CE50" s="72">
        <v>0</v>
      </c>
      <c r="CF50" s="72">
        <v>0</v>
      </c>
      <c r="CG50" s="72">
        <v>0</v>
      </c>
      <c r="CH50" s="72">
        <v>0</v>
      </c>
      <c r="CI50" s="72">
        <v>2</v>
      </c>
      <c r="CJ50" s="72">
        <v>10</v>
      </c>
      <c r="CK50" s="72">
        <v>0</v>
      </c>
      <c r="CL50" s="72">
        <v>12</v>
      </c>
      <c r="CM50" s="72">
        <v>0</v>
      </c>
      <c r="CN50" s="72">
        <v>0</v>
      </c>
      <c r="CO50" s="72">
        <v>0</v>
      </c>
      <c r="CP50" s="72">
        <v>0</v>
      </c>
      <c r="CQ50" s="72">
        <v>0</v>
      </c>
      <c r="CR50" s="72">
        <v>0</v>
      </c>
      <c r="CS50" s="72">
        <v>48</v>
      </c>
      <c r="CT50" s="72">
        <v>30</v>
      </c>
      <c r="CU50" s="72">
        <v>0</v>
      </c>
      <c r="CV50" s="72">
        <v>0</v>
      </c>
      <c r="CW50" s="72">
        <v>0</v>
      </c>
      <c r="CX50" s="72">
        <v>0</v>
      </c>
      <c r="CY50" s="72">
        <v>0</v>
      </c>
      <c r="CZ50" s="72">
        <v>0</v>
      </c>
      <c r="DA50" s="72">
        <v>0</v>
      </c>
      <c r="DB50" s="72">
        <v>0</v>
      </c>
      <c r="DC50" s="72">
        <v>0</v>
      </c>
      <c r="DD50" s="72">
        <v>0</v>
      </c>
      <c r="DE50" s="72">
        <v>0</v>
      </c>
      <c r="DF50" s="72">
        <v>0</v>
      </c>
      <c r="DG50" s="72">
        <v>0</v>
      </c>
      <c r="DH50" s="72">
        <v>0</v>
      </c>
      <c r="DI50" s="72">
        <v>0</v>
      </c>
      <c r="DJ50" s="72">
        <v>0</v>
      </c>
      <c r="DK50" s="72">
        <v>0</v>
      </c>
      <c r="DL50" s="72">
        <v>0</v>
      </c>
      <c r="DM50" s="72">
        <v>0</v>
      </c>
      <c r="DN50" s="72">
        <v>0</v>
      </c>
      <c r="DO50" s="72">
        <v>0</v>
      </c>
      <c r="DP50" s="72">
        <v>0</v>
      </c>
      <c r="DQ50" s="72">
        <v>0</v>
      </c>
      <c r="DR50" s="72">
        <v>0</v>
      </c>
      <c r="DS50" s="72">
        <v>0</v>
      </c>
      <c r="DT50" s="72">
        <v>0</v>
      </c>
      <c r="DU50" s="72">
        <v>0</v>
      </c>
      <c r="DV50" s="72">
        <v>0</v>
      </c>
      <c r="DW50" s="72">
        <v>0</v>
      </c>
      <c r="DX50" s="72">
        <v>0</v>
      </c>
      <c r="DY50" s="72">
        <v>0</v>
      </c>
      <c r="DZ50" s="72">
        <v>48</v>
      </c>
      <c r="EA50" s="72">
        <v>30</v>
      </c>
      <c r="EB50" s="72">
        <v>0</v>
      </c>
      <c r="EC50" s="72">
        <v>78</v>
      </c>
      <c r="EE50" s="229">
        <f t="shared" si="0"/>
        <v>24</v>
      </c>
      <c r="EF50" s="111">
        <f t="shared" si="1"/>
        <v>12</v>
      </c>
      <c r="EG50" s="111">
        <f t="shared" si="2"/>
        <v>78</v>
      </c>
      <c r="EH50" s="112">
        <f t="shared" si="3"/>
        <v>114</v>
      </c>
      <c r="EJ50" s="313">
        <v>98</v>
      </c>
      <c r="EK50" s="72">
        <v>52</v>
      </c>
      <c r="EL50" s="72">
        <v>0</v>
      </c>
      <c r="EM50" s="394">
        <v>150</v>
      </c>
      <c r="EO50" s="72">
        <v>0</v>
      </c>
      <c r="EP50" s="72">
        <v>78</v>
      </c>
      <c r="EQ50" s="72">
        <v>0</v>
      </c>
      <c r="ER50" s="72">
        <v>181</v>
      </c>
      <c r="ES50" s="72">
        <v>0</v>
      </c>
      <c r="ET50" s="72">
        <v>0</v>
      </c>
      <c r="EU50" s="72">
        <v>0</v>
      </c>
      <c r="EV50" s="72">
        <v>259</v>
      </c>
      <c r="EX50" s="72">
        <v>121</v>
      </c>
      <c r="EY50" s="72">
        <v>71</v>
      </c>
      <c r="EZ50" s="72">
        <v>67</v>
      </c>
      <c r="FA50" s="72">
        <v>259</v>
      </c>
      <c r="FC50" s="72">
        <v>0</v>
      </c>
      <c r="FD50" s="72">
        <v>0</v>
      </c>
      <c r="FE50" s="72">
        <v>0</v>
      </c>
      <c r="FF50" s="72">
        <v>0</v>
      </c>
      <c r="FG50" s="72">
        <v>0</v>
      </c>
      <c r="FH50" s="72">
        <v>0</v>
      </c>
      <c r="FI50" s="72">
        <v>0</v>
      </c>
      <c r="FJ50" s="72">
        <v>0</v>
      </c>
      <c r="FK50" s="72">
        <v>0</v>
      </c>
      <c r="FL50" s="72">
        <v>0</v>
      </c>
      <c r="FM50" s="72">
        <v>0</v>
      </c>
      <c r="FN50" s="72">
        <v>0</v>
      </c>
      <c r="FO50" s="72">
        <v>0</v>
      </c>
      <c r="FP50" s="72">
        <v>0</v>
      </c>
      <c r="FQ50" s="72">
        <v>0</v>
      </c>
      <c r="FR50" s="72">
        <v>0</v>
      </c>
      <c r="FS50" s="72">
        <v>0</v>
      </c>
      <c r="FT50" s="72">
        <v>0</v>
      </c>
      <c r="FU50" s="72">
        <v>0</v>
      </c>
      <c r="FV50" s="72">
        <v>0</v>
      </c>
      <c r="FW50" s="72">
        <v>0</v>
      </c>
      <c r="FX50" s="72">
        <v>0</v>
      </c>
      <c r="FY50" s="72">
        <v>0</v>
      </c>
      <c r="FZ50" s="72">
        <v>0</v>
      </c>
      <c r="GA50" s="72">
        <v>0</v>
      </c>
      <c r="GB50" s="72">
        <v>0</v>
      </c>
      <c r="GC50" s="72">
        <v>0</v>
      </c>
      <c r="GD50" s="72">
        <v>0</v>
      </c>
      <c r="GE50" s="72">
        <v>0</v>
      </c>
      <c r="GF50" s="72">
        <v>0</v>
      </c>
      <c r="GG50" s="72">
        <v>0</v>
      </c>
      <c r="GH50" s="72">
        <v>0</v>
      </c>
      <c r="GI50" s="72">
        <v>0</v>
      </c>
      <c r="GJ50" s="72">
        <v>0</v>
      </c>
      <c r="GK50" s="72">
        <v>0</v>
      </c>
      <c r="GL50" s="72">
        <v>0</v>
      </c>
      <c r="GM50" s="72">
        <v>0</v>
      </c>
      <c r="GN50" s="72">
        <v>0</v>
      </c>
      <c r="GO50" s="72">
        <v>0</v>
      </c>
      <c r="GP50" s="72">
        <v>0</v>
      </c>
      <c r="GQ50" s="72">
        <v>0</v>
      </c>
      <c r="GR50" s="72">
        <v>0</v>
      </c>
      <c r="GS50" s="72">
        <v>0</v>
      </c>
      <c r="GT50" s="72">
        <v>0</v>
      </c>
      <c r="GU50" s="72">
        <v>0</v>
      </c>
      <c r="GV50" s="72">
        <v>0</v>
      </c>
      <c r="GW50" s="72">
        <v>0</v>
      </c>
      <c r="GX50" s="72">
        <v>0</v>
      </c>
      <c r="GY50" s="72">
        <v>0</v>
      </c>
      <c r="GZ50" s="72">
        <v>0</v>
      </c>
      <c r="HA50" s="72">
        <v>0</v>
      </c>
      <c r="HB50" s="72">
        <v>0</v>
      </c>
      <c r="HC50" s="72">
        <v>0</v>
      </c>
      <c r="HD50" s="72">
        <v>0</v>
      </c>
      <c r="HE50" s="72">
        <v>0</v>
      </c>
      <c r="HF50" s="72">
        <v>0</v>
      </c>
      <c r="HG50" s="72">
        <v>0</v>
      </c>
      <c r="HH50" s="72">
        <v>0</v>
      </c>
      <c r="HI50" s="72">
        <v>0</v>
      </c>
      <c r="HJ50" s="72">
        <v>0</v>
      </c>
      <c r="HK50" s="72">
        <v>0</v>
      </c>
      <c r="HL50" s="72">
        <v>0</v>
      </c>
      <c r="HM50" s="72">
        <v>0</v>
      </c>
      <c r="HN50" s="72">
        <v>0</v>
      </c>
      <c r="HO50" s="72">
        <v>0</v>
      </c>
      <c r="HP50" s="72">
        <v>0</v>
      </c>
      <c r="HQ50" s="72">
        <v>0</v>
      </c>
      <c r="HR50" s="72">
        <v>0</v>
      </c>
      <c r="HS50" s="72">
        <v>0</v>
      </c>
      <c r="HT50" s="72">
        <v>0</v>
      </c>
      <c r="HU50" s="72">
        <v>0</v>
      </c>
      <c r="HV50" s="72">
        <v>0</v>
      </c>
      <c r="HW50" s="72">
        <v>0</v>
      </c>
      <c r="HX50" s="72">
        <v>0</v>
      </c>
      <c r="HY50" s="72">
        <v>0</v>
      </c>
      <c r="HZ50" s="72">
        <v>0</v>
      </c>
      <c r="IA50" s="72">
        <v>0</v>
      </c>
      <c r="IB50" s="72">
        <v>0</v>
      </c>
      <c r="IC50" s="72">
        <v>0</v>
      </c>
      <c r="ID50" s="72">
        <v>0</v>
      </c>
      <c r="IE50" s="72">
        <v>0</v>
      </c>
      <c r="IF50" s="72">
        <v>0</v>
      </c>
      <c r="IG50" s="72">
        <v>0</v>
      </c>
      <c r="IH50" s="72">
        <v>0</v>
      </c>
      <c r="II50" s="72">
        <v>0</v>
      </c>
      <c r="IJ50" s="72">
        <v>0</v>
      </c>
      <c r="IK50" s="72">
        <v>0</v>
      </c>
      <c r="IL50" s="72">
        <v>0</v>
      </c>
      <c r="IM50" s="72">
        <v>0</v>
      </c>
      <c r="IN50" s="72">
        <v>0</v>
      </c>
      <c r="IO50" s="72">
        <v>0</v>
      </c>
      <c r="IP50" s="72">
        <v>0</v>
      </c>
      <c r="IQ50" s="72">
        <v>0</v>
      </c>
      <c r="IR50" s="72">
        <v>0</v>
      </c>
      <c r="IS50" s="72">
        <v>0</v>
      </c>
      <c r="IT50" s="72">
        <v>0</v>
      </c>
      <c r="IU50" s="72">
        <v>0</v>
      </c>
      <c r="IV50" s="72">
        <v>0</v>
      </c>
      <c r="IW50" s="72">
        <v>0</v>
      </c>
      <c r="IX50" s="72">
        <v>0</v>
      </c>
      <c r="IY50" s="72">
        <v>0</v>
      </c>
      <c r="IZ50" s="72">
        <v>0</v>
      </c>
      <c r="JA50" s="72">
        <v>0</v>
      </c>
      <c r="JB50" s="72">
        <v>0</v>
      </c>
      <c r="JC50" s="72">
        <v>0</v>
      </c>
      <c r="JD50" s="72">
        <v>0</v>
      </c>
      <c r="JE50" s="72">
        <v>0</v>
      </c>
      <c r="JF50" s="72">
        <v>0</v>
      </c>
      <c r="JG50" s="72">
        <v>0</v>
      </c>
      <c r="JH50" s="72">
        <v>0</v>
      </c>
      <c r="JI50" s="72">
        <v>0</v>
      </c>
      <c r="JJ50" s="72">
        <v>0</v>
      </c>
      <c r="JK50" s="72">
        <v>0</v>
      </c>
      <c r="JL50" s="72">
        <v>0</v>
      </c>
      <c r="JM50" s="72">
        <v>0</v>
      </c>
      <c r="JN50" s="72">
        <v>0</v>
      </c>
      <c r="JO50" s="72">
        <v>0</v>
      </c>
      <c r="JP50" s="72">
        <v>0</v>
      </c>
      <c r="JQ50" s="72">
        <v>0</v>
      </c>
      <c r="JR50" s="72">
        <v>0</v>
      </c>
      <c r="JS50" s="72">
        <v>0</v>
      </c>
      <c r="JT50" s="72">
        <v>0</v>
      </c>
      <c r="JU50" s="72">
        <v>0</v>
      </c>
      <c r="JV50" s="72">
        <v>0</v>
      </c>
      <c r="JW50" s="72">
        <v>0</v>
      </c>
      <c r="JX50" s="72">
        <v>0</v>
      </c>
      <c r="JY50" s="72">
        <v>0</v>
      </c>
      <c r="JZ50" s="72">
        <v>0</v>
      </c>
      <c r="KA50" s="72">
        <v>0</v>
      </c>
    </row>
    <row r="51" spans="1:287" ht="16.5" thickTop="1" thickBot="1" x14ac:dyDescent="0.35">
      <c r="A51" s="241">
        <v>48</v>
      </c>
      <c r="B51" s="241">
        <v>2012</v>
      </c>
      <c r="C51" s="242" t="s">
        <v>1356</v>
      </c>
      <c r="D51" s="242" t="s">
        <v>1205</v>
      </c>
      <c r="E51" s="72">
        <v>0</v>
      </c>
      <c r="F51" s="72">
        <v>2</v>
      </c>
      <c r="G51" s="72">
        <v>2</v>
      </c>
      <c r="H51" s="72">
        <v>1</v>
      </c>
      <c r="I51" s="72">
        <v>0</v>
      </c>
      <c r="J51" s="72">
        <v>0</v>
      </c>
      <c r="K51" s="72">
        <v>1</v>
      </c>
      <c r="L51" s="72">
        <v>1</v>
      </c>
      <c r="M51" s="72">
        <v>0</v>
      </c>
      <c r="N51" s="72">
        <v>0</v>
      </c>
      <c r="O51" s="72">
        <v>0</v>
      </c>
      <c r="P51" s="72">
        <v>0</v>
      </c>
      <c r="Q51" s="72">
        <v>1</v>
      </c>
      <c r="R51" s="72">
        <v>2</v>
      </c>
      <c r="S51" s="72">
        <v>0</v>
      </c>
      <c r="T51" s="72">
        <v>0</v>
      </c>
      <c r="U51" s="72">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72">
        <v>0</v>
      </c>
      <c r="AQ51" s="72">
        <v>0</v>
      </c>
      <c r="AR51" s="72">
        <v>3</v>
      </c>
      <c r="AS51" s="72">
        <v>5</v>
      </c>
      <c r="AT51" s="72">
        <v>2</v>
      </c>
      <c r="AU51" s="72">
        <v>10</v>
      </c>
      <c r="AV51" s="72">
        <v>0</v>
      </c>
      <c r="AW51" s="72">
        <v>0</v>
      </c>
      <c r="AX51" s="72">
        <v>0</v>
      </c>
      <c r="AY51" s="72">
        <v>0</v>
      </c>
      <c r="AZ51" s="72">
        <v>0</v>
      </c>
      <c r="BA51" s="72">
        <v>0</v>
      </c>
      <c r="BB51" s="72">
        <v>0</v>
      </c>
      <c r="BC51" s="72">
        <v>0</v>
      </c>
      <c r="BD51" s="72">
        <v>0</v>
      </c>
      <c r="BE51" s="72">
        <v>0</v>
      </c>
      <c r="BF51" s="72">
        <v>0</v>
      </c>
      <c r="BG51" s="72">
        <v>0</v>
      </c>
      <c r="BH51" s="72">
        <v>0</v>
      </c>
      <c r="BI51" s="72">
        <v>0</v>
      </c>
      <c r="BJ51" s="72">
        <v>0</v>
      </c>
      <c r="BK51" s="72">
        <v>0</v>
      </c>
      <c r="BL51" s="72">
        <v>0</v>
      </c>
      <c r="BM51" s="72">
        <v>0</v>
      </c>
      <c r="BN51" s="72">
        <v>0</v>
      </c>
      <c r="BO51" s="72">
        <v>0</v>
      </c>
      <c r="BP51" s="72">
        <v>0</v>
      </c>
      <c r="BQ51" s="72">
        <v>0</v>
      </c>
      <c r="BR51" s="72">
        <v>0</v>
      </c>
      <c r="BS51" s="72">
        <v>0</v>
      </c>
      <c r="BT51" s="72">
        <v>0</v>
      </c>
      <c r="BU51" s="72">
        <v>0</v>
      </c>
      <c r="BV51" s="72">
        <v>0</v>
      </c>
      <c r="BW51" s="72">
        <v>0</v>
      </c>
      <c r="BX51" s="72">
        <v>0</v>
      </c>
      <c r="BY51" s="72">
        <v>0</v>
      </c>
      <c r="BZ51" s="72">
        <v>0</v>
      </c>
      <c r="CA51" s="72">
        <v>0</v>
      </c>
      <c r="CB51" s="72">
        <v>0</v>
      </c>
      <c r="CC51" s="72">
        <v>0</v>
      </c>
      <c r="CD51" s="72">
        <v>0</v>
      </c>
      <c r="CE51" s="72">
        <v>0</v>
      </c>
      <c r="CF51" s="72">
        <v>0</v>
      </c>
      <c r="CG51" s="72">
        <v>0</v>
      </c>
      <c r="CH51" s="72">
        <v>0</v>
      </c>
      <c r="CI51" s="72">
        <v>0</v>
      </c>
      <c r="CJ51" s="72">
        <v>0</v>
      </c>
      <c r="CK51" s="72">
        <v>0</v>
      </c>
      <c r="CL51" s="72">
        <v>0</v>
      </c>
      <c r="CM51" s="72">
        <v>0</v>
      </c>
      <c r="CN51" s="72">
        <v>0</v>
      </c>
      <c r="CO51" s="72">
        <v>1</v>
      </c>
      <c r="CP51" s="72">
        <v>0</v>
      </c>
      <c r="CQ51" s="72">
        <v>0</v>
      </c>
      <c r="CR51" s="72">
        <v>1</v>
      </c>
      <c r="CS51" s="72">
        <v>3</v>
      </c>
      <c r="CT51" s="72">
        <v>0</v>
      </c>
      <c r="CU51" s="72">
        <v>0</v>
      </c>
      <c r="CV51" s="72">
        <v>0</v>
      </c>
      <c r="CW51" s="72">
        <v>0</v>
      </c>
      <c r="CX51" s="72">
        <v>0</v>
      </c>
      <c r="CY51" s="72">
        <v>1</v>
      </c>
      <c r="CZ51" s="72">
        <v>2</v>
      </c>
      <c r="DA51" s="72">
        <v>0</v>
      </c>
      <c r="DB51" s="72">
        <v>0</v>
      </c>
      <c r="DC51" s="72">
        <v>0</v>
      </c>
      <c r="DD51" s="72">
        <v>0</v>
      </c>
      <c r="DE51" s="72">
        <v>0</v>
      </c>
      <c r="DF51" s="72">
        <v>0</v>
      </c>
      <c r="DG51" s="72">
        <v>0</v>
      </c>
      <c r="DH51" s="72">
        <v>0</v>
      </c>
      <c r="DI51" s="72">
        <v>0</v>
      </c>
      <c r="DJ51" s="72">
        <v>0</v>
      </c>
      <c r="DK51" s="72">
        <v>0</v>
      </c>
      <c r="DL51" s="72">
        <v>0</v>
      </c>
      <c r="DM51" s="72">
        <v>0</v>
      </c>
      <c r="DN51" s="72">
        <v>0</v>
      </c>
      <c r="DO51" s="72">
        <v>0</v>
      </c>
      <c r="DP51" s="72">
        <v>0</v>
      </c>
      <c r="DQ51" s="72">
        <v>0</v>
      </c>
      <c r="DR51" s="72">
        <v>0</v>
      </c>
      <c r="DS51" s="72">
        <v>0</v>
      </c>
      <c r="DT51" s="72">
        <v>0</v>
      </c>
      <c r="DU51" s="72">
        <v>0</v>
      </c>
      <c r="DV51" s="72">
        <v>0</v>
      </c>
      <c r="DW51" s="72">
        <v>0</v>
      </c>
      <c r="DX51" s="72">
        <v>0</v>
      </c>
      <c r="DY51" s="72">
        <v>0</v>
      </c>
      <c r="DZ51" s="72">
        <v>4</v>
      </c>
      <c r="EA51" s="72">
        <v>2</v>
      </c>
      <c r="EB51" s="72">
        <v>2</v>
      </c>
      <c r="EC51" s="72">
        <v>8</v>
      </c>
      <c r="EE51" s="229">
        <f t="shared" si="0"/>
        <v>10</v>
      </c>
      <c r="EF51" s="111">
        <f t="shared" si="1"/>
        <v>0</v>
      </c>
      <c r="EG51" s="111">
        <f t="shared" si="2"/>
        <v>8</v>
      </c>
      <c r="EH51" s="112">
        <f t="shared" si="3"/>
        <v>18</v>
      </c>
      <c r="EJ51" s="313">
        <v>10</v>
      </c>
      <c r="EK51" s="72">
        <v>12</v>
      </c>
      <c r="EL51" s="72">
        <v>6</v>
      </c>
      <c r="EM51" s="394">
        <v>28</v>
      </c>
      <c r="EO51" s="72">
        <v>0</v>
      </c>
      <c r="EP51" s="72">
        <v>14</v>
      </c>
      <c r="EQ51" s="72">
        <v>0</v>
      </c>
      <c r="ER51" s="72">
        <v>17</v>
      </c>
      <c r="ES51" s="72">
        <v>0</v>
      </c>
      <c r="ET51" s="72">
        <v>0</v>
      </c>
      <c r="EU51" s="72">
        <v>0</v>
      </c>
      <c r="EV51" s="72">
        <v>31</v>
      </c>
      <c r="EX51" s="72">
        <v>23</v>
      </c>
      <c r="EY51" s="72">
        <v>2</v>
      </c>
      <c r="EZ51" s="72">
        <v>6</v>
      </c>
      <c r="FA51" s="72">
        <v>31</v>
      </c>
      <c r="FC51" s="72">
        <v>0</v>
      </c>
      <c r="FD51" s="72">
        <v>0</v>
      </c>
      <c r="FE51" s="72">
        <v>0</v>
      </c>
      <c r="FF51" s="72">
        <v>0</v>
      </c>
      <c r="FG51" s="72">
        <v>0</v>
      </c>
      <c r="FH51" s="72">
        <v>0</v>
      </c>
      <c r="FI51" s="72">
        <v>0</v>
      </c>
      <c r="FJ51" s="72">
        <v>0</v>
      </c>
      <c r="FK51" s="72">
        <v>0</v>
      </c>
      <c r="FL51" s="72">
        <v>0</v>
      </c>
      <c r="FM51" s="72">
        <v>0</v>
      </c>
      <c r="FN51" s="72">
        <v>0</v>
      </c>
      <c r="FO51" s="72">
        <v>0</v>
      </c>
      <c r="FP51" s="72">
        <v>0</v>
      </c>
      <c r="FQ51" s="72">
        <v>0</v>
      </c>
      <c r="FR51" s="72">
        <v>0</v>
      </c>
      <c r="FS51" s="72">
        <v>0</v>
      </c>
      <c r="FT51" s="72">
        <v>0</v>
      </c>
      <c r="FU51" s="72">
        <v>0</v>
      </c>
      <c r="FV51" s="72">
        <v>0</v>
      </c>
      <c r="FW51" s="72">
        <v>0</v>
      </c>
      <c r="FX51" s="72">
        <v>0</v>
      </c>
      <c r="FY51" s="72">
        <v>0</v>
      </c>
      <c r="FZ51" s="72">
        <v>0</v>
      </c>
      <c r="GA51" s="72">
        <v>0</v>
      </c>
      <c r="GB51" s="72">
        <v>0</v>
      </c>
      <c r="GC51" s="72">
        <v>0</v>
      </c>
      <c r="GD51" s="72">
        <v>0</v>
      </c>
      <c r="GE51" s="72">
        <v>0</v>
      </c>
      <c r="GF51" s="72">
        <v>0</v>
      </c>
      <c r="GG51" s="72">
        <v>0</v>
      </c>
      <c r="GH51" s="72">
        <v>0</v>
      </c>
      <c r="GI51" s="72">
        <v>0</v>
      </c>
      <c r="GJ51" s="72">
        <v>0</v>
      </c>
      <c r="GK51" s="72">
        <v>0</v>
      </c>
      <c r="GL51" s="72">
        <v>0</v>
      </c>
      <c r="GM51" s="72">
        <v>0</v>
      </c>
      <c r="GN51" s="72">
        <v>0</v>
      </c>
      <c r="GO51" s="72">
        <v>0</v>
      </c>
      <c r="GP51" s="72">
        <v>0</v>
      </c>
      <c r="GQ51" s="72">
        <v>0</v>
      </c>
      <c r="GR51" s="72">
        <v>0</v>
      </c>
      <c r="GS51" s="72">
        <v>0</v>
      </c>
      <c r="GT51" s="72">
        <v>0</v>
      </c>
      <c r="GU51" s="72">
        <v>0</v>
      </c>
      <c r="GV51" s="72">
        <v>0</v>
      </c>
      <c r="GW51" s="72">
        <v>0</v>
      </c>
      <c r="GX51" s="72">
        <v>0</v>
      </c>
      <c r="GY51" s="72">
        <v>0</v>
      </c>
      <c r="GZ51" s="72">
        <v>0</v>
      </c>
      <c r="HA51" s="72">
        <v>0</v>
      </c>
      <c r="HB51" s="72">
        <v>0</v>
      </c>
      <c r="HC51" s="72">
        <v>0</v>
      </c>
      <c r="HD51" s="72">
        <v>0</v>
      </c>
      <c r="HE51" s="72">
        <v>0</v>
      </c>
      <c r="HF51" s="72">
        <v>0</v>
      </c>
      <c r="HG51" s="72">
        <v>0</v>
      </c>
      <c r="HH51" s="72">
        <v>0</v>
      </c>
      <c r="HI51" s="72">
        <v>0</v>
      </c>
      <c r="HJ51" s="72">
        <v>0</v>
      </c>
      <c r="HK51" s="72">
        <v>0</v>
      </c>
      <c r="HL51" s="72">
        <v>0</v>
      </c>
      <c r="HM51" s="72">
        <v>0</v>
      </c>
      <c r="HN51" s="72">
        <v>0</v>
      </c>
      <c r="HO51" s="72">
        <v>0</v>
      </c>
      <c r="HP51" s="72">
        <v>0</v>
      </c>
      <c r="HQ51" s="72">
        <v>0</v>
      </c>
      <c r="HR51" s="72">
        <v>0</v>
      </c>
      <c r="HS51" s="72">
        <v>0</v>
      </c>
      <c r="HT51" s="72">
        <v>0</v>
      </c>
      <c r="HU51" s="72">
        <v>0</v>
      </c>
      <c r="HV51" s="72">
        <v>0</v>
      </c>
      <c r="HW51" s="72">
        <v>0</v>
      </c>
      <c r="HX51" s="72">
        <v>0</v>
      </c>
      <c r="HY51" s="72">
        <v>0</v>
      </c>
      <c r="HZ51" s="72">
        <v>0</v>
      </c>
      <c r="IA51" s="72">
        <v>0</v>
      </c>
      <c r="IB51" s="72">
        <v>0</v>
      </c>
      <c r="IC51" s="72">
        <v>0</v>
      </c>
      <c r="ID51" s="72">
        <v>0</v>
      </c>
      <c r="IE51" s="72">
        <v>0</v>
      </c>
      <c r="IF51" s="72">
        <v>0</v>
      </c>
      <c r="IG51" s="72">
        <v>0</v>
      </c>
      <c r="IH51" s="72">
        <v>0</v>
      </c>
      <c r="II51" s="72">
        <v>0</v>
      </c>
      <c r="IJ51" s="72">
        <v>0</v>
      </c>
      <c r="IK51" s="72">
        <v>0</v>
      </c>
      <c r="IL51" s="72">
        <v>0</v>
      </c>
      <c r="IM51" s="72">
        <v>0</v>
      </c>
      <c r="IN51" s="72">
        <v>0</v>
      </c>
      <c r="IO51" s="72">
        <v>0</v>
      </c>
      <c r="IP51" s="72">
        <v>0</v>
      </c>
      <c r="IQ51" s="72">
        <v>0</v>
      </c>
      <c r="IR51" s="72">
        <v>0</v>
      </c>
      <c r="IS51" s="72">
        <v>0</v>
      </c>
      <c r="IT51" s="72">
        <v>0</v>
      </c>
      <c r="IU51" s="72">
        <v>0</v>
      </c>
      <c r="IV51" s="72">
        <v>0</v>
      </c>
      <c r="IW51" s="72">
        <v>0</v>
      </c>
      <c r="IX51" s="72">
        <v>0</v>
      </c>
      <c r="IY51" s="72">
        <v>0</v>
      </c>
      <c r="IZ51" s="72">
        <v>0</v>
      </c>
      <c r="JA51" s="72">
        <v>0</v>
      </c>
      <c r="JB51" s="72">
        <v>0</v>
      </c>
      <c r="JC51" s="72">
        <v>0</v>
      </c>
      <c r="JD51" s="72">
        <v>0</v>
      </c>
      <c r="JE51" s="72">
        <v>0</v>
      </c>
      <c r="JF51" s="72">
        <v>0</v>
      </c>
      <c r="JG51" s="72">
        <v>0</v>
      </c>
      <c r="JH51" s="72">
        <v>0</v>
      </c>
      <c r="JI51" s="72">
        <v>0</v>
      </c>
      <c r="JJ51" s="72">
        <v>0</v>
      </c>
      <c r="JK51" s="72">
        <v>0</v>
      </c>
      <c r="JL51" s="72">
        <v>0</v>
      </c>
      <c r="JM51" s="72">
        <v>0</v>
      </c>
      <c r="JN51" s="72">
        <v>0</v>
      </c>
      <c r="JO51" s="72">
        <v>0</v>
      </c>
      <c r="JP51" s="72">
        <v>0</v>
      </c>
      <c r="JQ51" s="72">
        <v>0</v>
      </c>
      <c r="JR51" s="72">
        <v>0</v>
      </c>
      <c r="JS51" s="72">
        <v>0</v>
      </c>
      <c r="JT51" s="72">
        <v>0</v>
      </c>
      <c r="JU51" s="72">
        <v>0</v>
      </c>
      <c r="JV51" s="72">
        <v>0</v>
      </c>
      <c r="JW51" s="72">
        <v>0</v>
      </c>
      <c r="JX51" s="72">
        <v>0</v>
      </c>
      <c r="JY51" s="72">
        <v>0</v>
      </c>
      <c r="JZ51" s="72">
        <v>0</v>
      </c>
      <c r="KA51" s="72">
        <v>0</v>
      </c>
    </row>
    <row r="52" spans="1:287" ht="16.5" thickTop="1" thickBot="1" x14ac:dyDescent="0.35">
      <c r="A52" s="241">
        <v>49</v>
      </c>
      <c r="B52" s="241">
        <v>2012</v>
      </c>
      <c r="C52" s="242" t="s">
        <v>1357</v>
      </c>
      <c r="D52" s="242" t="s">
        <v>1358</v>
      </c>
      <c r="E52" s="72">
        <v>6</v>
      </c>
      <c r="F52" s="72">
        <v>5</v>
      </c>
      <c r="G52" s="72">
        <v>0</v>
      </c>
      <c r="H52" s="72">
        <v>1</v>
      </c>
      <c r="I52" s="72">
        <v>0</v>
      </c>
      <c r="J52" s="72">
        <v>0</v>
      </c>
      <c r="K52" s="72">
        <v>2</v>
      </c>
      <c r="L52" s="72">
        <v>10</v>
      </c>
      <c r="M52" s="72">
        <v>5</v>
      </c>
      <c r="N52" s="72">
        <v>2</v>
      </c>
      <c r="O52" s="72">
        <v>2</v>
      </c>
      <c r="P52" s="72">
        <v>0</v>
      </c>
      <c r="Q52" s="72">
        <v>5</v>
      </c>
      <c r="R52" s="72">
        <v>3</v>
      </c>
      <c r="S52" s="72">
        <v>0</v>
      </c>
      <c r="T52" s="72">
        <v>1</v>
      </c>
      <c r="U52" s="72">
        <v>0</v>
      </c>
      <c r="V52" s="72">
        <v>0</v>
      </c>
      <c r="W52" s="72">
        <v>1</v>
      </c>
      <c r="X52" s="72">
        <v>0</v>
      </c>
      <c r="Y52" s="72">
        <v>0</v>
      </c>
      <c r="Z52" s="72">
        <v>2</v>
      </c>
      <c r="AA52" s="72">
        <v>3</v>
      </c>
      <c r="AB52" s="72">
        <v>0</v>
      </c>
      <c r="AC52" s="72">
        <v>0</v>
      </c>
      <c r="AD52" s="72">
        <v>1</v>
      </c>
      <c r="AE52" s="72">
        <v>0</v>
      </c>
      <c r="AF52" s="72">
        <v>0</v>
      </c>
      <c r="AG52" s="72">
        <v>0</v>
      </c>
      <c r="AH52" s="72">
        <v>0</v>
      </c>
      <c r="AI52" s="72">
        <v>0</v>
      </c>
      <c r="AJ52" s="72">
        <v>0</v>
      </c>
      <c r="AK52" s="72">
        <v>0</v>
      </c>
      <c r="AL52" s="72">
        <v>0</v>
      </c>
      <c r="AM52" s="72">
        <v>0</v>
      </c>
      <c r="AN52" s="72">
        <v>0</v>
      </c>
      <c r="AO52" s="72">
        <v>4</v>
      </c>
      <c r="AP52" s="72">
        <v>7</v>
      </c>
      <c r="AQ52" s="72">
        <v>1</v>
      </c>
      <c r="AR52" s="72">
        <v>24</v>
      </c>
      <c r="AS52" s="72">
        <v>31</v>
      </c>
      <c r="AT52" s="72">
        <v>6</v>
      </c>
      <c r="AU52" s="72">
        <v>61</v>
      </c>
      <c r="AV52" s="72">
        <v>0</v>
      </c>
      <c r="AW52" s="72">
        <v>0</v>
      </c>
      <c r="AX52" s="72">
        <v>0</v>
      </c>
      <c r="AY52" s="72">
        <v>0</v>
      </c>
      <c r="AZ52" s="72">
        <v>0</v>
      </c>
      <c r="BA52" s="72">
        <v>0</v>
      </c>
      <c r="BB52" s="72">
        <v>0</v>
      </c>
      <c r="BC52" s="72">
        <v>0</v>
      </c>
      <c r="BD52" s="72">
        <v>0</v>
      </c>
      <c r="BE52" s="72">
        <v>0</v>
      </c>
      <c r="BF52" s="72">
        <v>0</v>
      </c>
      <c r="BG52" s="72">
        <v>0</v>
      </c>
      <c r="BH52" s="72">
        <v>0</v>
      </c>
      <c r="BI52" s="72">
        <v>0</v>
      </c>
      <c r="BJ52" s="72">
        <v>0</v>
      </c>
      <c r="BK52" s="72">
        <v>0</v>
      </c>
      <c r="BL52" s="72">
        <v>0</v>
      </c>
      <c r="BM52" s="72">
        <v>0</v>
      </c>
      <c r="BN52" s="72">
        <v>0</v>
      </c>
      <c r="BO52" s="72">
        <v>0</v>
      </c>
      <c r="BP52" s="72">
        <v>0</v>
      </c>
      <c r="BQ52" s="72">
        <v>0</v>
      </c>
      <c r="BR52" s="72">
        <v>0</v>
      </c>
      <c r="BS52" s="72">
        <v>0</v>
      </c>
      <c r="BT52" s="72">
        <v>0</v>
      </c>
      <c r="BU52" s="72">
        <v>0</v>
      </c>
      <c r="BV52" s="72">
        <v>0</v>
      </c>
      <c r="BW52" s="72">
        <v>0</v>
      </c>
      <c r="BX52" s="72">
        <v>0</v>
      </c>
      <c r="BY52" s="72">
        <v>0</v>
      </c>
      <c r="BZ52" s="72">
        <v>0</v>
      </c>
      <c r="CA52" s="72">
        <v>0</v>
      </c>
      <c r="CB52" s="72">
        <v>0</v>
      </c>
      <c r="CC52" s="72">
        <v>0</v>
      </c>
      <c r="CD52" s="72">
        <v>0</v>
      </c>
      <c r="CE52" s="72">
        <v>0</v>
      </c>
      <c r="CF52" s="72">
        <v>0</v>
      </c>
      <c r="CG52" s="72">
        <v>0</v>
      </c>
      <c r="CH52" s="72">
        <v>0</v>
      </c>
      <c r="CI52" s="72">
        <v>0</v>
      </c>
      <c r="CJ52" s="72">
        <v>0</v>
      </c>
      <c r="CK52" s="72">
        <v>0</v>
      </c>
      <c r="CL52" s="72">
        <v>0</v>
      </c>
      <c r="CM52" s="72">
        <v>6</v>
      </c>
      <c r="CN52" s="72">
        <v>3</v>
      </c>
      <c r="CO52" s="72">
        <v>0</v>
      </c>
      <c r="CP52" s="72">
        <v>0</v>
      </c>
      <c r="CQ52" s="72">
        <v>0</v>
      </c>
      <c r="CR52" s="72">
        <v>0</v>
      </c>
      <c r="CS52" s="72">
        <v>0</v>
      </c>
      <c r="CT52" s="72">
        <v>4</v>
      </c>
      <c r="CU52" s="72">
        <v>2</v>
      </c>
      <c r="CV52" s="72">
        <v>0</v>
      </c>
      <c r="CW52" s="72">
        <v>0</v>
      </c>
      <c r="CX52" s="72">
        <v>0</v>
      </c>
      <c r="CY52" s="72">
        <v>5</v>
      </c>
      <c r="CZ52" s="72">
        <v>1</v>
      </c>
      <c r="DA52" s="72">
        <v>2</v>
      </c>
      <c r="DB52" s="72">
        <v>0</v>
      </c>
      <c r="DC52" s="72">
        <v>0</v>
      </c>
      <c r="DD52" s="72">
        <v>0</v>
      </c>
      <c r="DE52" s="72">
        <v>1</v>
      </c>
      <c r="DF52" s="72">
        <v>0</v>
      </c>
      <c r="DG52" s="72">
        <v>0</v>
      </c>
      <c r="DH52" s="72">
        <v>0</v>
      </c>
      <c r="DI52" s="72">
        <v>0</v>
      </c>
      <c r="DJ52" s="72">
        <v>0</v>
      </c>
      <c r="DK52" s="72">
        <v>0</v>
      </c>
      <c r="DL52" s="72">
        <v>1</v>
      </c>
      <c r="DM52" s="72">
        <v>0</v>
      </c>
      <c r="DN52" s="72">
        <v>0</v>
      </c>
      <c r="DO52" s="72">
        <v>0</v>
      </c>
      <c r="DP52" s="72">
        <v>0</v>
      </c>
      <c r="DQ52" s="72">
        <v>0</v>
      </c>
      <c r="DR52" s="72">
        <v>0</v>
      </c>
      <c r="DS52" s="72">
        <v>0</v>
      </c>
      <c r="DT52" s="72">
        <v>0</v>
      </c>
      <c r="DU52" s="72">
        <v>0</v>
      </c>
      <c r="DV52" s="72">
        <v>0</v>
      </c>
      <c r="DW52" s="72">
        <v>1</v>
      </c>
      <c r="DX52" s="72">
        <v>6</v>
      </c>
      <c r="DY52" s="72">
        <v>0</v>
      </c>
      <c r="DZ52" s="72">
        <v>13</v>
      </c>
      <c r="EA52" s="72">
        <v>15</v>
      </c>
      <c r="EB52" s="72">
        <v>4</v>
      </c>
      <c r="EC52" s="72">
        <v>32</v>
      </c>
      <c r="EE52" s="229">
        <f t="shared" si="0"/>
        <v>61</v>
      </c>
      <c r="EF52" s="111">
        <f t="shared" si="1"/>
        <v>0</v>
      </c>
      <c r="EG52" s="111">
        <f t="shared" si="2"/>
        <v>32</v>
      </c>
      <c r="EH52" s="112">
        <f t="shared" si="3"/>
        <v>93</v>
      </c>
      <c r="EJ52" s="313">
        <v>61</v>
      </c>
      <c r="EK52" s="72">
        <v>77</v>
      </c>
      <c r="EL52" s="72">
        <v>16</v>
      </c>
      <c r="EM52" s="394">
        <v>154</v>
      </c>
      <c r="EO52" s="72">
        <v>0</v>
      </c>
      <c r="EP52" s="72">
        <v>44</v>
      </c>
      <c r="EQ52" s="72">
        <v>0</v>
      </c>
      <c r="ER52" s="72">
        <v>70</v>
      </c>
      <c r="ES52" s="72">
        <v>0</v>
      </c>
      <c r="ET52" s="72">
        <v>0</v>
      </c>
      <c r="EU52" s="72">
        <v>0</v>
      </c>
      <c r="EV52" s="72">
        <v>114</v>
      </c>
      <c r="EX52" s="72">
        <v>8</v>
      </c>
      <c r="EY52" s="72">
        <v>86</v>
      </c>
      <c r="EZ52" s="72">
        <v>20</v>
      </c>
      <c r="FA52" s="72">
        <v>114</v>
      </c>
      <c r="FC52" s="72">
        <v>0</v>
      </c>
      <c r="FD52" s="72">
        <v>0</v>
      </c>
      <c r="FE52" s="72">
        <v>0</v>
      </c>
      <c r="FF52" s="72">
        <v>0</v>
      </c>
      <c r="FG52" s="72">
        <v>0</v>
      </c>
      <c r="FH52" s="72">
        <v>0</v>
      </c>
      <c r="FI52" s="72">
        <v>0</v>
      </c>
      <c r="FJ52" s="72">
        <v>0</v>
      </c>
      <c r="FK52" s="72">
        <v>0</v>
      </c>
      <c r="FL52" s="72">
        <v>0</v>
      </c>
      <c r="FM52" s="72">
        <v>0</v>
      </c>
      <c r="FN52" s="72">
        <v>0</v>
      </c>
      <c r="FO52" s="72">
        <v>0</v>
      </c>
      <c r="FP52" s="72">
        <v>0</v>
      </c>
      <c r="FQ52" s="72">
        <v>0</v>
      </c>
      <c r="FR52" s="72">
        <v>0</v>
      </c>
      <c r="FS52" s="72">
        <v>0</v>
      </c>
      <c r="FT52" s="72">
        <v>0</v>
      </c>
      <c r="FU52" s="72">
        <v>0</v>
      </c>
      <c r="FV52" s="72">
        <v>0</v>
      </c>
      <c r="FW52" s="72">
        <v>0</v>
      </c>
      <c r="FX52" s="72">
        <v>0</v>
      </c>
      <c r="FY52" s="72">
        <v>0</v>
      </c>
      <c r="FZ52" s="72">
        <v>0</v>
      </c>
      <c r="GA52" s="72">
        <v>0</v>
      </c>
      <c r="GB52" s="72">
        <v>0</v>
      </c>
      <c r="GC52" s="72">
        <v>0</v>
      </c>
      <c r="GD52" s="72">
        <v>0</v>
      </c>
      <c r="GE52" s="72">
        <v>0</v>
      </c>
      <c r="GF52" s="72">
        <v>0</v>
      </c>
      <c r="GG52" s="72">
        <v>0</v>
      </c>
      <c r="GH52" s="72">
        <v>0</v>
      </c>
      <c r="GI52" s="72">
        <v>0</v>
      </c>
      <c r="GJ52" s="72">
        <v>0</v>
      </c>
      <c r="GK52" s="72">
        <v>0</v>
      </c>
      <c r="GL52" s="72">
        <v>0</v>
      </c>
      <c r="GM52" s="72">
        <v>0</v>
      </c>
      <c r="GN52" s="72">
        <v>0</v>
      </c>
      <c r="GO52" s="72">
        <v>0</v>
      </c>
      <c r="GP52" s="72">
        <v>0</v>
      </c>
      <c r="GQ52" s="72">
        <v>0</v>
      </c>
      <c r="GR52" s="72">
        <v>0</v>
      </c>
      <c r="GS52" s="72">
        <v>0</v>
      </c>
      <c r="GT52" s="72">
        <v>0</v>
      </c>
      <c r="GU52" s="72">
        <v>0</v>
      </c>
      <c r="GV52" s="72">
        <v>0</v>
      </c>
      <c r="GW52" s="72">
        <v>0</v>
      </c>
      <c r="GX52" s="72">
        <v>0</v>
      </c>
      <c r="GY52" s="72">
        <v>0</v>
      </c>
      <c r="GZ52" s="72">
        <v>0</v>
      </c>
      <c r="HA52" s="72">
        <v>0</v>
      </c>
      <c r="HB52" s="72">
        <v>0</v>
      </c>
      <c r="HC52" s="72">
        <v>0</v>
      </c>
      <c r="HD52" s="72">
        <v>0</v>
      </c>
      <c r="HE52" s="72">
        <v>0</v>
      </c>
      <c r="HF52" s="72">
        <v>0</v>
      </c>
      <c r="HG52" s="72">
        <v>0</v>
      </c>
      <c r="HH52" s="72">
        <v>0</v>
      </c>
      <c r="HI52" s="72">
        <v>0</v>
      </c>
      <c r="HJ52" s="72">
        <v>0</v>
      </c>
      <c r="HK52" s="72">
        <v>0</v>
      </c>
      <c r="HL52" s="72">
        <v>0</v>
      </c>
      <c r="HM52" s="72">
        <v>0</v>
      </c>
      <c r="HN52" s="72">
        <v>0</v>
      </c>
      <c r="HO52" s="72">
        <v>0</v>
      </c>
      <c r="HP52" s="72">
        <v>0</v>
      </c>
      <c r="HQ52" s="72">
        <v>0</v>
      </c>
      <c r="HR52" s="72">
        <v>0</v>
      </c>
      <c r="HS52" s="72">
        <v>0</v>
      </c>
      <c r="HT52" s="72">
        <v>0</v>
      </c>
      <c r="HU52" s="72">
        <v>0</v>
      </c>
      <c r="HV52" s="72">
        <v>0</v>
      </c>
      <c r="HW52" s="72">
        <v>0</v>
      </c>
      <c r="HX52" s="72">
        <v>0</v>
      </c>
      <c r="HY52" s="72">
        <v>0</v>
      </c>
      <c r="HZ52" s="72">
        <v>0</v>
      </c>
      <c r="IA52" s="72">
        <v>0</v>
      </c>
      <c r="IB52" s="72">
        <v>0</v>
      </c>
      <c r="IC52" s="72">
        <v>0</v>
      </c>
      <c r="ID52" s="72">
        <v>0</v>
      </c>
      <c r="IE52" s="72">
        <v>0</v>
      </c>
      <c r="IF52" s="72">
        <v>0</v>
      </c>
      <c r="IG52" s="72">
        <v>0</v>
      </c>
      <c r="IH52" s="72">
        <v>0</v>
      </c>
      <c r="II52" s="72">
        <v>0</v>
      </c>
      <c r="IJ52" s="72">
        <v>0</v>
      </c>
      <c r="IK52" s="72">
        <v>0</v>
      </c>
      <c r="IL52" s="72">
        <v>0</v>
      </c>
      <c r="IM52" s="72">
        <v>0</v>
      </c>
      <c r="IN52" s="72">
        <v>0</v>
      </c>
      <c r="IO52" s="72">
        <v>0</v>
      </c>
      <c r="IP52" s="72">
        <v>0</v>
      </c>
      <c r="IQ52" s="72">
        <v>0</v>
      </c>
      <c r="IR52" s="72">
        <v>0</v>
      </c>
      <c r="IS52" s="72">
        <v>0</v>
      </c>
      <c r="IT52" s="72">
        <v>0</v>
      </c>
      <c r="IU52" s="72">
        <v>0</v>
      </c>
      <c r="IV52" s="72">
        <v>0</v>
      </c>
      <c r="IW52" s="72">
        <v>0</v>
      </c>
      <c r="IX52" s="72">
        <v>0</v>
      </c>
      <c r="IY52" s="72">
        <v>0</v>
      </c>
      <c r="IZ52" s="72">
        <v>0</v>
      </c>
      <c r="JA52" s="72">
        <v>0</v>
      </c>
      <c r="JB52" s="72">
        <v>0</v>
      </c>
      <c r="JC52" s="72">
        <v>0</v>
      </c>
      <c r="JD52" s="72">
        <v>0</v>
      </c>
      <c r="JE52" s="72">
        <v>0</v>
      </c>
      <c r="JF52" s="72">
        <v>0</v>
      </c>
      <c r="JG52" s="72">
        <v>0</v>
      </c>
      <c r="JH52" s="72">
        <v>0</v>
      </c>
      <c r="JI52" s="72">
        <v>0</v>
      </c>
      <c r="JJ52" s="72">
        <v>0</v>
      </c>
      <c r="JK52" s="72">
        <v>0</v>
      </c>
      <c r="JL52" s="72">
        <v>0</v>
      </c>
      <c r="JM52" s="72">
        <v>0</v>
      </c>
      <c r="JN52" s="72">
        <v>0</v>
      </c>
      <c r="JO52" s="72">
        <v>0</v>
      </c>
      <c r="JP52" s="72">
        <v>0</v>
      </c>
      <c r="JQ52" s="72">
        <v>0</v>
      </c>
      <c r="JR52" s="72">
        <v>0</v>
      </c>
      <c r="JS52" s="72">
        <v>0</v>
      </c>
      <c r="JT52" s="72">
        <v>0</v>
      </c>
      <c r="JU52" s="72">
        <v>0</v>
      </c>
      <c r="JV52" s="72">
        <v>0</v>
      </c>
      <c r="JW52" s="72">
        <v>0</v>
      </c>
      <c r="JX52" s="72">
        <v>0</v>
      </c>
      <c r="JY52" s="72">
        <v>0</v>
      </c>
      <c r="JZ52" s="72">
        <v>0</v>
      </c>
      <c r="KA52" s="72">
        <v>0</v>
      </c>
    </row>
    <row r="53" spans="1:287" ht="16.5" thickTop="1" thickBot="1" x14ac:dyDescent="0.35">
      <c r="A53" s="241">
        <v>50</v>
      </c>
      <c r="B53" s="241">
        <v>2012</v>
      </c>
      <c r="C53" s="242" t="s">
        <v>1359</v>
      </c>
      <c r="D53" s="242" t="s">
        <v>1355</v>
      </c>
      <c r="E53" s="72">
        <v>8</v>
      </c>
      <c r="F53" s="72">
        <v>7</v>
      </c>
      <c r="G53" s="72">
        <v>2</v>
      </c>
      <c r="H53" s="72">
        <v>0</v>
      </c>
      <c r="I53" s="72">
        <v>0</v>
      </c>
      <c r="J53" s="72">
        <v>0</v>
      </c>
      <c r="K53" s="72">
        <v>5</v>
      </c>
      <c r="L53" s="72">
        <v>3</v>
      </c>
      <c r="M53" s="72">
        <v>8</v>
      </c>
      <c r="N53" s="72">
        <v>0</v>
      </c>
      <c r="O53" s="72">
        <v>0</v>
      </c>
      <c r="P53" s="72">
        <v>0</v>
      </c>
      <c r="Q53" s="72">
        <v>3</v>
      </c>
      <c r="R53" s="72">
        <v>3</v>
      </c>
      <c r="S53" s="72">
        <v>1</v>
      </c>
      <c r="T53" s="72">
        <v>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16</v>
      </c>
      <c r="AS53" s="72">
        <v>13</v>
      </c>
      <c r="AT53" s="72">
        <v>11</v>
      </c>
      <c r="AU53" s="72">
        <v>40</v>
      </c>
      <c r="AV53" s="72">
        <v>0</v>
      </c>
      <c r="AW53" s="72">
        <v>0</v>
      </c>
      <c r="AX53" s="72">
        <v>0</v>
      </c>
      <c r="AY53" s="72">
        <v>0</v>
      </c>
      <c r="AZ53" s="72">
        <v>0</v>
      </c>
      <c r="BA53" s="72">
        <v>0</v>
      </c>
      <c r="BB53" s="72">
        <v>0</v>
      </c>
      <c r="BC53" s="72">
        <v>0</v>
      </c>
      <c r="BD53" s="72">
        <v>0</v>
      </c>
      <c r="BE53" s="72">
        <v>0</v>
      </c>
      <c r="BF53" s="72">
        <v>0</v>
      </c>
      <c r="BG53" s="72">
        <v>0</v>
      </c>
      <c r="BH53" s="72">
        <v>0</v>
      </c>
      <c r="BI53" s="72">
        <v>0</v>
      </c>
      <c r="BJ53" s="72">
        <v>0</v>
      </c>
      <c r="BK53" s="72">
        <v>0</v>
      </c>
      <c r="BL53" s="72">
        <v>0</v>
      </c>
      <c r="BM53" s="72">
        <v>0</v>
      </c>
      <c r="BN53" s="72">
        <v>0</v>
      </c>
      <c r="BO53" s="72">
        <v>0</v>
      </c>
      <c r="BP53" s="72">
        <v>0</v>
      </c>
      <c r="BQ53" s="72">
        <v>0</v>
      </c>
      <c r="BR53" s="72">
        <v>0</v>
      </c>
      <c r="BS53" s="72">
        <v>0</v>
      </c>
      <c r="BT53" s="72">
        <v>0</v>
      </c>
      <c r="BU53" s="72">
        <v>0</v>
      </c>
      <c r="BV53" s="72">
        <v>0</v>
      </c>
      <c r="BW53" s="72">
        <v>0</v>
      </c>
      <c r="BX53" s="72">
        <v>0</v>
      </c>
      <c r="BY53" s="72">
        <v>0</v>
      </c>
      <c r="BZ53" s="72">
        <v>0</v>
      </c>
      <c r="CA53" s="72">
        <v>0</v>
      </c>
      <c r="CB53" s="72">
        <v>0</v>
      </c>
      <c r="CC53" s="72">
        <v>0</v>
      </c>
      <c r="CD53" s="72">
        <v>0</v>
      </c>
      <c r="CE53" s="72">
        <v>0</v>
      </c>
      <c r="CF53" s="72">
        <v>0</v>
      </c>
      <c r="CG53" s="72">
        <v>0</v>
      </c>
      <c r="CH53" s="72">
        <v>0</v>
      </c>
      <c r="CI53" s="72">
        <v>0</v>
      </c>
      <c r="CJ53" s="72">
        <v>0</v>
      </c>
      <c r="CK53" s="72">
        <v>0</v>
      </c>
      <c r="CL53" s="72">
        <v>0</v>
      </c>
      <c r="CM53" s="72">
        <v>5</v>
      </c>
      <c r="CN53" s="72">
        <v>1</v>
      </c>
      <c r="CO53" s="72">
        <v>0</v>
      </c>
      <c r="CP53" s="72">
        <v>0</v>
      </c>
      <c r="CQ53" s="72">
        <v>0</v>
      </c>
      <c r="CR53" s="72">
        <v>0</v>
      </c>
      <c r="CS53" s="72">
        <v>0</v>
      </c>
      <c r="CT53" s="72">
        <v>1</v>
      </c>
      <c r="CU53" s="72">
        <v>2</v>
      </c>
      <c r="CV53" s="72">
        <v>0</v>
      </c>
      <c r="CW53" s="72">
        <v>0</v>
      </c>
      <c r="CX53" s="72">
        <v>0</v>
      </c>
      <c r="CY53" s="72">
        <v>0</v>
      </c>
      <c r="CZ53" s="72">
        <v>1</v>
      </c>
      <c r="DA53" s="72">
        <v>0</v>
      </c>
      <c r="DB53" s="72">
        <v>0</v>
      </c>
      <c r="DC53" s="72">
        <v>0</v>
      </c>
      <c r="DD53" s="72">
        <v>0</v>
      </c>
      <c r="DE53" s="72">
        <v>0</v>
      </c>
      <c r="DF53" s="72">
        <v>0</v>
      </c>
      <c r="DG53" s="72">
        <v>0</v>
      </c>
      <c r="DH53" s="72">
        <v>0</v>
      </c>
      <c r="DI53" s="72">
        <v>0</v>
      </c>
      <c r="DJ53" s="72">
        <v>0</v>
      </c>
      <c r="DK53" s="72">
        <v>0</v>
      </c>
      <c r="DL53" s="72">
        <v>0</v>
      </c>
      <c r="DM53" s="72">
        <v>0</v>
      </c>
      <c r="DN53" s="72">
        <v>0</v>
      </c>
      <c r="DO53" s="72">
        <v>0</v>
      </c>
      <c r="DP53" s="72">
        <v>0</v>
      </c>
      <c r="DQ53" s="72">
        <v>0</v>
      </c>
      <c r="DR53" s="72">
        <v>0</v>
      </c>
      <c r="DS53" s="72">
        <v>0</v>
      </c>
      <c r="DT53" s="72">
        <v>0</v>
      </c>
      <c r="DU53" s="72">
        <v>0</v>
      </c>
      <c r="DV53" s="72">
        <v>0</v>
      </c>
      <c r="DW53" s="72">
        <v>0</v>
      </c>
      <c r="DX53" s="72">
        <v>0</v>
      </c>
      <c r="DY53" s="72">
        <v>0</v>
      </c>
      <c r="DZ53" s="72">
        <v>5</v>
      </c>
      <c r="EA53" s="72">
        <v>3</v>
      </c>
      <c r="EB53" s="72">
        <v>2</v>
      </c>
      <c r="EC53" s="72">
        <v>10</v>
      </c>
      <c r="EE53" s="229">
        <f t="shared" si="0"/>
        <v>40</v>
      </c>
      <c r="EF53" s="111">
        <f t="shared" si="1"/>
        <v>0</v>
      </c>
      <c r="EG53" s="111">
        <f t="shared" si="2"/>
        <v>10</v>
      </c>
      <c r="EH53" s="112">
        <f t="shared" si="3"/>
        <v>50</v>
      </c>
      <c r="EJ53" s="313">
        <v>37</v>
      </c>
      <c r="EK53" s="72">
        <v>29</v>
      </c>
      <c r="EL53" s="72">
        <v>24</v>
      </c>
      <c r="EM53" s="394">
        <v>90</v>
      </c>
      <c r="EO53" s="72">
        <v>0</v>
      </c>
      <c r="EP53" s="72">
        <v>75</v>
      </c>
      <c r="EQ53" s="72">
        <v>0</v>
      </c>
      <c r="ER53" s="72">
        <v>52</v>
      </c>
      <c r="ES53" s="72">
        <v>0</v>
      </c>
      <c r="ET53" s="72">
        <v>0</v>
      </c>
      <c r="EU53" s="72">
        <v>0</v>
      </c>
      <c r="EV53" s="72">
        <v>127</v>
      </c>
      <c r="EX53" s="72">
        <v>83</v>
      </c>
      <c r="EY53" s="72">
        <v>20</v>
      </c>
      <c r="EZ53" s="72">
        <v>24</v>
      </c>
      <c r="FA53" s="72">
        <v>127</v>
      </c>
      <c r="FC53" s="72">
        <v>0</v>
      </c>
      <c r="FD53" s="72">
        <v>0</v>
      </c>
      <c r="FE53" s="72">
        <v>0</v>
      </c>
      <c r="FF53" s="72">
        <v>0</v>
      </c>
      <c r="FG53" s="72">
        <v>0</v>
      </c>
      <c r="FH53" s="72">
        <v>0</v>
      </c>
      <c r="FI53" s="72">
        <v>0</v>
      </c>
      <c r="FJ53" s="72">
        <v>0</v>
      </c>
      <c r="FK53" s="72">
        <v>0</v>
      </c>
      <c r="FL53" s="72">
        <v>0</v>
      </c>
      <c r="FM53" s="72">
        <v>0</v>
      </c>
      <c r="FN53" s="72">
        <v>0</v>
      </c>
      <c r="FO53" s="72">
        <v>0</v>
      </c>
      <c r="FP53" s="72">
        <v>0</v>
      </c>
      <c r="FQ53" s="72">
        <v>0</v>
      </c>
      <c r="FR53" s="72">
        <v>0</v>
      </c>
      <c r="FS53" s="72">
        <v>0</v>
      </c>
      <c r="FT53" s="72">
        <v>0</v>
      </c>
      <c r="FU53" s="72">
        <v>0</v>
      </c>
      <c r="FV53" s="72">
        <v>0</v>
      </c>
      <c r="FW53" s="72">
        <v>0</v>
      </c>
      <c r="FX53" s="72">
        <v>0</v>
      </c>
      <c r="FY53" s="72">
        <v>0</v>
      </c>
      <c r="FZ53" s="72">
        <v>0</v>
      </c>
      <c r="GA53" s="72">
        <v>0</v>
      </c>
      <c r="GB53" s="72">
        <v>0</v>
      </c>
      <c r="GC53" s="72">
        <v>0</v>
      </c>
      <c r="GD53" s="72">
        <v>0</v>
      </c>
      <c r="GE53" s="72">
        <v>0</v>
      </c>
      <c r="GF53" s="72">
        <v>0</v>
      </c>
      <c r="GG53" s="72">
        <v>0</v>
      </c>
      <c r="GH53" s="72">
        <v>0</v>
      </c>
      <c r="GI53" s="72">
        <v>0</v>
      </c>
      <c r="GJ53" s="72">
        <v>0</v>
      </c>
      <c r="GK53" s="72">
        <v>0</v>
      </c>
      <c r="GL53" s="72">
        <v>0</v>
      </c>
      <c r="GM53" s="72">
        <v>0</v>
      </c>
      <c r="GN53" s="72">
        <v>0</v>
      </c>
      <c r="GO53" s="72">
        <v>0</v>
      </c>
      <c r="GP53" s="72">
        <v>0</v>
      </c>
      <c r="GQ53" s="72">
        <v>0</v>
      </c>
      <c r="GR53" s="72">
        <v>0</v>
      </c>
      <c r="GS53" s="72">
        <v>0</v>
      </c>
      <c r="GT53" s="72">
        <v>0</v>
      </c>
      <c r="GU53" s="72">
        <v>0</v>
      </c>
      <c r="GV53" s="72">
        <v>0</v>
      </c>
      <c r="GW53" s="72">
        <v>0</v>
      </c>
      <c r="GX53" s="72">
        <v>0</v>
      </c>
      <c r="GY53" s="72">
        <v>0</v>
      </c>
      <c r="GZ53" s="72">
        <v>0</v>
      </c>
      <c r="HA53" s="72">
        <v>0</v>
      </c>
      <c r="HB53" s="72">
        <v>0</v>
      </c>
      <c r="HC53" s="72">
        <v>0</v>
      </c>
      <c r="HD53" s="72">
        <v>0</v>
      </c>
      <c r="HE53" s="72">
        <v>0</v>
      </c>
      <c r="HF53" s="72">
        <v>0</v>
      </c>
      <c r="HG53" s="72">
        <v>0</v>
      </c>
      <c r="HH53" s="72">
        <v>0</v>
      </c>
      <c r="HI53" s="72">
        <v>0</v>
      </c>
      <c r="HJ53" s="72">
        <v>0</v>
      </c>
      <c r="HK53" s="72">
        <v>0</v>
      </c>
      <c r="HL53" s="72">
        <v>0</v>
      </c>
      <c r="HM53" s="72">
        <v>0</v>
      </c>
      <c r="HN53" s="72">
        <v>0</v>
      </c>
      <c r="HO53" s="72">
        <v>0</v>
      </c>
      <c r="HP53" s="72">
        <v>0</v>
      </c>
      <c r="HQ53" s="72">
        <v>0</v>
      </c>
      <c r="HR53" s="72">
        <v>0</v>
      </c>
      <c r="HS53" s="72">
        <v>0</v>
      </c>
      <c r="HT53" s="72">
        <v>0</v>
      </c>
      <c r="HU53" s="72">
        <v>0</v>
      </c>
      <c r="HV53" s="72">
        <v>0</v>
      </c>
      <c r="HW53" s="72">
        <v>0</v>
      </c>
      <c r="HX53" s="72">
        <v>0</v>
      </c>
      <c r="HY53" s="72">
        <v>0</v>
      </c>
      <c r="HZ53" s="72">
        <v>0</v>
      </c>
      <c r="IA53" s="72">
        <v>0</v>
      </c>
      <c r="IB53" s="72">
        <v>0</v>
      </c>
      <c r="IC53" s="72">
        <v>0</v>
      </c>
      <c r="ID53" s="72">
        <v>0</v>
      </c>
      <c r="IE53" s="72">
        <v>0</v>
      </c>
      <c r="IF53" s="72">
        <v>0</v>
      </c>
      <c r="IG53" s="72">
        <v>0</v>
      </c>
      <c r="IH53" s="72">
        <v>0</v>
      </c>
      <c r="II53" s="72">
        <v>0</v>
      </c>
      <c r="IJ53" s="72">
        <v>0</v>
      </c>
      <c r="IK53" s="72">
        <v>0</v>
      </c>
      <c r="IL53" s="72">
        <v>0</v>
      </c>
      <c r="IM53" s="72">
        <v>0</v>
      </c>
      <c r="IN53" s="72">
        <v>0</v>
      </c>
      <c r="IO53" s="72">
        <v>0</v>
      </c>
      <c r="IP53" s="72">
        <v>0</v>
      </c>
      <c r="IQ53" s="72">
        <v>0</v>
      </c>
      <c r="IR53" s="72">
        <v>0</v>
      </c>
      <c r="IS53" s="72">
        <v>0</v>
      </c>
      <c r="IT53" s="72">
        <v>0</v>
      </c>
      <c r="IU53" s="72">
        <v>0</v>
      </c>
      <c r="IV53" s="72">
        <v>0</v>
      </c>
      <c r="IW53" s="72">
        <v>0</v>
      </c>
      <c r="IX53" s="72">
        <v>0</v>
      </c>
      <c r="IY53" s="72">
        <v>0</v>
      </c>
      <c r="IZ53" s="72">
        <v>0</v>
      </c>
      <c r="JA53" s="72">
        <v>0</v>
      </c>
      <c r="JB53" s="72">
        <v>0</v>
      </c>
      <c r="JC53" s="72">
        <v>0</v>
      </c>
      <c r="JD53" s="72">
        <v>0</v>
      </c>
      <c r="JE53" s="72">
        <v>0</v>
      </c>
      <c r="JF53" s="72">
        <v>0</v>
      </c>
      <c r="JG53" s="72">
        <v>0</v>
      </c>
      <c r="JH53" s="72">
        <v>0</v>
      </c>
      <c r="JI53" s="72">
        <v>0</v>
      </c>
      <c r="JJ53" s="72">
        <v>0</v>
      </c>
      <c r="JK53" s="72">
        <v>0</v>
      </c>
      <c r="JL53" s="72">
        <v>0</v>
      </c>
      <c r="JM53" s="72">
        <v>0</v>
      </c>
      <c r="JN53" s="72">
        <v>0</v>
      </c>
      <c r="JO53" s="72">
        <v>0</v>
      </c>
      <c r="JP53" s="72">
        <v>0</v>
      </c>
      <c r="JQ53" s="72">
        <v>0</v>
      </c>
      <c r="JR53" s="72">
        <v>0</v>
      </c>
      <c r="JS53" s="72">
        <v>0</v>
      </c>
      <c r="JT53" s="72">
        <v>0</v>
      </c>
      <c r="JU53" s="72">
        <v>0</v>
      </c>
      <c r="JV53" s="72">
        <v>0</v>
      </c>
      <c r="JW53" s="72">
        <v>0</v>
      </c>
      <c r="JX53" s="72">
        <v>0</v>
      </c>
      <c r="JY53" s="72">
        <v>0</v>
      </c>
      <c r="JZ53" s="72">
        <v>0</v>
      </c>
      <c r="KA53" s="72">
        <v>0</v>
      </c>
    </row>
    <row r="54" spans="1:287" ht="16.5" thickTop="1" thickBot="1" x14ac:dyDescent="0.35">
      <c r="A54" s="241">
        <v>51</v>
      </c>
      <c r="B54" s="241">
        <v>2012</v>
      </c>
      <c r="C54" s="242" t="s">
        <v>1360</v>
      </c>
      <c r="D54" s="242" t="s">
        <v>1205</v>
      </c>
      <c r="E54" s="72">
        <v>0</v>
      </c>
      <c r="F54" s="72">
        <v>0</v>
      </c>
      <c r="G54" s="72">
        <v>0</v>
      </c>
      <c r="H54" s="72">
        <v>0</v>
      </c>
      <c r="I54" s="72">
        <v>0</v>
      </c>
      <c r="J54" s="72">
        <v>0</v>
      </c>
      <c r="K54" s="72">
        <v>14</v>
      </c>
      <c r="L54" s="72">
        <v>0</v>
      </c>
      <c r="M54" s="72">
        <v>0</v>
      </c>
      <c r="N54" s="72">
        <v>1</v>
      </c>
      <c r="O54" s="72">
        <v>0</v>
      </c>
      <c r="P54" s="72">
        <v>0</v>
      </c>
      <c r="Q54" s="72">
        <v>4</v>
      </c>
      <c r="R54" s="72">
        <v>0</v>
      </c>
      <c r="S54" s="72">
        <v>0</v>
      </c>
      <c r="T54" s="72">
        <v>0</v>
      </c>
      <c r="U54" s="72">
        <v>0</v>
      </c>
      <c r="V54" s="72">
        <v>0</v>
      </c>
      <c r="W54" s="72">
        <v>0</v>
      </c>
      <c r="X54" s="72">
        <v>0</v>
      </c>
      <c r="Y54" s="72">
        <v>0</v>
      </c>
      <c r="Z54" s="72">
        <v>5</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24</v>
      </c>
      <c r="AS54" s="72">
        <v>0</v>
      </c>
      <c r="AT54" s="72">
        <v>0</v>
      </c>
      <c r="AU54" s="72">
        <v>24</v>
      </c>
      <c r="AV54" s="72">
        <v>0</v>
      </c>
      <c r="AW54" s="72">
        <v>0</v>
      </c>
      <c r="AX54" s="72">
        <v>0</v>
      </c>
      <c r="AY54" s="72">
        <v>0</v>
      </c>
      <c r="AZ54" s="72">
        <v>0</v>
      </c>
      <c r="BA54" s="72">
        <v>0</v>
      </c>
      <c r="BB54" s="72">
        <v>0</v>
      </c>
      <c r="BC54" s="72">
        <v>0</v>
      </c>
      <c r="BD54" s="72">
        <v>0</v>
      </c>
      <c r="BE54" s="72">
        <v>0</v>
      </c>
      <c r="BF54" s="72">
        <v>0</v>
      </c>
      <c r="BG54" s="72">
        <v>0</v>
      </c>
      <c r="BH54" s="72">
        <v>0</v>
      </c>
      <c r="BI54" s="72">
        <v>0</v>
      </c>
      <c r="BJ54" s="72">
        <v>0</v>
      </c>
      <c r="BK54" s="72">
        <v>0</v>
      </c>
      <c r="BL54" s="72">
        <v>0</v>
      </c>
      <c r="BM54" s="72">
        <v>0</v>
      </c>
      <c r="BN54" s="72">
        <v>0</v>
      </c>
      <c r="BO54" s="72">
        <v>0</v>
      </c>
      <c r="BP54" s="72">
        <v>0</v>
      </c>
      <c r="BQ54" s="72">
        <v>0</v>
      </c>
      <c r="BR54" s="72">
        <v>0</v>
      </c>
      <c r="BS54" s="72">
        <v>0</v>
      </c>
      <c r="BT54" s="72">
        <v>0</v>
      </c>
      <c r="BU54" s="72">
        <v>0</v>
      </c>
      <c r="BV54" s="72">
        <v>0</v>
      </c>
      <c r="BW54" s="72">
        <v>0</v>
      </c>
      <c r="BX54" s="72">
        <v>0</v>
      </c>
      <c r="BY54" s="72">
        <v>0</v>
      </c>
      <c r="BZ54" s="72">
        <v>0</v>
      </c>
      <c r="CA54" s="72">
        <v>0</v>
      </c>
      <c r="CB54" s="72">
        <v>0</v>
      </c>
      <c r="CC54" s="72">
        <v>0</v>
      </c>
      <c r="CD54" s="72">
        <v>0</v>
      </c>
      <c r="CE54" s="72">
        <v>0</v>
      </c>
      <c r="CF54" s="72">
        <v>0</v>
      </c>
      <c r="CG54" s="72">
        <v>0</v>
      </c>
      <c r="CH54" s="72">
        <v>0</v>
      </c>
      <c r="CI54" s="72">
        <v>0</v>
      </c>
      <c r="CJ54" s="72">
        <v>0</v>
      </c>
      <c r="CK54" s="72">
        <v>0</v>
      </c>
      <c r="CL54" s="72">
        <v>0</v>
      </c>
      <c r="CM54" s="72">
        <v>0</v>
      </c>
      <c r="CN54" s="72">
        <v>0</v>
      </c>
      <c r="CO54" s="72">
        <v>0</v>
      </c>
      <c r="CP54" s="72">
        <v>0</v>
      </c>
      <c r="CQ54" s="72">
        <v>0</v>
      </c>
      <c r="CR54" s="72">
        <v>0</v>
      </c>
      <c r="CS54" s="72">
        <v>35</v>
      </c>
      <c r="CT54" s="72">
        <v>0</v>
      </c>
      <c r="CU54" s="72">
        <v>0</v>
      </c>
      <c r="CV54" s="72">
        <v>1</v>
      </c>
      <c r="CW54" s="72">
        <v>0</v>
      </c>
      <c r="CX54" s="72">
        <v>0</v>
      </c>
      <c r="CY54" s="72">
        <v>16</v>
      </c>
      <c r="CZ54" s="72">
        <v>0</v>
      </c>
      <c r="DA54" s="72">
        <v>0</v>
      </c>
      <c r="DB54" s="72">
        <v>0</v>
      </c>
      <c r="DC54" s="72">
        <v>0</v>
      </c>
      <c r="DD54" s="72">
        <v>0</v>
      </c>
      <c r="DE54" s="72">
        <v>1</v>
      </c>
      <c r="DF54" s="72">
        <v>0</v>
      </c>
      <c r="DG54" s="72">
        <v>0</v>
      </c>
      <c r="DH54" s="72">
        <v>14</v>
      </c>
      <c r="DI54" s="72">
        <v>0</v>
      </c>
      <c r="DJ54" s="72">
        <v>0</v>
      </c>
      <c r="DK54" s="72">
        <v>6</v>
      </c>
      <c r="DL54" s="72">
        <v>0</v>
      </c>
      <c r="DM54" s="72">
        <v>0</v>
      </c>
      <c r="DN54" s="72">
        <v>0</v>
      </c>
      <c r="DO54" s="72">
        <v>0</v>
      </c>
      <c r="DP54" s="72">
        <v>0</v>
      </c>
      <c r="DQ54" s="72">
        <v>0</v>
      </c>
      <c r="DR54" s="72">
        <v>0</v>
      </c>
      <c r="DS54" s="72">
        <v>0</v>
      </c>
      <c r="DT54" s="72">
        <v>0</v>
      </c>
      <c r="DU54" s="72">
        <v>0</v>
      </c>
      <c r="DV54" s="72">
        <v>0</v>
      </c>
      <c r="DW54" s="72">
        <v>0</v>
      </c>
      <c r="DX54" s="72">
        <v>0</v>
      </c>
      <c r="DY54" s="72">
        <v>0</v>
      </c>
      <c r="DZ54" s="72">
        <v>73</v>
      </c>
      <c r="EA54" s="72">
        <v>0</v>
      </c>
      <c r="EB54" s="72">
        <v>0</v>
      </c>
      <c r="EC54" s="72">
        <v>73</v>
      </c>
      <c r="EE54" s="229">
        <f t="shared" si="0"/>
        <v>24</v>
      </c>
      <c r="EF54" s="111">
        <f t="shared" si="1"/>
        <v>0</v>
      </c>
      <c r="EG54" s="111">
        <f t="shared" si="2"/>
        <v>73</v>
      </c>
      <c r="EH54" s="112">
        <f t="shared" si="3"/>
        <v>97</v>
      </c>
      <c r="EJ54" s="313">
        <v>121</v>
      </c>
      <c r="EK54" s="72">
        <v>0</v>
      </c>
      <c r="EL54" s="72">
        <v>0</v>
      </c>
      <c r="EM54" s="394">
        <v>121</v>
      </c>
      <c r="EO54" s="72">
        <v>0</v>
      </c>
      <c r="EP54" s="72">
        <v>0</v>
      </c>
      <c r="EQ54" s="72">
        <v>0</v>
      </c>
      <c r="ER54" s="72">
        <v>81</v>
      </c>
      <c r="ES54" s="72">
        <v>0</v>
      </c>
      <c r="ET54" s="72">
        <v>0</v>
      </c>
      <c r="EU54" s="72">
        <v>0</v>
      </c>
      <c r="EV54" s="72">
        <v>81</v>
      </c>
      <c r="EX54" s="72">
        <v>28</v>
      </c>
      <c r="EY54" s="72">
        <v>17</v>
      </c>
      <c r="EZ54" s="72">
        <v>36</v>
      </c>
      <c r="FA54" s="72">
        <v>81</v>
      </c>
      <c r="FC54" s="72">
        <v>0</v>
      </c>
      <c r="FD54" s="72">
        <v>0</v>
      </c>
      <c r="FE54" s="72">
        <v>0</v>
      </c>
      <c r="FF54" s="72">
        <v>0</v>
      </c>
      <c r="FG54" s="72">
        <v>0</v>
      </c>
      <c r="FH54" s="72">
        <v>0</v>
      </c>
      <c r="FI54" s="72">
        <v>0</v>
      </c>
      <c r="FJ54" s="72">
        <v>0</v>
      </c>
      <c r="FK54" s="72">
        <v>0</v>
      </c>
      <c r="FL54" s="72">
        <v>0</v>
      </c>
      <c r="FM54" s="72">
        <v>0</v>
      </c>
      <c r="FN54" s="72">
        <v>0</v>
      </c>
      <c r="FO54" s="72">
        <v>0</v>
      </c>
      <c r="FP54" s="72">
        <v>0</v>
      </c>
      <c r="FQ54" s="72">
        <v>0</v>
      </c>
      <c r="FR54" s="72">
        <v>0</v>
      </c>
      <c r="FS54" s="72">
        <v>0</v>
      </c>
      <c r="FT54" s="72">
        <v>0</v>
      </c>
      <c r="FU54" s="72">
        <v>0</v>
      </c>
      <c r="FV54" s="72">
        <v>0</v>
      </c>
      <c r="FW54" s="72">
        <v>0</v>
      </c>
      <c r="FX54" s="72">
        <v>0</v>
      </c>
      <c r="FY54" s="72">
        <v>0</v>
      </c>
      <c r="FZ54" s="72">
        <v>0</v>
      </c>
      <c r="GA54" s="72">
        <v>0</v>
      </c>
      <c r="GB54" s="72">
        <v>0</v>
      </c>
      <c r="GC54" s="72">
        <v>0</v>
      </c>
      <c r="GD54" s="72">
        <v>0</v>
      </c>
      <c r="GE54" s="72">
        <v>0</v>
      </c>
      <c r="GF54" s="72">
        <v>0</v>
      </c>
      <c r="GG54" s="72">
        <v>0</v>
      </c>
      <c r="GH54" s="72">
        <v>0</v>
      </c>
      <c r="GI54" s="72">
        <v>0</v>
      </c>
      <c r="GJ54" s="72">
        <v>0</v>
      </c>
      <c r="GK54" s="72">
        <v>0</v>
      </c>
      <c r="GL54" s="72">
        <v>0</v>
      </c>
      <c r="GM54" s="72">
        <v>0</v>
      </c>
      <c r="GN54" s="72">
        <v>0</v>
      </c>
      <c r="GO54" s="72">
        <v>0</v>
      </c>
      <c r="GP54" s="72">
        <v>0</v>
      </c>
      <c r="GQ54" s="72">
        <v>0</v>
      </c>
      <c r="GR54" s="72">
        <v>0</v>
      </c>
      <c r="GS54" s="72">
        <v>0</v>
      </c>
      <c r="GT54" s="72">
        <v>0</v>
      </c>
      <c r="GU54" s="72">
        <v>0</v>
      </c>
      <c r="GV54" s="72">
        <v>0</v>
      </c>
      <c r="GW54" s="72">
        <v>0</v>
      </c>
      <c r="GX54" s="72">
        <v>0</v>
      </c>
      <c r="GY54" s="72">
        <v>0</v>
      </c>
      <c r="GZ54" s="72">
        <v>0</v>
      </c>
      <c r="HA54" s="72">
        <v>0</v>
      </c>
      <c r="HB54" s="72">
        <v>0</v>
      </c>
      <c r="HC54" s="72">
        <v>0</v>
      </c>
      <c r="HD54" s="72">
        <v>0</v>
      </c>
      <c r="HE54" s="72">
        <v>0</v>
      </c>
      <c r="HF54" s="72">
        <v>0</v>
      </c>
      <c r="HG54" s="72">
        <v>0</v>
      </c>
      <c r="HH54" s="72">
        <v>0</v>
      </c>
      <c r="HI54" s="72">
        <v>0</v>
      </c>
      <c r="HJ54" s="72">
        <v>0</v>
      </c>
      <c r="HK54" s="72">
        <v>0</v>
      </c>
      <c r="HL54" s="72">
        <v>0</v>
      </c>
      <c r="HM54" s="72">
        <v>0</v>
      </c>
      <c r="HN54" s="72">
        <v>0</v>
      </c>
      <c r="HO54" s="72">
        <v>0</v>
      </c>
      <c r="HP54" s="72">
        <v>0</v>
      </c>
      <c r="HQ54" s="72">
        <v>0</v>
      </c>
      <c r="HR54" s="72">
        <v>0</v>
      </c>
      <c r="HS54" s="72">
        <v>0</v>
      </c>
      <c r="HT54" s="72">
        <v>0</v>
      </c>
      <c r="HU54" s="72">
        <v>0</v>
      </c>
      <c r="HV54" s="72">
        <v>0</v>
      </c>
      <c r="HW54" s="72">
        <v>0</v>
      </c>
      <c r="HX54" s="72">
        <v>0</v>
      </c>
      <c r="HY54" s="72">
        <v>0</v>
      </c>
      <c r="HZ54" s="72">
        <v>0</v>
      </c>
      <c r="IA54" s="72">
        <v>0</v>
      </c>
      <c r="IB54" s="72">
        <v>0</v>
      </c>
      <c r="IC54" s="72">
        <v>0</v>
      </c>
      <c r="ID54" s="72">
        <v>0</v>
      </c>
      <c r="IE54" s="72">
        <v>0</v>
      </c>
      <c r="IF54" s="72">
        <v>0</v>
      </c>
      <c r="IG54" s="72">
        <v>0</v>
      </c>
      <c r="IH54" s="72">
        <v>0</v>
      </c>
      <c r="II54" s="72">
        <v>0</v>
      </c>
      <c r="IJ54" s="72">
        <v>0</v>
      </c>
      <c r="IK54" s="72">
        <v>0</v>
      </c>
      <c r="IL54" s="72">
        <v>0</v>
      </c>
      <c r="IM54" s="72">
        <v>0</v>
      </c>
      <c r="IN54" s="72">
        <v>0</v>
      </c>
      <c r="IO54" s="72">
        <v>0</v>
      </c>
      <c r="IP54" s="72">
        <v>0</v>
      </c>
      <c r="IQ54" s="72">
        <v>0</v>
      </c>
      <c r="IR54" s="72">
        <v>0</v>
      </c>
      <c r="IS54" s="72">
        <v>0</v>
      </c>
      <c r="IT54" s="72">
        <v>0</v>
      </c>
      <c r="IU54" s="72">
        <v>0</v>
      </c>
      <c r="IV54" s="72">
        <v>0</v>
      </c>
      <c r="IW54" s="72">
        <v>0</v>
      </c>
      <c r="IX54" s="72">
        <v>0</v>
      </c>
      <c r="IY54" s="72">
        <v>0</v>
      </c>
      <c r="IZ54" s="72">
        <v>0</v>
      </c>
      <c r="JA54" s="72">
        <v>0</v>
      </c>
      <c r="JB54" s="72">
        <v>0</v>
      </c>
      <c r="JC54" s="72">
        <v>0</v>
      </c>
      <c r="JD54" s="72">
        <v>0</v>
      </c>
      <c r="JE54" s="72">
        <v>0</v>
      </c>
      <c r="JF54" s="72">
        <v>0</v>
      </c>
      <c r="JG54" s="72">
        <v>0</v>
      </c>
      <c r="JH54" s="72">
        <v>0</v>
      </c>
      <c r="JI54" s="72">
        <v>0</v>
      </c>
      <c r="JJ54" s="72">
        <v>0</v>
      </c>
      <c r="JK54" s="72">
        <v>0</v>
      </c>
      <c r="JL54" s="72">
        <v>0</v>
      </c>
      <c r="JM54" s="72">
        <v>0</v>
      </c>
      <c r="JN54" s="72">
        <v>0</v>
      </c>
      <c r="JO54" s="72">
        <v>0</v>
      </c>
      <c r="JP54" s="72">
        <v>0</v>
      </c>
      <c r="JQ54" s="72">
        <v>0</v>
      </c>
      <c r="JR54" s="72">
        <v>0</v>
      </c>
      <c r="JS54" s="72">
        <v>0</v>
      </c>
      <c r="JT54" s="72">
        <v>0</v>
      </c>
      <c r="JU54" s="72">
        <v>0</v>
      </c>
      <c r="JV54" s="72">
        <v>0</v>
      </c>
      <c r="JW54" s="72">
        <v>0</v>
      </c>
      <c r="JX54" s="72">
        <v>0</v>
      </c>
      <c r="JY54" s="72">
        <v>0</v>
      </c>
      <c r="JZ54" s="72">
        <v>0</v>
      </c>
      <c r="KA54" s="72">
        <v>0</v>
      </c>
    </row>
    <row r="55" spans="1:287" ht="16.5" thickTop="1" thickBot="1" x14ac:dyDescent="0.35">
      <c r="A55" s="241">
        <v>52</v>
      </c>
      <c r="B55" s="241">
        <v>2013</v>
      </c>
      <c r="C55" s="242" t="s">
        <v>1361</v>
      </c>
      <c r="D55" s="242" t="s">
        <v>1201</v>
      </c>
      <c r="E55" s="72">
        <v>1</v>
      </c>
      <c r="F55" s="72">
        <v>4</v>
      </c>
      <c r="G55" s="72">
        <v>0</v>
      </c>
      <c r="H55" s="72">
        <v>0</v>
      </c>
      <c r="I55" s="72">
        <v>0</v>
      </c>
      <c r="J55" s="72">
        <v>0</v>
      </c>
      <c r="K55" s="72">
        <v>0</v>
      </c>
      <c r="L55" s="72">
        <v>1</v>
      </c>
      <c r="M55" s="72">
        <v>0</v>
      </c>
      <c r="N55" s="72">
        <v>1</v>
      </c>
      <c r="O55" s="72">
        <v>2</v>
      </c>
      <c r="P55" s="72">
        <v>0</v>
      </c>
      <c r="Q55" s="72">
        <v>0</v>
      </c>
      <c r="R55" s="72">
        <v>0</v>
      </c>
      <c r="S55" s="72">
        <v>0</v>
      </c>
      <c r="T55" s="72">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72">
        <v>0</v>
      </c>
      <c r="AP55" s="72">
        <v>0</v>
      </c>
      <c r="AQ55" s="72">
        <v>0</v>
      </c>
      <c r="AR55" s="72">
        <v>2</v>
      </c>
      <c r="AS55" s="72">
        <v>7</v>
      </c>
      <c r="AT55" s="72">
        <v>0</v>
      </c>
      <c r="AU55" s="72">
        <v>9</v>
      </c>
      <c r="AV55" s="72">
        <v>0</v>
      </c>
      <c r="AW55" s="72">
        <v>0</v>
      </c>
      <c r="AX55" s="72">
        <v>0</v>
      </c>
      <c r="AY55" s="72">
        <v>0</v>
      </c>
      <c r="AZ55" s="72">
        <v>0</v>
      </c>
      <c r="BA55" s="72">
        <v>0</v>
      </c>
      <c r="BB55" s="72">
        <v>0</v>
      </c>
      <c r="BC55" s="72">
        <v>0</v>
      </c>
      <c r="BD55" s="72">
        <v>0</v>
      </c>
      <c r="BE55" s="72">
        <v>0</v>
      </c>
      <c r="BF55" s="72">
        <v>0</v>
      </c>
      <c r="BG55" s="72">
        <v>0</v>
      </c>
      <c r="BH55" s="72">
        <v>0</v>
      </c>
      <c r="BI55" s="72">
        <v>0</v>
      </c>
      <c r="BJ55" s="72">
        <v>0</v>
      </c>
      <c r="BK55" s="72">
        <v>0</v>
      </c>
      <c r="BL55" s="72">
        <v>0</v>
      </c>
      <c r="BM55" s="72">
        <v>0</v>
      </c>
      <c r="BN55" s="72">
        <v>0</v>
      </c>
      <c r="BO55" s="72">
        <v>0</v>
      </c>
      <c r="BP55" s="72">
        <v>0</v>
      </c>
      <c r="BQ55" s="72">
        <v>0</v>
      </c>
      <c r="BR55" s="72">
        <v>0</v>
      </c>
      <c r="BS55" s="72">
        <v>0</v>
      </c>
      <c r="BT55" s="72">
        <v>0</v>
      </c>
      <c r="BU55" s="72">
        <v>0</v>
      </c>
      <c r="BV55" s="72">
        <v>0</v>
      </c>
      <c r="BW55" s="72">
        <v>0</v>
      </c>
      <c r="BX55" s="72">
        <v>0</v>
      </c>
      <c r="BY55" s="72">
        <v>0</v>
      </c>
      <c r="BZ55" s="72">
        <v>0</v>
      </c>
      <c r="CA55" s="72">
        <v>0</v>
      </c>
      <c r="CB55" s="72">
        <v>0</v>
      </c>
      <c r="CC55" s="72">
        <v>0</v>
      </c>
      <c r="CD55" s="72">
        <v>0</v>
      </c>
      <c r="CE55" s="72">
        <v>0</v>
      </c>
      <c r="CF55" s="72">
        <v>0</v>
      </c>
      <c r="CG55" s="72">
        <v>0</v>
      </c>
      <c r="CH55" s="72">
        <v>0</v>
      </c>
      <c r="CI55" s="72">
        <v>0</v>
      </c>
      <c r="CJ55" s="72">
        <v>0</v>
      </c>
      <c r="CK55" s="72">
        <v>0</v>
      </c>
      <c r="CL55" s="72">
        <v>0</v>
      </c>
      <c r="CM55" s="72">
        <v>2</v>
      </c>
      <c r="CN55" s="72">
        <v>0</v>
      </c>
      <c r="CO55" s="72">
        <v>0</v>
      </c>
      <c r="CP55" s="72">
        <v>0</v>
      </c>
      <c r="CQ55" s="72">
        <v>0</v>
      </c>
      <c r="CR55" s="72">
        <v>0</v>
      </c>
      <c r="CS55" s="72">
        <v>1</v>
      </c>
      <c r="CT55" s="72">
        <v>1</v>
      </c>
      <c r="CU55" s="72">
        <v>1</v>
      </c>
      <c r="CV55" s="72">
        <v>1</v>
      </c>
      <c r="CW55" s="72">
        <v>1</v>
      </c>
      <c r="CX55" s="72">
        <v>0</v>
      </c>
      <c r="CY55" s="72">
        <v>0</v>
      </c>
      <c r="CZ55" s="72">
        <v>0</v>
      </c>
      <c r="DA55" s="72">
        <v>0</v>
      </c>
      <c r="DB55" s="72">
        <v>0</v>
      </c>
      <c r="DC55" s="72">
        <v>0</v>
      </c>
      <c r="DD55" s="72">
        <v>0</v>
      </c>
      <c r="DE55" s="72">
        <v>0</v>
      </c>
      <c r="DF55" s="72">
        <v>0</v>
      </c>
      <c r="DG55" s="72">
        <v>0</v>
      </c>
      <c r="DH55" s="72">
        <v>0</v>
      </c>
      <c r="DI55" s="72">
        <v>0</v>
      </c>
      <c r="DJ55" s="72">
        <v>0</v>
      </c>
      <c r="DK55" s="72">
        <v>0</v>
      </c>
      <c r="DL55" s="72">
        <v>0</v>
      </c>
      <c r="DM55" s="72">
        <v>0</v>
      </c>
      <c r="DN55" s="72">
        <v>0</v>
      </c>
      <c r="DO55" s="72">
        <v>0</v>
      </c>
      <c r="DP55" s="72">
        <v>0</v>
      </c>
      <c r="DQ55" s="72">
        <v>0</v>
      </c>
      <c r="DR55" s="72">
        <v>0</v>
      </c>
      <c r="DS55" s="72">
        <v>0</v>
      </c>
      <c r="DT55" s="72">
        <v>0</v>
      </c>
      <c r="DU55" s="72">
        <v>0</v>
      </c>
      <c r="DV55" s="72">
        <v>0</v>
      </c>
      <c r="DW55" s="72">
        <v>0</v>
      </c>
      <c r="DX55" s="72">
        <v>0</v>
      </c>
      <c r="DY55" s="72">
        <v>0</v>
      </c>
      <c r="DZ55" s="72">
        <v>4</v>
      </c>
      <c r="EA55" s="72">
        <v>2</v>
      </c>
      <c r="EB55" s="72">
        <v>1</v>
      </c>
      <c r="EC55" s="72">
        <v>7</v>
      </c>
      <c r="EE55" s="229">
        <f t="shared" si="0"/>
        <v>9</v>
      </c>
      <c r="EF55" s="111">
        <f t="shared" si="1"/>
        <v>0</v>
      </c>
      <c r="EG55" s="111">
        <f t="shared" si="2"/>
        <v>7</v>
      </c>
      <c r="EH55" s="112">
        <f t="shared" si="3"/>
        <v>16</v>
      </c>
      <c r="EJ55" s="313">
        <v>8</v>
      </c>
      <c r="EK55" s="72">
        <v>16</v>
      </c>
      <c r="EL55" s="72">
        <v>1</v>
      </c>
      <c r="EM55" s="394">
        <v>25</v>
      </c>
      <c r="EO55" s="72">
        <v>0</v>
      </c>
      <c r="EP55" s="72">
        <v>0</v>
      </c>
      <c r="EQ55" s="72">
        <v>0</v>
      </c>
      <c r="ER55" s="72">
        <v>89</v>
      </c>
      <c r="ES55" s="72">
        <v>0</v>
      </c>
      <c r="ET55" s="72">
        <v>0</v>
      </c>
      <c r="EU55" s="72">
        <v>0</v>
      </c>
      <c r="EV55" s="72">
        <v>89</v>
      </c>
      <c r="EX55" s="72">
        <v>27</v>
      </c>
      <c r="EY55" s="72">
        <v>35</v>
      </c>
      <c r="EZ55" s="72">
        <v>27</v>
      </c>
      <c r="FA55" s="72">
        <v>89</v>
      </c>
      <c r="FC55" s="72">
        <v>0</v>
      </c>
      <c r="FD55" s="72">
        <v>0</v>
      </c>
      <c r="FE55" s="72">
        <v>0</v>
      </c>
      <c r="FF55" s="72">
        <v>0</v>
      </c>
      <c r="FG55" s="72">
        <v>0</v>
      </c>
      <c r="FH55" s="72">
        <v>0</v>
      </c>
      <c r="FI55" s="72">
        <v>0</v>
      </c>
      <c r="FJ55" s="72">
        <v>0</v>
      </c>
      <c r="FK55" s="72">
        <v>0</v>
      </c>
      <c r="FL55" s="72">
        <v>0</v>
      </c>
      <c r="FM55" s="72">
        <v>0</v>
      </c>
      <c r="FN55" s="72">
        <v>0</v>
      </c>
      <c r="FO55" s="72">
        <v>0</v>
      </c>
      <c r="FP55" s="72">
        <v>0</v>
      </c>
      <c r="FQ55" s="72">
        <v>0</v>
      </c>
      <c r="FR55" s="72">
        <v>0</v>
      </c>
      <c r="FS55" s="72">
        <v>0</v>
      </c>
      <c r="FT55" s="72">
        <v>0</v>
      </c>
      <c r="FU55" s="72">
        <v>0</v>
      </c>
      <c r="FV55" s="72">
        <v>0</v>
      </c>
      <c r="FW55" s="72">
        <v>0</v>
      </c>
      <c r="FX55" s="72">
        <v>0</v>
      </c>
      <c r="FY55" s="72">
        <v>0</v>
      </c>
      <c r="FZ55" s="72">
        <v>0</v>
      </c>
      <c r="GA55" s="72">
        <v>0</v>
      </c>
      <c r="GB55" s="72">
        <v>0</v>
      </c>
      <c r="GC55" s="72">
        <v>0</v>
      </c>
      <c r="GD55" s="72">
        <v>0</v>
      </c>
      <c r="GE55" s="72">
        <v>0</v>
      </c>
      <c r="GF55" s="72">
        <v>0</v>
      </c>
      <c r="GG55" s="72">
        <v>0</v>
      </c>
      <c r="GH55" s="72">
        <v>0</v>
      </c>
      <c r="GI55" s="72">
        <v>0</v>
      </c>
      <c r="GJ55" s="72">
        <v>0</v>
      </c>
      <c r="GK55" s="72">
        <v>0</v>
      </c>
      <c r="GL55" s="72">
        <v>0</v>
      </c>
      <c r="GM55" s="72">
        <v>0</v>
      </c>
      <c r="GN55" s="72">
        <v>0</v>
      </c>
      <c r="GO55" s="72">
        <v>0</v>
      </c>
      <c r="GP55" s="72">
        <v>0</v>
      </c>
      <c r="GQ55" s="72">
        <v>0</v>
      </c>
      <c r="GR55" s="72">
        <v>0</v>
      </c>
      <c r="GS55" s="72">
        <v>0</v>
      </c>
      <c r="GT55" s="72">
        <v>0</v>
      </c>
      <c r="GU55" s="72">
        <v>0</v>
      </c>
      <c r="GV55" s="72">
        <v>0</v>
      </c>
      <c r="GW55" s="72">
        <v>0</v>
      </c>
      <c r="GX55" s="72">
        <v>0</v>
      </c>
      <c r="GY55" s="72">
        <v>0</v>
      </c>
      <c r="GZ55" s="72">
        <v>0</v>
      </c>
      <c r="HA55" s="72">
        <v>0</v>
      </c>
      <c r="HB55" s="72">
        <v>0</v>
      </c>
      <c r="HC55" s="72">
        <v>0</v>
      </c>
      <c r="HD55" s="72">
        <v>0</v>
      </c>
      <c r="HE55" s="72">
        <v>0</v>
      </c>
      <c r="HF55" s="72">
        <v>0</v>
      </c>
      <c r="HG55" s="72">
        <v>0</v>
      </c>
      <c r="HH55" s="72">
        <v>0</v>
      </c>
      <c r="HI55" s="72">
        <v>0</v>
      </c>
      <c r="HJ55" s="72">
        <v>0</v>
      </c>
      <c r="HK55" s="72">
        <v>0</v>
      </c>
      <c r="HL55" s="72">
        <v>0</v>
      </c>
      <c r="HM55" s="72">
        <v>0</v>
      </c>
      <c r="HN55" s="72">
        <v>0</v>
      </c>
      <c r="HO55" s="72">
        <v>0</v>
      </c>
      <c r="HP55" s="72">
        <v>0</v>
      </c>
      <c r="HQ55" s="72">
        <v>0</v>
      </c>
      <c r="HR55" s="72">
        <v>0</v>
      </c>
      <c r="HS55" s="72">
        <v>0</v>
      </c>
      <c r="HT55" s="72">
        <v>0</v>
      </c>
      <c r="HU55" s="72">
        <v>0</v>
      </c>
      <c r="HV55" s="72">
        <v>0</v>
      </c>
      <c r="HW55" s="72">
        <v>0</v>
      </c>
      <c r="HX55" s="72">
        <v>0</v>
      </c>
      <c r="HY55" s="72">
        <v>0</v>
      </c>
      <c r="HZ55" s="72">
        <v>0</v>
      </c>
      <c r="IA55" s="72">
        <v>0</v>
      </c>
      <c r="IB55" s="72">
        <v>0</v>
      </c>
      <c r="IC55" s="72">
        <v>0</v>
      </c>
      <c r="ID55" s="72">
        <v>0</v>
      </c>
      <c r="IE55" s="72">
        <v>0</v>
      </c>
      <c r="IF55" s="72">
        <v>0</v>
      </c>
      <c r="IG55" s="72">
        <v>0</v>
      </c>
      <c r="IH55" s="72">
        <v>0</v>
      </c>
      <c r="II55" s="72">
        <v>0</v>
      </c>
      <c r="IJ55" s="72">
        <v>0</v>
      </c>
      <c r="IK55" s="72">
        <v>0</v>
      </c>
      <c r="IL55" s="72">
        <v>0</v>
      </c>
      <c r="IM55" s="72">
        <v>0</v>
      </c>
      <c r="IN55" s="72">
        <v>0</v>
      </c>
      <c r="IO55" s="72">
        <v>0</v>
      </c>
      <c r="IP55" s="72">
        <v>0</v>
      </c>
      <c r="IQ55" s="72">
        <v>0</v>
      </c>
      <c r="IR55" s="72">
        <v>0</v>
      </c>
      <c r="IS55" s="72">
        <v>0</v>
      </c>
      <c r="IT55" s="72">
        <v>0</v>
      </c>
      <c r="IU55" s="72">
        <v>0</v>
      </c>
      <c r="IV55" s="72">
        <v>0</v>
      </c>
      <c r="IW55" s="72">
        <v>0</v>
      </c>
      <c r="IX55" s="72">
        <v>0</v>
      </c>
      <c r="IY55" s="72">
        <v>0</v>
      </c>
      <c r="IZ55" s="72">
        <v>0</v>
      </c>
      <c r="JA55" s="72">
        <v>0</v>
      </c>
      <c r="JB55" s="72">
        <v>0</v>
      </c>
      <c r="JC55" s="72">
        <v>0</v>
      </c>
      <c r="JD55" s="72">
        <v>0</v>
      </c>
      <c r="JE55" s="72">
        <v>0</v>
      </c>
      <c r="JF55" s="72">
        <v>0</v>
      </c>
      <c r="JG55" s="72">
        <v>0</v>
      </c>
      <c r="JH55" s="72">
        <v>0</v>
      </c>
      <c r="JI55" s="72">
        <v>0</v>
      </c>
      <c r="JJ55" s="72">
        <v>0</v>
      </c>
      <c r="JK55" s="72">
        <v>0</v>
      </c>
      <c r="JL55" s="72">
        <v>0</v>
      </c>
      <c r="JM55" s="72">
        <v>0</v>
      </c>
      <c r="JN55" s="72">
        <v>0</v>
      </c>
      <c r="JO55" s="72">
        <v>0</v>
      </c>
      <c r="JP55" s="72">
        <v>0</v>
      </c>
      <c r="JQ55" s="72">
        <v>0</v>
      </c>
      <c r="JR55" s="72">
        <v>0</v>
      </c>
      <c r="JS55" s="72">
        <v>0</v>
      </c>
      <c r="JT55" s="72">
        <v>0</v>
      </c>
      <c r="JU55" s="72">
        <v>0</v>
      </c>
      <c r="JV55" s="72">
        <v>0</v>
      </c>
      <c r="JW55" s="72">
        <v>0</v>
      </c>
      <c r="JX55" s="72">
        <v>0</v>
      </c>
      <c r="JY55" s="72">
        <v>0</v>
      </c>
      <c r="JZ55" s="72">
        <v>0</v>
      </c>
      <c r="KA55" s="72">
        <v>0</v>
      </c>
    </row>
    <row r="56" spans="1:287" ht="16.5" thickTop="1" thickBot="1" x14ac:dyDescent="0.35">
      <c r="A56" s="241">
        <v>53</v>
      </c>
      <c r="B56" s="241">
        <v>2013</v>
      </c>
      <c r="C56" s="242" t="s">
        <v>1362</v>
      </c>
      <c r="D56" s="242" t="s">
        <v>1201</v>
      </c>
      <c r="E56" s="72">
        <v>0</v>
      </c>
      <c r="F56" s="72">
        <v>0</v>
      </c>
      <c r="G56" s="72">
        <v>0</v>
      </c>
      <c r="H56" s="72">
        <v>0</v>
      </c>
      <c r="I56" s="72">
        <v>0</v>
      </c>
      <c r="J56" s="72">
        <v>0</v>
      </c>
      <c r="K56" s="72">
        <v>2</v>
      </c>
      <c r="L56" s="72">
        <v>4</v>
      </c>
      <c r="M56" s="72">
        <v>3</v>
      </c>
      <c r="N56" s="72">
        <v>0</v>
      </c>
      <c r="O56" s="72">
        <v>0</v>
      </c>
      <c r="P56" s="72">
        <v>2</v>
      </c>
      <c r="Q56" s="72">
        <v>0</v>
      </c>
      <c r="R56" s="72">
        <v>0</v>
      </c>
      <c r="S56" s="72">
        <v>4</v>
      </c>
      <c r="T56" s="72">
        <v>0</v>
      </c>
      <c r="U56" s="72">
        <v>0</v>
      </c>
      <c r="V56" s="72">
        <v>0</v>
      </c>
      <c r="W56" s="72">
        <v>0</v>
      </c>
      <c r="X56" s="72">
        <v>0</v>
      </c>
      <c r="Y56" s="72">
        <v>0</v>
      </c>
      <c r="Z56" s="72">
        <v>0</v>
      </c>
      <c r="AA56" s="72">
        <v>0</v>
      </c>
      <c r="AB56" s="72">
        <v>0</v>
      </c>
      <c r="AC56" s="72">
        <v>0</v>
      </c>
      <c r="AD56" s="72">
        <v>0</v>
      </c>
      <c r="AE56" s="72">
        <v>1</v>
      </c>
      <c r="AF56" s="72">
        <v>0</v>
      </c>
      <c r="AG56" s="72">
        <v>0</v>
      </c>
      <c r="AH56" s="72">
        <v>0</v>
      </c>
      <c r="AI56" s="72">
        <v>0</v>
      </c>
      <c r="AJ56" s="72">
        <v>0</v>
      </c>
      <c r="AK56" s="72">
        <v>0</v>
      </c>
      <c r="AL56" s="72">
        <v>0</v>
      </c>
      <c r="AM56" s="72">
        <v>0</v>
      </c>
      <c r="AN56" s="72">
        <v>1</v>
      </c>
      <c r="AO56" s="72">
        <v>0</v>
      </c>
      <c r="AP56" s="72">
        <v>0</v>
      </c>
      <c r="AQ56" s="72">
        <v>0</v>
      </c>
      <c r="AR56" s="72">
        <v>2</v>
      </c>
      <c r="AS56" s="72">
        <v>4</v>
      </c>
      <c r="AT56" s="72">
        <v>11</v>
      </c>
      <c r="AU56" s="72">
        <v>17</v>
      </c>
      <c r="AV56" s="72">
        <v>0</v>
      </c>
      <c r="AW56" s="72">
        <v>0</v>
      </c>
      <c r="AX56" s="72">
        <v>0</v>
      </c>
      <c r="AY56" s="72">
        <v>0</v>
      </c>
      <c r="AZ56" s="72">
        <v>0</v>
      </c>
      <c r="BA56" s="72">
        <v>0</v>
      </c>
      <c r="BB56" s="72">
        <v>0</v>
      </c>
      <c r="BC56" s="72">
        <v>0</v>
      </c>
      <c r="BD56" s="72">
        <v>0</v>
      </c>
      <c r="BE56" s="72">
        <v>0</v>
      </c>
      <c r="BF56" s="72">
        <v>0</v>
      </c>
      <c r="BG56" s="72">
        <v>0</v>
      </c>
      <c r="BH56" s="72">
        <v>0</v>
      </c>
      <c r="BI56" s="72">
        <v>0</v>
      </c>
      <c r="BJ56" s="72">
        <v>0</v>
      </c>
      <c r="BK56" s="72">
        <v>0</v>
      </c>
      <c r="BL56" s="72">
        <v>0</v>
      </c>
      <c r="BM56" s="72">
        <v>0</v>
      </c>
      <c r="BN56" s="72">
        <v>0</v>
      </c>
      <c r="BO56" s="72">
        <v>0</v>
      </c>
      <c r="BP56" s="72">
        <v>0</v>
      </c>
      <c r="BQ56" s="72">
        <v>0</v>
      </c>
      <c r="BR56" s="72">
        <v>0</v>
      </c>
      <c r="BS56" s="72">
        <v>0</v>
      </c>
      <c r="BT56" s="72">
        <v>0</v>
      </c>
      <c r="BU56" s="72">
        <v>0</v>
      </c>
      <c r="BV56" s="72">
        <v>0</v>
      </c>
      <c r="BW56" s="72">
        <v>0</v>
      </c>
      <c r="BX56" s="72">
        <v>0</v>
      </c>
      <c r="BY56" s="72">
        <v>0</v>
      </c>
      <c r="BZ56" s="72">
        <v>0</v>
      </c>
      <c r="CA56" s="72">
        <v>0</v>
      </c>
      <c r="CB56" s="72">
        <v>0</v>
      </c>
      <c r="CC56" s="72">
        <v>0</v>
      </c>
      <c r="CD56" s="72">
        <v>0</v>
      </c>
      <c r="CE56" s="72">
        <v>0</v>
      </c>
      <c r="CF56" s="72">
        <v>0</v>
      </c>
      <c r="CG56" s="72">
        <v>0</v>
      </c>
      <c r="CH56" s="72">
        <v>0</v>
      </c>
      <c r="CI56" s="72">
        <v>0</v>
      </c>
      <c r="CJ56" s="72">
        <v>0</v>
      </c>
      <c r="CK56" s="72">
        <v>0</v>
      </c>
      <c r="CL56" s="72">
        <v>0</v>
      </c>
      <c r="CM56" s="72">
        <v>0</v>
      </c>
      <c r="CN56" s="72">
        <v>1</v>
      </c>
      <c r="CO56" s="72">
        <v>3</v>
      </c>
      <c r="CP56" s="72">
        <v>0</v>
      </c>
      <c r="CQ56" s="72">
        <v>0</v>
      </c>
      <c r="CR56" s="72">
        <v>0</v>
      </c>
      <c r="CS56" s="72">
        <v>8</v>
      </c>
      <c r="CT56" s="72">
        <v>6</v>
      </c>
      <c r="CU56" s="72">
        <v>11</v>
      </c>
      <c r="CV56" s="72">
        <v>0</v>
      </c>
      <c r="CW56" s="72">
        <v>2</v>
      </c>
      <c r="CX56" s="72">
        <v>1</v>
      </c>
      <c r="CY56" s="72">
        <v>0</v>
      </c>
      <c r="CZ56" s="72">
        <v>1</v>
      </c>
      <c r="DA56" s="72">
        <v>2</v>
      </c>
      <c r="DB56" s="72">
        <v>0</v>
      </c>
      <c r="DC56" s="72">
        <v>0</v>
      </c>
      <c r="DD56" s="72">
        <v>0</v>
      </c>
      <c r="DE56" s="72">
        <v>0</v>
      </c>
      <c r="DF56" s="72">
        <v>0</v>
      </c>
      <c r="DG56" s="72">
        <v>0</v>
      </c>
      <c r="DH56" s="72">
        <v>0</v>
      </c>
      <c r="DI56" s="72">
        <v>0</v>
      </c>
      <c r="DJ56" s="72">
        <v>0</v>
      </c>
      <c r="DK56" s="72">
        <v>0</v>
      </c>
      <c r="DL56" s="72">
        <v>1</v>
      </c>
      <c r="DM56" s="72">
        <v>0</v>
      </c>
      <c r="DN56" s="72">
        <v>0</v>
      </c>
      <c r="DO56" s="72">
        <v>0</v>
      </c>
      <c r="DP56" s="72">
        <v>0</v>
      </c>
      <c r="DQ56" s="72">
        <v>0</v>
      </c>
      <c r="DR56" s="72">
        <v>0</v>
      </c>
      <c r="DS56" s="72">
        <v>0</v>
      </c>
      <c r="DT56" s="72">
        <v>0</v>
      </c>
      <c r="DU56" s="72">
        <v>0</v>
      </c>
      <c r="DV56" s="72">
        <v>0</v>
      </c>
      <c r="DW56" s="72">
        <v>0</v>
      </c>
      <c r="DX56" s="72">
        <v>0</v>
      </c>
      <c r="DY56" s="72">
        <v>0</v>
      </c>
      <c r="DZ56" s="72">
        <v>8</v>
      </c>
      <c r="EA56" s="72">
        <v>11</v>
      </c>
      <c r="EB56" s="72">
        <v>17</v>
      </c>
      <c r="EC56" s="72">
        <v>36</v>
      </c>
      <c r="EE56" s="229">
        <f t="shared" si="0"/>
        <v>17</v>
      </c>
      <c r="EF56" s="111">
        <f t="shared" si="1"/>
        <v>0</v>
      </c>
      <c r="EG56" s="111">
        <f t="shared" si="2"/>
        <v>36</v>
      </c>
      <c r="EH56" s="112">
        <f t="shared" si="3"/>
        <v>53</v>
      </c>
      <c r="EJ56" s="313">
        <v>12</v>
      </c>
      <c r="EK56" s="72">
        <v>19</v>
      </c>
      <c r="EL56" s="72">
        <v>39</v>
      </c>
      <c r="EM56" s="394">
        <v>70</v>
      </c>
      <c r="EO56" s="72">
        <v>0</v>
      </c>
      <c r="EP56" s="72">
        <v>13</v>
      </c>
      <c r="EQ56" s="72">
        <v>3</v>
      </c>
      <c r="ER56" s="72">
        <v>118</v>
      </c>
      <c r="ES56" s="72">
        <v>0</v>
      </c>
      <c r="ET56" s="72">
        <v>0</v>
      </c>
      <c r="EU56" s="72">
        <v>0</v>
      </c>
      <c r="EV56" s="72">
        <v>134</v>
      </c>
      <c r="EX56" s="72">
        <v>132</v>
      </c>
      <c r="EY56" s="72">
        <v>2</v>
      </c>
      <c r="EZ56" s="72">
        <v>0</v>
      </c>
      <c r="FA56" s="72">
        <v>134</v>
      </c>
      <c r="FC56" s="72">
        <v>0</v>
      </c>
      <c r="FD56" s="72">
        <v>0</v>
      </c>
      <c r="FE56" s="72">
        <v>0</v>
      </c>
      <c r="FF56" s="72">
        <v>0</v>
      </c>
      <c r="FG56" s="72">
        <v>0</v>
      </c>
      <c r="FH56" s="72">
        <v>0</v>
      </c>
      <c r="FI56" s="72">
        <v>0</v>
      </c>
      <c r="FJ56" s="72">
        <v>0</v>
      </c>
      <c r="FK56" s="72">
        <v>0</v>
      </c>
      <c r="FL56" s="72">
        <v>0</v>
      </c>
      <c r="FM56" s="72">
        <v>0</v>
      </c>
      <c r="FN56" s="72">
        <v>0</v>
      </c>
      <c r="FO56" s="72">
        <v>0</v>
      </c>
      <c r="FP56" s="72">
        <v>0</v>
      </c>
      <c r="FQ56" s="72">
        <v>0</v>
      </c>
      <c r="FR56" s="72">
        <v>0</v>
      </c>
      <c r="FS56" s="72">
        <v>0</v>
      </c>
      <c r="FT56" s="72">
        <v>0</v>
      </c>
      <c r="FU56" s="72">
        <v>0</v>
      </c>
      <c r="FV56" s="72">
        <v>0</v>
      </c>
      <c r="FW56" s="72">
        <v>0</v>
      </c>
      <c r="FX56" s="72">
        <v>0</v>
      </c>
      <c r="FY56" s="72">
        <v>0</v>
      </c>
      <c r="FZ56" s="72">
        <v>0</v>
      </c>
      <c r="GA56" s="72">
        <v>0</v>
      </c>
      <c r="GB56" s="72">
        <v>0</v>
      </c>
      <c r="GC56" s="72">
        <v>0</v>
      </c>
      <c r="GD56" s="72">
        <v>0</v>
      </c>
      <c r="GE56" s="72">
        <v>0</v>
      </c>
      <c r="GF56" s="72">
        <v>0</v>
      </c>
      <c r="GG56" s="72">
        <v>0</v>
      </c>
      <c r="GH56" s="72">
        <v>0</v>
      </c>
      <c r="GI56" s="72">
        <v>0</v>
      </c>
      <c r="GJ56" s="72">
        <v>0</v>
      </c>
      <c r="GK56" s="72">
        <v>0</v>
      </c>
      <c r="GL56" s="72">
        <v>0</v>
      </c>
      <c r="GM56" s="72">
        <v>0</v>
      </c>
      <c r="GN56" s="72">
        <v>0</v>
      </c>
      <c r="GO56" s="72">
        <v>0</v>
      </c>
      <c r="GP56" s="72">
        <v>0</v>
      </c>
      <c r="GQ56" s="72">
        <v>0</v>
      </c>
      <c r="GR56" s="72">
        <v>0</v>
      </c>
      <c r="GS56" s="72">
        <v>0</v>
      </c>
      <c r="GT56" s="72">
        <v>0</v>
      </c>
      <c r="GU56" s="72">
        <v>0</v>
      </c>
      <c r="GV56" s="72">
        <v>0</v>
      </c>
      <c r="GW56" s="72">
        <v>0</v>
      </c>
      <c r="GX56" s="72">
        <v>0</v>
      </c>
      <c r="GY56" s="72">
        <v>0</v>
      </c>
      <c r="GZ56" s="72">
        <v>0</v>
      </c>
      <c r="HA56" s="72">
        <v>0</v>
      </c>
      <c r="HB56" s="72">
        <v>0</v>
      </c>
      <c r="HC56" s="72">
        <v>0</v>
      </c>
      <c r="HD56" s="72">
        <v>0</v>
      </c>
      <c r="HE56" s="72">
        <v>0</v>
      </c>
      <c r="HF56" s="72">
        <v>0</v>
      </c>
      <c r="HG56" s="72">
        <v>0</v>
      </c>
      <c r="HH56" s="72">
        <v>0</v>
      </c>
      <c r="HI56" s="72">
        <v>0</v>
      </c>
      <c r="HJ56" s="72">
        <v>0</v>
      </c>
      <c r="HK56" s="72">
        <v>0</v>
      </c>
      <c r="HL56" s="72">
        <v>0</v>
      </c>
      <c r="HM56" s="72">
        <v>0</v>
      </c>
      <c r="HN56" s="72">
        <v>0</v>
      </c>
      <c r="HO56" s="72">
        <v>0</v>
      </c>
      <c r="HP56" s="72">
        <v>0</v>
      </c>
      <c r="HQ56" s="72">
        <v>0</v>
      </c>
      <c r="HR56" s="72">
        <v>0</v>
      </c>
      <c r="HS56" s="72">
        <v>0</v>
      </c>
      <c r="HT56" s="72">
        <v>0</v>
      </c>
      <c r="HU56" s="72">
        <v>0</v>
      </c>
      <c r="HV56" s="72">
        <v>0</v>
      </c>
      <c r="HW56" s="72">
        <v>0</v>
      </c>
      <c r="HX56" s="72">
        <v>0</v>
      </c>
      <c r="HY56" s="72">
        <v>0</v>
      </c>
      <c r="HZ56" s="72">
        <v>0</v>
      </c>
      <c r="IA56" s="72">
        <v>0</v>
      </c>
      <c r="IB56" s="72">
        <v>0</v>
      </c>
      <c r="IC56" s="72">
        <v>0</v>
      </c>
      <c r="ID56" s="72">
        <v>0</v>
      </c>
      <c r="IE56" s="72">
        <v>0</v>
      </c>
      <c r="IF56" s="72">
        <v>0</v>
      </c>
      <c r="IG56" s="72">
        <v>0</v>
      </c>
      <c r="IH56" s="72">
        <v>0</v>
      </c>
      <c r="II56" s="72">
        <v>0</v>
      </c>
      <c r="IJ56" s="72">
        <v>0</v>
      </c>
      <c r="IK56" s="72">
        <v>0</v>
      </c>
      <c r="IL56" s="72">
        <v>0</v>
      </c>
      <c r="IM56" s="72">
        <v>0</v>
      </c>
      <c r="IN56" s="72">
        <v>0</v>
      </c>
      <c r="IO56" s="72">
        <v>0</v>
      </c>
      <c r="IP56" s="72">
        <v>0</v>
      </c>
      <c r="IQ56" s="72">
        <v>0</v>
      </c>
      <c r="IR56" s="72">
        <v>0</v>
      </c>
      <c r="IS56" s="72">
        <v>0</v>
      </c>
      <c r="IT56" s="72">
        <v>0</v>
      </c>
      <c r="IU56" s="72">
        <v>0</v>
      </c>
      <c r="IV56" s="72">
        <v>0</v>
      </c>
      <c r="IW56" s="72">
        <v>0</v>
      </c>
      <c r="IX56" s="72">
        <v>0</v>
      </c>
      <c r="IY56" s="72">
        <v>0</v>
      </c>
      <c r="IZ56" s="72">
        <v>0</v>
      </c>
      <c r="JA56" s="72">
        <v>0</v>
      </c>
      <c r="JB56" s="72">
        <v>0</v>
      </c>
      <c r="JC56" s="72">
        <v>0</v>
      </c>
      <c r="JD56" s="72">
        <v>0</v>
      </c>
      <c r="JE56" s="72">
        <v>0</v>
      </c>
      <c r="JF56" s="72">
        <v>0</v>
      </c>
      <c r="JG56" s="72">
        <v>0</v>
      </c>
      <c r="JH56" s="72">
        <v>0</v>
      </c>
      <c r="JI56" s="72">
        <v>0</v>
      </c>
      <c r="JJ56" s="72">
        <v>0</v>
      </c>
      <c r="JK56" s="72">
        <v>0</v>
      </c>
      <c r="JL56" s="72">
        <v>0</v>
      </c>
      <c r="JM56" s="72">
        <v>0</v>
      </c>
      <c r="JN56" s="72">
        <v>0</v>
      </c>
      <c r="JO56" s="72">
        <v>0</v>
      </c>
      <c r="JP56" s="72">
        <v>0</v>
      </c>
      <c r="JQ56" s="72">
        <v>0</v>
      </c>
      <c r="JR56" s="72">
        <v>0</v>
      </c>
      <c r="JS56" s="72">
        <v>0</v>
      </c>
      <c r="JT56" s="72">
        <v>0</v>
      </c>
      <c r="JU56" s="72">
        <v>0</v>
      </c>
      <c r="JV56" s="72">
        <v>0</v>
      </c>
      <c r="JW56" s="72">
        <v>0</v>
      </c>
      <c r="JX56" s="72">
        <v>0</v>
      </c>
      <c r="JY56" s="72">
        <v>0</v>
      </c>
      <c r="JZ56" s="72">
        <v>0</v>
      </c>
      <c r="KA56" s="72">
        <v>0</v>
      </c>
    </row>
    <row r="57" spans="1:287" ht="16.5" thickTop="1" thickBot="1" x14ac:dyDescent="0.35">
      <c r="A57" s="241">
        <v>54</v>
      </c>
      <c r="B57" s="241">
        <v>2013</v>
      </c>
      <c r="C57" s="242" t="s">
        <v>1363</v>
      </c>
      <c r="D57" s="242" t="s">
        <v>1201</v>
      </c>
      <c r="E57" s="72">
        <v>0</v>
      </c>
      <c r="F57" s="72">
        <v>0</v>
      </c>
      <c r="G57" s="72">
        <v>0</v>
      </c>
      <c r="H57" s="72">
        <v>0</v>
      </c>
      <c r="I57" s="72">
        <v>0</v>
      </c>
      <c r="J57" s="72">
        <v>0</v>
      </c>
      <c r="K57" s="72">
        <v>41</v>
      </c>
      <c r="L57" s="72">
        <v>15</v>
      </c>
      <c r="M57" s="72">
        <v>32</v>
      </c>
      <c r="N57" s="72">
        <v>0</v>
      </c>
      <c r="O57" s="72">
        <v>0</v>
      </c>
      <c r="P57" s="72">
        <v>0</v>
      </c>
      <c r="Q57" s="72">
        <v>2</v>
      </c>
      <c r="R57" s="72">
        <v>0</v>
      </c>
      <c r="S57" s="72">
        <v>5</v>
      </c>
      <c r="T57" s="72">
        <v>0</v>
      </c>
      <c r="U57" s="72">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43</v>
      </c>
      <c r="AS57" s="72">
        <v>15</v>
      </c>
      <c r="AT57" s="72">
        <v>37</v>
      </c>
      <c r="AU57" s="72">
        <v>95</v>
      </c>
      <c r="AV57" s="72">
        <v>0</v>
      </c>
      <c r="AW57" s="72">
        <v>0</v>
      </c>
      <c r="AX57" s="72">
        <v>0</v>
      </c>
      <c r="AY57" s="72">
        <v>0</v>
      </c>
      <c r="AZ57" s="72">
        <v>0</v>
      </c>
      <c r="BA57" s="72">
        <v>0</v>
      </c>
      <c r="BB57" s="72">
        <v>0</v>
      </c>
      <c r="BC57" s="72">
        <v>0</v>
      </c>
      <c r="BD57" s="72">
        <v>0</v>
      </c>
      <c r="BE57" s="72">
        <v>0</v>
      </c>
      <c r="BF57" s="72">
        <v>0</v>
      </c>
      <c r="BG57" s="72">
        <v>0</v>
      </c>
      <c r="BH57" s="72">
        <v>0</v>
      </c>
      <c r="BI57" s="72">
        <v>0</v>
      </c>
      <c r="BJ57" s="72">
        <v>0</v>
      </c>
      <c r="BK57" s="72">
        <v>0</v>
      </c>
      <c r="BL57" s="72">
        <v>0</v>
      </c>
      <c r="BM57" s="72">
        <v>0</v>
      </c>
      <c r="BN57" s="72">
        <v>0</v>
      </c>
      <c r="BO57" s="72">
        <v>0</v>
      </c>
      <c r="BP57" s="72">
        <v>0</v>
      </c>
      <c r="BQ57" s="72">
        <v>0</v>
      </c>
      <c r="BR57" s="72">
        <v>0</v>
      </c>
      <c r="BS57" s="72">
        <v>0</v>
      </c>
      <c r="BT57" s="72">
        <v>0</v>
      </c>
      <c r="BU57" s="72">
        <v>0</v>
      </c>
      <c r="BV57" s="72">
        <v>0</v>
      </c>
      <c r="BW57" s="72">
        <v>0</v>
      </c>
      <c r="BX57" s="72">
        <v>0</v>
      </c>
      <c r="BY57" s="72">
        <v>0</v>
      </c>
      <c r="BZ57" s="72">
        <v>0</v>
      </c>
      <c r="CA57" s="72">
        <v>0</v>
      </c>
      <c r="CB57" s="72">
        <v>0</v>
      </c>
      <c r="CC57" s="72">
        <v>0</v>
      </c>
      <c r="CD57" s="72">
        <v>0</v>
      </c>
      <c r="CE57" s="72">
        <v>0</v>
      </c>
      <c r="CF57" s="72">
        <v>0</v>
      </c>
      <c r="CG57" s="72">
        <v>0</v>
      </c>
      <c r="CH57" s="72">
        <v>0</v>
      </c>
      <c r="CI57" s="72">
        <v>0</v>
      </c>
      <c r="CJ57" s="72">
        <v>0</v>
      </c>
      <c r="CK57" s="72">
        <v>0</v>
      </c>
      <c r="CL57" s="72">
        <v>0</v>
      </c>
      <c r="CM57" s="72">
        <v>0</v>
      </c>
      <c r="CN57" s="72">
        <v>0</v>
      </c>
      <c r="CO57" s="72">
        <v>0</v>
      </c>
      <c r="CP57" s="72">
        <v>0</v>
      </c>
      <c r="CQ57" s="72">
        <v>0</v>
      </c>
      <c r="CR57" s="72">
        <v>0</v>
      </c>
      <c r="CS57" s="72">
        <v>34</v>
      </c>
      <c r="CT57" s="72">
        <v>28</v>
      </c>
      <c r="CU57" s="72">
        <v>9</v>
      </c>
      <c r="CV57" s="72">
        <v>0</v>
      </c>
      <c r="CW57" s="72">
        <v>0</v>
      </c>
      <c r="CX57" s="72">
        <v>0</v>
      </c>
      <c r="CY57" s="72">
        <v>10</v>
      </c>
      <c r="CZ57" s="72">
        <v>5</v>
      </c>
      <c r="DA57" s="72">
        <v>1</v>
      </c>
      <c r="DB57" s="72">
        <v>0</v>
      </c>
      <c r="DC57" s="72">
        <v>0</v>
      </c>
      <c r="DD57" s="72">
        <v>0</v>
      </c>
      <c r="DE57" s="72">
        <v>0</v>
      </c>
      <c r="DF57" s="72">
        <v>0</v>
      </c>
      <c r="DG57" s="72">
        <v>0</v>
      </c>
      <c r="DH57" s="72">
        <v>0</v>
      </c>
      <c r="DI57" s="72">
        <v>1</v>
      </c>
      <c r="DJ57" s="72">
        <v>0</v>
      </c>
      <c r="DK57" s="72">
        <v>0</v>
      </c>
      <c r="DL57" s="72">
        <v>0</v>
      </c>
      <c r="DM57" s="72">
        <v>0</v>
      </c>
      <c r="DN57" s="72">
        <v>0</v>
      </c>
      <c r="DO57" s="72">
        <v>0</v>
      </c>
      <c r="DP57" s="72">
        <v>0</v>
      </c>
      <c r="DQ57" s="72">
        <v>0</v>
      </c>
      <c r="DR57" s="72">
        <v>0</v>
      </c>
      <c r="DS57" s="72">
        <v>0</v>
      </c>
      <c r="DT57" s="72">
        <v>0</v>
      </c>
      <c r="DU57" s="72">
        <v>0</v>
      </c>
      <c r="DV57" s="72">
        <v>0</v>
      </c>
      <c r="DW57" s="72">
        <v>0</v>
      </c>
      <c r="DX57" s="72">
        <v>0</v>
      </c>
      <c r="DY57" s="72">
        <v>0</v>
      </c>
      <c r="DZ57" s="72">
        <v>44</v>
      </c>
      <c r="EA57" s="72">
        <v>34</v>
      </c>
      <c r="EB57" s="72">
        <v>10</v>
      </c>
      <c r="EC57" s="72">
        <v>88</v>
      </c>
      <c r="EE57" s="229">
        <f t="shared" si="0"/>
        <v>95</v>
      </c>
      <c r="EF57" s="111">
        <f t="shared" si="1"/>
        <v>0</v>
      </c>
      <c r="EG57" s="111">
        <f t="shared" si="2"/>
        <v>88</v>
      </c>
      <c r="EH57" s="112">
        <f t="shared" si="3"/>
        <v>183</v>
      </c>
      <c r="EJ57" s="313">
        <v>130</v>
      </c>
      <c r="EK57" s="72">
        <v>64</v>
      </c>
      <c r="EL57" s="72">
        <v>84</v>
      </c>
      <c r="EM57" s="394">
        <v>278</v>
      </c>
      <c r="EO57" s="72">
        <v>0</v>
      </c>
      <c r="EP57" s="72">
        <v>16</v>
      </c>
      <c r="EQ57" s="72">
        <v>0</v>
      </c>
      <c r="ER57" s="72">
        <v>37</v>
      </c>
      <c r="ES57" s="72">
        <v>0</v>
      </c>
      <c r="ET57" s="72">
        <v>0</v>
      </c>
      <c r="EU57" s="72">
        <v>0</v>
      </c>
      <c r="EV57" s="72">
        <v>53</v>
      </c>
      <c r="EX57" s="72">
        <v>49</v>
      </c>
      <c r="EY57" s="72">
        <v>2</v>
      </c>
      <c r="EZ57" s="72">
        <v>2</v>
      </c>
      <c r="FA57" s="72">
        <v>53</v>
      </c>
      <c r="FC57" s="72">
        <v>0</v>
      </c>
      <c r="FD57" s="72">
        <v>0</v>
      </c>
      <c r="FE57" s="72">
        <v>0</v>
      </c>
      <c r="FF57" s="72">
        <v>0</v>
      </c>
      <c r="FG57" s="72">
        <v>0</v>
      </c>
      <c r="FH57" s="72">
        <v>0</v>
      </c>
      <c r="FI57" s="72">
        <v>0</v>
      </c>
      <c r="FJ57" s="72">
        <v>0</v>
      </c>
      <c r="FK57" s="72">
        <v>0</v>
      </c>
      <c r="FL57" s="72">
        <v>0</v>
      </c>
      <c r="FM57" s="72">
        <v>0</v>
      </c>
      <c r="FN57" s="72">
        <v>0</v>
      </c>
      <c r="FO57" s="72">
        <v>0</v>
      </c>
      <c r="FP57" s="72">
        <v>0</v>
      </c>
      <c r="FQ57" s="72">
        <v>0</v>
      </c>
      <c r="FR57" s="72">
        <v>0</v>
      </c>
      <c r="FS57" s="72">
        <v>0</v>
      </c>
      <c r="FT57" s="72">
        <v>0</v>
      </c>
      <c r="FU57" s="72">
        <v>0</v>
      </c>
      <c r="FV57" s="72">
        <v>0</v>
      </c>
      <c r="FW57" s="72">
        <v>0</v>
      </c>
      <c r="FX57" s="72">
        <v>0</v>
      </c>
      <c r="FY57" s="72">
        <v>0</v>
      </c>
      <c r="FZ57" s="72">
        <v>0</v>
      </c>
      <c r="GA57" s="72">
        <v>0</v>
      </c>
      <c r="GB57" s="72">
        <v>0</v>
      </c>
      <c r="GC57" s="72">
        <v>0</v>
      </c>
      <c r="GD57" s="72">
        <v>0</v>
      </c>
      <c r="GE57" s="72">
        <v>0</v>
      </c>
      <c r="GF57" s="72">
        <v>0</v>
      </c>
      <c r="GG57" s="72">
        <v>0</v>
      </c>
      <c r="GH57" s="72">
        <v>0</v>
      </c>
      <c r="GI57" s="72">
        <v>0</v>
      </c>
      <c r="GJ57" s="72">
        <v>0</v>
      </c>
      <c r="GK57" s="72">
        <v>0</v>
      </c>
      <c r="GL57" s="72">
        <v>0</v>
      </c>
      <c r="GM57" s="72">
        <v>0</v>
      </c>
      <c r="GN57" s="72">
        <v>0</v>
      </c>
      <c r="GO57" s="72">
        <v>0</v>
      </c>
      <c r="GP57" s="72">
        <v>0</v>
      </c>
      <c r="GQ57" s="72">
        <v>0</v>
      </c>
      <c r="GR57" s="72">
        <v>0</v>
      </c>
      <c r="GS57" s="72">
        <v>0</v>
      </c>
      <c r="GT57" s="72">
        <v>0</v>
      </c>
      <c r="GU57" s="72">
        <v>0</v>
      </c>
      <c r="GV57" s="72">
        <v>0</v>
      </c>
      <c r="GW57" s="72">
        <v>0</v>
      </c>
      <c r="GX57" s="72">
        <v>0</v>
      </c>
      <c r="GY57" s="72">
        <v>0</v>
      </c>
      <c r="GZ57" s="72">
        <v>0</v>
      </c>
      <c r="HA57" s="72">
        <v>0</v>
      </c>
      <c r="HB57" s="72">
        <v>0</v>
      </c>
      <c r="HC57" s="72">
        <v>0</v>
      </c>
      <c r="HD57" s="72">
        <v>0</v>
      </c>
      <c r="HE57" s="72">
        <v>0</v>
      </c>
      <c r="HF57" s="72">
        <v>0</v>
      </c>
      <c r="HG57" s="72">
        <v>0</v>
      </c>
      <c r="HH57" s="72">
        <v>0</v>
      </c>
      <c r="HI57" s="72">
        <v>0</v>
      </c>
      <c r="HJ57" s="72">
        <v>0</v>
      </c>
      <c r="HK57" s="72">
        <v>0</v>
      </c>
      <c r="HL57" s="72">
        <v>0</v>
      </c>
      <c r="HM57" s="72">
        <v>0</v>
      </c>
      <c r="HN57" s="72">
        <v>0</v>
      </c>
      <c r="HO57" s="72">
        <v>0</v>
      </c>
      <c r="HP57" s="72">
        <v>0</v>
      </c>
      <c r="HQ57" s="72">
        <v>0</v>
      </c>
      <c r="HR57" s="72">
        <v>0</v>
      </c>
      <c r="HS57" s="72">
        <v>0</v>
      </c>
      <c r="HT57" s="72">
        <v>0</v>
      </c>
      <c r="HU57" s="72">
        <v>0</v>
      </c>
      <c r="HV57" s="72">
        <v>0</v>
      </c>
      <c r="HW57" s="72">
        <v>0</v>
      </c>
      <c r="HX57" s="72">
        <v>0</v>
      </c>
      <c r="HY57" s="72">
        <v>0</v>
      </c>
      <c r="HZ57" s="72">
        <v>0</v>
      </c>
      <c r="IA57" s="72">
        <v>0</v>
      </c>
      <c r="IB57" s="72">
        <v>0</v>
      </c>
      <c r="IC57" s="72">
        <v>0</v>
      </c>
      <c r="ID57" s="72">
        <v>0</v>
      </c>
      <c r="IE57" s="72">
        <v>0</v>
      </c>
      <c r="IF57" s="72">
        <v>0</v>
      </c>
      <c r="IG57" s="72">
        <v>0</v>
      </c>
      <c r="IH57" s="72">
        <v>0</v>
      </c>
      <c r="II57" s="72">
        <v>0</v>
      </c>
      <c r="IJ57" s="72">
        <v>0</v>
      </c>
      <c r="IK57" s="72">
        <v>0</v>
      </c>
      <c r="IL57" s="72">
        <v>0</v>
      </c>
      <c r="IM57" s="72">
        <v>0</v>
      </c>
      <c r="IN57" s="72">
        <v>0</v>
      </c>
      <c r="IO57" s="72">
        <v>0</v>
      </c>
      <c r="IP57" s="72">
        <v>0</v>
      </c>
      <c r="IQ57" s="72">
        <v>0</v>
      </c>
      <c r="IR57" s="72">
        <v>0</v>
      </c>
      <c r="IS57" s="72">
        <v>0</v>
      </c>
      <c r="IT57" s="72">
        <v>0</v>
      </c>
      <c r="IU57" s="72">
        <v>0</v>
      </c>
      <c r="IV57" s="72">
        <v>0</v>
      </c>
      <c r="IW57" s="72">
        <v>0</v>
      </c>
      <c r="IX57" s="72">
        <v>0</v>
      </c>
      <c r="IY57" s="72">
        <v>0</v>
      </c>
      <c r="IZ57" s="72">
        <v>0</v>
      </c>
      <c r="JA57" s="72">
        <v>0</v>
      </c>
      <c r="JB57" s="72">
        <v>0</v>
      </c>
      <c r="JC57" s="72">
        <v>0</v>
      </c>
      <c r="JD57" s="72">
        <v>0</v>
      </c>
      <c r="JE57" s="72">
        <v>0</v>
      </c>
      <c r="JF57" s="72">
        <v>0</v>
      </c>
      <c r="JG57" s="72">
        <v>0</v>
      </c>
      <c r="JH57" s="72">
        <v>0</v>
      </c>
      <c r="JI57" s="72">
        <v>0</v>
      </c>
      <c r="JJ57" s="72">
        <v>0</v>
      </c>
      <c r="JK57" s="72">
        <v>0</v>
      </c>
      <c r="JL57" s="72">
        <v>0</v>
      </c>
      <c r="JM57" s="72">
        <v>0</v>
      </c>
      <c r="JN57" s="72">
        <v>0</v>
      </c>
      <c r="JO57" s="72">
        <v>0</v>
      </c>
      <c r="JP57" s="72">
        <v>0</v>
      </c>
      <c r="JQ57" s="72">
        <v>0</v>
      </c>
      <c r="JR57" s="72">
        <v>0</v>
      </c>
      <c r="JS57" s="72">
        <v>0</v>
      </c>
      <c r="JT57" s="72">
        <v>0</v>
      </c>
      <c r="JU57" s="72">
        <v>0</v>
      </c>
      <c r="JV57" s="72">
        <v>0</v>
      </c>
      <c r="JW57" s="72">
        <v>0</v>
      </c>
      <c r="JX57" s="72">
        <v>0</v>
      </c>
      <c r="JY57" s="72">
        <v>0</v>
      </c>
      <c r="JZ57" s="72">
        <v>0</v>
      </c>
      <c r="KA57" s="72">
        <v>0</v>
      </c>
    </row>
    <row r="58" spans="1:287" ht="16.5" thickTop="1" thickBot="1" x14ac:dyDescent="0.35">
      <c r="A58" s="241">
        <v>55</v>
      </c>
      <c r="B58" s="241">
        <v>2013</v>
      </c>
      <c r="C58" s="242" t="s">
        <v>1364</v>
      </c>
      <c r="D58" s="242" t="s">
        <v>1201</v>
      </c>
      <c r="E58" s="72">
        <v>0</v>
      </c>
      <c r="F58" s="72">
        <v>0</v>
      </c>
      <c r="G58" s="72">
        <v>0</v>
      </c>
      <c r="H58" s="72">
        <v>0</v>
      </c>
      <c r="I58" s="72">
        <v>0</v>
      </c>
      <c r="J58" s="72">
        <v>0</v>
      </c>
      <c r="K58" s="72">
        <v>0</v>
      </c>
      <c r="L58" s="72">
        <v>0</v>
      </c>
      <c r="M58" s="72">
        <v>0</v>
      </c>
      <c r="N58" s="72">
        <v>0</v>
      </c>
      <c r="O58" s="72">
        <v>0</v>
      </c>
      <c r="P58" s="72">
        <v>0</v>
      </c>
      <c r="Q58" s="72">
        <v>0</v>
      </c>
      <c r="R58" s="72">
        <v>0</v>
      </c>
      <c r="S58" s="72">
        <v>0</v>
      </c>
      <c r="T58" s="72">
        <v>0</v>
      </c>
      <c r="U58" s="72">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72">
        <v>0</v>
      </c>
      <c r="AV58" s="72">
        <v>0</v>
      </c>
      <c r="AW58" s="72">
        <v>0</v>
      </c>
      <c r="AX58" s="72">
        <v>0</v>
      </c>
      <c r="AY58" s="72">
        <v>0</v>
      </c>
      <c r="AZ58" s="72">
        <v>0</v>
      </c>
      <c r="BA58" s="72">
        <v>0</v>
      </c>
      <c r="BB58" s="72">
        <v>0</v>
      </c>
      <c r="BC58" s="72">
        <v>0</v>
      </c>
      <c r="BD58" s="72">
        <v>0</v>
      </c>
      <c r="BE58" s="72">
        <v>0</v>
      </c>
      <c r="BF58" s="72">
        <v>0</v>
      </c>
      <c r="BG58" s="72">
        <v>0</v>
      </c>
      <c r="BH58" s="72">
        <v>0</v>
      </c>
      <c r="BI58" s="72">
        <v>0</v>
      </c>
      <c r="BJ58" s="72">
        <v>0</v>
      </c>
      <c r="BK58" s="72">
        <v>0</v>
      </c>
      <c r="BL58" s="72">
        <v>0</v>
      </c>
      <c r="BM58" s="72">
        <v>0</v>
      </c>
      <c r="BN58" s="72">
        <v>0</v>
      </c>
      <c r="BO58" s="72">
        <v>0</v>
      </c>
      <c r="BP58" s="72">
        <v>0</v>
      </c>
      <c r="BQ58" s="72">
        <v>0</v>
      </c>
      <c r="BR58" s="72">
        <v>0</v>
      </c>
      <c r="BS58" s="72">
        <v>0</v>
      </c>
      <c r="BT58" s="72">
        <v>0</v>
      </c>
      <c r="BU58" s="72">
        <v>0</v>
      </c>
      <c r="BV58" s="72">
        <v>0</v>
      </c>
      <c r="BW58" s="72">
        <v>0</v>
      </c>
      <c r="BX58" s="72">
        <v>0</v>
      </c>
      <c r="BY58" s="72">
        <v>0</v>
      </c>
      <c r="BZ58" s="72">
        <v>0</v>
      </c>
      <c r="CA58" s="72">
        <v>0</v>
      </c>
      <c r="CB58" s="72">
        <v>0</v>
      </c>
      <c r="CC58" s="72">
        <v>0</v>
      </c>
      <c r="CD58" s="72">
        <v>0</v>
      </c>
      <c r="CE58" s="72">
        <v>0</v>
      </c>
      <c r="CF58" s="72">
        <v>0</v>
      </c>
      <c r="CG58" s="72">
        <v>0</v>
      </c>
      <c r="CH58" s="72">
        <v>0</v>
      </c>
      <c r="CI58" s="72">
        <v>0</v>
      </c>
      <c r="CJ58" s="72">
        <v>0</v>
      </c>
      <c r="CK58" s="72">
        <v>0</v>
      </c>
      <c r="CL58" s="72">
        <v>0</v>
      </c>
      <c r="CM58" s="72">
        <v>2</v>
      </c>
      <c r="CN58" s="72">
        <v>12</v>
      </c>
      <c r="CO58" s="72">
        <v>11</v>
      </c>
      <c r="CP58" s="72">
        <v>6</v>
      </c>
      <c r="CQ58" s="72">
        <v>3</v>
      </c>
      <c r="CR58" s="72">
        <v>2</v>
      </c>
      <c r="CS58" s="72">
        <v>1</v>
      </c>
      <c r="CT58" s="72">
        <v>1</v>
      </c>
      <c r="CU58" s="72">
        <v>1</v>
      </c>
      <c r="CV58" s="72">
        <v>6</v>
      </c>
      <c r="CW58" s="72">
        <v>8</v>
      </c>
      <c r="CX58" s="72">
        <v>0</v>
      </c>
      <c r="CY58" s="72">
        <v>11</v>
      </c>
      <c r="CZ58" s="72">
        <v>6</v>
      </c>
      <c r="DA58" s="72">
        <v>2</v>
      </c>
      <c r="DB58" s="72">
        <v>1</v>
      </c>
      <c r="DC58" s="72">
        <v>6</v>
      </c>
      <c r="DD58" s="72">
        <v>0</v>
      </c>
      <c r="DE58" s="72">
        <v>1</v>
      </c>
      <c r="DF58" s="72">
        <v>1</v>
      </c>
      <c r="DG58" s="72">
        <v>7</v>
      </c>
      <c r="DH58" s="72">
        <v>2</v>
      </c>
      <c r="DI58" s="72">
        <v>0</v>
      </c>
      <c r="DJ58" s="72">
        <v>0</v>
      </c>
      <c r="DK58" s="72">
        <v>2</v>
      </c>
      <c r="DL58" s="72">
        <v>5</v>
      </c>
      <c r="DM58" s="72">
        <v>7</v>
      </c>
      <c r="DN58" s="72">
        <v>2</v>
      </c>
      <c r="DO58" s="72">
        <v>0</v>
      </c>
      <c r="DP58" s="72">
        <v>0</v>
      </c>
      <c r="DQ58" s="72">
        <v>0</v>
      </c>
      <c r="DR58" s="72">
        <v>0</v>
      </c>
      <c r="DS58" s="72">
        <v>0</v>
      </c>
      <c r="DT58" s="72">
        <v>3</v>
      </c>
      <c r="DU58" s="72">
        <v>5</v>
      </c>
      <c r="DV58" s="72">
        <v>2</v>
      </c>
      <c r="DW58" s="72">
        <v>0</v>
      </c>
      <c r="DX58" s="72">
        <v>0</v>
      </c>
      <c r="DY58" s="72">
        <v>0</v>
      </c>
      <c r="DZ58" s="72">
        <v>37</v>
      </c>
      <c r="EA58" s="72">
        <v>47</v>
      </c>
      <c r="EB58" s="72">
        <v>32</v>
      </c>
      <c r="EC58" s="72">
        <v>116</v>
      </c>
      <c r="EE58" s="229">
        <f t="shared" si="0"/>
        <v>0</v>
      </c>
      <c r="EF58" s="111">
        <f t="shared" si="1"/>
        <v>0</v>
      </c>
      <c r="EG58" s="111">
        <f t="shared" si="2"/>
        <v>116</v>
      </c>
      <c r="EH58" s="112">
        <f t="shared" si="3"/>
        <v>116</v>
      </c>
      <c r="EJ58" s="313">
        <v>37</v>
      </c>
      <c r="EK58" s="72">
        <v>47</v>
      </c>
      <c r="EL58" s="72">
        <v>32</v>
      </c>
      <c r="EM58" s="394">
        <v>116</v>
      </c>
      <c r="EO58" s="72">
        <v>0</v>
      </c>
      <c r="EP58" s="72">
        <v>60</v>
      </c>
      <c r="EQ58" s="72">
        <v>0</v>
      </c>
      <c r="ER58" s="72">
        <v>46</v>
      </c>
      <c r="ES58" s="72">
        <v>0</v>
      </c>
      <c r="ET58" s="72">
        <v>0</v>
      </c>
      <c r="EU58" s="72">
        <v>0</v>
      </c>
      <c r="EV58" s="72">
        <v>106</v>
      </c>
      <c r="EX58" s="72">
        <v>28</v>
      </c>
      <c r="EY58" s="72">
        <v>51</v>
      </c>
      <c r="EZ58" s="72">
        <v>27</v>
      </c>
      <c r="FA58" s="72">
        <v>106</v>
      </c>
      <c r="FC58" s="72">
        <v>0</v>
      </c>
      <c r="FD58" s="72">
        <v>0</v>
      </c>
      <c r="FE58" s="72">
        <v>0</v>
      </c>
      <c r="FF58" s="72">
        <v>0</v>
      </c>
      <c r="FG58" s="72">
        <v>0</v>
      </c>
      <c r="FH58" s="72">
        <v>0</v>
      </c>
      <c r="FI58" s="72">
        <v>0</v>
      </c>
      <c r="FJ58" s="72">
        <v>0</v>
      </c>
      <c r="FK58" s="72">
        <v>0</v>
      </c>
      <c r="FL58" s="72">
        <v>0</v>
      </c>
      <c r="FM58" s="72">
        <v>0</v>
      </c>
      <c r="FN58" s="72">
        <v>0</v>
      </c>
      <c r="FO58" s="72">
        <v>0</v>
      </c>
      <c r="FP58" s="72">
        <v>0</v>
      </c>
      <c r="FQ58" s="72">
        <v>0</v>
      </c>
      <c r="FR58" s="72">
        <v>0</v>
      </c>
      <c r="FS58" s="72">
        <v>0</v>
      </c>
      <c r="FT58" s="72">
        <v>0</v>
      </c>
      <c r="FU58" s="72">
        <v>0</v>
      </c>
      <c r="FV58" s="72">
        <v>0</v>
      </c>
      <c r="FW58" s="72">
        <v>0</v>
      </c>
      <c r="FX58" s="72">
        <v>0</v>
      </c>
      <c r="FY58" s="72">
        <v>0</v>
      </c>
      <c r="FZ58" s="72">
        <v>0</v>
      </c>
      <c r="GA58" s="72">
        <v>0</v>
      </c>
      <c r="GB58" s="72">
        <v>0</v>
      </c>
      <c r="GC58" s="72">
        <v>0</v>
      </c>
      <c r="GD58" s="72">
        <v>0</v>
      </c>
      <c r="GE58" s="72">
        <v>0</v>
      </c>
      <c r="GF58" s="72">
        <v>0</v>
      </c>
      <c r="GG58" s="72">
        <v>0</v>
      </c>
      <c r="GH58" s="72">
        <v>0</v>
      </c>
      <c r="GI58" s="72">
        <v>0</v>
      </c>
      <c r="GJ58" s="72">
        <v>0</v>
      </c>
      <c r="GK58" s="72">
        <v>0</v>
      </c>
      <c r="GL58" s="72">
        <v>0</v>
      </c>
      <c r="GM58" s="72">
        <v>0</v>
      </c>
      <c r="GN58" s="72">
        <v>0</v>
      </c>
      <c r="GO58" s="72">
        <v>0</v>
      </c>
      <c r="GP58" s="72">
        <v>0</v>
      </c>
      <c r="GQ58" s="72">
        <v>0</v>
      </c>
      <c r="GR58" s="72">
        <v>0</v>
      </c>
      <c r="GS58" s="72">
        <v>0</v>
      </c>
      <c r="GT58" s="72">
        <v>0</v>
      </c>
      <c r="GU58" s="72">
        <v>0</v>
      </c>
      <c r="GV58" s="72">
        <v>0</v>
      </c>
      <c r="GW58" s="72">
        <v>0</v>
      </c>
      <c r="GX58" s="72">
        <v>0</v>
      </c>
      <c r="GY58" s="72">
        <v>0</v>
      </c>
      <c r="GZ58" s="72">
        <v>0</v>
      </c>
      <c r="HA58" s="72">
        <v>0</v>
      </c>
      <c r="HB58" s="72">
        <v>0</v>
      </c>
      <c r="HC58" s="72">
        <v>0</v>
      </c>
      <c r="HD58" s="72">
        <v>0</v>
      </c>
      <c r="HE58" s="72">
        <v>0</v>
      </c>
      <c r="HF58" s="72">
        <v>0</v>
      </c>
      <c r="HG58" s="72">
        <v>0</v>
      </c>
      <c r="HH58" s="72">
        <v>0</v>
      </c>
      <c r="HI58" s="72">
        <v>0</v>
      </c>
      <c r="HJ58" s="72">
        <v>0</v>
      </c>
      <c r="HK58" s="72">
        <v>0</v>
      </c>
      <c r="HL58" s="72">
        <v>0</v>
      </c>
      <c r="HM58" s="72">
        <v>0</v>
      </c>
      <c r="HN58" s="72">
        <v>0</v>
      </c>
      <c r="HO58" s="72">
        <v>0</v>
      </c>
      <c r="HP58" s="72">
        <v>0</v>
      </c>
      <c r="HQ58" s="72">
        <v>0</v>
      </c>
      <c r="HR58" s="72">
        <v>0</v>
      </c>
      <c r="HS58" s="72">
        <v>0</v>
      </c>
      <c r="HT58" s="72">
        <v>0</v>
      </c>
      <c r="HU58" s="72">
        <v>0</v>
      </c>
      <c r="HV58" s="72">
        <v>0</v>
      </c>
      <c r="HW58" s="72">
        <v>0</v>
      </c>
      <c r="HX58" s="72">
        <v>0</v>
      </c>
      <c r="HY58" s="72">
        <v>0</v>
      </c>
      <c r="HZ58" s="72">
        <v>0</v>
      </c>
      <c r="IA58" s="72">
        <v>0</v>
      </c>
      <c r="IB58" s="72">
        <v>0</v>
      </c>
      <c r="IC58" s="72">
        <v>0</v>
      </c>
      <c r="ID58" s="72">
        <v>0</v>
      </c>
      <c r="IE58" s="72">
        <v>0</v>
      </c>
      <c r="IF58" s="72">
        <v>0</v>
      </c>
      <c r="IG58" s="72">
        <v>0</v>
      </c>
      <c r="IH58" s="72">
        <v>0</v>
      </c>
      <c r="II58" s="72">
        <v>0</v>
      </c>
      <c r="IJ58" s="72">
        <v>0</v>
      </c>
      <c r="IK58" s="72">
        <v>0</v>
      </c>
      <c r="IL58" s="72">
        <v>0</v>
      </c>
      <c r="IM58" s="72">
        <v>0</v>
      </c>
      <c r="IN58" s="72">
        <v>0</v>
      </c>
      <c r="IO58" s="72">
        <v>0</v>
      </c>
      <c r="IP58" s="72">
        <v>0</v>
      </c>
      <c r="IQ58" s="72">
        <v>0</v>
      </c>
      <c r="IR58" s="72">
        <v>0</v>
      </c>
      <c r="IS58" s="72">
        <v>0</v>
      </c>
      <c r="IT58" s="72">
        <v>0</v>
      </c>
      <c r="IU58" s="72">
        <v>0</v>
      </c>
      <c r="IV58" s="72">
        <v>0</v>
      </c>
      <c r="IW58" s="72">
        <v>0</v>
      </c>
      <c r="IX58" s="72">
        <v>0</v>
      </c>
      <c r="IY58" s="72">
        <v>0</v>
      </c>
      <c r="IZ58" s="72">
        <v>0</v>
      </c>
      <c r="JA58" s="72">
        <v>0</v>
      </c>
      <c r="JB58" s="72">
        <v>0</v>
      </c>
      <c r="JC58" s="72">
        <v>0</v>
      </c>
      <c r="JD58" s="72">
        <v>0</v>
      </c>
      <c r="JE58" s="72">
        <v>0</v>
      </c>
      <c r="JF58" s="72">
        <v>0</v>
      </c>
      <c r="JG58" s="72">
        <v>0</v>
      </c>
      <c r="JH58" s="72">
        <v>0</v>
      </c>
      <c r="JI58" s="72">
        <v>0</v>
      </c>
      <c r="JJ58" s="72">
        <v>0</v>
      </c>
      <c r="JK58" s="72">
        <v>0</v>
      </c>
      <c r="JL58" s="72">
        <v>0</v>
      </c>
      <c r="JM58" s="72">
        <v>0</v>
      </c>
      <c r="JN58" s="72">
        <v>0</v>
      </c>
      <c r="JO58" s="72">
        <v>0</v>
      </c>
      <c r="JP58" s="72">
        <v>0</v>
      </c>
      <c r="JQ58" s="72">
        <v>0</v>
      </c>
      <c r="JR58" s="72">
        <v>0</v>
      </c>
      <c r="JS58" s="72">
        <v>0</v>
      </c>
      <c r="JT58" s="72">
        <v>0</v>
      </c>
      <c r="JU58" s="72">
        <v>0</v>
      </c>
      <c r="JV58" s="72">
        <v>0</v>
      </c>
      <c r="JW58" s="72">
        <v>0</v>
      </c>
      <c r="JX58" s="72">
        <v>0</v>
      </c>
      <c r="JY58" s="72">
        <v>0</v>
      </c>
      <c r="JZ58" s="72">
        <v>0</v>
      </c>
      <c r="KA58" s="72">
        <v>0</v>
      </c>
    </row>
    <row r="59" spans="1:287" ht="16.5" thickTop="1" thickBot="1" x14ac:dyDescent="0.35">
      <c r="A59" s="241">
        <v>56</v>
      </c>
      <c r="B59" s="241">
        <v>2013</v>
      </c>
      <c r="C59" s="242" t="s">
        <v>1365</v>
      </c>
      <c r="D59" s="242" t="s">
        <v>1214</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0</v>
      </c>
      <c r="AX59" s="72">
        <v>0</v>
      </c>
      <c r="AY59" s="72">
        <v>0</v>
      </c>
      <c r="AZ59" s="72">
        <v>0</v>
      </c>
      <c r="BA59" s="72">
        <v>0</v>
      </c>
      <c r="BB59" s="72">
        <v>0</v>
      </c>
      <c r="BC59" s="72">
        <v>0</v>
      </c>
      <c r="BD59" s="72">
        <v>0</v>
      </c>
      <c r="BE59" s="72">
        <v>0</v>
      </c>
      <c r="BF59" s="72">
        <v>0</v>
      </c>
      <c r="BG59" s="72">
        <v>0</v>
      </c>
      <c r="BH59" s="72">
        <v>0</v>
      </c>
      <c r="BI59" s="72">
        <v>0</v>
      </c>
      <c r="BJ59" s="72">
        <v>0</v>
      </c>
      <c r="BK59" s="72">
        <v>0</v>
      </c>
      <c r="BL59" s="72">
        <v>0</v>
      </c>
      <c r="BM59" s="72">
        <v>0</v>
      </c>
      <c r="BN59" s="72">
        <v>0</v>
      </c>
      <c r="BO59" s="72">
        <v>0</v>
      </c>
      <c r="BP59" s="72">
        <v>0</v>
      </c>
      <c r="BQ59" s="72">
        <v>0</v>
      </c>
      <c r="BR59" s="72">
        <v>0</v>
      </c>
      <c r="BS59" s="72">
        <v>0</v>
      </c>
      <c r="BT59" s="72">
        <v>0</v>
      </c>
      <c r="BU59" s="72">
        <v>0</v>
      </c>
      <c r="BV59" s="72">
        <v>0</v>
      </c>
      <c r="BW59" s="72">
        <v>0</v>
      </c>
      <c r="BX59" s="72">
        <v>0</v>
      </c>
      <c r="BY59" s="72">
        <v>0</v>
      </c>
      <c r="BZ59" s="72">
        <v>0</v>
      </c>
      <c r="CA59" s="72">
        <v>0</v>
      </c>
      <c r="CB59" s="72">
        <v>0</v>
      </c>
      <c r="CC59" s="72">
        <v>0</v>
      </c>
      <c r="CD59" s="72">
        <v>0</v>
      </c>
      <c r="CE59" s="72">
        <v>0</v>
      </c>
      <c r="CF59" s="72">
        <v>0</v>
      </c>
      <c r="CG59" s="72">
        <v>0</v>
      </c>
      <c r="CH59" s="72">
        <v>0</v>
      </c>
      <c r="CI59" s="72">
        <v>0</v>
      </c>
      <c r="CJ59" s="72">
        <v>0</v>
      </c>
      <c r="CK59" s="72">
        <v>0</v>
      </c>
      <c r="CL59" s="72">
        <v>0</v>
      </c>
      <c r="CM59" s="72">
        <v>0</v>
      </c>
      <c r="CN59" s="72">
        <v>8</v>
      </c>
      <c r="CO59" s="72">
        <v>1</v>
      </c>
      <c r="CP59" s="72">
        <v>0</v>
      </c>
      <c r="CQ59" s="72">
        <v>0</v>
      </c>
      <c r="CR59" s="72">
        <v>0</v>
      </c>
      <c r="CS59" s="72">
        <v>47</v>
      </c>
      <c r="CT59" s="72">
        <v>24</v>
      </c>
      <c r="CU59" s="72">
        <v>19</v>
      </c>
      <c r="CV59" s="72">
        <v>0</v>
      </c>
      <c r="CW59" s="72">
        <v>0</v>
      </c>
      <c r="CX59" s="72">
        <v>0</v>
      </c>
      <c r="CY59" s="72">
        <v>0</v>
      </c>
      <c r="CZ59" s="72">
        <v>0</v>
      </c>
      <c r="DA59" s="72">
        <v>0</v>
      </c>
      <c r="DB59" s="72">
        <v>0</v>
      </c>
      <c r="DC59" s="72">
        <v>0</v>
      </c>
      <c r="DD59" s="72">
        <v>0</v>
      </c>
      <c r="DE59" s="72">
        <v>0</v>
      </c>
      <c r="DF59" s="72">
        <v>0</v>
      </c>
      <c r="DG59" s="72">
        <v>1</v>
      </c>
      <c r="DH59" s="72">
        <v>0</v>
      </c>
      <c r="DI59" s="72">
        <v>0</v>
      </c>
      <c r="DJ59" s="72">
        <v>0</v>
      </c>
      <c r="DK59" s="72">
        <v>0</v>
      </c>
      <c r="DL59" s="72">
        <v>0</v>
      </c>
      <c r="DM59" s="72">
        <v>0</v>
      </c>
      <c r="DN59" s="72">
        <v>0</v>
      </c>
      <c r="DO59" s="72">
        <v>0</v>
      </c>
      <c r="DP59" s="72">
        <v>0</v>
      </c>
      <c r="DQ59" s="72">
        <v>0</v>
      </c>
      <c r="DR59" s="72">
        <v>0</v>
      </c>
      <c r="DS59" s="72">
        <v>0</v>
      </c>
      <c r="DT59" s="72">
        <v>0</v>
      </c>
      <c r="DU59" s="72">
        <v>0</v>
      </c>
      <c r="DV59" s="72">
        <v>0</v>
      </c>
      <c r="DW59" s="72">
        <v>0</v>
      </c>
      <c r="DX59" s="72">
        <v>0</v>
      </c>
      <c r="DY59" s="72">
        <v>0</v>
      </c>
      <c r="DZ59" s="72">
        <v>47</v>
      </c>
      <c r="EA59" s="72">
        <v>32</v>
      </c>
      <c r="EB59" s="72">
        <v>21</v>
      </c>
      <c r="EC59" s="72">
        <v>100</v>
      </c>
      <c r="EE59" s="229">
        <f t="shared" si="0"/>
        <v>0</v>
      </c>
      <c r="EF59" s="111">
        <f t="shared" si="1"/>
        <v>0</v>
      </c>
      <c r="EG59" s="111">
        <f t="shared" si="2"/>
        <v>100</v>
      </c>
      <c r="EH59" s="112">
        <f t="shared" si="3"/>
        <v>100</v>
      </c>
      <c r="EJ59" s="313">
        <v>47</v>
      </c>
      <c r="EK59" s="72">
        <v>32</v>
      </c>
      <c r="EL59" s="72">
        <v>21</v>
      </c>
      <c r="EM59" s="394">
        <v>100</v>
      </c>
      <c r="EO59" s="72">
        <v>0</v>
      </c>
      <c r="EP59" s="72">
        <v>23</v>
      </c>
      <c r="EQ59" s="72">
        <v>0</v>
      </c>
      <c r="ER59" s="72">
        <v>31</v>
      </c>
      <c r="ES59" s="72">
        <v>0</v>
      </c>
      <c r="ET59" s="72">
        <v>0</v>
      </c>
      <c r="EU59" s="72">
        <v>0</v>
      </c>
      <c r="EV59" s="72">
        <v>54</v>
      </c>
      <c r="EX59" s="72">
        <v>49</v>
      </c>
      <c r="EY59" s="72">
        <v>0</v>
      </c>
      <c r="EZ59" s="72">
        <v>5</v>
      </c>
      <c r="FA59" s="72">
        <v>54</v>
      </c>
      <c r="FC59" s="72">
        <v>0</v>
      </c>
      <c r="FD59" s="72">
        <v>0</v>
      </c>
      <c r="FE59" s="72">
        <v>0</v>
      </c>
      <c r="FF59" s="72">
        <v>0</v>
      </c>
      <c r="FG59" s="72">
        <v>0</v>
      </c>
      <c r="FH59" s="72">
        <v>0</v>
      </c>
      <c r="FI59" s="72">
        <v>0</v>
      </c>
      <c r="FJ59" s="72">
        <v>0</v>
      </c>
      <c r="FK59" s="72">
        <v>0</v>
      </c>
      <c r="FL59" s="72">
        <v>0</v>
      </c>
      <c r="FM59" s="72">
        <v>0</v>
      </c>
      <c r="FN59" s="72">
        <v>0</v>
      </c>
      <c r="FO59" s="72">
        <v>0</v>
      </c>
      <c r="FP59" s="72">
        <v>0</v>
      </c>
      <c r="FQ59" s="72">
        <v>0</v>
      </c>
      <c r="FR59" s="72">
        <v>0</v>
      </c>
      <c r="FS59" s="72">
        <v>0</v>
      </c>
      <c r="FT59" s="72">
        <v>0</v>
      </c>
      <c r="FU59" s="72">
        <v>0</v>
      </c>
      <c r="FV59" s="72">
        <v>0</v>
      </c>
      <c r="FW59" s="72">
        <v>0</v>
      </c>
      <c r="FX59" s="72">
        <v>0</v>
      </c>
      <c r="FY59" s="72">
        <v>0</v>
      </c>
      <c r="FZ59" s="72">
        <v>0</v>
      </c>
      <c r="GA59" s="72">
        <v>0</v>
      </c>
      <c r="GB59" s="72">
        <v>0</v>
      </c>
      <c r="GC59" s="72">
        <v>0</v>
      </c>
      <c r="GD59" s="72">
        <v>0</v>
      </c>
      <c r="GE59" s="72">
        <v>0</v>
      </c>
      <c r="GF59" s="72">
        <v>0</v>
      </c>
      <c r="GG59" s="72">
        <v>0</v>
      </c>
      <c r="GH59" s="72">
        <v>0</v>
      </c>
      <c r="GI59" s="72">
        <v>0</v>
      </c>
      <c r="GJ59" s="72">
        <v>0</v>
      </c>
      <c r="GK59" s="72">
        <v>0</v>
      </c>
      <c r="GL59" s="72">
        <v>0</v>
      </c>
      <c r="GM59" s="72">
        <v>0</v>
      </c>
      <c r="GN59" s="72">
        <v>0</v>
      </c>
      <c r="GO59" s="72">
        <v>0</v>
      </c>
      <c r="GP59" s="72">
        <v>0</v>
      </c>
      <c r="GQ59" s="72">
        <v>0</v>
      </c>
      <c r="GR59" s="72">
        <v>0</v>
      </c>
      <c r="GS59" s="72">
        <v>0</v>
      </c>
      <c r="GT59" s="72">
        <v>0</v>
      </c>
      <c r="GU59" s="72">
        <v>0</v>
      </c>
      <c r="GV59" s="72">
        <v>0</v>
      </c>
      <c r="GW59" s="72">
        <v>0</v>
      </c>
      <c r="GX59" s="72">
        <v>0</v>
      </c>
      <c r="GY59" s="72">
        <v>0</v>
      </c>
      <c r="GZ59" s="72">
        <v>0</v>
      </c>
      <c r="HA59" s="72">
        <v>0</v>
      </c>
      <c r="HB59" s="72">
        <v>0</v>
      </c>
      <c r="HC59" s="72">
        <v>0</v>
      </c>
      <c r="HD59" s="72">
        <v>0</v>
      </c>
      <c r="HE59" s="72">
        <v>0</v>
      </c>
      <c r="HF59" s="72">
        <v>0</v>
      </c>
      <c r="HG59" s="72">
        <v>0</v>
      </c>
      <c r="HH59" s="72">
        <v>0</v>
      </c>
      <c r="HI59" s="72">
        <v>0</v>
      </c>
      <c r="HJ59" s="72">
        <v>0</v>
      </c>
      <c r="HK59" s="72">
        <v>0</v>
      </c>
      <c r="HL59" s="72">
        <v>0</v>
      </c>
      <c r="HM59" s="72">
        <v>0</v>
      </c>
      <c r="HN59" s="72">
        <v>0</v>
      </c>
      <c r="HO59" s="72">
        <v>0</v>
      </c>
      <c r="HP59" s="72">
        <v>0</v>
      </c>
      <c r="HQ59" s="72">
        <v>0</v>
      </c>
      <c r="HR59" s="72">
        <v>0</v>
      </c>
      <c r="HS59" s="72">
        <v>0</v>
      </c>
      <c r="HT59" s="72">
        <v>0</v>
      </c>
      <c r="HU59" s="72">
        <v>0</v>
      </c>
      <c r="HV59" s="72">
        <v>0</v>
      </c>
      <c r="HW59" s="72">
        <v>0</v>
      </c>
      <c r="HX59" s="72">
        <v>0</v>
      </c>
      <c r="HY59" s="72">
        <v>0</v>
      </c>
      <c r="HZ59" s="72">
        <v>0</v>
      </c>
      <c r="IA59" s="72">
        <v>0</v>
      </c>
      <c r="IB59" s="72">
        <v>0</v>
      </c>
      <c r="IC59" s="72">
        <v>0</v>
      </c>
      <c r="ID59" s="72">
        <v>0</v>
      </c>
      <c r="IE59" s="72">
        <v>0</v>
      </c>
      <c r="IF59" s="72">
        <v>0</v>
      </c>
      <c r="IG59" s="72">
        <v>0</v>
      </c>
      <c r="IH59" s="72">
        <v>0</v>
      </c>
      <c r="II59" s="72">
        <v>0</v>
      </c>
      <c r="IJ59" s="72">
        <v>0</v>
      </c>
      <c r="IK59" s="72">
        <v>0</v>
      </c>
      <c r="IL59" s="72">
        <v>0</v>
      </c>
      <c r="IM59" s="72">
        <v>0</v>
      </c>
      <c r="IN59" s="72">
        <v>0</v>
      </c>
      <c r="IO59" s="72">
        <v>0</v>
      </c>
      <c r="IP59" s="72">
        <v>0</v>
      </c>
      <c r="IQ59" s="72">
        <v>0</v>
      </c>
      <c r="IR59" s="72">
        <v>0</v>
      </c>
      <c r="IS59" s="72">
        <v>0</v>
      </c>
      <c r="IT59" s="72">
        <v>0</v>
      </c>
      <c r="IU59" s="72">
        <v>0</v>
      </c>
      <c r="IV59" s="72">
        <v>0</v>
      </c>
      <c r="IW59" s="72">
        <v>0</v>
      </c>
      <c r="IX59" s="72">
        <v>0</v>
      </c>
      <c r="IY59" s="72">
        <v>0</v>
      </c>
      <c r="IZ59" s="72">
        <v>0</v>
      </c>
      <c r="JA59" s="72">
        <v>0</v>
      </c>
      <c r="JB59" s="72">
        <v>0</v>
      </c>
      <c r="JC59" s="72">
        <v>0</v>
      </c>
      <c r="JD59" s="72">
        <v>0</v>
      </c>
      <c r="JE59" s="72">
        <v>0</v>
      </c>
      <c r="JF59" s="72">
        <v>0</v>
      </c>
      <c r="JG59" s="72">
        <v>0</v>
      </c>
      <c r="JH59" s="72">
        <v>0</v>
      </c>
      <c r="JI59" s="72">
        <v>0</v>
      </c>
      <c r="JJ59" s="72">
        <v>0</v>
      </c>
      <c r="JK59" s="72">
        <v>0</v>
      </c>
      <c r="JL59" s="72">
        <v>0</v>
      </c>
      <c r="JM59" s="72">
        <v>0</v>
      </c>
      <c r="JN59" s="72">
        <v>0</v>
      </c>
      <c r="JO59" s="72">
        <v>0</v>
      </c>
      <c r="JP59" s="72">
        <v>0</v>
      </c>
      <c r="JQ59" s="72">
        <v>0</v>
      </c>
      <c r="JR59" s="72">
        <v>0</v>
      </c>
      <c r="JS59" s="72">
        <v>0</v>
      </c>
      <c r="JT59" s="72">
        <v>0</v>
      </c>
      <c r="JU59" s="72">
        <v>0</v>
      </c>
      <c r="JV59" s="72">
        <v>0</v>
      </c>
      <c r="JW59" s="72">
        <v>0</v>
      </c>
      <c r="JX59" s="72">
        <v>0</v>
      </c>
      <c r="JY59" s="72">
        <v>0</v>
      </c>
      <c r="JZ59" s="72">
        <v>0</v>
      </c>
      <c r="KA59" s="72">
        <v>0</v>
      </c>
    </row>
    <row r="60" spans="1:287" ht="16.5" thickTop="1" thickBot="1" x14ac:dyDescent="0.35">
      <c r="A60" s="241">
        <v>57</v>
      </c>
      <c r="B60" s="241">
        <v>2013</v>
      </c>
      <c r="C60" s="242" t="s">
        <v>1366</v>
      </c>
      <c r="D60" s="242" t="s">
        <v>1201</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0</v>
      </c>
      <c r="AE60" s="72">
        <v>0</v>
      </c>
      <c r="AF60" s="72">
        <v>0</v>
      </c>
      <c r="AG60" s="72">
        <v>0</v>
      </c>
      <c r="AH60" s="72">
        <v>0</v>
      </c>
      <c r="AI60" s="72">
        <v>0</v>
      </c>
      <c r="AJ60" s="72">
        <v>0</v>
      </c>
      <c r="AK60" s="72">
        <v>0</v>
      </c>
      <c r="AL60" s="72">
        <v>0</v>
      </c>
      <c r="AM60" s="72">
        <v>0</v>
      </c>
      <c r="AN60" s="72">
        <v>0</v>
      </c>
      <c r="AO60" s="72">
        <v>0</v>
      </c>
      <c r="AP60" s="72">
        <v>0</v>
      </c>
      <c r="AQ60" s="72">
        <v>0</v>
      </c>
      <c r="AR60" s="72">
        <v>0</v>
      </c>
      <c r="AS60" s="72">
        <v>0</v>
      </c>
      <c r="AT60" s="72">
        <v>0</v>
      </c>
      <c r="AU60" s="72">
        <v>0</v>
      </c>
      <c r="AV60" s="72">
        <v>0</v>
      </c>
      <c r="AW60" s="72">
        <v>0</v>
      </c>
      <c r="AX60" s="72">
        <v>0</v>
      </c>
      <c r="AY60" s="72">
        <v>0</v>
      </c>
      <c r="AZ60" s="72">
        <v>0</v>
      </c>
      <c r="BA60" s="72">
        <v>0</v>
      </c>
      <c r="BB60" s="72">
        <v>0</v>
      </c>
      <c r="BC60" s="72">
        <v>0</v>
      </c>
      <c r="BD60" s="72">
        <v>0</v>
      </c>
      <c r="BE60" s="72">
        <v>0</v>
      </c>
      <c r="BF60" s="72">
        <v>0</v>
      </c>
      <c r="BG60" s="72">
        <v>0</v>
      </c>
      <c r="BH60" s="72">
        <v>0</v>
      </c>
      <c r="BI60" s="72">
        <v>0</v>
      </c>
      <c r="BJ60" s="72">
        <v>0</v>
      </c>
      <c r="BK60" s="72">
        <v>0</v>
      </c>
      <c r="BL60" s="72">
        <v>0</v>
      </c>
      <c r="BM60" s="72">
        <v>0</v>
      </c>
      <c r="BN60" s="72">
        <v>0</v>
      </c>
      <c r="BO60" s="72">
        <v>0</v>
      </c>
      <c r="BP60" s="72">
        <v>0</v>
      </c>
      <c r="BQ60" s="72">
        <v>0</v>
      </c>
      <c r="BR60" s="72">
        <v>0</v>
      </c>
      <c r="BS60" s="72">
        <v>0</v>
      </c>
      <c r="BT60" s="72">
        <v>0</v>
      </c>
      <c r="BU60" s="72">
        <v>0</v>
      </c>
      <c r="BV60" s="72">
        <v>0</v>
      </c>
      <c r="BW60" s="72">
        <v>0</v>
      </c>
      <c r="BX60" s="72">
        <v>0</v>
      </c>
      <c r="BY60" s="72">
        <v>0</v>
      </c>
      <c r="BZ60" s="72">
        <v>0</v>
      </c>
      <c r="CA60" s="72">
        <v>0</v>
      </c>
      <c r="CB60" s="72">
        <v>0</v>
      </c>
      <c r="CC60" s="72">
        <v>0</v>
      </c>
      <c r="CD60" s="72">
        <v>0</v>
      </c>
      <c r="CE60" s="72">
        <v>0</v>
      </c>
      <c r="CF60" s="72">
        <v>0</v>
      </c>
      <c r="CG60" s="72">
        <v>0</v>
      </c>
      <c r="CH60" s="72">
        <v>0</v>
      </c>
      <c r="CI60" s="72">
        <v>0</v>
      </c>
      <c r="CJ60" s="72">
        <v>0</v>
      </c>
      <c r="CK60" s="72">
        <v>0</v>
      </c>
      <c r="CL60" s="72">
        <v>0</v>
      </c>
      <c r="CM60" s="72">
        <v>2</v>
      </c>
      <c r="CN60" s="72">
        <v>0</v>
      </c>
      <c r="CO60" s="72">
        <v>0</v>
      </c>
      <c r="CP60" s="72">
        <v>0</v>
      </c>
      <c r="CQ60" s="72">
        <v>0</v>
      </c>
      <c r="CR60" s="72">
        <v>0</v>
      </c>
      <c r="CS60" s="72">
        <v>0</v>
      </c>
      <c r="CT60" s="72">
        <v>0</v>
      </c>
      <c r="CU60" s="72">
        <v>0</v>
      </c>
      <c r="CV60" s="72">
        <v>0</v>
      </c>
      <c r="CW60" s="72">
        <v>0</v>
      </c>
      <c r="CX60" s="72">
        <v>0</v>
      </c>
      <c r="CY60" s="72">
        <v>0</v>
      </c>
      <c r="CZ60" s="72">
        <v>0</v>
      </c>
      <c r="DA60" s="72">
        <v>0</v>
      </c>
      <c r="DB60" s="72">
        <v>0</v>
      </c>
      <c r="DC60" s="72">
        <v>0</v>
      </c>
      <c r="DD60" s="72">
        <v>0</v>
      </c>
      <c r="DE60" s="72">
        <v>0</v>
      </c>
      <c r="DF60" s="72">
        <v>0</v>
      </c>
      <c r="DG60" s="72">
        <v>0</v>
      </c>
      <c r="DH60" s="72">
        <v>0</v>
      </c>
      <c r="DI60" s="72">
        <v>0</v>
      </c>
      <c r="DJ60" s="72">
        <v>0</v>
      </c>
      <c r="DK60" s="72">
        <v>0</v>
      </c>
      <c r="DL60" s="72">
        <v>0</v>
      </c>
      <c r="DM60" s="72">
        <v>0</v>
      </c>
      <c r="DN60" s="72">
        <v>0</v>
      </c>
      <c r="DO60" s="72">
        <v>0</v>
      </c>
      <c r="DP60" s="72">
        <v>0</v>
      </c>
      <c r="DQ60" s="72">
        <v>0</v>
      </c>
      <c r="DR60" s="72">
        <v>0</v>
      </c>
      <c r="DS60" s="72">
        <v>0</v>
      </c>
      <c r="DT60" s="72">
        <v>0</v>
      </c>
      <c r="DU60" s="72">
        <v>0</v>
      </c>
      <c r="DV60" s="72">
        <v>0</v>
      </c>
      <c r="DW60" s="72">
        <v>0</v>
      </c>
      <c r="DX60" s="72">
        <v>0</v>
      </c>
      <c r="DY60" s="72">
        <v>0</v>
      </c>
      <c r="DZ60" s="72">
        <v>2</v>
      </c>
      <c r="EA60" s="72">
        <v>0</v>
      </c>
      <c r="EB60" s="72">
        <v>0</v>
      </c>
      <c r="EC60" s="72">
        <v>2</v>
      </c>
      <c r="EE60" s="229">
        <f t="shared" si="0"/>
        <v>0</v>
      </c>
      <c r="EF60" s="111">
        <f t="shared" si="1"/>
        <v>0</v>
      </c>
      <c r="EG60" s="111">
        <f t="shared" si="2"/>
        <v>2</v>
      </c>
      <c r="EH60" s="112">
        <f t="shared" si="3"/>
        <v>2</v>
      </c>
      <c r="EJ60" s="313">
        <v>2</v>
      </c>
      <c r="EK60" s="72">
        <v>0</v>
      </c>
      <c r="EL60" s="72">
        <v>0</v>
      </c>
      <c r="EM60" s="394">
        <v>2</v>
      </c>
      <c r="EO60" s="72">
        <v>0</v>
      </c>
      <c r="EP60" s="72">
        <v>57</v>
      </c>
      <c r="EQ60" s="72">
        <v>0</v>
      </c>
      <c r="ER60" s="72">
        <v>21</v>
      </c>
      <c r="ES60" s="72">
        <v>0</v>
      </c>
      <c r="ET60" s="72">
        <v>0</v>
      </c>
      <c r="EU60" s="72">
        <v>0</v>
      </c>
      <c r="EV60" s="72">
        <v>78</v>
      </c>
      <c r="EX60" s="72">
        <v>53</v>
      </c>
      <c r="EY60" s="72">
        <v>8</v>
      </c>
      <c r="EZ60" s="72">
        <v>17</v>
      </c>
      <c r="FA60" s="72">
        <v>78</v>
      </c>
      <c r="FC60" s="72">
        <v>0</v>
      </c>
      <c r="FD60" s="72">
        <v>0</v>
      </c>
      <c r="FE60" s="72">
        <v>0</v>
      </c>
      <c r="FF60" s="72">
        <v>0</v>
      </c>
      <c r="FG60" s="72">
        <v>0</v>
      </c>
      <c r="FH60" s="72">
        <v>0</v>
      </c>
      <c r="FI60" s="72">
        <v>0</v>
      </c>
      <c r="FJ60" s="72">
        <v>0</v>
      </c>
      <c r="FK60" s="72">
        <v>0</v>
      </c>
      <c r="FL60" s="72">
        <v>0</v>
      </c>
      <c r="FM60" s="72">
        <v>0</v>
      </c>
      <c r="FN60" s="72">
        <v>0</v>
      </c>
      <c r="FO60" s="72">
        <v>0</v>
      </c>
      <c r="FP60" s="72">
        <v>0</v>
      </c>
      <c r="FQ60" s="72">
        <v>0</v>
      </c>
      <c r="FR60" s="72">
        <v>0</v>
      </c>
      <c r="FS60" s="72">
        <v>0</v>
      </c>
      <c r="FT60" s="72">
        <v>0</v>
      </c>
      <c r="FU60" s="72">
        <v>0</v>
      </c>
      <c r="FV60" s="72">
        <v>0</v>
      </c>
      <c r="FW60" s="72">
        <v>0</v>
      </c>
      <c r="FX60" s="72">
        <v>0</v>
      </c>
      <c r="FY60" s="72">
        <v>0</v>
      </c>
      <c r="FZ60" s="72">
        <v>0</v>
      </c>
      <c r="GA60" s="72">
        <v>0</v>
      </c>
      <c r="GB60" s="72">
        <v>0</v>
      </c>
      <c r="GC60" s="72">
        <v>0</v>
      </c>
      <c r="GD60" s="72">
        <v>0</v>
      </c>
      <c r="GE60" s="72">
        <v>0</v>
      </c>
      <c r="GF60" s="72">
        <v>0</v>
      </c>
      <c r="GG60" s="72">
        <v>0</v>
      </c>
      <c r="GH60" s="72">
        <v>0</v>
      </c>
      <c r="GI60" s="72">
        <v>0</v>
      </c>
      <c r="GJ60" s="72">
        <v>0</v>
      </c>
      <c r="GK60" s="72">
        <v>0</v>
      </c>
      <c r="GL60" s="72">
        <v>0</v>
      </c>
      <c r="GM60" s="72">
        <v>0</v>
      </c>
      <c r="GN60" s="72">
        <v>0</v>
      </c>
      <c r="GO60" s="72">
        <v>0</v>
      </c>
      <c r="GP60" s="72">
        <v>0</v>
      </c>
      <c r="GQ60" s="72">
        <v>0</v>
      </c>
      <c r="GR60" s="72">
        <v>0</v>
      </c>
      <c r="GS60" s="72">
        <v>0</v>
      </c>
      <c r="GT60" s="72">
        <v>0</v>
      </c>
      <c r="GU60" s="72">
        <v>0</v>
      </c>
      <c r="GV60" s="72">
        <v>0</v>
      </c>
      <c r="GW60" s="72">
        <v>0</v>
      </c>
      <c r="GX60" s="72">
        <v>0</v>
      </c>
      <c r="GY60" s="72">
        <v>0</v>
      </c>
      <c r="GZ60" s="72">
        <v>0</v>
      </c>
      <c r="HA60" s="72">
        <v>0</v>
      </c>
      <c r="HB60" s="72">
        <v>0</v>
      </c>
      <c r="HC60" s="72">
        <v>0</v>
      </c>
      <c r="HD60" s="72">
        <v>0</v>
      </c>
      <c r="HE60" s="72">
        <v>0</v>
      </c>
      <c r="HF60" s="72">
        <v>0</v>
      </c>
      <c r="HG60" s="72">
        <v>0</v>
      </c>
      <c r="HH60" s="72">
        <v>0</v>
      </c>
      <c r="HI60" s="72">
        <v>0</v>
      </c>
      <c r="HJ60" s="72">
        <v>0</v>
      </c>
      <c r="HK60" s="72">
        <v>0</v>
      </c>
      <c r="HL60" s="72">
        <v>0</v>
      </c>
      <c r="HM60" s="72">
        <v>0</v>
      </c>
      <c r="HN60" s="72">
        <v>0</v>
      </c>
      <c r="HO60" s="72">
        <v>0</v>
      </c>
      <c r="HP60" s="72">
        <v>0</v>
      </c>
      <c r="HQ60" s="72">
        <v>0</v>
      </c>
      <c r="HR60" s="72">
        <v>0</v>
      </c>
      <c r="HS60" s="72">
        <v>0</v>
      </c>
      <c r="HT60" s="72">
        <v>0</v>
      </c>
      <c r="HU60" s="72">
        <v>0</v>
      </c>
      <c r="HV60" s="72">
        <v>0</v>
      </c>
      <c r="HW60" s="72">
        <v>0</v>
      </c>
      <c r="HX60" s="72">
        <v>0</v>
      </c>
      <c r="HY60" s="72">
        <v>0</v>
      </c>
      <c r="HZ60" s="72">
        <v>0</v>
      </c>
      <c r="IA60" s="72">
        <v>0</v>
      </c>
      <c r="IB60" s="72">
        <v>0</v>
      </c>
      <c r="IC60" s="72">
        <v>0</v>
      </c>
      <c r="ID60" s="72">
        <v>0</v>
      </c>
      <c r="IE60" s="72">
        <v>0</v>
      </c>
      <c r="IF60" s="72">
        <v>0</v>
      </c>
      <c r="IG60" s="72">
        <v>0</v>
      </c>
      <c r="IH60" s="72">
        <v>0</v>
      </c>
      <c r="II60" s="72">
        <v>0</v>
      </c>
      <c r="IJ60" s="72">
        <v>0</v>
      </c>
      <c r="IK60" s="72">
        <v>0</v>
      </c>
      <c r="IL60" s="72">
        <v>0</v>
      </c>
      <c r="IM60" s="72">
        <v>0</v>
      </c>
      <c r="IN60" s="72">
        <v>0</v>
      </c>
      <c r="IO60" s="72">
        <v>0</v>
      </c>
      <c r="IP60" s="72">
        <v>0</v>
      </c>
      <c r="IQ60" s="72">
        <v>0</v>
      </c>
      <c r="IR60" s="72">
        <v>0</v>
      </c>
      <c r="IS60" s="72">
        <v>0</v>
      </c>
      <c r="IT60" s="72">
        <v>0</v>
      </c>
      <c r="IU60" s="72">
        <v>0</v>
      </c>
      <c r="IV60" s="72">
        <v>0</v>
      </c>
      <c r="IW60" s="72">
        <v>0</v>
      </c>
      <c r="IX60" s="72">
        <v>0</v>
      </c>
      <c r="IY60" s="72">
        <v>0</v>
      </c>
      <c r="IZ60" s="72">
        <v>0</v>
      </c>
      <c r="JA60" s="72">
        <v>0</v>
      </c>
      <c r="JB60" s="72">
        <v>0</v>
      </c>
      <c r="JC60" s="72">
        <v>0</v>
      </c>
      <c r="JD60" s="72">
        <v>0</v>
      </c>
      <c r="JE60" s="72">
        <v>0</v>
      </c>
      <c r="JF60" s="72">
        <v>0</v>
      </c>
      <c r="JG60" s="72">
        <v>0</v>
      </c>
      <c r="JH60" s="72">
        <v>0</v>
      </c>
      <c r="JI60" s="72">
        <v>0</v>
      </c>
      <c r="JJ60" s="72">
        <v>0</v>
      </c>
      <c r="JK60" s="72">
        <v>0</v>
      </c>
      <c r="JL60" s="72">
        <v>0</v>
      </c>
      <c r="JM60" s="72">
        <v>0</v>
      </c>
      <c r="JN60" s="72">
        <v>0</v>
      </c>
      <c r="JO60" s="72">
        <v>0</v>
      </c>
      <c r="JP60" s="72">
        <v>0</v>
      </c>
      <c r="JQ60" s="72">
        <v>0</v>
      </c>
      <c r="JR60" s="72">
        <v>0</v>
      </c>
      <c r="JS60" s="72">
        <v>0</v>
      </c>
      <c r="JT60" s="72">
        <v>0</v>
      </c>
      <c r="JU60" s="72">
        <v>0</v>
      </c>
      <c r="JV60" s="72">
        <v>0</v>
      </c>
      <c r="JW60" s="72">
        <v>0</v>
      </c>
      <c r="JX60" s="72">
        <v>0</v>
      </c>
      <c r="JY60" s="72">
        <v>0</v>
      </c>
      <c r="JZ60" s="72">
        <v>0</v>
      </c>
      <c r="KA60" s="72">
        <v>0</v>
      </c>
    </row>
    <row r="61" spans="1:287" ht="16.5" thickTop="1" thickBot="1" x14ac:dyDescent="0.35">
      <c r="A61" s="241">
        <v>58</v>
      </c>
      <c r="B61" s="241">
        <v>2013</v>
      </c>
      <c r="C61" s="242" t="s">
        <v>1367</v>
      </c>
      <c r="D61" s="242" t="s">
        <v>1358</v>
      </c>
      <c r="E61" s="72">
        <v>0</v>
      </c>
      <c r="F61" s="72">
        <v>0</v>
      </c>
      <c r="G61" s="72">
        <v>0</v>
      </c>
      <c r="H61" s="72">
        <v>0</v>
      </c>
      <c r="I61" s="72">
        <v>0</v>
      </c>
      <c r="J61" s="72">
        <v>0</v>
      </c>
      <c r="K61" s="72">
        <v>21</v>
      </c>
      <c r="L61" s="72">
        <v>8</v>
      </c>
      <c r="M61" s="72">
        <v>3</v>
      </c>
      <c r="N61" s="72">
        <v>1</v>
      </c>
      <c r="O61" s="72">
        <v>0</v>
      </c>
      <c r="P61" s="72">
        <v>0</v>
      </c>
      <c r="Q61" s="72">
        <v>2</v>
      </c>
      <c r="R61" s="72">
        <v>0</v>
      </c>
      <c r="S61" s="72">
        <v>0</v>
      </c>
      <c r="T61" s="72">
        <v>0</v>
      </c>
      <c r="U61" s="72">
        <v>0</v>
      </c>
      <c r="V61" s="72">
        <v>2</v>
      </c>
      <c r="W61" s="72">
        <v>0</v>
      </c>
      <c r="X61" s="72">
        <v>0</v>
      </c>
      <c r="Y61" s="72">
        <v>0</v>
      </c>
      <c r="Z61" s="72">
        <v>0</v>
      </c>
      <c r="AA61" s="72">
        <v>0</v>
      </c>
      <c r="AB61" s="72">
        <v>0</v>
      </c>
      <c r="AC61" s="72">
        <v>0</v>
      </c>
      <c r="AD61" s="72">
        <v>0</v>
      </c>
      <c r="AE61" s="72">
        <v>0</v>
      </c>
      <c r="AF61" s="72">
        <v>0</v>
      </c>
      <c r="AG61" s="72">
        <v>0</v>
      </c>
      <c r="AH61" s="72">
        <v>0</v>
      </c>
      <c r="AI61" s="72">
        <v>0</v>
      </c>
      <c r="AJ61" s="72">
        <v>0</v>
      </c>
      <c r="AK61" s="72">
        <v>0</v>
      </c>
      <c r="AL61" s="72">
        <v>0</v>
      </c>
      <c r="AM61" s="72">
        <v>0</v>
      </c>
      <c r="AN61" s="72">
        <v>0</v>
      </c>
      <c r="AO61" s="72">
        <v>0</v>
      </c>
      <c r="AP61" s="72">
        <v>0</v>
      </c>
      <c r="AQ61" s="72">
        <v>0</v>
      </c>
      <c r="AR61" s="72">
        <v>24</v>
      </c>
      <c r="AS61" s="72">
        <v>8</v>
      </c>
      <c r="AT61" s="72">
        <v>5</v>
      </c>
      <c r="AU61" s="72">
        <v>37</v>
      </c>
      <c r="AV61" s="72">
        <v>0</v>
      </c>
      <c r="AW61" s="72">
        <v>0</v>
      </c>
      <c r="AX61" s="72">
        <v>0</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72">
        <v>0</v>
      </c>
      <c r="BU61" s="72">
        <v>0</v>
      </c>
      <c r="BV61" s="72">
        <v>0</v>
      </c>
      <c r="BW61" s="72">
        <v>0</v>
      </c>
      <c r="BX61" s="72">
        <v>0</v>
      </c>
      <c r="BY61" s="72">
        <v>0</v>
      </c>
      <c r="BZ61" s="72">
        <v>0</v>
      </c>
      <c r="CA61" s="72">
        <v>0</v>
      </c>
      <c r="CB61" s="72">
        <v>0</v>
      </c>
      <c r="CC61" s="72">
        <v>0</v>
      </c>
      <c r="CD61" s="72">
        <v>0</v>
      </c>
      <c r="CE61" s="72">
        <v>0</v>
      </c>
      <c r="CF61" s="72">
        <v>0</v>
      </c>
      <c r="CG61" s="72">
        <v>0</v>
      </c>
      <c r="CH61" s="72">
        <v>0</v>
      </c>
      <c r="CI61" s="72">
        <v>0</v>
      </c>
      <c r="CJ61" s="72">
        <v>0</v>
      </c>
      <c r="CK61" s="72">
        <v>0</v>
      </c>
      <c r="CL61" s="72">
        <v>0</v>
      </c>
      <c r="CM61" s="72">
        <v>0</v>
      </c>
      <c r="CN61" s="72">
        <v>0</v>
      </c>
      <c r="CO61" s="72">
        <v>0</v>
      </c>
      <c r="CP61" s="72">
        <v>2</v>
      </c>
      <c r="CQ61" s="72">
        <v>0</v>
      </c>
      <c r="CR61" s="72">
        <v>0</v>
      </c>
      <c r="CS61" s="72">
        <v>23</v>
      </c>
      <c r="CT61" s="72">
        <v>12</v>
      </c>
      <c r="CU61" s="72">
        <v>7</v>
      </c>
      <c r="CV61" s="72">
        <v>1</v>
      </c>
      <c r="CW61" s="72">
        <v>0</v>
      </c>
      <c r="CX61" s="72">
        <v>1</v>
      </c>
      <c r="CY61" s="72">
        <v>6</v>
      </c>
      <c r="CZ61" s="72">
        <v>0</v>
      </c>
      <c r="DA61" s="72">
        <v>3</v>
      </c>
      <c r="DB61" s="72">
        <v>0</v>
      </c>
      <c r="DC61" s="72">
        <v>0</v>
      </c>
      <c r="DD61" s="72">
        <v>0</v>
      </c>
      <c r="DE61" s="72">
        <v>0</v>
      </c>
      <c r="DF61" s="72">
        <v>0</v>
      </c>
      <c r="DG61" s="72">
        <v>0</v>
      </c>
      <c r="DH61" s="72">
        <v>0</v>
      </c>
      <c r="DI61" s="72">
        <v>1</v>
      </c>
      <c r="DJ61" s="72">
        <v>1</v>
      </c>
      <c r="DK61" s="72">
        <v>0</v>
      </c>
      <c r="DL61" s="72">
        <v>0</v>
      </c>
      <c r="DM61" s="72">
        <v>0</v>
      </c>
      <c r="DN61" s="72">
        <v>0</v>
      </c>
      <c r="DO61" s="72">
        <v>1</v>
      </c>
      <c r="DP61" s="72">
        <v>0</v>
      </c>
      <c r="DQ61" s="72">
        <v>0</v>
      </c>
      <c r="DR61" s="72">
        <v>0</v>
      </c>
      <c r="DS61" s="72">
        <v>0</v>
      </c>
      <c r="DT61" s="72">
        <v>0</v>
      </c>
      <c r="DU61" s="72">
        <v>0</v>
      </c>
      <c r="DV61" s="72">
        <v>0</v>
      </c>
      <c r="DW61" s="72">
        <v>1</v>
      </c>
      <c r="DX61" s="72">
        <v>0</v>
      </c>
      <c r="DY61" s="72">
        <v>0</v>
      </c>
      <c r="DZ61" s="72">
        <v>33</v>
      </c>
      <c r="EA61" s="72">
        <v>14</v>
      </c>
      <c r="EB61" s="72">
        <v>12</v>
      </c>
      <c r="EC61" s="72">
        <v>59</v>
      </c>
      <c r="EE61" s="229">
        <f t="shared" si="0"/>
        <v>37</v>
      </c>
      <c r="EF61" s="111">
        <f t="shared" si="1"/>
        <v>0</v>
      </c>
      <c r="EG61" s="111">
        <f t="shared" si="2"/>
        <v>59</v>
      </c>
      <c r="EH61" s="112">
        <f t="shared" si="3"/>
        <v>96</v>
      </c>
      <c r="EJ61" s="313">
        <v>81</v>
      </c>
      <c r="EK61" s="72">
        <v>30</v>
      </c>
      <c r="EL61" s="72">
        <v>22</v>
      </c>
      <c r="EM61" s="394">
        <v>133</v>
      </c>
      <c r="EO61" s="72">
        <v>0</v>
      </c>
      <c r="EP61" s="72">
        <v>69</v>
      </c>
      <c r="EQ61" s="72">
        <v>0</v>
      </c>
      <c r="ER61" s="72">
        <v>79</v>
      </c>
      <c r="ES61" s="72">
        <v>0</v>
      </c>
      <c r="ET61" s="72">
        <v>0</v>
      </c>
      <c r="EU61" s="72">
        <v>0</v>
      </c>
      <c r="EV61" s="72">
        <v>148</v>
      </c>
      <c r="EX61" s="72">
        <v>49</v>
      </c>
      <c r="EY61" s="72">
        <v>42</v>
      </c>
      <c r="EZ61" s="72">
        <v>57</v>
      </c>
      <c r="FA61" s="72">
        <v>148</v>
      </c>
      <c r="FC61" s="72">
        <v>0</v>
      </c>
      <c r="FD61" s="72">
        <v>0</v>
      </c>
      <c r="FE61" s="72">
        <v>0</v>
      </c>
      <c r="FF61" s="72">
        <v>0</v>
      </c>
      <c r="FG61" s="72">
        <v>0</v>
      </c>
      <c r="FH61" s="72">
        <v>0</v>
      </c>
      <c r="FI61" s="72">
        <v>0</v>
      </c>
      <c r="FJ61" s="72">
        <v>0</v>
      </c>
      <c r="FK61" s="72">
        <v>0</v>
      </c>
      <c r="FL61" s="72">
        <v>0</v>
      </c>
      <c r="FM61" s="72">
        <v>0</v>
      </c>
      <c r="FN61" s="72">
        <v>0</v>
      </c>
      <c r="FO61" s="72">
        <v>0</v>
      </c>
      <c r="FP61" s="72">
        <v>0</v>
      </c>
      <c r="FQ61" s="72">
        <v>0</v>
      </c>
      <c r="FR61" s="72">
        <v>0</v>
      </c>
      <c r="FS61" s="72">
        <v>0</v>
      </c>
      <c r="FT61" s="72">
        <v>0</v>
      </c>
      <c r="FU61" s="72">
        <v>0</v>
      </c>
      <c r="FV61" s="72">
        <v>0</v>
      </c>
      <c r="FW61" s="72">
        <v>0</v>
      </c>
      <c r="FX61" s="72">
        <v>0</v>
      </c>
      <c r="FY61" s="72">
        <v>0</v>
      </c>
      <c r="FZ61" s="72">
        <v>0</v>
      </c>
      <c r="GA61" s="72">
        <v>0</v>
      </c>
      <c r="GB61" s="72">
        <v>0</v>
      </c>
      <c r="GC61" s="72">
        <v>0</v>
      </c>
      <c r="GD61" s="72">
        <v>0</v>
      </c>
      <c r="GE61" s="72">
        <v>0</v>
      </c>
      <c r="GF61" s="72">
        <v>0</v>
      </c>
      <c r="GG61" s="72">
        <v>0</v>
      </c>
      <c r="GH61" s="72">
        <v>0</v>
      </c>
      <c r="GI61" s="72">
        <v>0</v>
      </c>
      <c r="GJ61" s="72">
        <v>0</v>
      </c>
      <c r="GK61" s="72">
        <v>0</v>
      </c>
      <c r="GL61" s="72">
        <v>0</v>
      </c>
      <c r="GM61" s="72">
        <v>0</v>
      </c>
      <c r="GN61" s="72">
        <v>0</v>
      </c>
      <c r="GO61" s="72">
        <v>0</v>
      </c>
      <c r="GP61" s="72">
        <v>0</v>
      </c>
      <c r="GQ61" s="72">
        <v>0</v>
      </c>
      <c r="GR61" s="72">
        <v>0</v>
      </c>
      <c r="GS61" s="72">
        <v>0</v>
      </c>
      <c r="GT61" s="72">
        <v>0</v>
      </c>
      <c r="GU61" s="72">
        <v>0</v>
      </c>
      <c r="GV61" s="72">
        <v>0</v>
      </c>
      <c r="GW61" s="72">
        <v>0</v>
      </c>
      <c r="GX61" s="72">
        <v>0</v>
      </c>
      <c r="GY61" s="72">
        <v>0</v>
      </c>
      <c r="GZ61" s="72">
        <v>0</v>
      </c>
      <c r="HA61" s="72">
        <v>0</v>
      </c>
      <c r="HB61" s="72">
        <v>0</v>
      </c>
      <c r="HC61" s="72">
        <v>0</v>
      </c>
      <c r="HD61" s="72">
        <v>0</v>
      </c>
      <c r="HE61" s="72">
        <v>0</v>
      </c>
      <c r="HF61" s="72">
        <v>0</v>
      </c>
      <c r="HG61" s="72">
        <v>0</v>
      </c>
      <c r="HH61" s="72">
        <v>0</v>
      </c>
      <c r="HI61" s="72">
        <v>0</v>
      </c>
      <c r="HJ61" s="72">
        <v>0</v>
      </c>
      <c r="HK61" s="72">
        <v>0</v>
      </c>
      <c r="HL61" s="72">
        <v>0</v>
      </c>
      <c r="HM61" s="72">
        <v>0</v>
      </c>
      <c r="HN61" s="72">
        <v>0</v>
      </c>
      <c r="HO61" s="72">
        <v>0</v>
      </c>
      <c r="HP61" s="72">
        <v>0</v>
      </c>
      <c r="HQ61" s="72">
        <v>0</v>
      </c>
      <c r="HR61" s="72">
        <v>0</v>
      </c>
      <c r="HS61" s="72">
        <v>0</v>
      </c>
      <c r="HT61" s="72">
        <v>0</v>
      </c>
      <c r="HU61" s="72">
        <v>0</v>
      </c>
      <c r="HV61" s="72">
        <v>0</v>
      </c>
      <c r="HW61" s="72">
        <v>0</v>
      </c>
      <c r="HX61" s="72">
        <v>0</v>
      </c>
      <c r="HY61" s="72">
        <v>0</v>
      </c>
      <c r="HZ61" s="72">
        <v>0</v>
      </c>
      <c r="IA61" s="72">
        <v>0</v>
      </c>
      <c r="IB61" s="72">
        <v>0</v>
      </c>
      <c r="IC61" s="72">
        <v>0</v>
      </c>
      <c r="ID61" s="72">
        <v>0</v>
      </c>
      <c r="IE61" s="72">
        <v>0</v>
      </c>
      <c r="IF61" s="72">
        <v>0</v>
      </c>
      <c r="IG61" s="72">
        <v>0</v>
      </c>
      <c r="IH61" s="72">
        <v>0</v>
      </c>
      <c r="II61" s="72">
        <v>0</v>
      </c>
      <c r="IJ61" s="72">
        <v>0</v>
      </c>
      <c r="IK61" s="72">
        <v>0</v>
      </c>
      <c r="IL61" s="72">
        <v>0</v>
      </c>
      <c r="IM61" s="72">
        <v>0</v>
      </c>
      <c r="IN61" s="72">
        <v>0</v>
      </c>
      <c r="IO61" s="72">
        <v>0</v>
      </c>
      <c r="IP61" s="72">
        <v>0</v>
      </c>
      <c r="IQ61" s="72">
        <v>0</v>
      </c>
      <c r="IR61" s="72">
        <v>0</v>
      </c>
      <c r="IS61" s="72">
        <v>0</v>
      </c>
      <c r="IT61" s="72">
        <v>0</v>
      </c>
      <c r="IU61" s="72">
        <v>0</v>
      </c>
      <c r="IV61" s="72">
        <v>0</v>
      </c>
      <c r="IW61" s="72">
        <v>0</v>
      </c>
      <c r="IX61" s="72">
        <v>0</v>
      </c>
      <c r="IY61" s="72">
        <v>0</v>
      </c>
      <c r="IZ61" s="72">
        <v>0</v>
      </c>
      <c r="JA61" s="72">
        <v>0</v>
      </c>
      <c r="JB61" s="72">
        <v>0</v>
      </c>
      <c r="JC61" s="72">
        <v>0</v>
      </c>
      <c r="JD61" s="72">
        <v>0</v>
      </c>
      <c r="JE61" s="72">
        <v>0</v>
      </c>
      <c r="JF61" s="72">
        <v>0</v>
      </c>
      <c r="JG61" s="72">
        <v>0</v>
      </c>
      <c r="JH61" s="72">
        <v>0</v>
      </c>
      <c r="JI61" s="72">
        <v>0</v>
      </c>
      <c r="JJ61" s="72">
        <v>0</v>
      </c>
      <c r="JK61" s="72">
        <v>0</v>
      </c>
      <c r="JL61" s="72">
        <v>0</v>
      </c>
      <c r="JM61" s="72">
        <v>0</v>
      </c>
      <c r="JN61" s="72">
        <v>0</v>
      </c>
      <c r="JO61" s="72">
        <v>0</v>
      </c>
      <c r="JP61" s="72">
        <v>0</v>
      </c>
      <c r="JQ61" s="72">
        <v>0</v>
      </c>
      <c r="JR61" s="72">
        <v>0</v>
      </c>
      <c r="JS61" s="72">
        <v>0</v>
      </c>
      <c r="JT61" s="72">
        <v>0</v>
      </c>
      <c r="JU61" s="72">
        <v>0</v>
      </c>
      <c r="JV61" s="72">
        <v>0</v>
      </c>
      <c r="JW61" s="72">
        <v>0</v>
      </c>
      <c r="JX61" s="72">
        <v>0</v>
      </c>
      <c r="JY61" s="72">
        <v>0</v>
      </c>
      <c r="JZ61" s="72">
        <v>0</v>
      </c>
      <c r="KA61" s="72">
        <v>0</v>
      </c>
    </row>
    <row r="62" spans="1:287" ht="16.5" thickTop="1" thickBot="1" x14ac:dyDescent="0.35">
      <c r="A62" s="241">
        <v>59</v>
      </c>
      <c r="B62" s="241">
        <v>2014</v>
      </c>
      <c r="C62" s="242" t="s">
        <v>1368</v>
      </c>
      <c r="D62" s="242" t="s">
        <v>1198</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0</v>
      </c>
      <c r="W62" s="72">
        <v>0</v>
      </c>
      <c r="X62" s="72">
        <v>0</v>
      </c>
      <c r="Y62" s="72">
        <v>0</v>
      </c>
      <c r="Z62" s="72">
        <v>0</v>
      </c>
      <c r="AA62" s="72">
        <v>0</v>
      </c>
      <c r="AB62" s="72">
        <v>0</v>
      </c>
      <c r="AC62" s="72">
        <v>0</v>
      </c>
      <c r="AD62" s="72">
        <v>0</v>
      </c>
      <c r="AE62" s="72">
        <v>0</v>
      </c>
      <c r="AF62" s="72">
        <v>0</v>
      </c>
      <c r="AG62" s="72">
        <v>0</v>
      </c>
      <c r="AH62" s="72">
        <v>0</v>
      </c>
      <c r="AI62" s="72">
        <v>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0</v>
      </c>
      <c r="BA62" s="72">
        <v>0</v>
      </c>
      <c r="BB62" s="72">
        <v>0</v>
      </c>
      <c r="BC62" s="72">
        <v>0</v>
      </c>
      <c r="BD62" s="72">
        <v>0</v>
      </c>
      <c r="BE62" s="72">
        <v>0</v>
      </c>
      <c r="BF62" s="72">
        <v>0</v>
      </c>
      <c r="BG62" s="72">
        <v>0</v>
      </c>
      <c r="BH62" s="72">
        <v>3</v>
      </c>
      <c r="BI62" s="72">
        <v>1</v>
      </c>
      <c r="BJ62" s="72">
        <v>0</v>
      </c>
      <c r="BK62" s="72">
        <v>0</v>
      </c>
      <c r="BL62" s="72">
        <v>0</v>
      </c>
      <c r="BM62" s="72">
        <v>0</v>
      </c>
      <c r="BN62" s="72">
        <v>0</v>
      </c>
      <c r="BO62" s="72">
        <v>0</v>
      </c>
      <c r="BP62" s="72">
        <v>0</v>
      </c>
      <c r="BQ62" s="72">
        <v>0</v>
      </c>
      <c r="BR62" s="72">
        <v>0</v>
      </c>
      <c r="BS62" s="72">
        <v>0</v>
      </c>
      <c r="BT62" s="72">
        <v>0</v>
      </c>
      <c r="BU62" s="72">
        <v>0</v>
      </c>
      <c r="BV62" s="72">
        <v>0</v>
      </c>
      <c r="BW62" s="72">
        <v>0</v>
      </c>
      <c r="BX62" s="72">
        <v>0</v>
      </c>
      <c r="BY62" s="72">
        <v>0</v>
      </c>
      <c r="BZ62" s="72">
        <v>0</v>
      </c>
      <c r="CA62" s="72">
        <v>0</v>
      </c>
      <c r="CB62" s="72">
        <v>0</v>
      </c>
      <c r="CC62" s="72">
        <v>0</v>
      </c>
      <c r="CD62" s="72">
        <v>0</v>
      </c>
      <c r="CE62" s="72">
        <v>0</v>
      </c>
      <c r="CF62" s="72">
        <v>0</v>
      </c>
      <c r="CG62" s="72">
        <v>0</v>
      </c>
      <c r="CH62" s="72">
        <v>0</v>
      </c>
      <c r="CI62" s="72">
        <v>3</v>
      </c>
      <c r="CJ62" s="72">
        <v>1</v>
      </c>
      <c r="CK62" s="72">
        <v>0</v>
      </c>
      <c r="CL62" s="72">
        <v>4</v>
      </c>
      <c r="CM62" s="72">
        <v>0</v>
      </c>
      <c r="CN62" s="72">
        <v>0</v>
      </c>
      <c r="CO62" s="72">
        <v>0</v>
      </c>
      <c r="CP62" s="72">
        <v>0</v>
      </c>
      <c r="CQ62" s="72">
        <v>0</v>
      </c>
      <c r="CR62" s="72">
        <v>0</v>
      </c>
      <c r="CS62" s="72">
        <v>0</v>
      </c>
      <c r="CT62" s="72">
        <v>0</v>
      </c>
      <c r="CU62" s="72">
        <v>0</v>
      </c>
      <c r="CV62" s="72">
        <v>0</v>
      </c>
      <c r="CW62" s="72">
        <v>0</v>
      </c>
      <c r="CX62" s="72">
        <v>0</v>
      </c>
      <c r="CY62" s="72">
        <v>32</v>
      </c>
      <c r="CZ62" s="72">
        <v>30</v>
      </c>
      <c r="DA62" s="72">
        <v>29</v>
      </c>
      <c r="DB62" s="72">
        <v>0</v>
      </c>
      <c r="DC62" s="72">
        <v>0</v>
      </c>
      <c r="DD62" s="72">
        <v>0</v>
      </c>
      <c r="DE62" s="72">
        <v>0</v>
      </c>
      <c r="DF62" s="72">
        <v>0</v>
      </c>
      <c r="DG62" s="72">
        <v>0</v>
      </c>
      <c r="DH62" s="72">
        <v>0</v>
      </c>
      <c r="DI62" s="72">
        <v>0</v>
      </c>
      <c r="DJ62" s="72">
        <v>0</v>
      </c>
      <c r="DK62" s="72">
        <v>0</v>
      </c>
      <c r="DL62" s="72">
        <v>0</v>
      </c>
      <c r="DM62" s="72">
        <v>0</v>
      </c>
      <c r="DN62" s="72">
        <v>0</v>
      </c>
      <c r="DO62" s="72">
        <v>0</v>
      </c>
      <c r="DP62" s="72">
        <v>0</v>
      </c>
      <c r="DQ62" s="72">
        <v>0</v>
      </c>
      <c r="DR62" s="72">
        <v>0</v>
      </c>
      <c r="DS62" s="72">
        <v>0</v>
      </c>
      <c r="DT62" s="72">
        <v>0</v>
      </c>
      <c r="DU62" s="72">
        <v>0</v>
      </c>
      <c r="DV62" s="72">
        <v>0</v>
      </c>
      <c r="DW62" s="72">
        <v>0</v>
      </c>
      <c r="DX62" s="72">
        <v>0</v>
      </c>
      <c r="DY62" s="72">
        <v>0</v>
      </c>
      <c r="DZ62" s="72">
        <v>32</v>
      </c>
      <c r="EA62" s="72">
        <v>30</v>
      </c>
      <c r="EB62" s="72">
        <v>29</v>
      </c>
      <c r="EC62" s="72">
        <v>91</v>
      </c>
      <c r="EE62" s="229">
        <f t="shared" si="0"/>
        <v>0</v>
      </c>
      <c r="EF62" s="111">
        <f t="shared" si="1"/>
        <v>4</v>
      </c>
      <c r="EG62" s="111">
        <f t="shared" si="2"/>
        <v>91</v>
      </c>
      <c r="EH62" s="112">
        <f t="shared" si="3"/>
        <v>95</v>
      </c>
      <c r="EJ62" s="313">
        <v>38</v>
      </c>
      <c r="EK62" s="72">
        <v>32</v>
      </c>
      <c r="EL62" s="72">
        <v>29</v>
      </c>
      <c r="EM62" s="394">
        <v>99</v>
      </c>
      <c r="EO62" s="72">
        <v>0</v>
      </c>
      <c r="EP62" s="72">
        <v>0</v>
      </c>
      <c r="EQ62" s="72">
        <v>0</v>
      </c>
      <c r="ER62" s="72">
        <v>49</v>
      </c>
      <c r="ES62" s="72">
        <v>0</v>
      </c>
      <c r="ET62" s="72">
        <v>0</v>
      </c>
      <c r="EU62" s="72">
        <v>0</v>
      </c>
      <c r="EV62" s="72">
        <v>49</v>
      </c>
      <c r="EX62" s="72">
        <v>28</v>
      </c>
      <c r="EY62" s="72">
        <v>11</v>
      </c>
      <c r="EZ62" s="72">
        <v>10</v>
      </c>
      <c r="FA62" s="72">
        <v>49</v>
      </c>
      <c r="FC62" s="72">
        <v>0</v>
      </c>
      <c r="FD62" s="72">
        <v>0</v>
      </c>
      <c r="FE62" s="72">
        <v>0</v>
      </c>
      <c r="FF62" s="72">
        <v>0</v>
      </c>
      <c r="FG62" s="72">
        <v>0</v>
      </c>
      <c r="FH62" s="72">
        <v>0</v>
      </c>
      <c r="FI62" s="72">
        <v>0</v>
      </c>
      <c r="FJ62" s="72">
        <v>0</v>
      </c>
      <c r="FK62" s="72">
        <v>0</v>
      </c>
      <c r="FL62" s="72">
        <v>0</v>
      </c>
      <c r="FM62" s="72">
        <v>0</v>
      </c>
      <c r="FN62" s="72">
        <v>0</v>
      </c>
      <c r="FO62" s="72">
        <v>0</v>
      </c>
      <c r="FP62" s="72">
        <v>0</v>
      </c>
      <c r="FQ62" s="72">
        <v>0</v>
      </c>
      <c r="FR62" s="72">
        <v>0</v>
      </c>
      <c r="FS62" s="72">
        <v>0</v>
      </c>
      <c r="FT62" s="72">
        <v>0</v>
      </c>
      <c r="FU62" s="72">
        <v>0</v>
      </c>
      <c r="FV62" s="72">
        <v>0</v>
      </c>
      <c r="FW62" s="72">
        <v>0</v>
      </c>
      <c r="FX62" s="72">
        <v>0</v>
      </c>
      <c r="FY62" s="72">
        <v>0</v>
      </c>
      <c r="FZ62" s="72">
        <v>0</v>
      </c>
      <c r="GA62" s="72">
        <v>0</v>
      </c>
      <c r="GB62" s="72">
        <v>0</v>
      </c>
      <c r="GC62" s="72">
        <v>0</v>
      </c>
      <c r="GD62" s="72">
        <v>0</v>
      </c>
      <c r="GE62" s="72">
        <v>0</v>
      </c>
      <c r="GF62" s="72">
        <v>0</v>
      </c>
      <c r="GG62" s="72">
        <v>0</v>
      </c>
      <c r="GH62" s="72">
        <v>0</v>
      </c>
      <c r="GI62" s="72">
        <v>0</v>
      </c>
      <c r="GJ62" s="72">
        <v>0</v>
      </c>
      <c r="GK62" s="72">
        <v>0</v>
      </c>
      <c r="GL62" s="72">
        <v>0</v>
      </c>
      <c r="GM62" s="72">
        <v>0</v>
      </c>
      <c r="GN62" s="72">
        <v>0</v>
      </c>
      <c r="GO62" s="72">
        <v>0</v>
      </c>
      <c r="GP62" s="72">
        <v>0</v>
      </c>
      <c r="GQ62" s="72">
        <v>0</v>
      </c>
      <c r="GR62" s="72">
        <v>0</v>
      </c>
      <c r="GS62" s="72">
        <v>0</v>
      </c>
      <c r="GT62" s="72">
        <v>0</v>
      </c>
      <c r="GU62" s="72">
        <v>0</v>
      </c>
      <c r="GV62" s="72">
        <v>0</v>
      </c>
      <c r="GW62" s="72">
        <v>0</v>
      </c>
      <c r="GX62" s="72">
        <v>0</v>
      </c>
      <c r="GY62" s="72">
        <v>0</v>
      </c>
      <c r="GZ62" s="72">
        <v>0</v>
      </c>
      <c r="HA62" s="72">
        <v>0</v>
      </c>
      <c r="HB62" s="72">
        <v>0</v>
      </c>
      <c r="HC62" s="72">
        <v>0</v>
      </c>
      <c r="HD62" s="72">
        <v>0</v>
      </c>
      <c r="HE62" s="72">
        <v>0</v>
      </c>
      <c r="HF62" s="72">
        <v>0</v>
      </c>
      <c r="HG62" s="72">
        <v>0</v>
      </c>
      <c r="HH62" s="72">
        <v>0</v>
      </c>
      <c r="HI62" s="72">
        <v>0</v>
      </c>
      <c r="HJ62" s="72">
        <v>0</v>
      </c>
      <c r="HK62" s="72">
        <v>0</v>
      </c>
      <c r="HL62" s="72">
        <v>0</v>
      </c>
      <c r="HM62" s="72">
        <v>0</v>
      </c>
      <c r="HN62" s="72">
        <v>0</v>
      </c>
      <c r="HO62" s="72">
        <v>0</v>
      </c>
      <c r="HP62" s="72">
        <v>0</v>
      </c>
      <c r="HQ62" s="72">
        <v>0</v>
      </c>
      <c r="HR62" s="72">
        <v>0</v>
      </c>
      <c r="HS62" s="72">
        <v>0</v>
      </c>
      <c r="HT62" s="72">
        <v>0</v>
      </c>
      <c r="HU62" s="72">
        <v>0</v>
      </c>
      <c r="HV62" s="72">
        <v>0</v>
      </c>
      <c r="HW62" s="72">
        <v>0</v>
      </c>
      <c r="HX62" s="72">
        <v>0</v>
      </c>
      <c r="HY62" s="72">
        <v>0</v>
      </c>
      <c r="HZ62" s="72">
        <v>0</v>
      </c>
      <c r="IA62" s="72">
        <v>0</v>
      </c>
      <c r="IB62" s="72">
        <v>0</v>
      </c>
      <c r="IC62" s="72">
        <v>0</v>
      </c>
      <c r="ID62" s="72">
        <v>0</v>
      </c>
      <c r="IE62" s="72">
        <v>0</v>
      </c>
      <c r="IF62" s="72">
        <v>0</v>
      </c>
      <c r="IG62" s="72">
        <v>0</v>
      </c>
      <c r="IH62" s="72">
        <v>0</v>
      </c>
      <c r="II62" s="72">
        <v>0</v>
      </c>
      <c r="IJ62" s="72">
        <v>0</v>
      </c>
      <c r="IK62" s="72">
        <v>0</v>
      </c>
      <c r="IL62" s="72">
        <v>0</v>
      </c>
      <c r="IM62" s="72">
        <v>0</v>
      </c>
      <c r="IN62" s="72">
        <v>0</v>
      </c>
      <c r="IO62" s="72">
        <v>0</v>
      </c>
      <c r="IP62" s="72">
        <v>0</v>
      </c>
      <c r="IQ62" s="72">
        <v>0</v>
      </c>
      <c r="IR62" s="72">
        <v>0</v>
      </c>
      <c r="IS62" s="72">
        <v>0</v>
      </c>
      <c r="IT62" s="72">
        <v>0</v>
      </c>
      <c r="IU62" s="72">
        <v>0</v>
      </c>
      <c r="IV62" s="72">
        <v>0</v>
      </c>
      <c r="IW62" s="72">
        <v>0</v>
      </c>
      <c r="IX62" s="72">
        <v>0</v>
      </c>
      <c r="IY62" s="72">
        <v>0</v>
      </c>
      <c r="IZ62" s="72">
        <v>0</v>
      </c>
      <c r="JA62" s="72">
        <v>0</v>
      </c>
      <c r="JB62" s="72">
        <v>0</v>
      </c>
      <c r="JC62" s="72">
        <v>0</v>
      </c>
      <c r="JD62" s="72">
        <v>0</v>
      </c>
      <c r="JE62" s="72">
        <v>0</v>
      </c>
      <c r="JF62" s="72">
        <v>0</v>
      </c>
      <c r="JG62" s="72">
        <v>0</v>
      </c>
      <c r="JH62" s="72">
        <v>0</v>
      </c>
      <c r="JI62" s="72">
        <v>0</v>
      </c>
      <c r="JJ62" s="72">
        <v>0</v>
      </c>
      <c r="JK62" s="72">
        <v>0</v>
      </c>
      <c r="JL62" s="72">
        <v>0</v>
      </c>
      <c r="JM62" s="72">
        <v>0</v>
      </c>
      <c r="JN62" s="72">
        <v>0</v>
      </c>
      <c r="JO62" s="72">
        <v>0</v>
      </c>
      <c r="JP62" s="72">
        <v>0</v>
      </c>
      <c r="JQ62" s="72">
        <v>0</v>
      </c>
      <c r="JR62" s="72">
        <v>0</v>
      </c>
      <c r="JS62" s="72">
        <v>0</v>
      </c>
      <c r="JT62" s="72">
        <v>0</v>
      </c>
      <c r="JU62" s="72">
        <v>0</v>
      </c>
      <c r="JV62" s="72">
        <v>0</v>
      </c>
      <c r="JW62" s="72">
        <v>0</v>
      </c>
      <c r="JX62" s="72">
        <v>0</v>
      </c>
      <c r="JY62" s="72">
        <v>0</v>
      </c>
      <c r="JZ62" s="72">
        <v>0</v>
      </c>
      <c r="KA62" s="72">
        <v>0</v>
      </c>
    </row>
    <row r="63" spans="1:287" ht="16.5" thickTop="1" thickBot="1" x14ac:dyDescent="0.35">
      <c r="A63" s="241">
        <v>60</v>
      </c>
      <c r="B63" s="241">
        <v>2014</v>
      </c>
      <c r="C63" s="242" t="s">
        <v>1369</v>
      </c>
      <c r="D63" s="242" t="s">
        <v>1358</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0</v>
      </c>
      <c r="BB63" s="72">
        <v>0</v>
      </c>
      <c r="BC63" s="72">
        <v>0</v>
      </c>
      <c r="BD63" s="72">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72">
        <v>0</v>
      </c>
      <c r="BU63" s="72">
        <v>0</v>
      </c>
      <c r="BV63" s="72">
        <v>0</v>
      </c>
      <c r="BW63" s="72">
        <v>0</v>
      </c>
      <c r="BX63" s="72">
        <v>0</v>
      </c>
      <c r="BY63" s="72">
        <v>0</v>
      </c>
      <c r="BZ63" s="72">
        <v>0</v>
      </c>
      <c r="CA63" s="72">
        <v>0</v>
      </c>
      <c r="CB63" s="72">
        <v>0</v>
      </c>
      <c r="CC63" s="72">
        <v>0</v>
      </c>
      <c r="CD63" s="72">
        <v>0</v>
      </c>
      <c r="CE63" s="72">
        <v>0</v>
      </c>
      <c r="CF63" s="72">
        <v>0</v>
      </c>
      <c r="CG63" s="72">
        <v>0</v>
      </c>
      <c r="CH63" s="72">
        <v>0</v>
      </c>
      <c r="CI63" s="72">
        <v>0</v>
      </c>
      <c r="CJ63" s="72">
        <v>0</v>
      </c>
      <c r="CK63" s="72">
        <v>0</v>
      </c>
      <c r="CL63" s="72">
        <v>0</v>
      </c>
      <c r="CM63" s="72">
        <v>0</v>
      </c>
      <c r="CN63" s="72">
        <v>0</v>
      </c>
      <c r="CO63" s="72">
        <v>0</v>
      </c>
      <c r="CP63" s="72">
        <v>0</v>
      </c>
      <c r="CQ63" s="72">
        <v>0</v>
      </c>
      <c r="CR63" s="72">
        <v>0</v>
      </c>
      <c r="CS63" s="72">
        <v>0</v>
      </c>
      <c r="CT63" s="72">
        <v>0</v>
      </c>
      <c r="CU63" s="72">
        <v>0</v>
      </c>
      <c r="CV63" s="72">
        <v>0</v>
      </c>
      <c r="CW63" s="72">
        <v>0</v>
      </c>
      <c r="CX63" s="72">
        <v>0</v>
      </c>
      <c r="CY63" s="72">
        <v>3</v>
      </c>
      <c r="CZ63" s="72">
        <v>0</v>
      </c>
      <c r="DA63" s="72">
        <v>0</v>
      </c>
      <c r="DB63" s="72">
        <v>0</v>
      </c>
      <c r="DC63" s="72">
        <v>0</v>
      </c>
      <c r="DD63" s="72">
        <v>0</v>
      </c>
      <c r="DE63" s="72">
        <v>0</v>
      </c>
      <c r="DF63" s="72">
        <v>0</v>
      </c>
      <c r="DG63" s="72">
        <v>0</v>
      </c>
      <c r="DH63" s="72">
        <v>0</v>
      </c>
      <c r="DI63" s="72">
        <v>0</v>
      </c>
      <c r="DJ63" s="72">
        <v>0</v>
      </c>
      <c r="DK63" s="72">
        <v>0</v>
      </c>
      <c r="DL63" s="72">
        <v>0</v>
      </c>
      <c r="DM63" s="72">
        <v>0</v>
      </c>
      <c r="DN63" s="72">
        <v>0</v>
      </c>
      <c r="DO63" s="72">
        <v>0</v>
      </c>
      <c r="DP63" s="72">
        <v>0</v>
      </c>
      <c r="DQ63" s="72">
        <v>0</v>
      </c>
      <c r="DR63" s="72">
        <v>0</v>
      </c>
      <c r="DS63" s="72">
        <v>0</v>
      </c>
      <c r="DT63" s="72">
        <v>0</v>
      </c>
      <c r="DU63" s="72">
        <v>0</v>
      </c>
      <c r="DV63" s="72">
        <v>0</v>
      </c>
      <c r="DW63" s="72">
        <v>0</v>
      </c>
      <c r="DX63" s="72">
        <v>0</v>
      </c>
      <c r="DY63" s="72">
        <v>0</v>
      </c>
      <c r="DZ63" s="72">
        <v>3</v>
      </c>
      <c r="EA63" s="72">
        <v>0</v>
      </c>
      <c r="EB63" s="72">
        <v>0</v>
      </c>
      <c r="EC63" s="72">
        <v>3</v>
      </c>
      <c r="EE63" s="229">
        <f t="shared" si="0"/>
        <v>0</v>
      </c>
      <c r="EF63" s="111">
        <f t="shared" si="1"/>
        <v>0</v>
      </c>
      <c r="EG63" s="111">
        <f t="shared" si="2"/>
        <v>3</v>
      </c>
      <c r="EH63" s="112">
        <f t="shared" si="3"/>
        <v>3</v>
      </c>
      <c r="EJ63" s="313">
        <v>3</v>
      </c>
      <c r="EK63" s="72">
        <v>0</v>
      </c>
      <c r="EL63" s="72">
        <v>0</v>
      </c>
      <c r="EM63" s="394">
        <v>3</v>
      </c>
      <c r="EO63" s="72">
        <v>0</v>
      </c>
      <c r="EP63" s="72">
        <v>0</v>
      </c>
      <c r="EQ63" s="72">
        <v>0</v>
      </c>
      <c r="ER63" s="72">
        <v>53</v>
      </c>
      <c r="ES63" s="72">
        <v>0</v>
      </c>
      <c r="ET63" s="72">
        <v>0</v>
      </c>
      <c r="EU63" s="72">
        <v>0</v>
      </c>
      <c r="EV63" s="72">
        <v>53</v>
      </c>
      <c r="EX63" s="72">
        <v>53</v>
      </c>
      <c r="EY63" s="72">
        <v>0</v>
      </c>
      <c r="EZ63" s="72">
        <v>0</v>
      </c>
      <c r="FA63" s="72">
        <v>53</v>
      </c>
      <c r="FC63" s="72">
        <v>0</v>
      </c>
      <c r="FD63" s="72">
        <v>0</v>
      </c>
      <c r="FE63" s="72">
        <v>0</v>
      </c>
      <c r="FF63" s="72">
        <v>0</v>
      </c>
      <c r="FG63" s="72">
        <v>0</v>
      </c>
      <c r="FH63" s="72">
        <v>0</v>
      </c>
      <c r="FI63" s="72">
        <v>0</v>
      </c>
      <c r="FJ63" s="72">
        <v>0</v>
      </c>
      <c r="FK63" s="72">
        <v>0</v>
      </c>
      <c r="FL63" s="72">
        <v>0</v>
      </c>
      <c r="FM63" s="72">
        <v>0</v>
      </c>
      <c r="FN63" s="72">
        <v>0</v>
      </c>
      <c r="FO63" s="72">
        <v>0</v>
      </c>
      <c r="FP63" s="72">
        <v>0</v>
      </c>
      <c r="FQ63" s="72">
        <v>0</v>
      </c>
      <c r="FR63" s="72">
        <v>0</v>
      </c>
      <c r="FS63" s="72">
        <v>0</v>
      </c>
      <c r="FT63" s="72">
        <v>0</v>
      </c>
      <c r="FU63" s="72">
        <v>0</v>
      </c>
      <c r="FV63" s="72">
        <v>0</v>
      </c>
      <c r="FW63" s="72">
        <v>0</v>
      </c>
      <c r="FX63" s="72">
        <v>0</v>
      </c>
      <c r="FY63" s="72">
        <v>0</v>
      </c>
      <c r="FZ63" s="72">
        <v>0</v>
      </c>
      <c r="GA63" s="72">
        <v>0</v>
      </c>
      <c r="GB63" s="72">
        <v>0</v>
      </c>
      <c r="GC63" s="72">
        <v>0</v>
      </c>
      <c r="GD63" s="72">
        <v>0</v>
      </c>
      <c r="GE63" s="72">
        <v>0</v>
      </c>
      <c r="GF63" s="72">
        <v>0</v>
      </c>
      <c r="GG63" s="72">
        <v>0</v>
      </c>
      <c r="GH63" s="72">
        <v>0</v>
      </c>
      <c r="GI63" s="72">
        <v>0</v>
      </c>
      <c r="GJ63" s="72">
        <v>0</v>
      </c>
      <c r="GK63" s="72">
        <v>0</v>
      </c>
      <c r="GL63" s="72">
        <v>0</v>
      </c>
      <c r="GM63" s="72">
        <v>0</v>
      </c>
      <c r="GN63" s="72">
        <v>0</v>
      </c>
      <c r="GO63" s="72">
        <v>0</v>
      </c>
      <c r="GP63" s="72">
        <v>0</v>
      </c>
      <c r="GQ63" s="72">
        <v>0</v>
      </c>
      <c r="GR63" s="72">
        <v>0</v>
      </c>
      <c r="GS63" s="72">
        <v>0</v>
      </c>
      <c r="GT63" s="72">
        <v>0</v>
      </c>
      <c r="GU63" s="72">
        <v>0</v>
      </c>
      <c r="GV63" s="72">
        <v>0</v>
      </c>
      <c r="GW63" s="72">
        <v>0</v>
      </c>
      <c r="GX63" s="72">
        <v>0</v>
      </c>
      <c r="GY63" s="72">
        <v>0</v>
      </c>
      <c r="GZ63" s="72">
        <v>0</v>
      </c>
      <c r="HA63" s="72">
        <v>0</v>
      </c>
      <c r="HB63" s="72">
        <v>0</v>
      </c>
      <c r="HC63" s="72">
        <v>0</v>
      </c>
      <c r="HD63" s="72">
        <v>0</v>
      </c>
      <c r="HE63" s="72">
        <v>0</v>
      </c>
      <c r="HF63" s="72">
        <v>0</v>
      </c>
      <c r="HG63" s="72">
        <v>0</v>
      </c>
      <c r="HH63" s="72">
        <v>0</v>
      </c>
      <c r="HI63" s="72">
        <v>0</v>
      </c>
      <c r="HJ63" s="72">
        <v>0</v>
      </c>
      <c r="HK63" s="72">
        <v>0</v>
      </c>
      <c r="HL63" s="72">
        <v>0</v>
      </c>
      <c r="HM63" s="72">
        <v>0</v>
      </c>
      <c r="HN63" s="72">
        <v>0</v>
      </c>
      <c r="HO63" s="72">
        <v>0</v>
      </c>
      <c r="HP63" s="72">
        <v>0</v>
      </c>
      <c r="HQ63" s="72">
        <v>0</v>
      </c>
      <c r="HR63" s="72">
        <v>0</v>
      </c>
      <c r="HS63" s="72">
        <v>0</v>
      </c>
      <c r="HT63" s="72">
        <v>0</v>
      </c>
      <c r="HU63" s="72">
        <v>0</v>
      </c>
      <c r="HV63" s="72">
        <v>0</v>
      </c>
      <c r="HW63" s="72">
        <v>0</v>
      </c>
      <c r="HX63" s="72">
        <v>0</v>
      </c>
      <c r="HY63" s="72">
        <v>0</v>
      </c>
      <c r="HZ63" s="72">
        <v>0</v>
      </c>
      <c r="IA63" s="72">
        <v>0</v>
      </c>
      <c r="IB63" s="72">
        <v>0</v>
      </c>
      <c r="IC63" s="72">
        <v>0</v>
      </c>
      <c r="ID63" s="72">
        <v>0</v>
      </c>
      <c r="IE63" s="72">
        <v>0</v>
      </c>
      <c r="IF63" s="72">
        <v>0</v>
      </c>
      <c r="IG63" s="72">
        <v>0</v>
      </c>
      <c r="IH63" s="72">
        <v>0</v>
      </c>
      <c r="II63" s="72">
        <v>0</v>
      </c>
      <c r="IJ63" s="72">
        <v>0</v>
      </c>
      <c r="IK63" s="72">
        <v>0</v>
      </c>
      <c r="IL63" s="72">
        <v>0</v>
      </c>
      <c r="IM63" s="72">
        <v>0</v>
      </c>
      <c r="IN63" s="72">
        <v>0</v>
      </c>
      <c r="IO63" s="72">
        <v>0</v>
      </c>
      <c r="IP63" s="72">
        <v>0</v>
      </c>
      <c r="IQ63" s="72">
        <v>0</v>
      </c>
      <c r="IR63" s="72">
        <v>0</v>
      </c>
      <c r="IS63" s="72">
        <v>0</v>
      </c>
      <c r="IT63" s="72">
        <v>0</v>
      </c>
      <c r="IU63" s="72">
        <v>0</v>
      </c>
      <c r="IV63" s="72">
        <v>0</v>
      </c>
      <c r="IW63" s="72">
        <v>0</v>
      </c>
      <c r="IX63" s="72">
        <v>0</v>
      </c>
      <c r="IY63" s="72">
        <v>0</v>
      </c>
      <c r="IZ63" s="72">
        <v>0</v>
      </c>
      <c r="JA63" s="72">
        <v>0</v>
      </c>
      <c r="JB63" s="72">
        <v>0</v>
      </c>
      <c r="JC63" s="72">
        <v>0</v>
      </c>
      <c r="JD63" s="72">
        <v>0</v>
      </c>
      <c r="JE63" s="72">
        <v>0</v>
      </c>
      <c r="JF63" s="72">
        <v>0</v>
      </c>
      <c r="JG63" s="72">
        <v>0</v>
      </c>
      <c r="JH63" s="72">
        <v>0</v>
      </c>
      <c r="JI63" s="72">
        <v>0</v>
      </c>
      <c r="JJ63" s="72">
        <v>0</v>
      </c>
      <c r="JK63" s="72">
        <v>0</v>
      </c>
      <c r="JL63" s="72">
        <v>0</v>
      </c>
      <c r="JM63" s="72">
        <v>0</v>
      </c>
      <c r="JN63" s="72">
        <v>0</v>
      </c>
      <c r="JO63" s="72">
        <v>0</v>
      </c>
      <c r="JP63" s="72">
        <v>0</v>
      </c>
      <c r="JQ63" s="72">
        <v>0</v>
      </c>
      <c r="JR63" s="72">
        <v>0</v>
      </c>
      <c r="JS63" s="72">
        <v>0</v>
      </c>
      <c r="JT63" s="72">
        <v>0</v>
      </c>
      <c r="JU63" s="72">
        <v>0</v>
      </c>
      <c r="JV63" s="72">
        <v>0</v>
      </c>
      <c r="JW63" s="72">
        <v>0</v>
      </c>
      <c r="JX63" s="72">
        <v>0</v>
      </c>
      <c r="JY63" s="72">
        <v>0</v>
      </c>
      <c r="JZ63" s="72">
        <v>0</v>
      </c>
      <c r="KA63" s="72">
        <v>0</v>
      </c>
    </row>
    <row r="64" spans="1:287" ht="16.5" thickTop="1" thickBot="1" x14ac:dyDescent="0.35">
      <c r="A64" s="241">
        <v>61</v>
      </c>
      <c r="B64" s="241">
        <v>2014</v>
      </c>
      <c r="C64" s="242" t="s">
        <v>1370</v>
      </c>
      <c r="D64" s="242" t="s">
        <v>1358</v>
      </c>
      <c r="E64" s="72">
        <v>3</v>
      </c>
      <c r="F64" s="72">
        <v>4</v>
      </c>
      <c r="G64" s="72">
        <v>2</v>
      </c>
      <c r="H64" s="72">
        <v>0</v>
      </c>
      <c r="I64" s="72">
        <v>0</v>
      </c>
      <c r="J64" s="72">
        <v>0</v>
      </c>
      <c r="K64" s="72">
        <v>16</v>
      </c>
      <c r="L64" s="72">
        <v>18</v>
      </c>
      <c r="M64" s="72">
        <v>24</v>
      </c>
      <c r="N64" s="72">
        <v>0</v>
      </c>
      <c r="O64" s="72">
        <v>0</v>
      </c>
      <c r="P64" s="72">
        <v>0</v>
      </c>
      <c r="Q64" s="72">
        <v>5</v>
      </c>
      <c r="R64" s="72">
        <v>1</v>
      </c>
      <c r="S64" s="72">
        <v>1</v>
      </c>
      <c r="T64" s="72">
        <v>0</v>
      </c>
      <c r="U64" s="72">
        <v>0</v>
      </c>
      <c r="V64" s="72">
        <v>0</v>
      </c>
      <c r="W64" s="72">
        <v>0</v>
      </c>
      <c r="X64" s="72">
        <v>0</v>
      </c>
      <c r="Y64" s="72">
        <v>0</v>
      </c>
      <c r="Z64" s="72">
        <v>0</v>
      </c>
      <c r="AA64" s="72">
        <v>0</v>
      </c>
      <c r="AB64" s="72">
        <v>0</v>
      </c>
      <c r="AC64" s="72">
        <v>1</v>
      </c>
      <c r="AD64" s="72">
        <v>1</v>
      </c>
      <c r="AE64" s="72">
        <v>0</v>
      </c>
      <c r="AF64" s="72">
        <v>0</v>
      </c>
      <c r="AG64" s="72">
        <v>0</v>
      </c>
      <c r="AH64" s="72">
        <v>0</v>
      </c>
      <c r="AI64" s="72">
        <v>0</v>
      </c>
      <c r="AJ64" s="72">
        <v>0</v>
      </c>
      <c r="AK64" s="72">
        <v>0</v>
      </c>
      <c r="AL64" s="72">
        <v>0</v>
      </c>
      <c r="AM64" s="72">
        <v>0</v>
      </c>
      <c r="AN64" s="72">
        <v>0</v>
      </c>
      <c r="AO64" s="72">
        <v>0</v>
      </c>
      <c r="AP64" s="72">
        <v>0</v>
      </c>
      <c r="AQ64" s="72">
        <v>0</v>
      </c>
      <c r="AR64" s="72">
        <v>25</v>
      </c>
      <c r="AS64" s="72">
        <v>24</v>
      </c>
      <c r="AT64" s="72">
        <v>27</v>
      </c>
      <c r="AU64" s="72">
        <v>76</v>
      </c>
      <c r="AV64" s="72">
        <v>0</v>
      </c>
      <c r="AW64" s="72">
        <v>0</v>
      </c>
      <c r="AX64" s="72">
        <v>0</v>
      </c>
      <c r="AY64" s="72">
        <v>0</v>
      </c>
      <c r="AZ64" s="72">
        <v>0</v>
      </c>
      <c r="BA64" s="72">
        <v>0</v>
      </c>
      <c r="BB64" s="72">
        <v>0</v>
      </c>
      <c r="BC64" s="72">
        <v>0</v>
      </c>
      <c r="BD64" s="72">
        <v>0</v>
      </c>
      <c r="BE64" s="72">
        <v>0</v>
      </c>
      <c r="BF64" s="72">
        <v>0</v>
      </c>
      <c r="BG64" s="72">
        <v>0</v>
      </c>
      <c r="BH64" s="72">
        <v>0</v>
      </c>
      <c r="BI64" s="72">
        <v>0</v>
      </c>
      <c r="BJ64" s="72">
        <v>0</v>
      </c>
      <c r="BK64" s="72">
        <v>0</v>
      </c>
      <c r="BL64" s="72">
        <v>0</v>
      </c>
      <c r="BM64" s="72">
        <v>0</v>
      </c>
      <c r="BN64" s="72">
        <v>0</v>
      </c>
      <c r="BO64" s="72">
        <v>0</v>
      </c>
      <c r="BP64" s="72">
        <v>0</v>
      </c>
      <c r="BQ64" s="72">
        <v>0</v>
      </c>
      <c r="BR64" s="72">
        <v>0</v>
      </c>
      <c r="BS64" s="72">
        <v>0</v>
      </c>
      <c r="BT64" s="72">
        <v>0</v>
      </c>
      <c r="BU64" s="72">
        <v>0</v>
      </c>
      <c r="BV64" s="72">
        <v>0</v>
      </c>
      <c r="BW64" s="72">
        <v>0</v>
      </c>
      <c r="BX64" s="72">
        <v>0</v>
      </c>
      <c r="BY64" s="72">
        <v>0</v>
      </c>
      <c r="BZ64" s="72">
        <v>0</v>
      </c>
      <c r="CA64" s="72">
        <v>0</v>
      </c>
      <c r="CB64" s="72">
        <v>0</v>
      </c>
      <c r="CC64" s="72">
        <v>0</v>
      </c>
      <c r="CD64" s="72">
        <v>0</v>
      </c>
      <c r="CE64" s="72">
        <v>0</v>
      </c>
      <c r="CF64" s="72">
        <v>0</v>
      </c>
      <c r="CG64" s="72">
        <v>0</v>
      </c>
      <c r="CH64" s="72">
        <v>0</v>
      </c>
      <c r="CI64" s="72">
        <v>0</v>
      </c>
      <c r="CJ64" s="72">
        <v>0</v>
      </c>
      <c r="CK64" s="72">
        <v>0</v>
      </c>
      <c r="CL64" s="72">
        <v>0</v>
      </c>
      <c r="CM64" s="72">
        <v>14</v>
      </c>
      <c r="CN64" s="72">
        <v>5</v>
      </c>
      <c r="CO64" s="72">
        <v>5</v>
      </c>
      <c r="CP64" s="72">
        <v>0</v>
      </c>
      <c r="CQ64" s="72">
        <v>4</v>
      </c>
      <c r="CR64" s="72">
        <v>0</v>
      </c>
      <c r="CS64" s="72">
        <v>15</v>
      </c>
      <c r="CT64" s="72">
        <v>29</v>
      </c>
      <c r="CU64" s="72">
        <v>30</v>
      </c>
      <c r="CV64" s="72">
        <v>0</v>
      </c>
      <c r="CW64" s="72">
        <v>0</v>
      </c>
      <c r="CX64" s="72">
        <v>0</v>
      </c>
      <c r="CY64" s="72">
        <v>9</v>
      </c>
      <c r="CZ64" s="72">
        <v>0</v>
      </c>
      <c r="DA64" s="72">
        <v>4</v>
      </c>
      <c r="DB64" s="72">
        <v>0</v>
      </c>
      <c r="DC64" s="72">
        <v>0</v>
      </c>
      <c r="DD64" s="72">
        <v>0</v>
      </c>
      <c r="DE64" s="72">
        <v>0</v>
      </c>
      <c r="DF64" s="72">
        <v>0</v>
      </c>
      <c r="DG64" s="72">
        <v>0</v>
      </c>
      <c r="DH64" s="72">
        <v>0</v>
      </c>
      <c r="DI64" s="72">
        <v>0</v>
      </c>
      <c r="DJ64" s="72">
        <v>0</v>
      </c>
      <c r="DK64" s="72">
        <v>3</v>
      </c>
      <c r="DL64" s="72">
        <v>10</v>
      </c>
      <c r="DM64" s="72">
        <v>0</v>
      </c>
      <c r="DN64" s="72">
        <v>0</v>
      </c>
      <c r="DO64" s="72">
        <v>0</v>
      </c>
      <c r="DP64" s="72">
        <v>1</v>
      </c>
      <c r="DQ64" s="72">
        <v>0</v>
      </c>
      <c r="DR64" s="72">
        <v>0</v>
      </c>
      <c r="DS64" s="72">
        <v>0</v>
      </c>
      <c r="DT64" s="72">
        <v>0</v>
      </c>
      <c r="DU64" s="72">
        <v>0</v>
      </c>
      <c r="DV64" s="72">
        <v>0</v>
      </c>
      <c r="DW64" s="72">
        <v>0</v>
      </c>
      <c r="DX64" s="72">
        <v>0</v>
      </c>
      <c r="DY64" s="72">
        <v>0</v>
      </c>
      <c r="DZ64" s="72">
        <v>41</v>
      </c>
      <c r="EA64" s="72">
        <v>48</v>
      </c>
      <c r="EB64" s="72">
        <v>40</v>
      </c>
      <c r="EC64" s="72">
        <v>129</v>
      </c>
      <c r="EE64" s="229">
        <f t="shared" si="0"/>
        <v>76</v>
      </c>
      <c r="EF64" s="111">
        <f t="shared" si="1"/>
        <v>0</v>
      </c>
      <c r="EG64" s="111">
        <f t="shared" si="2"/>
        <v>129</v>
      </c>
      <c r="EH64" s="112">
        <f t="shared" si="3"/>
        <v>205</v>
      </c>
      <c r="EJ64" s="313">
        <v>91</v>
      </c>
      <c r="EK64" s="72">
        <v>96</v>
      </c>
      <c r="EL64" s="72">
        <v>94</v>
      </c>
      <c r="EM64" s="394">
        <v>281</v>
      </c>
      <c r="EO64" s="72">
        <v>0</v>
      </c>
      <c r="EP64" s="72">
        <v>13</v>
      </c>
      <c r="EQ64" s="72">
        <v>0</v>
      </c>
      <c r="ER64" s="72">
        <v>20</v>
      </c>
      <c r="ES64" s="72">
        <v>0</v>
      </c>
      <c r="ET64" s="72">
        <v>0</v>
      </c>
      <c r="EU64" s="72">
        <v>0</v>
      </c>
      <c r="EV64" s="72">
        <v>33</v>
      </c>
      <c r="EX64" s="72">
        <v>13</v>
      </c>
      <c r="EY64" s="72">
        <v>6</v>
      </c>
      <c r="EZ64" s="72">
        <v>14</v>
      </c>
      <c r="FA64" s="72">
        <v>33</v>
      </c>
      <c r="FC64" s="72">
        <v>0</v>
      </c>
      <c r="FD64" s="72">
        <v>0</v>
      </c>
      <c r="FE64" s="72">
        <v>0</v>
      </c>
      <c r="FF64" s="72">
        <v>0</v>
      </c>
      <c r="FG64" s="72">
        <v>0</v>
      </c>
      <c r="FH64" s="72">
        <v>0</v>
      </c>
      <c r="FI64" s="72">
        <v>0</v>
      </c>
      <c r="FJ64" s="72">
        <v>0</v>
      </c>
      <c r="FK64" s="72">
        <v>0</v>
      </c>
      <c r="FL64" s="72">
        <v>0</v>
      </c>
      <c r="FM64" s="72">
        <v>0</v>
      </c>
      <c r="FN64" s="72">
        <v>0</v>
      </c>
      <c r="FO64" s="72">
        <v>0</v>
      </c>
      <c r="FP64" s="72">
        <v>0</v>
      </c>
      <c r="FQ64" s="72">
        <v>0</v>
      </c>
      <c r="FR64" s="72">
        <v>0</v>
      </c>
      <c r="FS64" s="72">
        <v>0</v>
      </c>
      <c r="FT64" s="72">
        <v>0</v>
      </c>
      <c r="FU64" s="72">
        <v>0</v>
      </c>
      <c r="FV64" s="72">
        <v>0</v>
      </c>
      <c r="FW64" s="72">
        <v>0</v>
      </c>
      <c r="FX64" s="72">
        <v>0</v>
      </c>
      <c r="FY64" s="72">
        <v>0</v>
      </c>
      <c r="FZ64" s="72">
        <v>0</v>
      </c>
      <c r="GA64" s="72">
        <v>0</v>
      </c>
      <c r="GB64" s="72">
        <v>0</v>
      </c>
      <c r="GC64" s="72">
        <v>0</v>
      </c>
      <c r="GD64" s="72">
        <v>0</v>
      </c>
      <c r="GE64" s="72">
        <v>0</v>
      </c>
      <c r="GF64" s="72">
        <v>0</v>
      </c>
      <c r="GG64" s="72">
        <v>0</v>
      </c>
      <c r="GH64" s="72">
        <v>0</v>
      </c>
      <c r="GI64" s="72">
        <v>0</v>
      </c>
      <c r="GJ64" s="72">
        <v>0</v>
      </c>
      <c r="GK64" s="72">
        <v>0</v>
      </c>
      <c r="GL64" s="72">
        <v>0</v>
      </c>
      <c r="GM64" s="72">
        <v>0</v>
      </c>
      <c r="GN64" s="72">
        <v>0</v>
      </c>
      <c r="GO64" s="72">
        <v>0</v>
      </c>
      <c r="GP64" s="72">
        <v>0</v>
      </c>
      <c r="GQ64" s="72">
        <v>0</v>
      </c>
      <c r="GR64" s="72">
        <v>0</v>
      </c>
      <c r="GS64" s="72">
        <v>0</v>
      </c>
      <c r="GT64" s="72">
        <v>0</v>
      </c>
      <c r="GU64" s="72">
        <v>0</v>
      </c>
      <c r="GV64" s="72">
        <v>0</v>
      </c>
      <c r="GW64" s="72">
        <v>0</v>
      </c>
      <c r="GX64" s="72">
        <v>0</v>
      </c>
      <c r="GY64" s="72">
        <v>0</v>
      </c>
      <c r="GZ64" s="72">
        <v>0</v>
      </c>
      <c r="HA64" s="72">
        <v>0</v>
      </c>
      <c r="HB64" s="72">
        <v>0</v>
      </c>
      <c r="HC64" s="72">
        <v>0</v>
      </c>
      <c r="HD64" s="72">
        <v>0</v>
      </c>
      <c r="HE64" s="72">
        <v>0</v>
      </c>
      <c r="HF64" s="72">
        <v>0</v>
      </c>
      <c r="HG64" s="72">
        <v>0</v>
      </c>
      <c r="HH64" s="72">
        <v>0</v>
      </c>
      <c r="HI64" s="72">
        <v>0</v>
      </c>
      <c r="HJ64" s="72">
        <v>0</v>
      </c>
      <c r="HK64" s="72">
        <v>0</v>
      </c>
      <c r="HL64" s="72">
        <v>0</v>
      </c>
      <c r="HM64" s="72">
        <v>0</v>
      </c>
      <c r="HN64" s="72">
        <v>0</v>
      </c>
      <c r="HO64" s="72">
        <v>0</v>
      </c>
      <c r="HP64" s="72">
        <v>0</v>
      </c>
      <c r="HQ64" s="72">
        <v>0</v>
      </c>
      <c r="HR64" s="72">
        <v>0</v>
      </c>
      <c r="HS64" s="72">
        <v>0</v>
      </c>
      <c r="HT64" s="72">
        <v>0</v>
      </c>
      <c r="HU64" s="72">
        <v>0</v>
      </c>
      <c r="HV64" s="72">
        <v>0</v>
      </c>
      <c r="HW64" s="72">
        <v>0</v>
      </c>
      <c r="HX64" s="72">
        <v>0</v>
      </c>
      <c r="HY64" s="72">
        <v>0</v>
      </c>
      <c r="HZ64" s="72">
        <v>0</v>
      </c>
      <c r="IA64" s="72">
        <v>0</v>
      </c>
      <c r="IB64" s="72">
        <v>0</v>
      </c>
      <c r="IC64" s="72">
        <v>0</v>
      </c>
      <c r="ID64" s="72">
        <v>0</v>
      </c>
      <c r="IE64" s="72">
        <v>0</v>
      </c>
      <c r="IF64" s="72">
        <v>0</v>
      </c>
      <c r="IG64" s="72">
        <v>0</v>
      </c>
      <c r="IH64" s="72">
        <v>0</v>
      </c>
      <c r="II64" s="72">
        <v>0</v>
      </c>
      <c r="IJ64" s="72">
        <v>0</v>
      </c>
      <c r="IK64" s="72">
        <v>0</v>
      </c>
      <c r="IL64" s="72">
        <v>0</v>
      </c>
      <c r="IM64" s="72">
        <v>0</v>
      </c>
      <c r="IN64" s="72">
        <v>0</v>
      </c>
      <c r="IO64" s="72">
        <v>0</v>
      </c>
      <c r="IP64" s="72">
        <v>0</v>
      </c>
      <c r="IQ64" s="72">
        <v>0</v>
      </c>
      <c r="IR64" s="72">
        <v>0</v>
      </c>
      <c r="IS64" s="72">
        <v>0</v>
      </c>
      <c r="IT64" s="72">
        <v>0</v>
      </c>
      <c r="IU64" s="72">
        <v>0</v>
      </c>
      <c r="IV64" s="72">
        <v>0</v>
      </c>
      <c r="IW64" s="72">
        <v>0</v>
      </c>
      <c r="IX64" s="72">
        <v>0</v>
      </c>
      <c r="IY64" s="72">
        <v>0</v>
      </c>
      <c r="IZ64" s="72">
        <v>0</v>
      </c>
      <c r="JA64" s="72">
        <v>0</v>
      </c>
      <c r="JB64" s="72">
        <v>0</v>
      </c>
      <c r="JC64" s="72">
        <v>0</v>
      </c>
      <c r="JD64" s="72">
        <v>0</v>
      </c>
      <c r="JE64" s="72">
        <v>0</v>
      </c>
      <c r="JF64" s="72">
        <v>0</v>
      </c>
      <c r="JG64" s="72">
        <v>0</v>
      </c>
      <c r="JH64" s="72">
        <v>0</v>
      </c>
      <c r="JI64" s="72">
        <v>0</v>
      </c>
      <c r="JJ64" s="72">
        <v>0</v>
      </c>
      <c r="JK64" s="72">
        <v>0</v>
      </c>
      <c r="JL64" s="72">
        <v>0</v>
      </c>
      <c r="JM64" s="72">
        <v>0</v>
      </c>
      <c r="JN64" s="72">
        <v>0</v>
      </c>
      <c r="JO64" s="72">
        <v>0</v>
      </c>
      <c r="JP64" s="72">
        <v>0</v>
      </c>
      <c r="JQ64" s="72">
        <v>0</v>
      </c>
      <c r="JR64" s="72">
        <v>0</v>
      </c>
      <c r="JS64" s="72">
        <v>0</v>
      </c>
      <c r="JT64" s="72">
        <v>0</v>
      </c>
      <c r="JU64" s="72">
        <v>0</v>
      </c>
      <c r="JV64" s="72">
        <v>0</v>
      </c>
      <c r="JW64" s="72">
        <v>0</v>
      </c>
      <c r="JX64" s="72">
        <v>0</v>
      </c>
      <c r="JY64" s="72">
        <v>0</v>
      </c>
      <c r="JZ64" s="72">
        <v>0</v>
      </c>
      <c r="KA64" s="72">
        <v>0</v>
      </c>
    </row>
    <row r="65" spans="1:287" ht="16.5" thickTop="1" thickBot="1" x14ac:dyDescent="0.35">
      <c r="A65" s="241">
        <v>62</v>
      </c>
      <c r="B65" s="241">
        <v>2015</v>
      </c>
      <c r="C65" s="242" t="s">
        <v>1371</v>
      </c>
      <c r="D65" s="242" t="s">
        <v>287</v>
      </c>
      <c r="E65" s="72">
        <v>0</v>
      </c>
      <c r="F65" s="72">
        <v>0</v>
      </c>
      <c r="G65" s="72">
        <v>0</v>
      </c>
      <c r="H65" s="72">
        <v>0</v>
      </c>
      <c r="I65" s="72">
        <v>0</v>
      </c>
      <c r="J65" s="72">
        <v>0</v>
      </c>
      <c r="K65" s="72">
        <v>0</v>
      </c>
      <c r="L65" s="72">
        <v>0</v>
      </c>
      <c r="M65" s="72">
        <v>0</v>
      </c>
      <c r="N65" s="72">
        <v>0</v>
      </c>
      <c r="O65" s="72">
        <v>0</v>
      </c>
      <c r="P65" s="72">
        <v>0</v>
      </c>
      <c r="Q65" s="72">
        <v>0</v>
      </c>
      <c r="R65" s="72">
        <v>0</v>
      </c>
      <c r="S65" s="72">
        <v>0</v>
      </c>
      <c r="T65" s="72">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0</v>
      </c>
      <c r="BA65" s="72">
        <v>0</v>
      </c>
      <c r="BB65" s="72">
        <v>0</v>
      </c>
      <c r="BC65" s="72">
        <v>0</v>
      </c>
      <c r="BD65" s="72">
        <v>0</v>
      </c>
      <c r="BE65" s="72">
        <v>0</v>
      </c>
      <c r="BF65" s="72">
        <v>0</v>
      </c>
      <c r="BG65" s="72">
        <v>0</v>
      </c>
      <c r="BH65" s="72">
        <v>0</v>
      </c>
      <c r="BI65" s="72">
        <v>0</v>
      </c>
      <c r="BJ65" s="72">
        <v>0</v>
      </c>
      <c r="BK65" s="72">
        <v>0</v>
      </c>
      <c r="BL65" s="72">
        <v>0</v>
      </c>
      <c r="BM65" s="72">
        <v>0</v>
      </c>
      <c r="BN65" s="72">
        <v>0</v>
      </c>
      <c r="BO65" s="72">
        <v>0</v>
      </c>
      <c r="BP65" s="72">
        <v>0</v>
      </c>
      <c r="BQ65" s="72">
        <v>0</v>
      </c>
      <c r="BR65" s="72">
        <v>0</v>
      </c>
      <c r="BS65" s="72">
        <v>0</v>
      </c>
      <c r="BT65" s="72">
        <v>0</v>
      </c>
      <c r="BU65" s="72">
        <v>0</v>
      </c>
      <c r="BV65" s="72">
        <v>0</v>
      </c>
      <c r="BW65" s="72">
        <v>0</v>
      </c>
      <c r="BX65" s="72">
        <v>0</v>
      </c>
      <c r="BY65" s="72">
        <v>0</v>
      </c>
      <c r="BZ65" s="72">
        <v>0</v>
      </c>
      <c r="CA65" s="72">
        <v>0</v>
      </c>
      <c r="CB65" s="72">
        <v>0</v>
      </c>
      <c r="CC65" s="72">
        <v>0</v>
      </c>
      <c r="CD65" s="72">
        <v>0</v>
      </c>
      <c r="CE65" s="72">
        <v>0</v>
      </c>
      <c r="CF65" s="72">
        <v>0</v>
      </c>
      <c r="CG65" s="72">
        <v>0</v>
      </c>
      <c r="CH65" s="72">
        <v>0</v>
      </c>
      <c r="CI65" s="72">
        <v>0</v>
      </c>
      <c r="CJ65" s="72">
        <v>0</v>
      </c>
      <c r="CK65" s="72">
        <v>0</v>
      </c>
      <c r="CL65" s="72">
        <v>0</v>
      </c>
      <c r="CM65" s="72">
        <v>5</v>
      </c>
      <c r="CN65" s="72">
        <v>0</v>
      </c>
      <c r="CO65" s="72">
        <v>0</v>
      </c>
      <c r="CP65" s="72">
        <v>1</v>
      </c>
      <c r="CQ65" s="72">
        <v>0</v>
      </c>
      <c r="CR65" s="72">
        <v>0</v>
      </c>
      <c r="CS65" s="72">
        <v>27</v>
      </c>
      <c r="CT65" s="72">
        <v>30</v>
      </c>
      <c r="CU65" s="72">
        <v>11</v>
      </c>
      <c r="CV65" s="72">
        <v>2</v>
      </c>
      <c r="CW65" s="72">
        <v>1</v>
      </c>
      <c r="CX65" s="72">
        <v>0</v>
      </c>
      <c r="CY65" s="72">
        <v>13</v>
      </c>
      <c r="CZ65" s="72">
        <v>4</v>
      </c>
      <c r="DA65" s="72">
        <v>1</v>
      </c>
      <c r="DB65" s="72">
        <v>0</v>
      </c>
      <c r="DC65" s="72">
        <v>0</v>
      </c>
      <c r="DD65" s="72">
        <v>0</v>
      </c>
      <c r="DE65" s="72">
        <v>5</v>
      </c>
      <c r="DF65" s="72">
        <v>4</v>
      </c>
      <c r="DG65" s="72">
        <v>0</v>
      </c>
      <c r="DH65" s="72">
        <v>0</v>
      </c>
      <c r="DI65" s="72">
        <v>0</v>
      </c>
      <c r="DJ65" s="72">
        <v>0</v>
      </c>
      <c r="DK65" s="72">
        <v>8</v>
      </c>
      <c r="DL65" s="72">
        <v>6</v>
      </c>
      <c r="DM65" s="72">
        <v>4</v>
      </c>
      <c r="DN65" s="72">
        <v>2</v>
      </c>
      <c r="DO65" s="72">
        <v>0</v>
      </c>
      <c r="DP65" s="72">
        <v>0</v>
      </c>
      <c r="DQ65" s="72">
        <v>0</v>
      </c>
      <c r="DR65" s="72">
        <v>0</v>
      </c>
      <c r="DS65" s="72">
        <v>0</v>
      </c>
      <c r="DT65" s="72">
        <v>0</v>
      </c>
      <c r="DU65" s="72">
        <v>0</v>
      </c>
      <c r="DV65" s="72">
        <v>0</v>
      </c>
      <c r="DW65" s="72">
        <v>0</v>
      </c>
      <c r="DX65" s="72">
        <v>0</v>
      </c>
      <c r="DY65" s="72">
        <v>0</v>
      </c>
      <c r="DZ65" s="72">
        <v>63</v>
      </c>
      <c r="EA65" s="72">
        <v>45</v>
      </c>
      <c r="EB65" s="72">
        <v>16</v>
      </c>
      <c r="EC65" s="72">
        <v>124</v>
      </c>
      <c r="EE65" s="229">
        <f t="shared" si="0"/>
        <v>0</v>
      </c>
      <c r="EF65" s="111">
        <f t="shared" si="1"/>
        <v>0</v>
      </c>
      <c r="EG65" s="111">
        <f t="shared" si="2"/>
        <v>124</v>
      </c>
      <c r="EH65" s="112">
        <f t="shared" si="3"/>
        <v>124</v>
      </c>
      <c r="EJ65" s="313">
        <v>63</v>
      </c>
      <c r="EK65" s="72">
        <v>45</v>
      </c>
      <c r="EL65" s="72">
        <v>16</v>
      </c>
      <c r="EM65" s="394">
        <v>124</v>
      </c>
      <c r="EO65" s="72">
        <v>0</v>
      </c>
      <c r="EP65" s="72">
        <v>0</v>
      </c>
      <c r="EQ65" s="72">
        <v>0</v>
      </c>
      <c r="ER65" s="72">
        <v>107</v>
      </c>
      <c r="ES65" s="72">
        <v>0</v>
      </c>
      <c r="ET65" s="72">
        <v>0</v>
      </c>
      <c r="EU65" s="72">
        <v>0</v>
      </c>
      <c r="EV65" s="72">
        <v>107</v>
      </c>
      <c r="EX65" s="72">
        <v>41</v>
      </c>
      <c r="EY65" s="72">
        <v>49</v>
      </c>
      <c r="EZ65" s="72">
        <v>17</v>
      </c>
      <c r="FA65" s="72">
        <v>107</v>
      </c>
      <c r="FC65" s="72">
        <v>0</v>
      </c>
      <c r="FD65" s="72">
        <v>0</v>
      </c>
      <c r="FE65" s="72">
        <v>0</v>
      </c>
      <c r="FF65" s="72">
        <v>0</v>
      </c>
      <c r="FG65" s="72">
        <v>0</v>
      </c>
      <c r="FH65" s="72">
        <v>0</v>
      </c>
      <c r="FI65" s="72">
        <v>0</v>
      </c>
      <c r="FJ65" s="72">
        <v>0</v>
      </c>
      <c r="FK65" s="72">
        <v>0</v>
      </c>
      <c r="FL65" s="72">
        <v>0</v>
      </c>
      <c r="FM65" s="72">
        <v>0</v>
      </c>
      <c r="FN65" s="72">
        <v>0</v>
      </c>
      <c r="FO65" s="72">
        <v>0</v>
      </c>
      <c r="FP65" s="72">
        <v>0</v>
      </c>
      <c r="FQ65" s="72">
        <v>0</v>
      </c>
      <c r="FR65" s="72">
        <v>0</v>
      </c>
      <c r="FS65" s="72">
        <v>0</v>
      </c>
      <c r="FT65" s="72">
        <v>0</v>
      </c>
      <c r="FU65" s="72">
        <v>0</v>
      </c>
      <c r="FV65" s="72">
        <v>0</v>
      </c>
      <c r="FW65" s="72">
        <v>0</v>
      </c>
      <c r="FX65" s="72">
        <v>0</v>
      </c>
      <c r="FY65" s="72">
        <v>0</v>
      </c>
      <c r="FZ65" s="72">
        <v>0</v>
      </c>
      <c r="GA65" s="72">
        <v>0</v>
      </c>
      <c r="GB65" s="72">
        <v>0</v>
      </c>
      <c r="GC65" s="72">
        <v>0</v>
      </c>
      <c r="GD65" s="72">
        <v>0</v>
      </c>
      <c r="GE65" s="72">
        <v>0</v>
      </c>
      <c r="GF65" s="72">
        <v>0</v>
      </c>
      <c r="GG65" s="72">
        <v>0</v>
      </c>
      <c r="GH65" s="72">
        <v>0</v>
      </c>
      <c r="GI65" s="72">
        <v>0</v>
      </c>
      <c r="GJ65" s="72">
        <v>0</v>
      </c>
      <c r="GK65" s="72">
        <v>0</v>
      </c>
      <c r="GL65" s="72">
        <v>0</v>
      </c>
      <c r="GM65" s="72">
        <v>0</v>
      </c>
      <c r="GN65" s="72">
        <v>0</v>
      </c>
      <c r="GO65" s="72">
        <v>0</v>
      </c>
      <c r="GP65" s="72">
        <v>0</v>
      </c>
      <c r="GQ65" s="72">
        <v>0</v>
      </c>
      <c r="GR65" s="72">
        <v>0</v>
      </c>
      <c r="GS65" s="72">
        <v>0</v>
      </c>
      <c r="GT65" s="72">
        <v>0</v>
      </c>
      <c r="GU65" s="72">
        <v>0</v>
      </c>
      <c r="GV65" s="72">
        <v>0</v>
      </c>
      <c r="GW65" s="72">
        <v>0</v>
      </c>
      <c r="GX65" s="72">
        <v>0</v>
      </c>
      <c r="GY65" s="72">
        <v>0</v>
      </c>
      <c r="GZ65" s="72">
        <v>0</v>
      </c>
      <c r="HA65" s="72">
        <v>0</v>
      </c>
      <c r="HB65" s="72">
        <v>0</v>
      </c>
      <c r="HC65" s="72">
        <v>0</v>
      </c>
      <c r="HD65" s="72">
        <v>0</v>
      </c>
      <c r="HE65" s="72">
        <v>0</v>
      </c>
      <c r="HF65" s="72">
        <v>0</v>
      </c>
      <c r="HG65" s="72">
        <v>0</v>
      </c>
      <c r="HH65" s="72">
        <v>0</v>
      </c>
      <c r="HI65" s="72">
        <v>0</v>
      </c>
      <c r="HJ65" s="72">
        <v>0</v>
      </c>
      <c r="HK65" s="72">
        <v>0</v>
      </c>
      <c r="HL65" s="72">
        <v>0</v>
      </c>
      <c r="HM65" s="72">
        <v>0</v>
      </c>
      <c r="HN65" s="72">
        <v>0</v>
      </c>
      <c r="HO65" s="72">
        <v>0</v>
      </c>
      <c r="HP65" s="72">
        <v>0</v>
      </c>
      <c r="HQ65" s="72">
        <v>0</v>
      </c>
      <c r="HR65" s="72">
        <v>0</v>
      </c>
      <c r="HS65" s="72">
        <v>0</v>
      </c>
      <c r="HT65" s="72">
        <v>0</v>
      </c>
      <c r="HU65" s="72">
        <v>0</v>
      </c>
      <c r="HV65" s="72">
        <v>0</v>
      </c>
      <c r="HW65" s="72">
        <v>0</v>
      </c>
      <c r="HX65" s="72">
        <v>0</v>
      </c>
      <c r="HY65" s="72">
        <v>0</v>
      </c>
      <c r="HZ65" s="72">
        <v>0</v>
      </c>
      <c r="IA65" s="72">
        <v>0</v>
      </c>
      <c r="IB65" s="72">
        <v>0</v>
      </c>
      <c r="IC65" s="72">
        <v>0</v>
      </c>
      <c r="ID65" s="72">
        <v>0</v>
      </c>
      <c r="IE65" s="72">
        <v>0</v>
      </c>
      <c r="IF65" s="72">
        <v>0</v>
      </c>
      <c r="IG65" s="72">
        <v>0</v>
      </c>
      <c r="IH65" s="72">
        <v>0</v>
      </c>
      <c r="II65" s="72">
        <v>0</v>
      </c>
      <c r="IJ65" s="72">
        <v>0</v>
      </c>
      <c r="IK65" s="72">
        <v>0</v>
      </c>
      <c r="IL65" s="72">
        <v>0</v>
      </c>
      <c r="IM65" s="72">
        <v>0</v>
      </c>
      <c r="IN65" s="72">
        <v>0</v>
      </c>
      <c r="IO65" s="72">
        <v>0</v>
      </c>
      <c r="IP65" s="72">
        <v>0</v>
      </c>
      <c r="IQ65" s="72">
        <v>0</v>
      </c>
      <c r="IR65" s="72">
        <v>0</v>
      </c>
      <c r="IS65" s="72">
        <v>0</v>
      </c>
      <c r="IT65" s="72">
        <v>0</v>
      </c>
      <c r="IU65" s="72">
        <v>0</v>
      </c>
      <c r="IV65" s="72">
        <v>0</v>
      </c>
      <c r="IW65" s="72">
        <v>0</v>
      </c>
      <c r="IX65" s="72">
        <v>0</v>
      </c>
      <c r="IY65" s="72">
        <v>0</v>
      </c>
      <c r="IZ65" s="72">
        <v>0</v>
      </c>
      <c r="JA65" s="72">
        <v>0</v>
      </c>
      <c r="JB65" s="72">
        <v>0</v>
      </c>
      <c r="JC65" s="72">
        <v>0</v>
      </c>
      <c r="JD65" s="72">
        <v>0</v>
      </c>
      <c r="JE65" s="72">
        <v>0</v>
      </c>
      <c r="JF65" s="72">
        <v>0</v>
      </c>
      <c r="JG65" s="72">
        <v>0</v>
      </c>
      <c r="JH65" s="72">
        <v>0</v>
      </c>
      <c r="JI65" s="72">
        <v>0</v>
      </c>
      <c r="JJ65" s="72">
        <v>0</v>
      </c>
      <c r="JK65" s="72">
        <v>0</v>
      </c>
      <c r="JL65" s="72">
        <v>0</v>
      </c>
      <c r="JM65" s="72">
        <v>0</v>
      </c>
      <c r="JN65" s="72">
        <v>0</v>
      </c>
      <c r="JO65" s="72">
        <v>0</v>
      </c>
      <c r="JP65" s="72">
        <v>0</v>
      </c>
      <c r="JQ65" s="72">
        <v>0</v>
      </c>
      <c r="JR65" s="72">
        <v>0</v>
      </c>
      <c r="JS65" s="72">
        <v>0</v>
      </c>
      <c r="JT65" s="72">
        <v>0</v>
      </c>
      <c r="JU65" s="72">
        <v>0</v>
      </c>
      <c r="JV65" s="72">
        <v>0</v>
      </c>
      <c r="JW65" s="72">
        <v>0</v>
      </c>
      <c r="JX65" s="72">
        <v>0</v>
      </c>
      <c r="JY65" s="72">
        <v>0</v>
      </c>
      <c r="JZ65" s="72">
        <v>0</v>
      </c>
      <c r="KA65" s="72">
        <v>0</v>
      </c>
    </row>
    <row r="66" spans="1:287" ht="16.5" thickTop="1" thickBot="1" x14ac:dyDescent="0.35">
      <c r="A66" s="241">
        <v>63</v>
      </c>
      <c r="B66" s="241">
        <v>2020</v>
      </c>
      <c r="C66" s="242" t="s">
        <v>1372</v>
      </c>
      <c r="D66" s="242" t="s">
        <v>286</v>
      </c>
      <c r="E66" s="72">
        <v>0</v>
      </c>
      <c r="F66" s="72">
        <v>0</v>
      </c>
      <c r="G66" s="72">
        <v>0</v>
      </c>
      <c r="H66" s="72">
        <v>0</v>
      </c>
      <c r="I66" s="72">
        <v>0</v>
      </c>
      <c r="J66" s="72">
        <v>0</v>
      </c>
      <c r="K66" s="72">
        <v>9</v>
      </c>
      <c r="L66" s="72">
        <v>11</v>
      </c>
      <c r="M66" s="72">
        <v>8</v>
      </c>
      <c r="N66" s="72">
        <v>9</v>
      </c>
      <c r="O66" s="72">
        <v>11</v>
      </c>
      <c r="P66" s="72">
        <v>8</v>
      </c>
      <c r="Q66" s="72">
        <v>9</v>
      </c>
      <c r="R66" s="72">
        <v>10</v>
      </c>
      <c r="S66" s="72">
        <v>9</v>
      </c>
      <c r="T66" s="72">
        <v>0</v>
      </c>
      <c r="U66" s="72">
        <v>0</v>
      </c>
      <c r="V66" s="72">
        <v>0</v>
      </c>
      <c r="W66" s="72">
        <v>0</v>
      </c>
      <c r="X66" s="72">
        <v>0</v>
      </c>
      <c r="Y66" s="72">
        <v>0</v>
      </c>
      <c r="Z66" s="72">
        <v>0</v>
      </c>
      <c r="AA66" s="72">
        <v>0</v>
      </c>
      <c r="AB66" s="72">
        <v>0</v>
      </c>
      <c r="AC66" s="72">
        <v>0</v>
      </c>
      <c r="AD66" s="72">
        <v>0</v>
      </c>
      <c r="AE66" s="72">
        <v>0</v>
      </c>
      <c r="AF66" s="72">
        <v>0</v>
      </c>
      <c r="AG66" s="72">
        <v>0</v>
      </c>
      <c r="AH66" s="72">
        <v>0</v>
      </c>
      <c r="AI66" s="72">
        <v>0</v>
      </c>
      <c r="AJ66" s="72">
        <v>0</v>
      </c>
      <c r="AK66" s="72">
        <v>0</v>
      </c>
      <c r="AL66" s="72">
        <v>0</v>
      </c>
      <c r="AM66" s="72">
        <v>0</v>
      </c>
      <c r="AN66" s="72">
        <v>0</v>
      </c>
      <c r="AO66" s="72">
        <v>0</v>
      </c>
      <c r="AP66" s="72">
        <v>0</v>
      </c>
      <c r="AQ66" s="72">
        <v>0</v>
      </c>
      <c r="AR66" s="72">
        <v>27</v>
      </c>
      <c r="AS66" s="72">
        <v>32</v>
      </c>
      <c r="AT66" s="72">
        <v>25</v>
      </c>
      <c r="AU66" s="72">
        <v>84</v>
      </c>
      <c r="AV66" s="72">
        <v>0</v>
      </c>
      <c r="AW66" s="72">
        <v>0</v>
      </c>
      <c r="AX66" s="72">
        <v>0</v>
      </c>
      <c r="AY66" s="72">
        <v>0</v>
      </c>
      <c r="AZ66" s="72">
        <v>0</v>
      </c>
      <c r="BA66" s="72">
        <v>0</v>
      </c>
      <c r="BB66" s="72">
        <v>0</v>
      </c>
      <c r="BC66" s="72">
        <v>0</v>
      </c>
      <c r="BD66" s="72">
        <v>0</v>
      </c>
      <c r="BE66" s="72">
        <v>0</v>
      </c>
      <c r="BF66" s="72">
        <v>0</v>
      </c>
      <c r="BG66" s="72">
        <v>0</v>
      </c>
      <c r="BH66" s="72">
        <v>0</v>
      </c>
      <c r="BI66" s="72">
        <v>0</v>
      </c>
      <c r="BJ66" s="72">
        <v>0</v>
      </c>
      <c r="BK66" s="72">
        <v>0</v>
      </c>
      <c r="BL66" s="72">
        <v>0</v>
      </c>
      <c r="BM66" s="72">
        <v>0</v>
      </c>
      <c r="BN66" s="72">
        <v>0</v>
      </c>
      <c r="BO66" s="72">
        <v>0</v>
      </c>
      <c r="BP66" s="72">
        <v>0</v>
      </c>
      <c r="BQ66" s="72">
        <v>0</v>
      </c>
      <c r="BR66" s="72">
        <v>0</v>
      </c>
      <c r="BS66" s="72">
        <v>0</v>
      </c>
      <c r="BT66" s="72">
        <v>0</v>
      </c>
      <c r="BU66" s="72">
        <v>0</v>
      </c>
      <c r="BV66" s="72">
        <v>0</v>
      </c>
      <c r="BW66" s="72">
        <v>0</v>
      </c>
      <c r="BX66" s="72">
        <v>0</v>
      </c>
      <c r="BY66" s="72">
        <v>0</v>
      </c>
      <c r="BZ66" s="72">
        <v>0</v>
      </c>
      <c r="CA66" s="72">
        <v>0</v>
      </c>
      <c r="CB66" s="72">
        <v>0</v>
      </c>
      <c r="CC66" s="72">
        <v>0</v>
      </c>
      <c r="CD66" s="72">
        <v>0</v>
      </c>
      <c r="CE66" s="72">
        <v>0</v>
      </c>
      <c r="CF66" s="72">
        <v>0</v>
      </c>
      <c r="CG66" s="72">
        <v>0</v>
      </c>
      <c r="CH66" s="72">
        <v>0</v>
      </c>
      <c r="CI66" s="72">
        <v>0</v>
      </c>
      <c r="CJ66" s="72">
        <v>0</v>
      </c>
      <c r="CK66" s="72">
        <v>0</v>
      </c>
      <c r="CL66" s="72">
        <v>0</v>
      </c>
      <c r="CM66" s="72">
        <v>0</v>
      </c>
      <c r="CN66" s="72">
        <v>0</v>
      </c>
      <c r="CO66" s="72">
        <v>0</v>
      </c>
      <c r="CP66" s="72">
        <v>0</v>
      </c>
      <c r="CQ66" s="72">
        <v>0</v>
      </c>
      <c r="CR66" s="72">
        <v>0</v>
      </c>
      <c r="CS66" s="72">
        <v>0</v>
      </c>
      <c r="CT66" s="72">
        <v>0</v>
      </c>
      <c r="CU66" s="72">
        <v>0</v>
      </c>
      <c r="CV66" s="72">
        <v>0</v>
      </c>
      <c r="CW66" s="72">
        <v>0</v>
      </c>
      <c r="CX66" s="72">
        <v>0</v>
      </c>
      <c r="CY66" s="72">
        <v>0</v>
      </c>
      <c r="CZ66" s="72">
        <v>0</v>
      </c>
      <c r="DA66" s="72">
        <v>0</v>
      </c>
      <c r="DB66" s="72">
        <v>0</v>
      </c>
      <c r="DC66" s="72">
        <v>0</v>
      </c>
      <c r="DD66" s="72">
        <v>0</v>
      </c>
      <c r="DE66" s="72">
        <v>0</v>
      </c>
      <c r="DF66" s="72">
        <v>0</v>
      </c>
      <c r="DG66" s="72">
        <v>0</v>
      </c>
      <c r="DH66" s="72">
        <v>0</v>
      </c>
      <c r="DI66" s="72">
        <v>0</v>
      </c>
      <c r="DJ66" s="72">
        <v>0</v>
      </c>
      <c r="DK66" s="72">
        <v>0</v>
      </c>
      <c r="DL66" s="72">
        <v>0</v>
      </c>
      <c r="DM66" s="72">
        <v>0</v>
      </c>
      <c r="DN66" s="72">
        <v>0</v>
      </c>
      <c r="DO66" s="72">
        <v>0</v>
      </c>
      <c r="DP66" s="72">
        <v>0</v>
      </c>
      <c r="DQ66" s="72">
        <v>0</v>
      </c>
      <c r="DR66" s="72">
        <v>0</v>
      </c>
      <c r="DS66" s="72">
        <v>0</v>
      </c>
      <c r="DT66" s="72">
        <v>0</v>
      </c>
      <c r="DU66" s="72">
        <v>0</v>
      </c>
      <c r="DV66" s="72">
        <v>0</v>
      </c>
      <c r="DW66" s="72">
        <v>0</v>
      </c>
      <c r="DX66" s="72">
        <v>0</v>
      </c>
      <c r="DY66" s="72">
        <v>0</v>
      </c>
      <c r="DZ66" s="72">
        <v>0</v>
      </c>
      <c r="EA66" s="72">
        <v>0</v>
      </c>
      <c r="EB66" s="72">
        <v>0</v>
      </c>
      <c r="EC66" s="72">
        <v>0</v>
      </c>
      <c r="EE66" s="229">
        <f>+AU66</f>
        <v>84</v>
      </c>
      <c r="EF66" s="111">
        <f>+CL66</f>
        <v>0</v>
      </c>
      <c r="EG66" s="111">
        <f>+EC66</f>
        <v>0</v>
      </c>
      <c r="EH66" s="112">
        <f>SUM(EE66:EG66)</f>
        <v>84</v>
      </c>
      <c r="EJ66" s="395">
        <v>54</v>
      </c>
      <c r="EK66" s="358">
        <v>64</v>
      </c>
      <c r="EL66" s="358">
        <v>50</v>
      </c>
      <c r="EM66" s="396">
        <v>168</v>
      </c>
      <c r="EO66" s="72">
        <v>0</v>
      </c>
      <c r="EP66" s="72">
        <v>0</v>
      </c>
      <c r="EQ66" s="72">
        <v>0</v>
      </c>
      <c r="ER66" s="72">
        <v>107</v>
      </c>
      <c r="ES66" s="72">
        <v>0</v>
      </c>
      <c r="ET66" s="72">
        <v>0</v>
      </c>
      <c r="EU66" s="72">
        <v>0</v>
      </c>
      <c r="EV66" s="72">
        <v>107</v>
      </c>
      <c r="EX66" s="72">
        <v>41</v>
      </c>
      <c r="EY66" s="72">
        <v>49</v>
      </c>
      <c r="EZ66" s="72">
        <v>17</v>
      </c>
      <c r="FA66" s="72">
        <v>107</v>
      </c>
      <c r="FC66" s="72">
        <v>0</v>
      </c>
      <c r="FD66" s="72">
        <v>0</v>
      </c>
      <c r="FE66" s="72">
        <v>0</v>
      </c>
      <c r="FF66" s="72">
        <v>0</v>
      </c>
      <c r="FG66" s="72">
        <v>0</v>
      </c>
      <c r="FH66" s="72">
        <v>0</v>
      </c>
      <c r="FI66" s="72">
        <v>0</v>
      </c>
      <c r="FJ66" s="72">
        <v>0</v>
      </c>
      <c r="FK66" s="72">
        <v>0</v>
      </c>
      <c r="FL66" s="72">
        <v>0</v>
      </c>
      <c r="FM66" s="72">
        <v>0</v>
      </c>
      <c r="FN66" s="72">
        <v>0</v>
      </c>
      <c r="FO66" s="72">
        <v>0</v>
      </c>
      <c r="FP66" s="72">
        <v>0</v>
      </c>
      <c r="FQ66" s="72">
        <v>0</v>
      </c>
      <c r="FR66" s="72">
        <v>0</v>
      </c>
      <c r="FS66" s="72">
        <v>0</v>
      </c>
      <c r="FT66" s="72">
        <v>0</v>
      </c>
      <c r="FU66" s="72">
        <v>0</v>
      </c>
      <c r="FV66" s="72">
        <v>0</v>
      </c>
      <c r="FW66" s="72">
        <v>0</v>
      </c>
      <c r="FX66" s="72">
        <v>0</v>
      </c>
      <c r="FY66" s="72">
        <v>0</v>
      </c>
      <c r="FZ66" s="72">
        <v>0</v>
      </c>
      <c r="GA66" s="72">
        <v>0</v>
      </c>
      <c r="GB66" s="72">
        <v>0</v>
      </c>
      <c r="GC66" s="72">
        <v>0</v>
      </c>
      <c r="GD66" s="72">
        <v>0</v>
      </c>
      <c r="GE66" s="72">
        <v>0</v>
      </c>
      <c r="GF66" s="72">
        <v>0</v>
      </c>
      <c r="GG66" s="72">
        <v>0</v>
      </c>
      <c r="GH66" s="72">
        <v>0</v>
      </c>
      <c r="GI66" s="72">
        <v>0</v>
      </c>
      <c r="GJ66" s="72">
        <v>0</v>
      </c>
      <c r="GK66" s="72">
        <v>0</v>
      </c>
      <c r="GL66" s="72">
        <v>0</v>
      </c>
      <c r="GM66" s="72">
        <v>0</v>
      </c>
      <c r="GN66" s="72">
        <v>0</v>
      </c>
      <c r="GO66" s="72">
        <v>0</v>
      </c>
      <c r="GP66" s="72">
        <v>0</v>
      </c>
      <c r="GQ66" s="72">
        <v>0</v>
      </c>
      <c r="GR66" s="72">
        <v>0</v>
      </c>
      <c r="GS66" s="72">
        <v>0</v>
      </c>
      <c r="GT66" s="72">
        <v>0</v>
      </c>
      <c r="GU66" s="72">
        <v>0</v>
      </c>
      <c r="GV66" s="72">
        <v>0</v>
      </c>
      <c r="GW66" s="72">
        <v>0</v>
      </c>
      <c r="GX66" s="72">
        <v>0</v>
      </c>
      <c r="GY66" s="72">
        <v>0</v>
      </c>
      <c r="GZ66" s="72">
        <v>0</v>
      </c>
      <c r="HA66" s="72">
        <v>0</v>
      </c>
      <c r="HB66" s="72">
        <v>0</v>
      </c>
      <c r="HC66" s="72">
        <v>0</v>
      </c>
      <c r="HD66" s="72">
        <v>0</v>
      </c>
      <c r="HE66" s="72">
        <v>0</v>
      </c>
      <c r="HF66" s="72">
        <v>0</v>
      </c>
      <c r="HG66" s="72">
        <v>0</v>
      </c>
      <c r="HH66" s="72">
        <v>0</v>
      </c>
      <c r="HI66" s="72">
        <v>0</v>
      </c>
      <c r="HJ66" s="72">
        <v>0</v>
      </c>
      <c r="HK66" s="72">
        <v>0</v>
      </c>
      <c r="HL66" s="72">
        <v>0</v>
      </c>
      <c r="HM66" s="72">
        <v>0</v>
      </c>
      <c r="HN66" s="72">
        <v>0</v>
      </c>
      <c r="HO66" s="72">
        <v>0</v>
      </c>
      <c r="HP66" s="72">
        <v>0</v>
      </c>
      <c r="HQ66" s="72">
        <v>0</v>
      </c>
      <c r="HR66" s="72">
        <v>0</v>
      </c>
      <c r="HS66" s="72">
        <v>0</v>
      </c>
      <c r="HT66" s="72">
        <v>0</v>
      </c>
      <c r="HU66" s="72">
        <v>0</v>
      </c>
      <c r="HV66" s="72">
        <v>0</v>
      </c>
      <c r="HW66" s="72">
        <v>0</v>
      </c>
      <c r="HX66" s="72">
        <v>0</v>
      </c>
      <c r="HY66" s="72">
        <v>0</v>
      </c>
      <c r="HZ66" s="72">
        <v>0</v>
      </c>
      <c r="IA66" s="72">
        <v>0</v>
      </c>
      <c r="IB66" s="72">
        <v>0</v>
      </c>
      <c r="IC66" s="72">
        <v>0</v>
      </c>
      <c r="ID66" s="72">
        <v>0</v>
      </c>
      <c r="IE66" s="72">
        <v>0</v>
      </c>
      <c r="IF66" s="72">
        <v>0</v>
      </c>
      <c r="IG66" s="72">
        <v>0</v>
      </c>
      <c r="IH66" s="72">
        <v>0</v>
      </c>
      <c r="II66" s="72">
        <v>0</v>
      </c>
      <c r="IJ66" s="72">
        <v>0</v>
      </c>
      <c r="IK66" s="72">
        <v>0</v>
      </c>
      <c r="IL66" s="72">
        <v>0</v>
      </c>
      <c r="IM66" s="72">
        <v>0</v>
      </c>
      <c r="IN66" s="72">
        <v>0</v>
      </c>
      <c r="IO66" s="72">
        <v>0</v>
      </c>
      <c r="IP66" s="72">
        <v>0</v>
      </c>
      <c r="IQ66" s="72">
        <v>0</v>
      </c>
      <c r="IR66" s="72">
        <v>0</v>
      </c>
      <c r="IS66" s="72">
        <v>0</v>
      </c>
      <c r="IT66" s="72">
        <v>0</v>
      </c>
      <c r="IU66" s="72">
        <v>0</v>
      </c>
      <c r="IV66" s="72">
        <v>0</v>
      </c>
      <c r="IW66" s="72">
        <v>0</v>
      </c>
      <c r="IX66" s="72">
        <v>0</v>
      </c>
      <c r="IY66" s="72">
        <v>0</v>
      </c>
      <c r="IZ66" s="72">
        <v>0</v>
      </c>
      <c r="JA66" s="72">
        <v>0</v>
      </c>
      <c r="JB66" s="72">
        <v>0</v>
      </c>
      <c r="JC66" s="72">
        <v>0</v>
      </c>
      <c r="JD66" s="72">
        <v>0</v>
      </c>
      <c r="JE66" s="72">
        <v>0</v>
      </c>
      <c r="JF66" s="72">
        <v>0</v>
      </c>
      <c r="JG66" s="72">
        <v>0</v>
      </c>
      <c r="JH66" s="72">
        <v>0</v>
      </c>
      <c r="JI66" s="72">
        <v>0</v>
      </c>
      <c r="JJ66" s="72">
        <v>0</v>
      </c>
      <c r="JK66" s="72">
        <v>0</v>
      </c>
      <c r="JL66" s="72">
        <v>0</v>
      </c>
      <c r="JM66" s="72">
        <v>0</v>
      </c>
      <c r="JN66" s="72">
        <v>0</v>
      </c>
      <c r="JO66" s="72">
        <v>0</v>
      </c>
      <c r="JP66" s="72">
        <v>0</v>
      </c>
      <c r="JQ66" s="72">
        <v>0</v>
      </c>
      <c r="JR66" s="72">
        <v>0</v>
      </c>
      <c r="JS66" s="72">
        <v>0</v>
      </c>
      <c r="JT66" s="72">
        <v>0</v>
      </c>
      <c r="JU66" s="72">
        <v>0</v>
      </c>
      <c r="JV66" s="72">
        <v>0</v>
      </c>
      <c r="JW66" s="72">
        <v>0</v>
      </c>
      <c r="JX66" s="72">
        <v>0</v>
      </c>
      <c r="JY66" s="72">
        <v>0</v>
      </c>
      <c r="JZ66" s="72">
        <v>0</v>
      </c>
      <c r="KA66" s="72">
        <v>0</v>
      </c>
    </row>
    <row r="67" spans="1:287" ht="16.5" thickTop="1" thickBot="1" x14ac:dyDescent="0.35">
      <c r="A67" s="241"/>
      <c r="B67" s="241"/>
      <c r="C67" s="242"/>
      <c r="D67" s="242" t="s">
        <v>44</v>
      </c>
      <c r="E67" s="265">
        <v>467</v>
      </c>
      <c r="F67" s="265">
        <v>267</v>
      </c>
      <c r="G67" s="265">
        <v>170</v>
      </c>
      <c r="H67" s="265">
        <v>50</v>
      </c>
      <c r="I67" s="265">
        <v>27</v>
      </c>
      <c r="J67" s="265">
        <v>18</v>
      </c>
      <c r="K67" s="265">
        <v>495</v>
      </c>
      <c r="L67" s="265">
        <v>299</v>
      </c>
      <c r="M67" s="265">
        <v>255</v>
      </c>
      <c r="N67" s="265">
        <v>54</v>
      </c>
      <c r="O67" s="265">
        <v>75</v>
      </c>
      <c r="P67" s="265">
        <v>49</v>
      </c>
      <c r="Q67" s="265">
        <v>179</v>
      </c>
      <c r="R67" s="265">
        <v>149</v>
      </c>
      <c r="S67" s="265">
        <v>132</v>
      </c>
      <c r="T67" s="265">
        <v>15</v>
      </c>
      <c r="U67" s="265">
        <v>21</v>
      </c>
      <c r="V67" s="265">
        <v>4</v>
      </c>
      <c r="W67" s="265">
        <v>28</v>
      </c>
      <c r="X67" s="265">
        <v>32</v>
      </c>
      <c r="Y67" s="265">
        <v>28</v>
      </c>
      <c r="Z67" s="265">
        <v>78</v>
      </c>
      <c r="AA67" s="265">
        <v>59</v>
      </c>
      <c r="AB67" s="265">
        <v>59</v>
      </c>
      <c r="AC67" s="265">
        <v>37</v>
      </c>
      <c r="AD67" s="265">
        <v>24</v>
      </c>
      <c r="AE67" s="265">
        <v>12</v>
      </c>
      <c r="AF67" s="265">
        <v>65</v>
      </c>
      <c r="AG67" s="265">
        <v>22</v>
      </c>
      <c r="AH67" s="265">
        <v>61</v>
      </c>
      <c r="AI67" s="265">
        <v>3</v>
      </c>
      <c r="AJ67" s="265">
        <v>2</v>
      </c>
      <c r="AK67" s="265">
        <v>2</v>
      </c>
      <c r="AL67" s="265">
        <v>3</v>
      </c>
      <c r="AM67" s="265">
        <v>6</v>
      </c>
      <c r="AN67" s="265">
        <v>1</v>
      </c>
      <c r="AO67" s="265">
        <v>130</v>
      </c>
      <c r="AP67" s="265">
        <v>111</v>
      </c>
      <c r="AQ67" s="265">
        <v>131</v>
      </c>
      <c r="AR67" s="265">
        <v>1604</v>
      </c>
      <c r="AS67" s="265">
        <v>1094</v>
      </c>
      <c r="AT67" s="265">
        <v>922</v>
      </c>
      <c r="AU67" s="265">
        <v>3620</v>
      </c>
      <c r="AV67" s="265">
        <v>10</v>
      </c>
      <c r="AW67" s="265">
        <v>11</v>
      </c>
      <c r="AX67" s="265">
        <v>10</v>
      </c>
      <c r="AY67" s="265">
        <v>0</v>
      </c>
      <c r="AZ67" s="265">
        <v>0</v>
      </c>
      <c r="BA67" s="265">
        <v>0</v>
      </c>
      <c r="BB67" s="265">
        <v>11</v>
      </c>
      <c r="BC67" s="265">
        <v>26</v>
      </c>
      <c r="BD67" s="265">
        <v>6</v>
      </c>
      <c r="BE67" s="265">
        <v>3</v>
      </c>
      <c r="BF67" s="265">
        <v>1</v>
      </c>
      <c r="BG67" s="265">
        <v>0</v>
      </c>
      <c r="BH67" s="265">
        <v>13</v>
      </c>
      <c r="BI67" s="265">
        <v>2</v>
      </c>
      <c r="BJ67" s="265">
        <v>3</v>
      </c>
      <c r="BK67" s="265">
        <v>0</v>
      </c>
      <c r="BL67" s="265">
        <v>0</v>
      </c>
      <c r="BM67" s="265">
        <v>0</v>
      </c>
      <c r="BN67" s="265">
        <v>4</v>
      </c>
      <c r="BO67" s="265">
        <v>2</v>
      </c>
      <c r="BP67" s="265">
        <v>0</v>
      </c>
      <c r="BQ67" s="265">
        <v>0</v>
      </c>
      <c r="BR67" s="265">
        <v>0</v>
      </c>
      <c r="BS67" s="265">
        <v>0</v>
      </c>
      <c r="BT67" s="265">
        <v>0</v>
      </c>
      <c r="BU67" s="265">
        <v>0</v>
      </c>
      <c r="BV67" s="265">
        <v>2</v>
      </c>
      <c r="BW67" s="265">
        <v>7</v>
      </c>
      <c r="BX67" s="265">
        <v>10</v>
      </c>
      <c r="BY67" s="265">
        <v>25</v>
      </c>
      <c r="BZ67" s="265">
        <v>1</v>
      </c>
      <c r="CA67" s="265">
        <v>0</v>
      </c>
      <c r="CB67" s="265">
        <v>1</v>
      </c>
      <c r="CC67" s="265">
        <v>0</v>
      </c>
      <c r="CD67" s="265">
        <v>0</v>
      </c>
      <c r="CE67" s="265">
        <v>0</v>
      </c>
      <c r="CF67" s="265">
        <v>1</v>
      </c>
      <c r="CG67" s="265">
        <v>7</v>
      </c>
      <c r="CH67" s="265">
        <v>10</v>
      </c>
      <c r="CI67" s="265">
        <v>50</v>
      </c>
      <c r="CJ67" s="265">
        <v>59</v>
      </c>
      <c r="CK67" s="265">
        <v>57</v>
      </c>
      <c r="CL67" s="265">
        <v>166</v>
      </c>
      <c r="CM67" s="265">
        <v>820</v>
      </c>
      <c r="CN67" s="265">
        <v>544</v>
      </c>
      <c r="CO67" s="265">
        <v>386</v>
      </c>
      <c r="CP67" s="265">
        <v>90</v>
      </c>
      <c r="CQ67" s="265">
        <v>78</v>
      </c>
      <c r="CR67" s="265">
        <v>83</v>
      </c>
      <c r="CS67" s="265">
        <v>1347</v>
      </c>
      <c r="CT67" s="265">
        <v>962</v>
      </c>
      <c r="CU67" s="265">
        <v>655</v>
      </c>
      <c r="CV67" s="265">
        <v>205</v>
      </c>
      <c r="CW67" s="265">
        <v>174</v>
      </c>
      <c r="CX67" s="265">
        <v>153</v>
      </c>
      <c r="CY67" s="265">
        <v>593</v>
      </c>
      <c r="CZ67" s="265">
        <v>379</v>
      </c>
      <c r="DA67" s="265">
        <v>443</v>
      </c>
      <c r="DB67" s="265">
        <v>32</v>
      </c>
      <c r="DC67" s="265">
        <v>39</v>
      </c>
      <c r="DD67" s="265">
        <v>27</v>
      </c>
      <c r="DE67" s="265">
        <v>90</v>
      </c>
      <c r="DF67" s="265">
        <v>92</v>
      </c>
      <c r="DG67" s="265">
        <v>90</v>
      </c>
      <c r="DH67" s="265">
        <v>207</v>
      </c>
      <c r="DI67" s="265">
        <v>135</v>
      </c>
      <c r="DJ67" s="265">
        <v>204</v>
      </c>
      <c r="DK67" s="265">
        <v>127</v>
      </c>
      <c r="DL67" s="265">
        <v>112</v>
      </c>
      <c r="DM67" s="265">
        <v>135</v>
      </c>
      <c r="DN67" s="265">
        <v>557</v>
      </c>
      <c r="DO67" s="265">
        <v>210</v>
      </c>
      <c r="DP67" s="265">
        <v>467</v>
      </c>
      <c r="DQ67" s="265">
        <v>4</v>
      </c>
      <c r="DR67" s="265">
        <v>4</v>
      </c>
      <c r="DS67" s="265">
        <v>6</v>
      </c>
      <c r="DT67" s="265">
        <v>14</v>
      </c>
      <c r="DU67" s="265">
        <v>8</v>
      </c>
      <c r="DV67" s="265">
        <v>6</v>
      </c>
      <c r="DW67" s="265">
        <v>321</v>
      </c>
      <c r="DX67" s="265">
        <v>254</v>
      </c>
      <c r="DY67" s="265">
        <v>444</v>
      </c>
      <c r="DZ67" s="265">
        <v>4407</v>
      </c>
      <c r="EA67" s="265">
        <v>2991</v>
      </c>
      <c r="EB67" s="265">
        <v>3099</v>
      </c>
      <c r="EC67" s="265">
        <v>10497</v>
      </c>
      <c r="EE67" s="229">
        <v>3620</v>
      </c>
      <c r="EF67" s="111">
        <v>166</v>
      </c>
      <c r="EG67" s="111">
        <v>10497</v>
      </c>
      <c r="EH67" s="112">
        <v>14283</v>
      </c>
      <c r="EJ67" s="397">
        <v>7715</v>
      </c>
      <c r="EK67" s="397">
        <v>5297</v>
      </c>
      <c r="EL67" s="397">
        <v>5057</v>
      </c>
      <c r="EM67" s="398">
        <v>18069</v>
      </c>
      <c r="EO67" s="68">
        <v>17</v>
      </c>
      <c r="EP67" s="68">
        <v>3013</v>
      </c>
      <c r="EQ67" s="68">
        <v>115</v>
      </c>
      <c r="ER67" s="68">
        <v>9691</v>
      </c>
      <c r="ES67" s="68">
        <v>7</v>
      </c>
      <c r="ET67" s="68">
        <v>4</v>
      </c>
      <c r="EU67" s="68">
        <v>0</v>
      </c>
      <c r="EV67" s="68">
        <v>12847</v>
      </c>
      <c r="EX67" s="68">
        <v>5122</v>
      </c>
      <c r="EY67" s="68">
        <v>3896</v>
      </c>
      <c r="EZ67" s="68">
        <v>3829</v>
      </c>
      <c r="FA67" s="68">
        <v>12847</v>
      </c>
      <c r="FC67" s="68">
        <v>2</v>
      </c>
      <c r="FD67" s="68">
        <v>1</v>
      </c>
      <c r="FE67" s="68">
        <v>1</v>
      </c>
      <c r="FF67" s="68">
        <v>0</v>
      </c>
      <c r="FG67" s="68">
        <v>0</v>
      </c>
      <c r="FH67" s="68">
        <v>0</v>
      </c>
      <c r="FI67" s="68">
        <v>0</v>
      </c>
      <c r="FJ67" s="68">
        <v>0</v>
      </c>
      <c r="FK67" s="68">
        <v>0</v>
      </c>
      <c r="FL67" s="68">
        <v>0</v>
      </c>
      <c r="FM67" s="68">
        <v>0</v>
      </c>
      <c r="FN67" s="68">
        <v>0</v>
      </c>
      <c r="FO67" s="68">
        <v>0</v>
      </c>
      <c r="FP67" s="68">
        <v>0</v>
      </c>
      <c r="FQ67" s="68">
        <v>0</v>
      </c>
      <c r="FR67" s="68">
        <v>0</v>
      </c>
      <c r="FS67" s="68">
        <v>0</v>
      </c>
      <c r="FT67" s="68">
        <v>0</v>
      </c>
      <c r="FU67" s="68">
        <v>0</v>
      </c>
      <c r="FV67" s="68">
        <v>0</v>
      </c>
      <c r="FW67" s="68">
        <v>0</v>
      </c>
      <c r="FX67" s="68">
        <v>0</v>
      </c>
      <c r="FY67" s="68">
        <v>0</v>
      </c>
      <c r="FZ67" s="68">
        <v>0</v>
      </c>
      <c r="GA67" s="68">
        <v>0</v>
      </c>
      <c r="GB67" s="68">
        <v>0</v>
      </c>
      <c r="GC67" s="68">
        <v>0</v>
      </c>
      <c r="GD67" s="68">
        <v>1</v>
      </c>
      <c r="GE67" s="68">
        <v>1</v>
      </c>
      <c r="GF67" s="68">
        <v>5</v>
      </c>
      <c r="GG67" s="68">
        <v>0</v>
      </c>
      <c r="GH67" s="68">
        <v>0</v>
      </c>
      <c r="GI67" s="68">
        <v>0</v>
      </c>
      <c r="GJ67" s="68">
        <v>0</v>
      </c>
      <c r="GK67" s="68">
        <v>0</v>
      </c>
      <c r="GL67" s="68">
        <v>0</v>
      </c>
      <c r="GM67" s="68">
        <v>0</v>
      </c>
      <c r="GN67" s="68">
        <v>0</v>
      </c>
      <c r="GO67" s="68">
        <v>0</v>
      </c>
      <c r="GP67" s="68">
        <v>3</v>
      </c>
      <c r="GQ67" s="68">
        <v>2</v>
      </c>
      <c r="GR67" s="68">
        <v>6</v>
      </c>
      <c r="GS67" s="68">
        <v>11</v>
      </c>
      <c r="GT67" s="68">
        <v>0</v>
      </c>
      <c r="GU67" s="68">
        <v>0</v>
      </c>
      <c r="GV67" s="68">
        <v>0</v>
      </c>
      <c r="GW67" s="68">
        <v>0</v>
      </c>
      <c r="GX67" s="68">
        <v>0</v>
      </c>
      <c r="GY67" s="68">
        <v>0</v>
      </c>
      <c r="GZ67" s="68">
        <v>0</v>
      </c>
      <c r="HA67" s="68">
        <v>0</v>
      </c>
      <c r="HB67" s="68">
        <v>0</v>
      </c>
      <c r="HC67" s="68">
        <v>0</v>
      </c>
      <c r="HD67" s="68">
        <v>0</v>
      </c>
      <c r="HE67" s="68">
        <v>0</v>
      </c>
      <c r="HF67" s="68">
        <v>0</v>
      </c>
      <c r="HG67" s="68">
        <v>0</v>
      </c>
      <c r="HH67" s="68">
        <v>0</v>
      </c>
      <c r="HI67" s="68">
        <v>0</v>
      </c>
      <c r="HJ67" s="68">
        <v>0</v>
      </c>
      <c r="HK67" s="68">
        <v>0</v>
      </c>
      <c r="HL67" s="68">
        <v>0</v>
      </c>
      <c r="HM67" s="68">
        <v>0</v>
      </c>
      <c r="HN67" s="68">
        <v>0</v>
      </c>
      <c r="HO67" s="68">
        <v>0</v>
      </c>
      <c r="HP67" s="68">
        <v>0</v>
      </c>
      <c r="HQ67" s="68">
        <v>0</v>
      </c>
      <c r="HR67" s="68">
        <v>0</v>
      </c>
      <c r="HS67" s="68">
        <v>0</v>
      </c>
      <c r="HT67" s="68">
        <v>0</v>
      </c>
      <c r="HU67" s="68">
        <v>4</v>
      </c>
      <c r="HV67" s="68">
        <v>0</v>
      </c>
      <c r="HW67" s="68">
        <v>0</v>
      </c>
      <c r="HX67" s="68">
        <v>0</v>
      </c>
      <c r="HY67" s="68">
        <v>0</v>
      </c>
      <c r="HZ67" s="68">
        <v>0</v>
      </c>
      <c r="IA67" s="68">
        <v>0</v>
      </c>
      <c r="IB67" s="68">
        <v>0</v>
      </c>
      <c r="IC67" s="68">
        <v>0</v>
      </c>
      <c r="ID67" s="68">
        <v>0</v>
      </c>
      <c r="IE67" s="68">
        <v>0</v>
      </c>
      <c r="IF67" s="68">
        <v>0</v>
      </c>
      <c r="IG67" s="68">
        <v>4</v>
      </c>
      <c r="IH67" s="68">
        <v>0</v>
      </c>
      <c r="II67" s="68">
        <v>0</v>
      </c>
      <c r="IJ67" s="68">
        <v>4</v>
      </c>
      <c r="IK67" s="68">
        <v>0</v>
      </c>
      <c r="IL67" s="68">
        <v>0</v>
      </c>
      <c r="IM67" s="68">
        <v>0</v>
      </c>
      <c r="IN67" s="68">
        <v>0</v>
      </c>
      <c r="IO67" s="68">
        <v>0</v>
      </c>
      <c r="IP67" s="68">
        <v>0</v>
      </c>
      <c r="IQ67" s="68">
        <v>0</v>
      </c>
      <c r="IR67" s="68">
        <v>0</v>
      </c>
      <c r="IS67" s="68">
        <v>0</v>
      </c>
      <c r="IT67" s="68">
        <v>0</v>
      </c>
      <c r="IU67" s="68">
        <v>0</v>
      </c>
      <c r="IV67" s="68">
        <v>0</v>
      </c>
      <c r="IW67" s="68">
        <v>0</v>
      </c>
      <c r="IX67" s="68">
        <v>0</v>
      </c>
      <c r="IY67" s="68">
        <v>0</v>
      </c>
      <c r="IZ67" s="68">
        <v>0</v>
      </c>
      <c r="JA67" s="68">
        <v>0</v>
      </c>
      <c r="JB67" s="68">
        <v>0</v>
      </c>
      <c r="JC67" s="68">
        <v>0</v>
      </c>
      <c r="JD67" s="68">
        <v>0</v>
      </c>
      <c r="JE67" s="68">
        <v>0</v>
      </c>
      <c r="JF67" s="68">
        <v>0</v>
      </c>
      <c r="JG67" s="68">
        <v>0</v>
      </c>
      <c r="JH67" s="68">
        <v>0</v>
      </c>
      <c r="JI67" s="68">
        <v>0</v>
      </c>
      <c r="JJ67" s="68">
        <v>0</v>
      </c>
      <c r="JK67" s="68">
        <v>0</v>
      </c>
      <c r="JL67" s="68">
        <v>0</v>
      </c>
      <c r="JM67" s="68">
        <v>0</v>
      </c>
      <c r="JN67" s="68">
        <v>0</v>
      </c>
      <c r="JO67" s="68">
        <v>0</v>
      </c>
      <c r="JP67" s="68">
        <v>0</v>
      </c>
      <c r="JQ67" s="68">
        <v>0</v>
      </c>
      <c r="JR67" s="68">
        <v>0</v>
      </c>
      <c r="JS67" s="68">
        <v>0</v>
      </c>
      <c r="JT67" s="68">
        <v>0</v>
      </c>
      <c r="JU67" s="68">
        <v>0</v>
      </c>
      <c r="JV67" s="68">
        <v>0</v>
      </c>
      <c r="JW67" s="68">
        <v>0</v>
      </c>
      <c r="JX67" s="68">
        <v>0</v>
      </c>
      <c r="JY67" s="68">
        <v>0</v>
      </c>
      <c r="JZ67" s="68">
        <v>0</v>
      </c>
      <c r="KA67" s="68">
        <v>0</v>
      </c>
    </row>
    <row r="68" spans="1:287" ht="15.75" thickTop="1" x14ac:dyDescent="0.3"/>
  </sheetData>
  <mergeCells count="94">
    <mergeCell ref="EO1:EV1"/>
    <mergeCell ref="EX1:FA1"/>
    <mergeCell ref="AY2:BA2"/>
    <mergeCell ref="BB2:BD2"/>
    <mergeCell ref="AV2:AX2"/>
    <mergeCell ref="CP2:CR2"/>
    <mergeCell ref="CC2:CE2"/>
    <mergeCell ref="CF2:CH2"/>
    <mergeCell ref="CI2:CL2"/>
    <mergeCell ref="CM2:CO2"/>
    <mergeCell ref="BK2:BM2"/>
    <mergeCell ref="BN2:BP2"/>
    <mergeCell ref="BQ2:BS2"/>
    <mergeCell ref="BT2:BV2"/>
    <mergeCell ref="BW2:BY2"/>
    <mergeCell ref="CS2:CU2"/>
    <mergeCell ref="E2:G2"/>
    <mergeCell ref="H2:J2"/>
    <mergeCell ref="K2:M2"/>
    <mergeCell ref="N2:P2"/>
    <mergeCell ref="AR2:AU2"/>
    <mergeCell ref="E1:AU1"/>
    <mergeCell ref="AV1:CL1"/>
    <mergeCell ref="CM1:EC1"/>
    <mergeCell ref="Q2:S2"/>
    <mergeCell ref="T2:V2"/>
    <mergeCell ref="W2:Y2"/>
    <mergeCell ref="Z2:AB2"/>
    <mergeCell ref="AC2:AE2"/>
    <mergeCell ref="AF2:AH2"/>
    <mergeCell ref="AI2:AK2"/>
    <mergeCell ref="AL2:AN2"/>
    <mergeCell ref="BE2:BG2"/>
    <mergeCell ref="BH2:BJ2"/>
    <mergeCell ref="AO2:AQ2"/>
    <mergeCell ref="BZ2:CB2"/>
    <mergeCell ref="CV2:CX2"/>
    <mergeCell ref="CY2:DA2"/>
    <mergeCell ref="EE2:EH2"/>
    <mergeCell ref="EJ2:EM2"/>
    <mergeCell ref="DN2:DP2"/>
    <mergeCell ref="DQ2:DS2"/>
    <mergeCell ref="DT2:DV2"/>
    <mergeCell ref="DW2:DY2"/>
    <mergeCell ref="DZ2:EC2"/>
    <mergeCell ref="DB2:DD2"/>
    <mergeCell ref="DE2:DG2"/>
    <mergeCell ref="DH2:DJ2"/>
    <mergeCell ref="DK2:DM2"/>
    <mergeCell ref="FC1:GS1"/>
    <mergeCell ref="GT1:IJ1"/>
    <mergeCell ref="FC2:FE2"/>
    <mergeCell ref="FF2:FH2"/>
    <mergeCell ref="FI2:FK2"/>
    <mergeCell ref="FL2:FN2"/>
    <mergeCell ref="FO2:FQ2"/>
    <mergeCell ref="FR2:FT2"/>
    <mergeCell ref="FU2:FW2"/>
    <mergeCell ref="FX2:FZ2"/>
    <mergeCell ref="GA2:GC2"/>
    <mergeCell ref="GD2:GF2"/>
    <mergeCell ref="GG2:GI2"/>
    <mergeCell ref="GJ2:GL2"/>
    <mergeCell ref="GM2:GO2"/>
    <mergeCell ref="GP2:GS2"/>
    <mergeCell ref="HX2:HZ2"/>
    <mergeCell ref="IA2:IC2"/>
    <mergeCell ref="ID2:IF2"/>
    <mergeCell ref="IG2:IJ2"/>
    <mergeCell ref="GT2:GV2"/>
    <mergeCell ref="GW2:GY2"/>
    <mergeCell ref="GZ2:HB2"/>
    <mergeCell ref="HC2:HE2"/>
    <mergeCell ref="HF2:HH2"/>
    <mergeCell ref="HI2:HK2"/>
    <mergeCell ref="HL2:HN2"/>
    <mergeCell ref="HO2:HQ2"/>
    <mergeCell ref="HR2:HT2"/>
    <mergeCell ref="HU2:HW2"/>
    <mergeCell ref="IK1:KA1"/>
    <mergeCell ref="IK2:IM2"/>
    <mergeCell ref="IN2:IP2"/>
    <mergeCell ref="IQ2:IS2"/>
    <mergeCell ref="IT2:IV2"/>
    <mergeCell ref="IW2:IY2"/>
    <mergeCell ref="IZ2:JB2"/>
    <mergeCell ref="JC2:JE2"/>
    <mergeCell ref="JF2:JH2"/>
    <mergeCell ref="JI2:JK2"/>
    <mergeCell ref="JL2:JN2"/>
    <mergeCell ref="JO2:JQ2"/>
    <mergeCell ref="JR2:JT2"/>
    <mergeCell ref="JU2:JW2"/>
    <mergeCell ref="JX2:KA2"/>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M66"/>
  <sheetViews>
    <sheetView showGridLines="0" zoomScaleNormal="100" zoomScaleSheetLayoutView="100" workbookViewId="0">
      <pane xSplit="3" ySplit="2" topLeftCell="D26" activePane="bottomRight" state="frozen"/>
      <selection activeCell="X72" sqref="X72"/>
      <selection pane="topRight" activeCell="X72" sqref="X72"/>
      <selection pane="bottomLeft" activeCell="X72" sqref="X72"/>
      <selection pane="bottomRight" activeCell="D53" sqref="D53"/>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bestFit="1" customWidth="1"/>
    <col min="5" max="6" width="12.7109375" style="25" customWidth="1"/>
    <col min="7" max="7" width="12.7109375" style="117" customWidth="1"/>
    <col min="8" max="8" width="5.7109375" style="25" customWidth="1"/>
    <col min="9" max="9" width="9.5703125" style="25" customWidth="1"/>
    <col min="10" max="10" width="3.42578125" style="25" customWidth="1"/>
    <col min="11" max="11" width="8.5703125" style="25" customWidth="1"/>
    <col min="12" max="16384" width="11.42578125" style="25"/>
  </cols>
  <sheetData>
    <row r="1" spans="1:13" ht="15.75" thickBot="1" x14ac:dyDescent="0.35">
      <c r="A1" s="621" t="s">
        <v>1246</v>
      </c>
      <c r="B1" s="621"/>
      <c r="C1" s="621"/>
      <c r="D1" s="621"/>
      <c r="E1" s="621"/>
      <c r="F1" s="621"/>
      <c r="G1" s="621"/>
    </row>
    <row r="2" spans="1:13" ht="31.5" thickTop="1" thickBot="1" x14ac:dyDescent="0.35">
      <c r="A2" s="260" t="s">
        <v>1220</v>
      </c>
      <c r="B2" s="260" t="s">
        <v>1302</v>
      </c>
      <c r="C2" s="260" t="s">
        <v>1303</v>
      </c>
      <c r="D2" s="260" t="s">
        <v>1304</v>
      </c>
      <c r="E2" s="42" t="s">
        <v>404</v>
      </c>
      <c r="F2" s="42" t="s">
        <v>405</v>
      </c>
      <c r="G2" s="269" t="s">
        <v>266</v>
      </c>
    </row>
    <row r="3" spans="1:13" ht="15.75" thickTop="1" x14ac:dyDescent="0.3">
      <c r="A3" s="241">
        <v>33</v>
      </c>
      <c r="B3" s="241">
        <v>2008</v>
      </c>
      <c r="C3" s="242" t="s">
        <v>1340</v>
      </c>
      <c r="D3" s="242" t="s">
        <v>1201</v>
      </c>
      <c r="E3" s="228">
        <v>168</v>
      </c>
      <c r="F3" s="228">
        <v>168</v>
      </c>
      <c r="G3" s="228">
        <v>100</v>
      </c>
    </row>
    <row r="4" spans="1:13" x14ac:dyDescent="0.3">
      <c r="A4" s="241">
        <v>27</v>
      </c>
      <c r="B4" s="241">
        <v>2008</v>
      </c>
      <c r="C4" s="242" t="s">
        <v>1334</v>
      </c>
      <c r="D4" s="242" t="s">
        <v>1211</v>
      </c>
      <c r="E4" s="228">
        <v>241</v>
      </c>
      <c r="F4" s="228">
        <v>198</v>
      </c>
      <c r="G4" s="228">
        <v>82.15767634854771</v>
      </c>
    </row>
    <row r="5" spans="1:13" x14ac:dyDescent="0.3">
      <c r="A5" s="241">
        <v>23</v>
      </c>
      <c r="B5" s="241">
        <v>2006</v>
      </c>
      <c r="C5" s="242" t="s">
        <v>1330</v>
      </c>
      <c r="D5" s="242" t="s">
        <v>1208</v>
      </c>
      <c r="E5" s="228">
        <v>98</v>
      </c>
      <c r="F5" s="228">
        <v>74</v>
      </c>
      <c r="G5" s="228">
        <v>75.510204081632651</v>
      </c>
      <c r="K5" s="128"/>
    </row>
    <row r="6" spans="1:13" x14ac:dyDescent="0.3">
      <c r="A6" s="241">
        <v>32</v>
      </c>
      <c r="B6" s="241">
        <v>2008</v>
      </c>
      <c r="C6" s="242" t="s">
        <v>1339</v>
      </c>
      <c r="D6" s="242" t="s">
        <v>1199</v>
      </c>
      <c r="E6" s="228">
        <v>71</v>
      </c>
      <c r="F6" s="228">
        <v>53</v>
      </c>
      <c r="G6" s="228">
        <v>74.647887323943664</v>
      </c>
    </row>
    <row r="7" spans="1:13" x14ac:dyDescent="0.3">
      <c r="A7" s="241">
        <v>58</v>
      </c>
      <c r="B7" s="241">
        <v>2013</v>
      </c>
      <c r="C7" s="242" t="s">
        <v>1367</v>
      </c>
      <c r="D7" s="242" t="s">
        <v>1358</v>
      </c>
      <c r="E7" s="228">
        <v>104</v>
      </c>
      <c r="F7" s="228">
        <v>75</v>
      </c>
      <c r="G7" s="228">
        <v>72.115384615384613</v>
      </c>
    </row>
    <row r="8" spans="1:13" x14ac:dyDescent="0.3">
      <c r="A8" s="241">
        <v>2</v>
      </c>
      <c r="B8" s="241">
        <v>2002</v>
      </c>
      <c r="C8" s="242" t="s">
        <v>1307</v>
      </c>
      <c r="D8" s="242" t="s">
        <v>1197</v>
      </c>
      <c r="E8" s="228">
        <v>116</v>
      </c>
      <c r="F8" s="228">
        <v>82</v>
      </c>
      <c r="G8" s="228">
        <v>70.689655172413794</v>
      </c>
      <c r="K8" s="128"/>
      <c r="M8" s="128"/>
    </row>
    <row r="9" spans="1:13" x14ac:dyDescent="0.3">
      <c r="A9" s="241">
        <v>31</v>
      </c>
      <c r="B9" s="241">
        <v>2008</v>
      </c>
      <c r="C9" s="242" t="s">
        <v>1338</v>
      </c>
      <c r="D9" s="242" t="s">
        <v>1204</v>
      </c>
      <c r="E9" s="228">
        <v>190</v>
      </c>
      <c r="F9" s="228">
        <v>131</v>
      </c>
      <c r="G9" s="228">
        <v>68.94736842105263</v>
      </c>
      <c r="K9" s="128"/>
      <c r="M9" s="128"/>
    </row>
    <row r="10" spans="1:13" x14ac:dyDescent="0.3">
      <c r="A10" s="241">
        <v>46</v>
      </c>
      <c r="B10" s="241">
        <v>2012</v>
      </c>
      <c r="C10" s="242" t="s">
        <v>1353</v>
      </c>
      <c r="D10" s="242" t="s">
        <v>1209</v>
      </c>
      <c r="E10" s="228">
        <v>80</v>
      </c>
      <c r="F10" s="228">
        <v>54</v>
      </c>
      <c r="G10" s="228">
        <v>67.5</v>
      </c>
      <c r="K10" s="128"/>
      <c r="M10" s="128"/>
    </row>
    <row r="11" spans="1:13" x14ac:dyDescent="0.3">
      <c r="A11" s="241">
        <v>7</v>
      </c>
      <c r="B11" s="241">
        <v>2004</v>
      </c>
      <c r="C11" s="242" t="s">
        <v>1312</v>
      </c>
      <c r="D11" s="242" t="s">
        <v>1200</v>
      </c>
      <c r="E11" s="228">
        <v>141</v>
      </c>
      <c r="F11" s="228">
        <v>95</v>
      </c>
      <c r="G11" s="228">
        <v>67.37588652482269</v>
      </c>
    </row>
    <row r="12" spans="1:13" x14ac:dyDescent="0.3">
      <c r="A12" s="241">
        <v>8</v>
      </c>
      <c r="B12" s="241">
        <v>2004</v>
      </c>
      <c r="C12" s="242" t="s">
        <v>1313</v>
      </c>
      <c r="D12" s="242" t="s">
        <v>1198</v>
      </c>
      <c r="E12" s="228">
        <v>272</v>
      </c>
      <c r="F12" s="228">
        <v>159</v>
      </c>
      <c r="G12" s="228">
        <v>58.455882352941181</v>
      </c>
    </row>
    <row r="13" spans="1:13" x14ac:dyDescent="0.3">
      <c r="A13" s="241">
        <v>30</v>
      </c>
      <c r="B13" s="241">
        <v>2008</v>
      </c>
      <c r="C13" s="242" t="s">
        <v>1337</v>
      </c>
      <c r="D13" s="242" t="s">
        <v>1198</v>
      </c>
      <c r="E13" s="228">
        <v>287</v>
      </c>
      <c r="F13" s="228">
        <v>167</v>
      </c>
      <c r="G13" s="228">
        <v>58.188153310104532</v>
      </c>
    </row>
    <row r="14" spans="1:13" x14ac:dyDescent="0.3">
      <c r="A14" s="241">
        <v>18</v>
      </c>
      <c r="B14" s="241">
        <v>2005</v>
      </c>
      <c r="C14" s="242" t="s">
        <v>1324</v>
      </c>
      <c r="D14" s="242" t="s">
        <v>1325</v>
      </c>
      <c r="E14" s="228">
        <v>325</v>
      </c>
      <c r="F14" s="228">
        <v>189</v>
      </c>
      <c r="G14" s="228">
        <v>58.153846153846153</v>
      </c>
    </row>
    <row r="15" spans="1:13" x14ac:dyDescent="0.3">
      <c r="A15" s="241">
        <v>3</v>
      </c>
      <c r="B15" s="241">
        <v>2002</v>
      </c>
      <c r="C15" s="242" t="s">
        <v>1308</v>
      </c>
      <c r="D15" s="242" t="s">
        <v>1198</v>
      </c>
      <c r="E15" s="228">
        <v>243</v>
      </c>
      <c r="F15" s="228">
        <v>135</v>
      </c>
      <c r="G15" s="228">
        <v>55.555555555555557</v>
      </c>
    </row>
    <row r="16" spans="1:13" x14ac:dyDescent="0.3">
      <c r="A16" s="241">
        <v>10</v>
      </c>
      <c r="B16" s="241">
        <v>2004</v>
      </c>
      <c r="C16" s="242" t="s">
        <v>1315</v>
      </c>
      <c r="D16" s="242" t="s">
        <v>1205</v>
      </c>
      <c r="E16" s="228">
        <v>182</v>
      </c>
      <c r="F16" s="228">
        <v>101</v>
      </c>
      <c r="G16" s="228">
        <v>55.494505494505496</v>
      </c>
    </row>
    <row r="17" spans="1:11" x14ac:dyDescent="0.3">
      <c r="A17" s="241">
        <v>4</v>
      </c>
      <c r="B17" s="241">
        <v>2002</v>
      </c>
      <c r="C17" s="242" t="s">
        <v>1309</v>
      </c>
      <c r="D17" s="242" t="s">
        <v>1199</v>
      </c>
      <c r="E17" s="228">
        <v>154</v>
      </c>
      <c r="F17" s="228">
        <v>79</v>
      </c>
      <c r="G17" s="228">
        <v>51.298701298701296</v>
      </c>
    </row>
    <row r="18" spans="1:11" x14ac:dyDescent="0.3">
      <c r="A18" s="241">
        <v>48</v>
      </c>
      <c r="B18" s="241">
        <v>2012</v>
      </c>
      <c r="C18" s="242" t="s">
        <v>1356</v>
      </c>
      <c r="D18" s="242" t="s">
        <v>1205</v>
      </c>
      <c r="E18" s="228">
        <v>65</v>
      </c>
      <c r="F18" s="228">
        <v>31</v>
      </c>
      <c r="G18" s="228">
        <v>47.692307692307693</v>
      </c>
    </row>
    <row r="19" spans="1:11" x14ac:dyDescent="0.3">
      <c r="A19" s="286"/>
      <c r="B19" s="286"/>
      <c r="C19" s="272" t="s">
        <v>403</v>
      </c>
      <c r="D19" s="272" t="s">
        <v>44</v>
      </c>
      <c r="E19" s="287">
        <v>6089</v>
      </c>
      <c r="F19" s="287">
        <v>2651</v>
      </c>
      <c r="G19" s="287">
        <v>43.53752668746921</v>
      </c>
    </row>
    <row r="20" spans="1:11" x14ac:dyDescent="0.3">
      <c r="A20" s="241">
        <v>49</v>
      </c>
      <c r="B20" s="241">
        <v>2012</v>
      </c>
      <c r="C20" s="242" t="s">
        <v>1357</v>
      </c>
      <c r="D20" s="242" t="s">
        <v>1358</v>
      </c>
      <c r="E20" s="228">
        <v>69</v>
      </c>
      <c r="F20" s="228">
        <v>30</v>
      </c>
      <c r="G20" s="228">
        <v>43.478260869565219</v>
      </c>
    </row>
    <row r="21" spans="1:11" x14ac:dyDescent="0.3">
      <c r="A21" s="241">
        <v>61</v>
      </c>
      <c r="B21" s="241">
        <v>2014</v>
      </c>
      <c r="C21" s="242" t="s">
        <v>1370</v>
      </c>
      <c r="D21" s="242" t="s">
        <v>1358</v>
      </c>
      <c r="E21" s="228">
        <v>35</v>
      </c>
      <c r="F21" s="228">
        <v>15</v>
      </c>
      <c r="G21" s="228">
        <v>42.857142857142854</v>
      </c>
    </row>
    <row r="22" spans="1:11" x14ac:dyDescent="0.3">
      <c r="A22" s="241">
        <v>44</v>
      </c>
      <c r="B22" s="241">
        <v>2012</v>
      </c>
      <c r="C22" s="242" t="s">
        <v>1351</v>
      </c>
      <c r="D22" s="242" t="s">
        <v>1203</v>
      </c>
      <c r="E22" s="228">
        <v>66</v>
      </c>
      <c r="F22" s="228">
        <v>27</v>
      </c>
      <c r="G22" s="228">
        <v>40.909090909090914</v>
      </c>
    </row>
    <row r="23" spans="1:11" x14ac:dyDescent="0.3">
      <c r="A23" s="241">
        <v>12</v>
      </c>
      <c r="B23" s="241">
        <v>2004</v>
      </c>
      <c r="C23" s="242" t="s">
        <v>1317</v>
      </c>
      <c r="D23" s="242" t="s">
        <v>1206</v>
      </c>
      <c r="E23" s="228">
        <v>251</v>
      </c>
      <c r="F23" s="228">
        <v>99</v>
      </c>
      <c r="G23" s="228">
        <v>39.442231075697208</v>
      </c>
      <c r="I23" s="128"/>
      <c r="K23" s="128"/>
    </row>
    <row r="24" spans="1:11" x14ac:dyDescent="0.3">
      <c r="A24" s="241">
        <v>14</v>
      </c>
      <c r="B24" s="241">
        <v>2005</v>
      </c>
      <c r="C24" s="242" t="s">
        <v>1320</v>
      </c>
      <c r="D24" s="242" t="s">
        <v>1203</v>
      </c>
      <c r="E24" s="228">
        <v>63</v>
      </c>
      <c r="F24" s="228">
        <v>24</v>
      </c>
      <c r="G24" s="228">
        <v>38.095238095238095</v>
      </c>
    </row>
    <row r="25" spans="1:11" x14ac:dyDescent="0.3">
      <c r="A25" s="241">
        <v>22</v>
      </c>
      <c r="B25" s="241">
        <v>2006</v>
      </c>
      <c r="C25" s="242" t="s">
        <v>1329</v>
      </c>
      <c r="D25" s="242" t="s">
        <v>1201</v>
      </c>
      <c r="E25" s="228">
        <v>170</v>
      </c>
      <c r="F25" s="228">
        <v>63</v>
      </c>
      <c r="G25" s="228">
        <v>37.058823529411768</v>
      </c>
    </row>
    <row r="26" spans="1:11" x14ac:dyDescent="0.3">
      <c r="A26" s="241">
        <v>35</v>
      </c>
      <c r="B26" s="241">
        <v>2009</v>
      </c>
      <c r="C26" s="242" t="s">
        <v>1342</v>
      </c>
      <c r="D26" s="242" t="s">
        <v>1208</v>
      </c>
      <c r="E26" s="228">
        <v>67</v>
      </c>
      <c r="F26" s="228">
        <v>24</v>
      </c>
      <c r="G26" s="228">
        <v>35.820895522388057</v>
      </c>
    </row>
    <row r="27" spans="1:11" x14ac:dyDescent="0.3">
      <c r="A27" s="241">
        <v>5</v>
      </c>
      <c r="B27" s="241">
        <v>2003</v>
      </c>
      <c r="C27" s="242" t="s">
        <v>1310</v>
      </c>
      <c r="D27" s="242" t="s">
        <v>1201</v>
      </c>
      <c r="E27" s="228">
        <v>379</v>
      </c>
      <c r="F27" s="228">
        <v>132</v>
      </c>
      <c r="G27" s="228">
        <v>34.828496042216358</v>
      </c>
    </row>
    <row r="28" spans="1:11" x14ac:dyDescent="0.3">
      <c r="A28" s="241">
        <v>36</v>
      </c>
      <c r="B28" s="241">
        <v>2010</v>
      </c>
      <c r="C28" s="242" t="s">
        <v>1343</v>
      </c>
      <c r="D28" s="242" t="s">
        <v>1209</v>
      </c>
      <c r="E28" s="228">
        <v>58</v>
      </c>
      <c r="F28" s="228">
        <v>18</v>
      </c>
      <c r="G28" s="228">
        <v>31.03448275862069</v>
      </c>
    </row>
    <row r="29" spans="1:11" x14ac:dyDescent="0.3">
      <c r="A29" s="241">
        <v>45</v>
      </c>
      <c r="B29" s="241">
        <v>2012</v>
      </c>
      <c r="C29" s="242" t="s">
        <v>1352</v>
      </c>
      <c r="D29" s="242" t="s">
        <v>285</v>
      </c>
      <c r="E29" s="228">
        <v>39</v>
      </c>
      <c r="F29" s="228">
        <v>12</v>
      </c>
      <c r="G29" s="228">
        <v>30.76923076923077</v>
      </c>
    </row>
    <row r="30" spans="1:11" x14ac:dyDescent="0.3">
      <c r="A30" s="241">
        <v>13</v>
      </c>
      <c r="B30" s="241">
        <v>2005</v>
      </c>
      <c r="C30" s="242" t="s">
        <v>1318</v>
      </c>
      <c r="D30" s="242" t="s">
        <v>1319</v>
      </c>
      <c r="E30" s="228">
        <v>86</v>
      </c>
      <c r="F30" s="228">
        <v>26</v>
      </c>
      <c r="G30" s="228">
        <v>30.232558139534881</v>
      </c>
    </row>
    <row r="31" spans="1:11" x14ac:dyDescent="0.3">
      <c r="A31" s="241">
        <v>41</v>
      </c>
      <c r="B31" s="241">
        <v>2011</v>
      </c>
      <c r="C31" s="242" t="s">
        <v>1348</v>
      </c>
      <c r="D31" s="242" t="s">
        <v>1325</v>
      </c>
      <c r="E31" s="228">
        <v>139</v>
      </c>
      <c r="F31" s="228">
        <v>42</v>
      </c>
      <c r="G31" s="228">
        <v>30.215827338129497</v>
      </c>
    </row>
    <row r="32" spans="1:11" x14ac:dyDescent="0.3">
      <c r="A32" s="241">
        <v>50</v>
      </c>
      <c r="B32" s="241">
        <v>2012</v>
      </c>
      <c r="C32" s="242" t="s">
        <v>1359</v>
      </c>
      <c r="D32" s="242" t="s">
        <v>1355</v>
      </c>
      <c r="E32" s="228">
        <v>38</v>
      </c>
      <c r="F32" s="228">
        <v>11</v>
      </c>
      <c r="G32" s="228">
        <v>28.947368421052634</v>
      </c>
    </row>
    <row r="33" spans="1:7" x14ac:dyDescent="0.3">
      <c r="A33" s="241">
        <v>37</v>
      </c>
      <c r="B33" s="241">
        <v>2010</v>
      </c>
      <c r="C33" s="242" t="s">
        <v>1344</v>
      </c>
      <c r="D33" s="242" t="s">
        <v>1212</v>
      </c>
      <c r="E33" s="228">
        <v>225</v>
      </c>
      <c r="F33" s="228">
        <v>65</v>
      </c>
      <c r="G33" s="228">
        <v>28.888888888888886</v>
      </c>
    </row>
    <row r="34" spans="1:7" x14ac:dyDescent="0.3">
      <c r="A34" s="241">
        <v>54</v>
      </c>
      <c r="B34" s="241">
        <v>2013</v>
      </c>
      <c r="C34" s="242" t="s">
        <v>1363</v>
      </c>
      <c r="D34" s="242" t="s">
        <v>1201</v>
      </c>
      <c r="E34" s="228">
        <v>149</v>
      </c>
      <c r="F34" s="228">
        <v>40</v>
      </c>
      <c r="G34" s="228">
        <v>26.845637583892618</v>
      </c>
    </row>
    <row r="35" spans="1:7" x14ac:dyDescent="0.3">
      <c r="A35" s="241">
        <v>21</v>
      </c>
      <c r="B35" s="241">
        <v>2006</v>
      </c>
      <c r="C35" s="242" t="s">
        <v>1328</v>
      </c>
      <c r="D35" s="242" t="s">
        <v>1207</v>
      </c>
      <c r="E35" s="228">
        <v>75</v>
      </c>
      <c r="F35" s="228">
        <v>20</v>
      </c>
      <c r="G35" s="228">
        <v>26.666666666666668</v>
      </c>
    </row>
    <row r="36" spans="1:7" x14ac:dyDescent="0.3">
      <c r="A36" s="241">
        <v>24</v>
      </c>
      <c r="B36" s="241">
        <v>2008</v>
      </c>
      <c r="C36" s="242" t="s">
        <v>1331</v>
      </c>
      <c r="D36" s="242" t="s">
        <v>1209</v>
      </c>
      <c r="E36" s="228">
        <v>733</v>
      </c>
      <c r="F36" s="228">
        <v>150</v>
      </c>
      <c r="G36" s="228">
        <v>20.463847203274216</v>
      </c>
    </row>
    <row r="37" spans="1:7" x14ac:dyDescent="0.3">
      <c r="A37" s="241">
        <v>26</v>
      </c>
      <c r="B37" s="241">
        <v>2008</v>
      </c>
      <c r="C37" s="242" t="s">
        <v>1333</v>
      </c>
      <c r="D37" s="242" t="s">
        <v>1210</v>
      </c>
      <c r="E37" s="228">
        <v>28</v>
      </c>
      <c r="F37" s="228">
        <v>5</v>
      </c>
      <c r="G37" s="228">
        <v>17.857142857142858</v>
      </c>
    </row>
    <row r="38" spans="1:7" x14ac:dyDescent="0.3">
      <c r="A38" s="241">
        <v>43</v>
      </c>
      <c r="B38" s="241">
        <v>2012</v>
      </c>
      <c r="C38" s="242" t="s">
        <v>1350</v>
      </c>
      <c r="D38" s="242" t="s">
        <v>1212</v>
      </c>
      <c r="E38" s="228">
        <v>42</v>
      </c>
      <c r="F38" s="228">
        <v>6</v>
      </c>
      <c r="G38" s="228">
        <v>14.285714285714285</v>
      </c>
    </row>
    <row r="39" spans="1:7" x14ac:dyDescent="0.3">
      <c r="A39" s="241">
        <v>53</v>
      </c>
      <c r="B39" s="241">
        <v>2013</v>
      </c>
      <c r="C39" s="242" t="s">
        <v>1362</v>
      </c>
      <c r="D39" s="242" t="s">
        <v>1201</v>
      </c>
      <c r="E39" s="228">
        <v>135</v>
      </c>
      <c r="F39" s="228">
        <v>15</v>
      </c>
      <c r="G39" s="228">
        <v>11.111111111111111</v>
      </c>
    </row>
    <row r="40" spans="1:7" x14ac:dyDescent="0.3">
      <c r="A40" s="241">
        <v>16</v>
      </c>
      <c r="B40" s="241">
        <v>2005</v>
      </c>
      <c r="C40" s="242" t="s">
        <v>1322</v>
      </c>
      <c r="D40" s="242" t="s">
        <v>1204</v>
      </c>
      <c r="E40" s="228">
        <v>237</v>
      </c>
      <c r="F40" s="228">
        <v>23</v>
      </c>
      <c r="G40" s="228">
        <v>9.7046413502109701</v>
      </c>
    </row>
    <row r="41" spans="1:7" x14ac:dyDescent="0.3">
      <c r="A41" s="241">
        <v>57</v>
      </c>
      <c r="B41" s="241">
        <v>2013</v>
      </c>
      <c r="C41" s="242" t="s">
        <v>1366</v>
      </c>
      <c r="D41" s="242" t="s">
        <v>1201</v>
      </c>
      <c r="E41" s="228">
        <v>47</v>
      </c>
      <c r="F41" s="228">
        <v>3</v>
      </c>
      <c r="G41" s="228">
        <v>6.3829787234042552</v>
      </c>
    </row>
    <row r="42" spans="1:7" x14ac:dyDescent="0.3">
      <c r="A42" s="241">
        <v>52</v>
      </c>
      <c r="B42" s="241">
        <v>2013</v>
      </c>
      <c r="C42" s="242" t="s">
        <v>1361</v>
      </c>
      <c r="D42" s="242" t="s">
        <v>1201</v>
      </c>
      <c r="E42" s="228">
        <v>191</v>
      </c>
      <c r="F42" s="228">
        <v>10</v>
      </c>
      <c r="G42" s="228">
        <v>5.2356020942408374</v>
      </c>
    </row>
    <row r="43" spans="1:7" x14ac:dyDescent="0.3">
      <c r="A43" s="241">
        <v>1</v>
      </c>
      <c r="B43" s="241">
        <v>2001</v>
      </c>
      <c r="C43" s="242" t="s">
        <v>1305</v>
      </c>
      <c r="D43" s="242" t="s">
        <v>1306</v>
      </c>
      <c r="E43" s="228">
        <v>0</v>
      </c>
      <c r="F43" s="228">
        <v>0</v>
      </c>
      <c r="G43" s="228">
        <v>0</v>
      </c>
    </row>
    <row r="44" spans="1:7" x14ac:dyDescent="0.3">
      <c r="A44" s="241">
        <v>6</v>
      </c>
      <c r="B44" s="241">
        <v>2004</v>
      </c>
      <c r="C44" s="242" t="s">
        <v>1311</v>
      </c>
      <c r="D44" s="242" t="s">
        <v>1202</v>
      </c>
      <c r="E44" s="228">
        <v>0</v>
      </c>
      <c r="F44" s="228">
        <v>0</v>
      </c>
      <c r="G44" s="228">
        <v>0</v>
      </c>
    </row>
    <row r="45" spans="1:7" x14ac:dyDescent="0.3">
      <c r="A45" s="241">
        <v>9</v>
      </c>
      <c r="B45" s="241">
        <v>2004</v>
      </c>
      <c r="C45" s="242" t="s">
        <v>1314</v>
      </c>
      <c r="D45" s="242" t="s">
        <v>1209</v>
      </c>
      <c r="E45" s="228">
        <v>0</v>
      </c>
      <c r="F45" s="228">
        <v>0</v>
      </c>
      <c r="G45" s="228">
        <v>0</v>
      </c>
    </row>
    <row r="46" spans="1:7" x14ac:dyDescent="0.3">
      <c r="A46" s="241">
        <v>11</v>
      </c>
      <c r="B46" s="241">
        <v>2004</v>
      </c>
      <c r="C46" s="242" t="s">
        <v>1316</v>
      </c>
      <c r="D46" s="242" t="s">
        <v>1213</v>
      </c>
      <c r="E46" s="228">
        <v>0</v>
      </c>
      <c r="F46" s="228">
        <v>0</v>
      </c>
      <c r="G46" s="228">
        <v>0</v>
      </c>
    </row>
    <row r="47" spans="1:7" x14ac:dyDescent="0.3">
      <c r="A47" s="241">
        <v>15</v>
      </c>
      <c r="B47" s="241">
        <v>2005</v>
      </c>
      <c r="C47" s="242" t="s">
        <v>1321</v>
      </c>
      <c r="D47" s="242" t="s">
        <v>1198</v>
      </c>
      <c r="E47" s="228">
        <v>0</v>
      </c>
      <c r="F47" s="228">
        <v>0</v>
      </c>
      <c r="G47" s="228">
        <v>0</v>
      </c>
    </row>
    <row r="48" spans="1:7" x14ac:dyDescent="0.3">
      <c r="A48" s="241">
        <v>17</v>
      </c>
      <c r="B48" s="241">
        <v>2005</v>
      </c>
      <c r="C48" s="242" t="s">
        <v>1323</v>
      </c>
      <c r="D48" s="242" t="s">
        <v>1203</v>
      </c>
      <c r="E48" s="228">
        <v>0</v>
      </c>
      <c r="F48" s="228">
        <v>0</v>
      </c>
      <c r="G48" s="228">
        <v>0</v>
      </c>
    </row>
    <row r="49" spans="1:11" x14ac:dyDescent="0.3">
      <c r="A49" s="241">
        <v>19</v>
      </c>
      <c r="B49" s="241">
        <v>2006</v>
      </c>
      <c r="C49" s="242" t="s">
        <v>1326</v>
      </c>
      <c r="D49" s="242" t="s">
        <v>1208</v>
      </c>
      <c r="E49" s="228">
        <v>0</v>
      </c>
      <c r="F49" s="228">
        <v>0</v>
      </c>
      <c r="G49" s="228">
        <v>0</v>
      </c>
    </row>
    <row r="50" spans="1:11" x14ac:dyDescent="0.3">
      <c r="A50" s="241">
        <v>20</v>
      </c>
      <c r="B50" s="241">
        <v>2006</v>
      </c>
      <c r="C50" s="242" t="s">
        <v>1327</v>
      </c>
      <c r="D50" s="242" t="s">
        <v>1207</v>
      </c>
      <c r="E50" s="228">
        <v>0</v>
      </c>
      <c r="F50" s="228">
        <v>0</v>
      </c>
      <c r="G50" s="228">
        <v>0</v>
      </c>
    </row>
    <row r="51" spans="1:11" x14ac:dyDescent="0.3">
      <c r="A51" s="241">
        <v>25</v>
      </c>
      <c r="B51" s="241">
        <v>2008</v>
      </c>
      <c r="C51" s="242" t="s">
        <v>1332</v>
      </c>
      <c r="D51" s="242" t="s">
        <v>1207</v>
      </c>
      <c r="E51" s="228">
        <v>0</v>
      </c>
      <c r="F51" s="228">
        <v>0</v>
      </c>
      <c r="G51" s="228">
        <v>0</v>
      </c>
    </row>
    <row r="52" spans="1:11" x14ac:dyDescent="0.3">
      <c r="A52" s="241">
        <v>28</v>
      </c>
      <c r="B52" s="241">
        <v>2008</v>
      </c>
      <c r="C52" s="242" t="s">
        <v>1335</v>
      </c>
      <c r="D52" s="242" t="s">
        <v>1196</v>
      </c>
      <c r="E52" s="228">
        <v>0</v>
      </c>
      <c r="F52" s="228">
        <v>0</v>
      </c>
      <c r="G52" s="228">
        <v>0</v>
      </c>
    </row>
    <row r="53" spans="1:11" x14ac:dyDescent="0.3">
      <c r="A53" s="241">
        <v>29</v>
      </c>
      <c r="B53" s="241">
        <v>2008</v>
      </c>
      <c r="C53" s="242" t="s">
        <v>1336</v>
      </c>
      <c r="D53" s="242" t="s">
        <v>1204</v>
      </c>
      <c r="E53" s="228">
        <v>0</v>
      </c>
      <c r="F53" s="228">
        <v>0</v>
      </c>
      <c r="G53" s="228">
        <v>0</v>
      </c>
    </row>
    <row r="54" spans="1:11" x14ac:dyDescent="0.3">
      <c r="A54" s="241">
        <v>34</v>
      </c>
      <c r="B54" s="241">
        <v>2009</v>
      </c>
      <c r="C54" s="242" t="s">
        <v>1341</v>
      </c>
      <c r="D54" s="242" t="s">
        <v>1204</v>
      </c>
      <c r="E54" s="228">
        <v>0</v>
      </c>
      <c r="F54" s="228">
        <v>0</v>
      </c>
      <c r="G54" s="228">
        <v>0</v>
      </c>
    </row>
    <row r="55" spans="1:11" x14ac:dyDescent="0.3">
      <c r="A55" s="241">
        <v>38</v>
      </c>
      <c r="B55" s="241">
        <v>2010</v>
      </c>
      <c r="C55" s="242" t="s">
        <v>1345</v>
      </c>
      <c r="D55" s="242" t="s">
        <v>1202</v>
      </c>
      <c r="E55" s="228">
        <v>0</v>
      </c>
      <c r="F55" s="228">
        <v>0</v>
      </c>
      <c r="G55" s="228">
        <v>0</v>
      </c>
    </row>
    <row r="56" spans="1:11" x14ac:dyDescent="0.3">
      <c r="A56" s="241">
        <v>39</v>
      </c>
      <c r="B56" s="241">
        <v>2010</v>
      </c>
      <c r="C56" s="242" t="s">
        <v>1346</v>
      </c>
      <c r="D56" s="242" t="s">
        <v>1213</v>
      </c>
      <c r="E56" s="228">
        <v>30</v>
      </c>
      <c r="F56" s="228">
        <v>0</v>
      </c>
      <c r="G56" s="228">
        <v>0</v>
      </c>
    </row>
    <row r="57" spans="1:11" x14ac:dyDescent="0.3">
      <c r="A57" s="241">
        <v>40</v>
      </c>
      <c r="B57" s="241">
        <v>2011</v>
      </c>
      <c r="C57" s="242" t="s">
        <v>1347</v>
      </c>
      <c r="D57" s="242" t="s">
        <v>1214</v>
      </c>
      <c r="E57" s="228">
        <v>0</v>
      </c>
      <c r="F57" s="228">
        <v>0</v>
      </c>
      <c r="G57" s="228">
        <v>0</v>
      </c>
    </row>
    <row r="58" spans="1:11" x14ac:dyDescent="0.3">
      <c r="A58" s="241">
        <v>42</v>
      </c>
      <c r="B58" s="241">
        <v>2011</v>
      </c>
      <c r="C58" s="242" t="s">
        <v>1349</v>
      </c>
      <c r="D58" s="242" t="s">
        <v>1201</v>
      </c>
      <c r="E58" s="228">
        <v>0</v>
      </c>
      <c r="F58" s="228">
        <v>0</v>
      </c>
      <c r="G58" s="228">
        <v>0</v>
      </c>
    </row>
    <row r="59" spans="1:11" x14ac:dyDescent="0.3">
      <c r="A59" s="241">
        <v>47</v>
      </c>
      <c r="B59" s="241">
        <v>2012</v>
      </c>
      <c r="C59" s="242" t="s">
        <v>1354</v>
      </c>
      <c r="D59" s="242" t="s">
        <v>1355</v>
      </c>
      <c r="E59" s="228">
        <v>0</v>
      </c>
      <c r="F59" s="228">
        <v>0</v>
      </c>
      <c r="G59" s="228">
        <v>0</v>
      </c>
    </row>
    <row r="60" spans="1:11" x14ac:dyDescent="0.3">
      <c r="A60" s="241">
        <v>51</v>
      </c>
      <c r="B60" s="241">
        <v>2012</v>
      </c>
      <c r="C60" s="242" t="s">
        <v>1360</v>
      </c>
      <c r="D60" s="242" t="s">
        <v>1205</v>
      </c>
      <c r="E60" s="228">
        <v>0</v>
      </c>
      <c r="F60" s="228">
        <v>0</v>
      </c>
      <c r="G60" s="228">
        <v>0</v>
      </c>
    </row>
    <row r="61" spans="1:11" x14ac:dyDescent="0.3">
      <c r="A61" s="241">
        <v>55</v>
      </c>
      <c r="B61" s="241">
        <v>2013</v>
      </c>
      <c r="C61" s="242" t="s">
        <v>1364</v>
      </c>
      <c r="D61" s="242" t="s">
        <v>1201</v>
      </c>
      <c r="E61" s="228">
        <v>0</v>
      </c>
      <c r="F61" s="228">
        <v>0</v>
      </c>
      <c r="G61" s="228">
        <v>0</v>
      </c>
    </row>
    <row r="62" spans="1:11" x14ac:dyDescent="0.3">
      <c r="A62" s="241">
        <v>56</v>
      </c>
      <c r="B62" s="241">
        <v>2013</v>
      </c>
      <c r="C62" s="242" t="s">
        <v>1365</v>
      </c>
      <c r="D62" s="242" t="s">
        <v>1214</v>
      </c>
      <c r="E62" s="228">
        <v>0</v>
      </c>
      <c r="F62" s="228">
        <v>0</v>
      </c>
      <c r="G62" s="228">
        <v>0</v>
      </c>
    </row>
    <row r="63" spans="1:11" s="4" customFormat="1" x14ac:dyDescent="0.3">
      <c r="A63" s="241">
        <v>59</v>
      </c>
      <c r="B63" s="241">
        <v>2014</v>
      </c>
      <c r="C63" s="242" t="s">
        <v>1368</v>
      </c>
      <c r="D63" s="242" t="s">
        <v>1198</v>
      </c>
      <c r="E63" s="228">
        <v>0</v>
      </c>
      <c r="F63" s="228">
        <v>0</v>
      </c>
      <c r="G63" s="228">
        <v>0</v>
      </c>
      <c r="H63" s="25"/>
      <c r="I63" s="25"/>
      <c r="J63" s="25"/>
      <c r="K63" s="25"/>
    </row>
    <row r="64" spans="1:11" s="4" customFormat="1" x14ac:dyDescent="0.3">
      <c r="A64" s="241">
        <v>60</v>
      </c>
      <c r="B64" s="241">
        <v>2014</v>
      </c>
      <c r="C64" s="242" t="s">
        <v>1369</v>
      </c>
      <c r="D64" s="242" t="s">
        <v>1358</v>
      </c>
      <c r="E64" s="228">
        <v>0</v>
      </c>
      <c r="F64" s="228">
        <v>0</v>
      </c>
      <c r="G64" s="228">
        <v>0</v>
      </c>
      <c r="H64" s="25"/>
      <c r="I64" s="25"/>
      <c r="J64" s="25"/>
      <c r="K64" s="25"/>
    </row>
    <row r="65" spans="1:7" x14ac:dyDescent="0.3">
      <c r="A65" s="241">
        <v>62</v>
      </c>
      <c r="B65" s="241">
        <v>2015</v>
      </c>
      <c r="C65" s="242" t="s">
        <v>1371</v>
      </c>
      <c r="D65" s="242" t="s">
        <v>287</v>
      </c>
      <c r="E65" s="228">
        <v>0</v>
      </c>
      <c r="F65" s="228">
        <v>0</v>
      </c>
      <c r="G65" s="228">
        <v>0</v>
      </c>
    </row>
    <row r="66" spans="1:7" x14ac:dyDescent="0.3">
      <c r="A66" s="241">
        <v>63</v>
      </c>
      <c r="B66" s="241">
        <v>2020</v>
      </c>
      <c r="C66" s="242" t="s">
        <v>1372</v>
      </c>
      <c r="D66" s="242" t="s">
        <v>286</v>
      </c>
      <c r="E66" s="228">
        <v>0</v>
      </c>
      <c r="F66" s="228">
        <v>0</v>
      </c>
      <c r="G66" s="228">
        <v>0</v>
      </c>
    </row>
  </sheetData>
  <sortState ref="A3:G66">
    <sortCondition descending="1" ref="G3:G66"/>
  </sortState>
  <mergeCells count="1">
    <mergeCell ref="A1:G1"/>
  </mergeCells>
  <printOptions horizontalCentered="1"/>
  <pageMargins left="0.35433070866141736" right="0.35433070866141736" top="0.19685039370078741" bottom="0.19685039370078741" header="0" footer="0"/>
  <pageSetup scale="3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H66"/>
  <sheetViews>
    <sheetView showGridLines="0" zoomScaleNormal="100" zoomScaleSheetLayoutView="100" workbookViewId="0">
      <pane xSplit="3" ySplit="2" topLeftCell="D3" activePane="bottomRight" state="frozen"/>
      <selection activeCell="X72" sqref="X72"/>
      <selection pane="topRight" activeCell="X72" sqref="X72"/>
      <selection pane="bottomLeft" activeCell="X72" sqref="X72"/>
      <selection pane="bottomRight" activeCell="D24" sqref="D24"/>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bestFit="1" customWidth="1"/>
    <col min="5" max="7" width="12.7109375" style="25" customWidth="1"/>
    <col min="8" max="8" width="5.42578125" style="25" customWidth="1"/>
    <col min="9" max="16384" width="11.42578125" style="25"/>
  </cols>
  <sheetData>
    <row r="1" spans="1:7" x14ac:dyDescent="0.3">
      <c r="A1" s="621" t="s">
        <v>1247</v>
      </c>
      <c r="B1" s="621"/>
      <c r="C1" s="621"/>
      <c r="D1" s="621"/>
      <c r="E1" s="621"/>
      <c r="F1" s="621"/>
      <c r="G1" s="621"/>
    </row>
    <row r="2" spans="1:7" ht="30" x14ac:dyDescent="0.3">
      <c r="A2" s="260" t="s">
        <v>1220</v>
      </c>
      <c r="B2" s="260" t="s">
        <v>1302</v>
      </c>
      <c r="C2" s="260" t="s">
        <v>1303</v>
      </c>
      <c r="D2" s="260" t="s">
        <v>1304</v>
      </c>
      <c r="E2" s="51" t="s">
        <v>404</v>
      </c>
      <c r="F2" s="51" t="s">
        <v>406</v>
      </c>
      <c r="G2" s="289" t="s">
        <v>266</v>
      </c>
    </row>
    <row r="3" spans="1:7" x14ac:dyDescent="0.3">
      <c r="A3" s="241">
        <v>33</v>
      </c>
      <c r="B3" s="241">
        <v>2008</v>
      </c>
      <c r="C3" s="242" t="s">
        <v>1340</v>
      </c>
      <c r="D3" s="242" t="s">
        <v>1201</v>
      </c>
      <c r="E3" s="34">
        <v>168</v>
      </c>
      <c r="F3" s="34">
        <v>158</v>
      </c>
      <c r="G3" s="34">
        <v>94.047619047619051</v>
      </c>
    </row>
    <row r="4" spans="1:7" x14ac:dyDescent="0.3">
      <c r="A4" s="241">
        <v>23</v>
      </c>
      <c r="B4" s="241">
        <v>2006</v>
      </c>
      <c r="C4" s="242" t="s">
        <v>1330</v>
      </c>
      <c r="D4" s="242" t="s">
        <v>1208</v>
      </c>
      <c r="E4" s="34">
        <v>98</v>
      </c>
      <c r="F4" s="34">
        <v>74</v>
      </c>
      <c r="G4" s="34">
        <v>75.510204081632651</v>
      </c>
    </row>
    <row r="5" spans="1:7" x14ac:dyDescent="0.3">
      <c r="A5" s="241">
        <v>32</v>
      </c>
      <c r="B5" s="241">
        <v>2008</v>
      </c>
      <c r="C5" s="242" t="s">
        <v>1339</v>
      </c>
      <c r="D5" s="242" t="s">
        <v>1199</v>
      </c>
      <c r="E5" s="34">
        <v>71</v>
      </c>
      <c r="F5" s="34">
        <v>53</v>
      </c>
      <c r="G5" s="34">
        <v>74.647887323943664</v>
      </c>
    </row>
    <row r="6" spans="1:7" x14ac:dyDescent="0.3">
      <c r="A6" s="241">
        <v>30</v>
      </c>
      <c r="B6" s="241">
        <v>2008</v>
      </c>
      <c r="C6" s="242" t="s">
        <v>1337</v>
      </c>
      <c r="D6" s="242" t="s">
        <v>1198</v>
      </c>
      <c r="E6" s="34">
        <v>287</v>
      </c>
      <c r="F6" s="34">
        <v>164</v>
      </c>
      <c r="G6" s="34">
        <v>57.142857142857139</v>
      </c>
    </row>
    <row r="7" spans="1:7" x14ac:dyDescent="0.3">
      <c r="A7" s="241">
        <v>46</v>
      </c>
      <c r="B7" s="241">
        <v>2012</v>
      </c>
      <c r="C7" s="242" t="s">
        <v>1353</v>
      </c>
      <c r="D7" s="242" t="s">
        <v>1209</v>
      </c>
      <c r="E7" s="34">
        <v>80</v>
      </c>
      <c r="F7" s="34">
        <v>43</v>
      </c>
      <c r="G7" s="34">
        <v>53.75</v>
      </c>
    </row>
    <row r="8" spans="1:7" x14ac:dyDescent="0.3">
      <c r="A8" s="241">
        <v>2</v>
      </c>
      <c r="B8" s="241">
        <v>2002</v>
      </c>
      <c r="C8" s="242" t="s">
        <v>1307</v>
      </c>
      <c r="D8" s="242" t="s">
        <v>1197</v>
      </c>
      <c r="E8" s="34">
        <v>116</v>
      </c>
      <c r="F8" s="34">
        <v>56</v>
      </c>
      <c r="G8" s="34">
        <v>48.275862068965516</v>
      </c>
    </row>
    <row r="9" spans="1:7" x14ac:dyDescent="0.3">
      <c r="A9" s="241">
        <v>48</v>
      </c>
      <c r="B9" s="241">
        <v>2012</v>
      </c>
      <c r="C9" s="242" t="s">
        <v>1356</v>
      </c>
      <c r="D9" s="242" t="s">
        <v>1205</v>
      </c>
      <c r="E9" s="34">
        <v>65</v>
      </c>
      <c r="F9" s="34">
        <v>31</v>
      </c>
      <c r="G9" s="34">
        <v>47.692307692307693</v>
      </c>
    </row>
    <row r="10" spans="1:7" x14ac:dyDescent="0.3">
      <c r="A10" s="241">
        <v>31</v>
      </c>
      <c r="B10" s="241">
        <v>2008</v>
      </c>
      <c r="C10" s="242" t="s">
        <v>1338</v>
      </c>
      <c r="D10" s="242" t="s">
        <v>1204</v>
      </c>
      <c r="E10" s="34">
        <v>190</v>
      </c>
      <c r="F10" s="34">
        <v>88</v>
      </c>
      <c r="G10" s="34">
        <v>46.315789473684212</v>
      </c>
    </row>
    <row r="11" spans="1:7" x14ac:dyDescent="0.3">
      <c r="A11" s="241">
        <v>8</v>
      </c>
      <c r="B11" s="241">
        <v>2004</v>
      </c>
      <c r="C11" s="242" t="s">
        <v>1313</v>
      </c>
      <c r="D11" s="242" t="s">
        <v>1198</v>
      </c>
      <c r="E11" s="34">
        <v>272</v>
      </c>
      <c r="F11" s="34">
        <v>125</v>
      </c>
      <c r="G11" s="34">
        <v>45.955882352941174</v>
      </c>
    </row>
    <row r="12" spans="1:7" x14ac:dyDescent="0.3">
      <c r="A12" s="241"/>
      <c r="B12" s="241"/>
      <c r="C12" s="272" t="s">
        <v>403</v>
      </c>
      <c r="D12" s="272" t="s">
        <v>44</v>
      </c>
      <c r="E12" s="288">
        <v>4943</v>
      </c>
      <c r="F12" s="288">
        <v>1289</v>
      </c>
      <c r="G12" s="288">
        <v>26.077281003439207</v>
      </c>
    </row>
    <row r="13" spans="1:7" x14ac:dyDescent="0.3">
      <c r="A13" s="241">
        <v>36</v>
      </c>
      <c r="B13" s="241">
        <v>2010</v>
      </c>
      <c r="C13" s="242" t="s">
        <v>1343</v>
      </c>
      <c r="D13" s="242" t="s">
        <v>1209</v>
      </c>
      <c r="E13" s="34">
        <v>58</v>
      </c>
      <c r="F13" s="34">
        <v>15</v>
      </c>
      <c r="G13" s="34">
        <v>25.862068965517242</v>
      </c>
    </row>
    <row r="14" spans="1:7" x14ac:dyDescent="0.3">
      <c r="A14" s="241">
        <v>21</v>
      </c>
      <c r="B14" s="241">
        <v>2006</v>
      </c>
      <c r="C14" s="242" t="s">
        <v>1328</v>
      </c>
      <c r="D14" s="242" t="s">
        <v>1207</v>
      </c>
      <c r="E14" s="34">
        <v>75</v>
      </c>
      <c r="F14" s="34">
        <v>19</v>
      </c>
      <c r="G14" s="34">
        <v>25.333333333333336</v>
      </c>
    </row>
    <row r="15" spans="1:7" x14ac:dyDescent="0.3">
      <c r="A15" s="241">
        <v>37</v>
      </c>
      <c r="B15" s="241">
        <v>2010</v>
      </c>
      <c r="C15" s="242" t="s">
        <v>1344</v>
      </c>
      <c r="D15" s="242" t="s">
        <v>1212</v>
      </c>
      <c r="E15" s="34">
        <v>225</v>
      </c>
      <c r="F15" s="34">
        <v>46</v>
      </c>
      <c r="G15" s="34">
        <v>20.444444444444446</v>
      </c>
    </row>
    <row r="16" spans="1:7" x14ac:dyDescent="0.3">
      <c r="A16" s="241">
        <v>26</v>
      </c>
      <c r="B16" s="241">
        <v>2008</v>
      </c>
      <c r="C16" s="242" t="s">
        <v>1333</v>
      </c>
      <c r="D16" s="242" t="s">
        <v>1210</v>
      </c>
      <c r="E16" s="34">
        <v>28</v>
      </c>
      <c r="F16" s="34">
        <v>5</v>
      </c>
      <c r="G16" s="34">
        <v>17.857142857142858</v>
      </c>
    </row>
    <row r="17" spans="1:7" x14ac:dyDescent="0.3">
      <c r="A17" s="241">
        <v>13</v>
      </c>
      <c r="B17" s="241">
        <v>2005</v>
      </c>
      <c r="C17" s="242" t="s">
        <v>1318</v>
      </c>
      <c r="D17" s="242" t="s">
        <v>1319</v>
      </c>
      <c r="E17" s="34">
        <v>86</v>
      </c>
      <c r="F17" s="34">
        <v>15</v>
      </c>
      <c r="G17" s="34">
        <v>17.441860465116278</v>
      </c>
    </row>
    <row r="18" spans="1:7" x14ac:dyDescent="0.3">
      <c r="A18" s="241">
        <v>43</v>
      </c>
      <c r="B18" s="241">
        <v>2012</v>
      </c>
      <c r="C18" s="242" t="s">
        <v>1350</v>
      </c>
      <c r="D18" s="242" t="s">
        <v>1212</v>
      </c>
      <c r="E18" s="34">
        <v>42</v>
      </c>
      <c r="F18" s="34">
        <v>6</v>
      </c>
      <c r="G18" s="34">
        <v>14.285714285714285</v>
      </c>
    </row>
    <row r="19" spans="1:7" x14ac:dyDescent="0.3">
      <c r="A19" s="241">
        <v>10</v>
      </c>
      <c r="B19" s="241">
        <v>2004</v>
      </c>
      <c r="C19" s="242" t="s">
        <v>1315</v>
      </c>
      <c r="D19" s="242" t="s">
        <v>1205</v>
      </c>
      <c r="E19" s="34">
        <v>182</v>
      </c>
      <c r="F19" s="34">
        <v>24</v>
      </c>
      <c r="G19" s="34">
        <v>13.186813186813188</v>
      </c>
    </row>
    <row r="20" spans="1:7" x14ac:dyDescent="0.3">
      <c r="A20" s="241">
        <v>14</v>
      </c>
      <c r="B20" s="241">
        <v>2005</v>
      </c>
      <c r="C20" s="242" t="s">
        <v>1320</v>
      </c>
      <c r="D20" s="242" t="s">
        <v>1203</v>
      </c>
      <c r="E20" s="34">
        <v>63</v>
      </c>
      <c r="F20" s="34">
        <v>7</v>
      </c>
      <c r="G20" s="34">
        <v>11.111111111111111</v>
      </c>
    </row>
    <row r="21" spans="1:7" x14ac:dyDescent="0.3">
      <c r="A21" s="241">
        <v>53</v>
      </c>
      <c r="B21" s="241">
        <v>2013</v>
      </c>
      <c r="C21" s="242" t="s">
        <v>1362</v>
      </c>
      <c r="D21" s="242" t="s">
        <v>1201</v>
      </c>
      <c r="E21" s="34">
        <v>135</v>
      </c>
      <c r="F21" s="34">
        <v>14</v>
      </c>
      <c r="G21" s="34">
        <v>10.37037037037037</v>
      </c>
    </row>
    <row r="22" spans="1:7" x14ac:dyDescent="0.3">
      <c r="A22" s="241">
        <v>16</v>
      </c>
      <c r="B22" s="241">
        <v>2005</v>
      </c>
      <c r="C22" s="242" t="s">
        <v>1322</v>
      </c>
      <c r="D22" s="242" t="s">
        <v>1204</v>
      </c>
      <c r="E22" s="34">
        <v>237</v>
      </c>
      <c r="F22" s="34">
        <v>21</v>
      </c>
      <c r="G22" s="34">
        <v>8.8607594936708853</v>
      </c>
    </row>
    <row r="23" spans="1:7" x14ac:dyDescent="0.3">
      <c r="A23" s="241">
        <v>52</v>
      </c>
      <c r="B23" s="241">
        <v>2013</v>
      </c>
      <c r="C23" s="242" t="s">
        <v>1361</v>
      </c>
      <c r="D23" s="242" t="s">
        <v>1201</v>
      </c>
      <c r="E23" s="34">
        <v>191</v>
      </c>
      <c r="F23" s="34">
        <v>14</v>
      </c>
      <c r="G23" s="34">
        <v>7.3298429319371721</v>
      </c>
    </row>
    <row r="24" spans="1:7" x14ac:dyDescent="0.3">
      <c r="A24" s="241">
        <v>1</v>
      </c>
      <c r="B24" s="241">
        <v>2001</v>
      </c>
      <c r="C24" s="242" t="s">
        <v>1305</v>
      </c>
      <c r="D24" s="242" t="s">
        <v>1306</v>
      </c>
      <c r="E24" s="34">
        <v>0</v>
      </c>
      <c r="F24" s="34">
        <v>0</v>
      </c>
      <c r="G24" s="34">
        <v>0</v>
      </c>
    </row>
    <row r="25" spans="1:7" x14ac:dyDescent="0.3">
      <c r="A25" s="241">
        <v>3</v>
      </c>
      <c r="B25" s="241">
        <v>2002</v>
      </c>
      <c r="C25" s="242" t="s">
        <v>1308</v>
      </c>
      <c r="D25" s="242" t="s">
        <v>1198</v>
      </c>
      <c r="E25" s="34">
        <v>243</v>
      </c>
      <c r="F25" s="34">
        <v>0</v>
      </c>
      <c r="G25" s="34">
        <v>0</v>
      </c>
    </row>
    <row r="26" spans="1:7" x14ac:dyDescent="0.3">
      <c r="A26" s="241">
        <v>4</v>
      </c>
      <c r="B26" s="241">
        <v>2002</v>
      </c>
      <c r="C26" s="242" t="s">
        <v>1309</v>
      </c>
      <c r="D26" s="242" t="s">
        <v>1199</v>
      </c>
      <c r="E26" s="34">
        <v>0</v>
      </c>
      <c r="F26" s="34">
        <v>0</v>
      </c>
      <c r="G26" s="34">
        <v>0</v>
      </c>
    </row>
    <row r="27" spans="1:7" x14ac:dyDescent="0.3">
      <c r="A27" s="241">
        <v>5</v>
      </c>
      <c r="B27" s="241">
        <v>2003</v>
      </c>
      <c r="C27" s="242" t="s">
        <v>1310</v>
      </c>
      <c r="D27" s="242" t="s">
        <v>1201</v>
      </c>
      <c r="E27" s="34">
        <v>0</v>
      </c>
      <c r="F27" s="34">
        <v>121</v>
      </c>
      <c r="G27" s="34">
        <v>0</v>
      </c>
    </row>
    <row r="28" spans="1:7" x14ac:dyDescent="0.3">
      <c r="A28" s="241">
        <v>6</v>
      </c>
      <c r="B28" s="241">
        <v>2004</v>
      </c>
      <c r="C28" s="242" t="s">
        <v>1311</v>
      </c>
      <c r="D28" s="242" t="s">
        <v>1202</v>
      </c>
      <c r="E28" s="34">
        <v>0</v>
      </c>
      <c r="F28" s="34">
        <v>0</v>
      </c>
      <c r="G28" s="34">
        <v>0</v>
      </c>
    </row>
    <row r="29" spans="1:7" x14ac:dyDescent="0.3">
      <c r="A29" s="241">
        <v>7</v>
      </c>
      <c r="B29" s="241">
        <v>2004</v>
      </c>
      <c r="C29" s="242" t="s">
        <v>1312</v>
      </c>
      <c r="D29" s="242" t="s">
        <v>1200</v>
      </c>
      <c r="E29" s="34">
        <v>141</v>
      </c>
      <c r="F29" s="34">
        <v>0</v>
      </c>
      <c r="G29" s="34">
        <v>0</v>
      </c>
    </row>
    <row r="30" spans="1:7" x14ac:dyDescent="0.3">
      <c r="A30" s="241">
        <v>9</v>
      </c>
      <c r="B30" s="241">
        <v>2004</v>
      </c>
      <c r="C30" s="242" t="s">
        <v>1314</v>
      </c>
      <c r="D30" s="242" t="s">
        <v>1209</v>
      </c>
      <c r="E30" s="34">
        <v>0</v>
      </c>
      <c r="F30" s="34">
        <v>0</v>
      </c>
      <c r="G30" s="34">
        <v>0</v>
      </c>
    </row>
    <row r="31" spans="1:7" x14ac:dyDescent="0.3">
      <c r="A31" s="241">
        <v>11</v>
      </c>
      <c r="B31" s="241">
        <v>2004</v>
      </c>
      <c r="C31" s="242" t="s">
        <v>1316</v>
      </c>
      <c r="D31" s="242" t="s">
        <v>1213</v>
      </c>
      <c r="E31" s="34">
        <v>0</v>
      </c>
      <c r="F31" s="34">
        <v>0</v>
      </c>
      <c r="G31" s="34">
        <v>0</v>
      </c>
    </row>
    <row r="32" spans="1:7" x14ac:dyDescent="0.3">
      <c r="A32" s="241">
        <v>12</v>
      </c>
      <c r="B32" s="241">
        <v>2004</v>
      </c>
      <c r="C32" s="242" t="s">
        <v>1317</v>
      </c>
      <c r="D32" s="242" t="s">
        <v>1206</v>
      </c>
      <c r="E32" s="34">
        <v>251</v>
      </c>
      <c r="F32" s="34">
        <v>0</v>
      </c>
      <c r="G32" s="34">
        <v>0</v>
      </c>
    </row>
    <row r="33" spans="1:7" x14ac:dyDescent="0.3">
      <c r="A33" s="241">
        <v>15</v>
      </c>
      <c r="B33" s="241">
        <v>2005</v>
      </c>
      <c r="C33" s="242" t="s">
        <v>1321</v>
      </c>
      <c r="D33" s="242" t="s">
        <v>1198</v>
      </c>
      <c r="E33" s="34">
        <v>0</v>
      </c>
      <c r="F33" s="34">
        <v>0</v>
      </c>
      <c r="G33" s="34">
        <v>0</v>
      </c>
    </row>
    <row r="34" spans="1:7" x14ac:dyDescent="0.3">
      <c r="A34" s="241">
        <v>17</v>
      </c>
      <c r="B34" s="241">
        <v>2005</v>
      </c>
      <c r="C34" s="242" t="s">
        <v>1323</v>
      </c>
      <c r="D34" s="242" t="s">
        <v>1203</v>
      </c>
      <c r="E34" s="34">
        <v>0</v>
      </c>
      <c r="F34" s="34">
        <v>0</v>
      </c>
      <c r="G34" s="34">
        <v>0</v>
      </c>
    </row>
    <row r="35" spans="1:7" x14ac:dyDescent="0.3">
      <c r="A35" s="241">
        <v>18</v>
      </c>
      <c r="B35" s="241">
        <v>2005</v>
      </c>
      <c r="C35" s="242" t="s">
        <v>1324</v>
      </c>
      <c r="D35" s="242" t="s">
        <v>1325</v>
      </c>
      <c r="E35" s="34">
        <v>0</v>
      </c>
      <c r="F35" s="34">
        <v>174</v>
      </c>
      <c r="G35" s="34">
        <v>0</v>
      </c>
    </row>
    <row r="36" spans="1:7" x14ac:dyDescent="0.3">
      <c r="A36" s="241">
        <v>19</v>
      </c>
      <c r="B36" s="241">
        <v>2006</v>
      </c>
      <c r="C36" s="242" t="s">
        <v>1326</v>
      </c>
      <c r="D36" s="242" t="s">
        <v>1208</v>
      </c>
      <c r="E36" s="34">
        <v>0</v>
      </c>
      <c r="F36" s="34">
        <v>0</v>
      </c>
      <c r="G36" s="34">
        <v>0</v>
      </c>
    </row>
    <row r="37" spans="1:7" x14ac:dyDescent="0.3">
      <c r="A37" s="241">
        <v>20</v>
      </c>
      <c r="B37" s="241">
        <v>2006</v>
      </c>
      <c r="C37" s="242" t="s">
        <v>1327</v>
      </c>
      <c r="D37" s="242" t="s">
        <v>1207</v>
      </c>
      <c r="E37" s="34">
        <v>0</v>
      </c>
      <c r="F37" s="34">
        <v>0</v>
      </c>
      <c r="G37" s="34">
        <v>0</v>
      </c>
    </row>
    <row r="38" spans="1:7" x14ac:dyDescent="0.3">
      <c r="A38" s="241">
        <v>22</v>
      </c>
      <c r="B38" s="241">
        <v>2006</v>
      </c>
      <c r="C38" s="242" t="s">
        <v>1329</v>
      </c>
      <c r="D38" s="242" t="s">
        <v>1201</v>
      </c>
      <c r="E38" s="34">
        <v>170</v>
      </c>
      <c r="F38" s="34">
        <v>0</v>
      </c>
      <c r="G38" s="34">
        <v>0</v>
      </c>
    </row>
    <row r="39" spans="1:7" x14ac:dyDescent="0.3">
      <c r="A39" s="241">
        <v>24</v>
      </c>
      <c r="B39" s="241">
        <v>2008</v>
      </c>
      <c r="C39" s="242" t="s">
        <v>1331</v>
      </c>
      <c r="D39" s="242" t="s">
        <v>1209</v>
      </c>
      <c r="E39" s="34">
        <v>733</v>
      </c>
      <c r="F39" s="34">
        <v>0</v>
      </c>
      <c r="G39" s="34">
        <v>0</v>
      </c>
    </row>
    <row r="40" spans="1:7" x14ac:dyDescent="0.3">
      <c r="A40" s="241">
        <v>25</v>
      </c>
      <c r="B40" s="241">
        <v>2008</v>
      </c>
      <c r="C40" s="242" t="s">
        <v>1332</v>
      </c>
      <c r="D40" s="242" t="s">
        <v>1207</v>
      </c>
      <c r="E40" s="34">
        <v>0</v>
      </c>
      <c r="F40" s="34">
        <v>0</v>
      </c>
      <c r="G40" s="34">
        <v>0</v>
      </c>
    </row>
    <row r="41" spans="1:7" x14ac:dyDescent="0.3">
      <c r="A41" s="241">
        <v>27</v>
      </c>
      <c r="B41" s="241">
        <v>2008</v>
      </c>
      <c r="C41" s="242" t="s">
        <v>1334</v>
      </c>
      <c r="D41" s="242" t="s">
        <v>1211</v>
      </c>
      <c r="E41" s="34">
        <v>241</v>
      </c>
      <c r="F41" s="34">
        <v>0</v>
      </c>
      <c r="G41" s="34">
        <v>0</v>
      </c>
    </row>
    <row r="42" spans="1:7" x14ac:dyDescent="0.3">
      <c r="A42" s="241">
        <v>28</v>
      </c>
      <c r="B42" s="241">
        <v>2008</v>
      </c>
      <c r="C42" s="242" t="s">
        <v>1335</v>
      </c>
      <c r="D42" s="242" t="s">
        <v>1196</v>
      </c>
      <c r="E42" s="34">
        <v>0</v>
      </c>
      <c r="F42" s="34">
        <v>0</v>
      </c>
      <c r="G42" s="34">
        <v>0</v>
      </c>
    </row>
    <row r="43" spans="1:7" x14ac:dyDescent="0.3">
      <c r="A43" s="241">
        <v>29</v>
      </c>
      <c r="B43" s="241">
        <v>2008</v>
      </c>
      <c r="C43" s="242" t="s">
        <v>1336</v>
      </c>
      <c r="D43" s="242" t="s">
        <v>1204</v>
      </c>
      <c r="E43" s="34">
        <v>0</v>
      </c>
      <c r="F43" s="34">
        <v>0</v>
      </c>
      <c r="G43" s="34">
        <v>0</v>
      </c>
    </row>
    <row r="44" spans="1:7" x14ac:dyDescent="0.3">
      <c r="A44" s="241">
        <v>34</v>
      </c>
      <c r="B44" s="241">
        <v>2009</v>
      </c>
      <c r="C44" s="242" t="s">
        <v>1341</v>
      </c>
      <c r="D44" s="242" t="s">
        <v>1204</v>
      </c>
      <c r="E44" s="34">
        <v>0</v>
      </c>
      <c r="F44" s="34">
        <v>0</v>
      </c>
      <c r="G44" s="34">
        <v>0</v>
      </c>
    </row>
    <row r="45" spans="1:7" x14ac:dyDescent="0.3">
      <c r="A45" s="241">
        <v>35</v>
      </c>
      <c r="B45" s="241">
        <v>2009</v>
      </c>
      <c r="C45" s="242" t="s">
        <v>1342</v>
      </c>
      <c r="D45" s="242" t="s">
        <v>1208</v>
      </c>
      <c r="E45" s="34">
        <v>67</v>
      </c>
      <c r="F45" s="34">
        <v>0</v>
      </c>
      <c r="G45" s="34">
        <v>0</v>
      </c>
    </row>
    <row r="46" spans="1:7" x14ac:dyDescent="0.3">
      <c r="A46" s="241">
        <v>38</v>
      </c>
      <c r="B46" s="241">
        <v>2010</v>
      </c>
      <c r="C46" s="242" t="s">
        <v>1345</v>
      </c>
      <c r="D46" s="242" t="s">
        <v>1202</v>
      </c>
      <c r="E46" s="34">
        <v>0</v>
      </c>
      <c r="F46" s="34">
        <v>0</v>
      </c>
      <c r="G46" s="34">
        <v>0</v>
      </c>
    </row>
    <row r="47" spans="1:7" x14ac:dyDescent="0.3">
      <c r="A47" s="241">
        <v>39</v>
      </c>
      <c r="B47" s="241">
        <v>2010</v>
      </c>
      <c r="C47" s="242" t="s">
        <v>1346</v>
      </c>
      <c r="D47" s="242" t="s">
        <v>1213</v>
      </c>
      <c r="E47" s="34">
        <v>30</v>
      </c>
      <c r="F47" s="34">
        <v>0</v>
      </c>
      <c r="G47" s="34">
        <v>0</v>
      </c>
    </row>
    <row r="48" spans="1:7" x14ac:dyDescent="0.3">
      <c r="A48" s="241">
        <v>40</v>
      </c>
      <c r="B48" s="241">
        <v>2011</v>
      </c>
      <c r="C48" s="242" t="s">
        <v>1347</v>
      </c>
      <c r="D48" s="242" t="s">
        <v>1214</v>
      </c>
      <c r="E48" s="34">
        <v>0</v>
      </c>
      <c r="F48" s="34">
        <v>0</v>
      </c>
      <c r="G48" s="34">
        <v>0</v>
      </c>
    </row>
    <row r="49" spans="1:8" x14ac:dyDescent="0.3">
      <c r="A49" s="241">
        <v>41</v>
      </c>
      <c r="B49" s="241">
        <v>2011</v>
      </c>
      <c r="C49" s="242" t="s">
        <v>1348</v>
      </c>
      <c r="D49" s="242" t="s">
        <v>1325</v>
      </c>
      <c r="E49" s="34">
        <v>139</v>
      </c>
      <c r="F49" s="34">
        <v>0</v>
      </c>
      <c r="G49" s="34">
        <v>0</v>
      </c>
    </row>
    <row r="50" spans="1:8" x14ac:dyDescent="0.3">
      <c r="A50" s="241">
        <v>42</v>
      </c>
      <c r="B50" s="241">
        <v>2011</v>
      </c>
      <c r="C50" s="242" t="s">
        <v>1349</v>
      </c>
      <c r="D50" s="242" t="s">
        <v>1201</v>
      </c>
      <c r="E50" s="34">
        <v>0</v>
      </c>
      <c r="F50" s="34">
        <v>0</v>
      </c>
      <c r="G50" s="34">
        <v>0</v>
      </c>
    </row>
    <row r="51" spans="1:8" x14ac:dyDescent="0.3">
      <c r="A51" s="241">
        <v>44</v>
      </c>
      <c r="B51" s="241">
        <v>2012</v>
      </c>
      <c r="C51" s="242" t="s">
        <v>1351</v>
      </c>
      <c r="D51" s="242" t="s">
        <v>1203</v>
      </c>
      <c r="E51" s="34">
        <v>0</v>
      </c>
      <c r="F51" s="34">
        <v>0</v>
      </c>
      <c r="G51" s="34">
        <v>0</v>
      </c>
    </row>
    <row r="52" spans="1:8" x14ac:dyDescent="0.3">
      <c r="A52" s="241">
        <v>45</v>
      </c>
      <c r="B52" s="241">
        <v>2012</v>
      </c>
      <c r="C52" s="242" t="s">
        <v>1352</v>
      </c>
      <c r="D52" s="242" t="s">
        <v>285</v>
      </c>
      <c r="E52" s="34">
        <v>39</v>
      </c>
      <c r="F52" s="34">
        <v>0</v>
      </c>
      <c r="G52" s="34">
        <v>0</v>
      </c>
    </row>
    <row r="53" spans="1:8" x14ac:dyDescent="0.3">
      <c r="A53" s="241">
        <v>47</v>
      </c>
      <c r="B53" s="241">
        <v>2012</v>
      </c>
      <c r="C53" s="242" t="s">
        <v>1354</v>
      </c>
      <c r="D53" s="242" t="s">
        <v>1355</v>
      </c>
      <c r="E53" s="34">
        <v>0</v>
      </c>
      <c r="F53" s="34">
        <v>0</v>
      </c>
      <c r="G53" s="34">
        <v>0</v>
      </c>
    </row>
    <row r="54" spans="1:8" x14ac:dyDescent="0.3">
      <c r="A54" s="241">
        <v>49</v>
      </c>
      <c r="B54" s="241">
        <v>2012</v>
      </c>
      <c r="C54" s="242" t="s">
        <v>1357</v>
      </c>
      <c r="D54" s="242" t="s">
        <v>1358</v>
      </c>
      <c r="E54" s="34">
        <v>69</v>
      </c>
      <c r="F54" s="34">
        <v>0</v>
      </c>
      <c r="G54" s="34">
        <v>0</v>
      </c>
    </row>
    <row r="55" spans="1:8" x14ac:dyDescent="0.3">
      <c r="A55" s="241">
        <v>50</v>
      </c>
      <c r="B55" s="241">
        <v>2012</v>
      </c>
      <c r="C55" s="242" t="s">
        <v>1359</v>
      </c>
      <c r="D55" s="242" t="s">
        <v>1355</v>
      </c>
      <c r="E55" s="34">
        <v>0</v>
      </c>
      <c r="F55" s="34">
        <v>11</v>
      </c>
      <c r="G55" s="34">
        <v>0</v>
      </c>
    </row>
    <row r="56" spans="1:8" x14ac:dyDescent="0.3">
      <c r="A56" s="241">
        <v>51</v>
      </c>
      <c r="B56" s="241">
        <v>2012</v>
      </c>
      <c r="C56" s="242" t="s">
        <v>1360</v>
      </c>
      <c r="D56" s="242" t="s">
        <v>1205</v>
      </c>
      <c r="E56" s="34">
        <v>0</v>
      </c>
      <c r="F56" s="34">
        <v>0</v>
      </c>
      <c r="G56" s="34">
        <v>0</v>
      </c>
    </row>
    <row r="57" spans="1:8" x14ac:dyDescent="0.3">
      <c r="A57" s="241">
        <v>54</v>
      </c>
      <c r="B57" s="241">
        <v>2013</v>
      </c>
      <c r="C57" s="242" t="s">
        <v>1363</v>
      </c>
      <c r="D57" s="242" t="s">
        <v>1201</v>
      </c>
      <c r="E57" s="34">
        <v>0</v>
      </c>
      <c r="F57" s="34">
        <v>0</v>
      </c>
      <c r="G57" s="34">
        <v>0</v>
      </c>
    </row>
    <row r="58" spans="1:8" x14ac:dyDescent="0.3">
      <c r="A58" s="241">
        <v>55</v>
      </c>
      <c r="B58" s="241">
        <v>2013</v>
      </c>
      <c r="C58" s="242" t="s">
        <v>1364</v>
      </c>
      <c r="D58" s="242" t="s">
        <v>1201</v>
      </c>
      <c r="E58" s="34">
        <v>0</v>
      </c>
      <c r="F58" s="34">
        <v>0</v>
      </c>
      <c r="G58" s="34">
        <v>0</v>
      </c>
    </row>
    <row r="59" spans="1:8" x14ac:dyDescent="0.3">
      <c r="A59" s="241">
        <v>56</v>
      </c>
      <c r="B59" s="241">
        <v>2013</v>
      </c>
      <c r="C59" s="242" t="s">
        <v>1365</v>
      </c>
      <c r="D59" s="242" t="s">
        <v>1214</v>
      </c>
      <c r="E59" s="34">
        <v>0</v>
      </c>
      <c r="F59" s="34">
        <v>0</v>
      </c>
      <c r="G59" s="34">
        <v>0</v>
      </c>
    </row>
    <row r="60" spans="1:8" x14ac:dyDescent="0.3">
      <c r="A60" s="241">
        <v>57</v>
      </c>
      <c r="B60" s="241">
        <v>2013</v>
      </c>
      <c r="C60" s="242" t="s">
        <v>1366</v>
      </c>
      <c r="D60" s="242" t="s">
        <v>1201</v>
      </c>
      <c r="E60" s="34">
        <v>47</v>
      </c>
      <c r="F60" s="34">
        <v>0</v>
      </c>
      <c r="G60" s="34">
        <v>0</v>
      </c>
    </row>
    <row r="61" spans="1:8" x14ac:dyDescent="0.3">
      <c r="A61" s="241">
        <v>58</v>
      </c>
      <c r="B61" s="241">
        <v>2013</v>
      </c>
      <c r="C61" s="242" t="s">
        <v>1367</v>
      </c>
      <c r="D61" s="242" t="s">
        <v>1358</v>
      </c>
      <c r="E61" s="34">
        <v>104</v>
      </c>
      <c r="F61" s="34">
        <v>0</v>
      </c>
      <c r="G61" s="34">
        <v>0</v>
      </c>
    </row>
    <row r="62" spans="1:8" x14ac:dyDescent="0.3">
      <c r="A62" s="241">
        <v>59</v>
      </c>
      <c r="B62" s="241">
        <v>2014</v>
      </c>
      <c r="C62" s="242" t="s">
        <v>1368</v>
      </c>
      <c r="D62" s="242" t="s">
        <v>1198</v>
      </c>
      <c r="E62" s="34">
        <v>0</v>
      </c>
      <c r="F62" s="34">
        <v>0</v>
      </c>
      <c r="G62" s="34">
        <v>0</v>
      </c>
    </row>
    <row r="63" spans="1:8" x14ac:dyDescent="0.3">
      <c r="A63" s="241">
        <v>60</v>
      </c>
      <c r="B63" s="241">
        <v>2014</v>
      </c>
      <c r="C63" s="242" t="s">
        <v>1369</v>
      </c>
      <c r="D63" s="242" t="s">
        <v>1358</v>
      </c>
      <c r="E63" s="34">
        <v>0</v>
      </c>
      <c r="F63" s="34">
        <v>0</v>
      </c>
      <c r="G63" s="34">
        <v>0</v>
      </c>
    </row>
    <row r="64" spans="1:8" s="4" customFormat="1" x14ac:dyDescent="0.3">
      <c r="A64" s="241">
        <v>61</v>
      </c>
      <c r="B64" s="241">
        <v>2014</v>
      </c>
      <c r="C64" s="242" t="s">
        <v>1370</v>
      </c>
      <c r="D64" s="242" t="s">
        <v>1358</v>
      </c>
      <c r="E64" s="34">
        <v>0</v>
      </c>
      <c r="F64" s="34">
        <v>5</v>
      </c>
      <c r="G64" s="34">
        <v>0</v>
      </c>
      <c r="H64" s="25"/>
    </row>
    <row r="65" spans="1:8" s="4" customFormat="1" x14ac:dyDescent="0.3">
      <c r="A65" s="241">
        <v>62</v>
      </c>
      <c r="B65" s="241">
        <v>2015</v>
      </c>
      <c r="C65" s="242" t="s">
        <v>1371</v>
      </c>
      <c r="D65" s="242" t="s">
        <v>287</v>
      </c>
      <c r="E65" s="34">
        <v>0</v>
      </c>
      <c r="F65" s="34">
        <v>0</v>
      </c>
      <c r="G65" s="34">
        <v>0</v>
      </c>
      <c r="H65" s="25"/>
    </row>
    <row r="66" spans="1:8" s="4" customFormat="1" x14ac:dyDescent="0.3">
      <c r="A66" s="241">
        <v>63</v>
      </c>
      <c r="B66" s="241">
        <v>2020</v>
      </c>
      <c r="C66" s="242" t="s">
        <v>1372</v>
      </c>
      <c r="D66" s="242" t="s">
        <v>286</v>
      </c>
      <c r="E66" s="34">
        <v>0</v>
      </c>
      <c r="F66" s="34">
        <v>0</v>
      </c>
      <c r="G66" s="34">
        <v>0</v>
      </c>
      <c r="H66" s="25"/>
    </row>
  </sheetData>
  <sortState ref="A3:G66">
    <sortCondition descending="1" ref="G3:G66"/>
  </sortState>
  <mergeCells count="1">
    <mergeCell ref="A1:G1"/>
  </mergeCells>
  <printOptions horizontalCentered="1"/>
  <pageMargins left="0.35433070866141736" right="0.35433070866141736" top="0.19685039370078741" bottom="0.19685039370078741" header="0" footer="0"/>
  <pageSetup paperSize="256" scale="41"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L66"/>
  <sheetViews>
    <sheetView showGridLines="0" zoomScaleNormal="100" zoomScaleSheetLayoutView="100" workbookViewId="0">
      <pane xSplit="3" ySplit="2" topLeftCell="D29" activePane="bottomRight" state="frozen"/>
      <selection activeCell="X72" sqref="X72"/>
      <selection pane="topRight" activeCell="X72" sqref="X72"/>
      <selection pane="bottomLeft" activeCell="X72" sqref="X72"/>
      <selection pane="bottomRight" activeCell="J51" sqref="J51"/>
    </sheetView>
  </sheetViews>
  <sheetFormatPr baseColWidth="10" defaultRowHeight="15" x14ac:dyDescent="0.3"/>
  <cols>
    <col min="1" max="1" width="6.5703125" style="4" customWidth="1"/>
    <col min="2" max="2" width="9" style="4" customWidth="1"/>
    <col min="3" max="3" width="56.42578125" style="4" customWidth="1"/>
    <col min="4" max="4" width="17.85546875" style="4" customWidth="1"/>
    <col min="5" max="7" width="12.7109375" style="4" customWidth="1"/>
    <col min="8" max="8" width="9.140625" style="4" customWidth="1"/>
    <col min="9" max="9" width="6.42578125" style="4" customWidth="1"/>
    <col min="10" max="10" width="9.28515625" style="4" customWidth="1"/>
    <col min="11" max="11" width="15.7109375" style="4" customWidth="1"/>
    <col min="12" max="12" width="21.7109375" style="4" customWidth="1"/>
    <col min="13" max="13" width="16" style="4" customWidth="1"/>
    <col min="14" max="16384" width="11.42578125" style="4"/>
  </cols>
  <sheetData>
    <row r="1" spans="1:10" ht="15.75" thickBot="1" x14ac:dyDescent="0.35">
      <c r="A1" s="621" t="s">
        <v>1248</v>
      </c>
      <c r="B1" s="621"/>
      <c r="C1" s="621"/>
      <c r="D1" s="621"/>
      <c r="E1" s="621"/>
      <c r="F1" s="621"/>
      <c r="G1" s="621"/>
      <c r="H1" s="25"/>
      <c r="I1" s="25"/>
      <c r="J1" s="25"/>
    </row>
    <row r="2" spans="1:10" ht="31.5" thickTop="1" thickBot="1" x14ac:dyDescent="0.35">
      <c r="A2" s="260" t="s">
        <v>1220</v>
      </c>
      <c r="B2" s="260" t="s">
        <v>1302</v>
      </c>
      <c r="C2" s="260" t="s">
        <v>1303</v>
      </c>
      <c r="D2" s="260" t="s">
        <v>1304</v>
      </c>
      <c r="E2" s="42" t="s">
        <v>407</v>
      </c>
      <c r="F2" s="42" t="s">
        <v>410</v>
      </c>
      <c r="G2" s="269" t="s">
        <v>266</v>
      </c>
      <c r="H2" s="25"/>
      <c r="I2" s="25"/>
      <c r="J2" s="25"/>
    </row>
    <row r="3" spans="1:10" ht="15.75" thickTop="1" x14ac:dyDescent="0.3">
      <c r="A3" s="241">
        <v>33</v>
      </c>
      <c r="B3" s="241">
        <v>2008</v>
      </c>
      <c r="C3" s="242" t="s">
        <v>1340</v>
      </c>
      <c r="D3" s="242" t="s">
        <v>1201</v>
      </c>
      <c r="E3" s="207">
        <v>254</v>
      </c>
      <c r="F3" s="207">
        <v>244</v>
      </c>
      <c r="G3" s="207">
        <v>96.062992125984252</v>
      </c>
      <c r="H3" s="25"/>
      <c r="I3" s="25"/>
      <c r="J3" s="25"/>
    </row>
    <row r="4" spans="1:10" x14ac:dyDescent="0.3">
      <c r="A4" s="241">
        <v>39</v>
      </c>
      <c r="B4" s="241">
        <v>2010</v>
      </c>
      <c r="C4" s="242" t="s">
        <v>1346</v>
      </c>
      <c r="D4" s="242" t="s">
        <v>1213</v>
      </c>
      <c r="E4" s="207">
        <v>122</v>
      </c>
      <c r="F4" s="207">
        <v>108</v>
      </c>
      <c r="G4" s="207">
        <v>88.52459016393442</v>
      </c>
      <c r="H4" s="25"/>
    </row>
    <row r="5" spans="1:10" x14ac:dyDescent="0.3">
      <c r="A5" s="241">
        <v>26</v>
      </c>
      <c r="B5" s="241">
        <v>2008</v>
      </c>
      <c r="C5" s="242" t="s">
        <v>1333</v>
      </c>
      <c r="D5" s="242" t="s">
        <v>1210</v>
      </c>
      <c r="E5" s="207">
        <v>69</v>
      </c>
      <c r="F5" s="207">
        <v>60</v>
      </c>
      <c r="G5" s="207">
        <v>86.956521739130437</v>
      </c>
      <c r="H5" s="25"/>
    </row>
    <row r="6" spans="1:10" x14ac:dyDescent="0.3">
      <c r="A6" s="241">
        <v>46</v>
      </c>
      <c r="B6" s="241">
        <v>2012</v>
      </c>
      <c r="C6" s="242" t="s">
        <v>1353</v>
      </c>
      <c r="D6" s="242" t="s">
        <v>1209</v>
      </c>
      <c r="E6" s="207">
        <v>96</v>
      </c>
      <c r="F6" s="207">
        <v>75</v>
      </c>
      <c r="G6" s="207">
        <v>78.125</v>
      </c>
      <c r="H6" s="25"/>
    </row>
    <row r="7" spans="1:10" x14ac:dyDescent="0.3">
      <c r="A7" s="241">
        <v>60</v>
      </c>
      <c r="B7" s="241">
        <v>2014</v>
      </c>
      <c r="C7" s="242" t="s">
        <v>1369</v>
      </c>
      <c r="D7" s="242" t="s">
        <v>1358</v>
      </c>
      <c r="E7" s="207">
        <v>39</v>
      </c>
      <c r="F7" s="207">
        <v>29</v>
      </c>
      <c r="G7" s="207">
        <v>74.358974358974365</v>
      </c>
      <c r="H7" s="25"/>
    </row>
    <row r="8" spans="1:10" x14ac:dyDescent="0.3">
      <c r="A8" s="241">
        <v>2</v>
      </c>
      <c r="B8" s="241">
        <v>2002</v>
      </c>
      <c r="C8" s="242" t="s">
        <v>1307</v>
      </c>
      <c r="D8" s="242" t="s">
        <v>1197</v>
      </c>
      <c r="E8" s="207">
        <v>456</v>
      </c>
      <c r="F8" s="207">
        <v>327</v>
      </c>
      <c r="G8" s="207">
        <v>71.710526315789465</v>
      </c>
      <c r="H8" s="25"/>
      <c r="I8" s="128"/>
      <c r="J8" s="128"/>
    </row>
    <row r="9" spans="1:10" x14ac:dyDescent="0.3">
      <c r="A9" s="241">
        <v>32</v>
      </c>
      <c r="B9" s="241">
        <v>2008</v>
      </c>
      <c r="C9" s="242" t="s">
        <v>1339</v>
      </c>
      <c r="D9" s="242" t="s">
        <v>1199</v>
      </c>
      <c r="E9" s="207">
        <v>59</v>
      </c>
      <c r="F9" s="207">
        <v>38</v>
      </c>
      <c r="G9" s="207">
        <v>64.406779661016941</v>
      </c>
      <c r="H9" s="25"/>
      <c r="I9" s="128"/>
      <c r="J9" s="128"/>
    </row>
    <row r="10" spans="1:10" x14ac:dyDescent="0.3">
      <c r="A10" s="241">
        <v>25</v>
      </c>
      <c r="B10" s="241">
        <v>2008</v>
      </c>
      <c r="C10" s="242" t="s">
        <v>1332</v>
      </c>
      <c r="D10" s="242" t="s">
        <v>1207</v>
      </c>
      <c r="E10" s="207">
        <v>352</v>
      </c>
      <c r="F10" s="207">
        <v>223</v>
      </c>
      <c r="G10" s="207">
        <v>63.352272727272727</v>
      </c>
      <c r="H10" s="25"/>
      <c r="I10" s="128"/>
      <c r="J10" s="128"/>
    </row>
    <row r="11" spans="1:10" x14ac:dyDescent="0.3">
      <c r="A11" s="241">
        <v>23</v>
      </c>
      <c r="B11" s="241">
        <v>2006</v>
      </c>
      <c r="C11" s="242" t="s">
        <v>1330</v>
      </c>
      <c r="D11" s="242" t="s">
        <v>1208</v>
      </c>
      <c r="E11" s="207">
        <v>357</v>
      </c>
      <c r="F11" s="207">
        <v>224</v>
      </c>
      <c r="G11" s="207">
        <v>62.745098039215684</v>
      </c>
      <c r="H11" s="25"/>
      <c r="I11" s="128"/>
      <c r="J11" s="128"/>
    </row>
    <row r="12" spans="1:10" x14ac:dyDescent="0.3">
      <c r="A12" s="241">
        <v>14</v>
      </c>
      <c r="B12" s="241">
        <v>2005</v>
      </c>
      <c r="C12" s="242" t="s">
        <v>1320</v>
      </c>
      <c r="D12" s="242" t="s">
        <v>1203</v>
      </c>
      <c r="E12" s="207">
        <v>330</v>
      </c>
      <c r="F12" s="207">
        <v>207</v>
      </c>
      <c r="G12" s="207">
        <v>62.727272727272734</v>
      </c>
      <c r="H12" s="25"/>
      <c r="I12" s="128"/>
      <c r="J12" s="128"/>
    </row>
    <row r="13" spans="1:10" x14ac:dyDescent="0.3">
      <c r="A13" s="241">
        <v>31</v>
      </c>
      <c r="B13" s="241">
        <v>2008</v>
      </c>
      <c r="C13" s="242" t="s">
        <v>1338</v>
      </c>
      <c r="D13" s="242" t="s">
        <v>1204</v>
      </c>
      <c r="E13" s="207">
        <v>452</v>
      </c>
      <c r="F13" s="207">
        <v>281</v>
      </c>
      <c r="G13" s="207">
        <v>62.168141592920357</v>
      </c>
      <c r="H13" s="25"/>
      <c r="I13" s="128"/>
      <c r="J13" s="128"/>
    </row>
    <row r="14" spans="1:10" x14ac:dyDescent="0.3">
      <c r="A14" s="241">
        <v>27</v>
      </c>
      <c r="B14" s="241">
        <v>2008</v>
      </c>
      <c r="C14" s="242" t="s">
        <v>1334</v>
      </c>
      <c r="D14" s="242" t="s">
        <v>1211</v>
      </c>
      <c r="E14" s="207">
        <v>118</v>
      </c>
      <c r="F14" s="207">
        <v>73</v>
      </c>
      <c r="G14" s="207">
        <v>61.864406779661017</v>
      </c>
      <c r="H14" s="25"/>
      <c r="I14" s="128"/>
      <c r="J14" s="128"/>
    </row>
    <row r="15" spans="1:10" x14ac:dyDescent="0.3">
      <c r="A15" s="241">
        <v>55</v>
      </c>
      <c r="B15" s="241">
        <v>2013</v>
      </c>
      <c r="C15" s="242" t="s">
        <v>1364</v>
      </c>
      <c r="D15" s="242" t="s">
        <v>1201</v>
      </c>
      <c r="E15" s="207">
        <v>452</v>
      </c>
      <c r="F15" s="207">
        <v>274</v>
      </c>
      <c r="G15" s="207">
        <v>60.619469026548678</v>
      </c>
      <c r="H15" s="25"/>
      <c r="I15" s="128"/>
      <c r="J15" s="128"/>
    </row>
    <row r="16" spans="1:10" x14ac:dyDescent="0.3">
      <c r="A16" s="241">
        <v>10</v>
      </c>
      <c r="B16" s="241">
        <v>2004</v>
      </c>
      <c r="C16" s="242" t="s">
        <v>1315</v>
      </c>
      <c r="D16" s="242" t="s">
        <v>1205</v>
      </c>
      <c r="E16" s="207">
        <v>898</v>
      </c>
      <c r="F16" s="207">
        <v>531</v>
      </c>
      <c r="G16" s="207">
        <v>59.13140311804009</v>
      </c>
      <c r="H16" s="25"/>
      <c r="I16" s="128"/>
      <c r="J16" s="128"/>
    </row>
    <row r="17" spans="1:10" x14ac:dyDescent="0.3">
      <c r="A17" s="241">
        <v>30</v>
      </c>
      <c r="B17" s="241">
        <v>2008</v>
      </c>
      <c r="C17" s="242" t="s">
        <v>1337</v>
      </c>
      <c r="D17" s="242" t="s">
        <v>1198</v>
      </c>
      <c r="E17" s="207">
        <v>417</v>
      </c>
      <c r="F17" s="207">
        <v>246</v>
      </c>
      <c r="G17" s="207">
        <v>58.992805755395686</v>
      </c>
      <c r="H17" s="25"/>
      <c r="I17" s="128"/>
      <c r="J17" s="128"/>
    </row>
    <row r="18" spans="1:10" x14ac:dyDescent="0.3">
      <c r="A18" s="241">
        <v>58</v>
      </c>
      <c r="B18" s="241">
        <v>2013</v>
      </c>
      <c r="C18" s="242" t="s">
        <v>1367</v>
      </c>
      <c r="D18" s="242" t="s">
        <v>1358</v>
      </c>
      <c r="E18" s="207">
        <v>124</v>
      </c>
      <c r="F18" s="207">
        <v>73</v>
      </c>
      <c r="G18" s="207">
        <v>58.870967741935488</v>
      </c>
      <c r="H18" s="25"/>
      <c r="I18" s="128"/>
    </row>
    <row r="19" spans="1:10" x14ac:dyDescent="0.3">
      <c r="A19" s="241">
        <v>19</v>
      </c>
      <c r="B19" s="241">
        <v>2006</v>
      </c>
      <c r="C19" s="242" t="s">
        <v>1326</v>
      </c>
      <c r="D19" s="242" t="s">
        <v>1208</v>
      </c>
      <c r="E19" s="207">
        <v>346</v>
      </c>
      <c r="F19" s="207">
        <v>202</v>
      </c>
      <c r="G19" s="207">
        <v>58.381502890173408</v>
      </c>
    </row>
    <row r="20" spans="1:10" x14ac:dyDescent="0.3">
      <c r="A20" s="241">
        <v>49</v>
      </c>
      <c r="B20" s="241">
        <v>2012</v>
      </c>
      <c r="C20" s="242" t="s">
        <v>1357</v>
      </c>
      <c r="D20" s="242" t="s">
        <v>1358</v>
      </c>
      <c r="E20" s="207">
        <v>50</v>
      </c>
      <c r="F20" s="207">
        <v>29</v>
      </c>
      <c r="G20" s="207">
        <v>57.999999999999993</v>
      </c>
    </row>
    <row r="21" spans="1:10" x14ac:dyDescent="0.3">
      <c r="A21" s="241">
        <v>38</v>
      </c>
      <c r="B21" s="241">
        <v>2010</v>
      </c>
      <c r="C21" s="242" t="s">
        <v>1345</v>
      </c>
      <c r="D21" s="242" t="s">
        <v>1202</v>
      </c>
      <c r="E21" s="207">
        <v>225</v>
      </c>
      <c r="F21" s="207">
        <v>116</v>
      </c>
      <c r="G21" s="207">
        <v>51.555555555555557</v>
      </c>
    </row>
    <row r="22" spans="1:10" x14ac:dyDescent="0.3">
      <c r="A22" s="241">
        <v>34</v>
      </c>
      <c r="B22" s="241">
        <v>2009</v>
      </c>
      <c r="C22" s="242" t="s">
        <v>1341</v>
      </c>
      <c r="D22" s="242" t="s">
        <v>1204</v>
      </c>
      <c r="E22" s="207">
        <v>453</v>
      </c>
      <c r="F22" s="207">
        <v>227</v>
      </c>
      <c r="G22" s="207">
        <v>50.110375275938189</v>
      </c>
    </row>
    <row r="23" spans="1:10" x14ac:dyDescent="0.3">
      <c r="A23" s="241">
        <v>48</v>
      </c>
      <c r="B23" s="241">
        <v>2012</v>
      </c>
      <c r="C23" s="242" t="s">
        <v>1356</v>
      </c>
      <c r="D23" s="242" t="s">
        <v>1205</v>
      </c>
      <c r="E23" s="207">
        <v>61</v>
      </c>
      <c r="F23" s="207">
        <v>29</v>
      </c>
      <c r="G23" s="207">
        <v>47.540983606557376</v>
      </c>
      <c r="H23" s="25"/>
      <c r="I23" s="128"/>
      <c r="J23" s="128"/>
    </row>
    <row r="24" spans="1:10" x14ac:dyDescent="0.3">
      <c r="A24" s="241">
        <v>50</v>
      </c>
      <c r="B24" s="241">
        <v>2012</v>
      </c>
      <c r="C24" s="242" t="s">
        <v>1359</v>
      </c>
      <c r="D24" s="242" t="s">
        <v>1355</v>
      </c>
      <c r="E24" s="207">
        <v>70</v>
      </c>
      <c r="F24" s="207">
        <v>33</v>
      </c>
      <c r="G24" s="207">
        <v>47.142857142857139</v>
      </c>
      <c r="H24" s="25"/>
      <c r="I24" s="128"/>
      <c r="J24" s="128"/>
    </row>
    <row r="25" spans="1:10" x14ac:dyDescent="0.3">
      <c r="A25" s="241">
        <v>8</v>
      </c>
      <c r="B25" s="241">
        <v>2004</v>
      </c>
      <c r="C25" s="242" t="s">
        <v>1313</v>
      </c>
      <c r="D25" s="242" t="s">
        <v>1198</v>
      </c>
      <c r="E25" s="207">
        <v>1062</v>
      </c>
      <c r="F25" s="207">
        <v>495</v>
      </c>
      <c r="G25" s="207">
        <v>46.610169491525419</v>
      </c>
      <c r="H25" s="25"/>
      <c r="I25" s="128"/>
      <c r="J25" s="128"/>
    </row>
    <row r="26" spans="1:10" x14ac:dyDescent="0.3">
      <c r="A26" s="241">
        <v>21</v>
      </c>
      <c r="B26" s="241">
        <v>2006</v>
      </c>
      <c r="C26" s="242" t="s">
        <v>1328</v>
      </c>
      <c r="D26" s="242" t="s">
        <v>1207</v>
      </c>
      <c r="E26" s="207">
        <v>72</v>
      </c>
      <c r="F26" s="207">
        <v>33</v>
      </c>
      <c r="G26" s="207">
        <v>45.833333333333329</v>
      </c>
      <c r="H26" s="25"/>
      <c r="I26" s="128"/>
      <c r="J26" s="128"/>
    </row>
    <row r="27" spans="1:10" x14ac:dyDescent="0.3">
      <c r="A27" s="241">
        <v>36</v>
      </c>
      <c r="B27" s="241">
        <v>2010</v>
      </c>
      <c r="C27" s="242" t="s">
        <v>1343</v>
      </c>
      <c r="D27" s="242" t="s">
        <v>1209</v>
      </c>
      <c r="E27" s="207">
        <v>141</v>
      </c>
      <c r="F27" s="207">
        <v>63</v>
      </c>
      <c r="G27" s="207">
        <v>44.680851063829785</v>
      </c>
      <c r="H27" s="25"/>
      <c r="I27" s="128"/>
      <c r="J27" s="128"/>
    </row>
    <row r="28" spans="1:10" x14ac:dyDescent="0.3">
      <c r="A28" s="241">
        <v>61</v>
      </c>
      <c r="B28" s="241">
        <v>2014</v>
      </c>
      <c r="C28" s="242" t="s">
        <v>1370</v>
      </c>
      <c r="D28" s="242" t="s">
        <v>1358</v>
      </c>
      <c r="E28" s="207">
        <v>80</v>
      </c>
      <c r="F28" s="207">
        <v>35</v>
      </c>
      <c r="G28" s="207">
        <v>43.75</v>
      </c>
      <c r="H28" s="25"/>
      <c r="I28" s="128"/>
      <c r="J28" s="128"/>
    </row>
    <row r="29" spans="1:10" x14ac:dyDescent="0.3">
      <c r="A29" s="241">
        <v>7</v>
      </c>
      <c r="B29" s="241">
        <v>2004</v>
      </c>
      <c r="C29" s="242" t="s">
        <v>1312</v>
      </c>
      <c r="D29" s="242" t="s">
        <v>1200</v>
      </c>
      <c r="E29" s="207">
        <v>630</v>
      </c>
      <c r="F29" s="207">
        <v>263</v>
      </c>
      <c r="G29" s="207">
        <v>41.746031746031747</v>
      </c>
      <c r="H29" s="25"/>
      <c r="I29" s="128"/>
      <c r="J29" s="128"/>
    </row>
    <row r="30" spans="1:10" x14ac:dyDescent="0.3">
      <c r="A30" s="241">
        <v>35</v>
      </c>
      <c r="B30" s="241">
        <v>2009</v>
      </c>
      <c r="C30" s="242" t="s">
        <v>1342</v>
      </c>
      <c r="D30" s="242" t="s">
        <v>1208</v>
      </c>
      <c r="E30" s="207">
        <v>99</v>
      </c>
      <c r="F30" s="207">
        <v>40</v>
      </c>
      <c r="G30" s="207">
        <v>40.404040404040401</v>
      </c>
      <c r="H30" s="25"/>
      <c r="I30" s="128"/>
      <c r="J30" s="128"/>
    </row>
    <row r="31" spans="1:10" x14ac:dyDescent="0.3">
      <c r="A31" s="241">
        <v>56</v>
      </c>
      <c r="B31" s="241">
        <v>2013</v>
      </c>
      <c r="C31" s="242" t="s">
        <v>1365</v>
      </c>
      <c r="D31" s="242" t="s">
        <v>1214</v>
      </c>
      <c r="E31" s="207">
        <v>64</v>
      </c>
      <c r="F31" s="207">
        <v>25</v>
      </c>
      <c r="G31" s="207">
        <v>39.0625</v>
      </c>
      <c r="H31" s="25"/>
      <c r="I31" s="128"/>
      <c r="J31" s="128"/>
    </row>
    <row r="32" spans="1:10" x14ac:dyDescent="0.3">
      <c r="A32" s="241">
        <v>47</v>
      </c>
      <c r="B32" s="241">
        <v>2012</v>
      </c>
      <c r="C32" s="242" t="s">
        <v>1354</v>
      </c>
      <c r="D32" s="242" t="s">
        <v>1355</v>
      </c>
      <c r="E32" s="207">
        <v>95</v>
      </c>
      <c r="F32" s="207">
        <v>36</v>
      </c>
      <c r="G32" s="207">
        <v>37.894736842105267</v>
      </c>
      <c r="H32" s="25"/>
      <c r="I32" s="128"/>
      <c r="J32" s="128"/>
    </row>
    <row r="33" spans="1:12" x14ac:dyDescent="0.3">
      <c r="A33" s="241">
        <v>15</v>
      </c>
      <c r="B33" s="241">
        <v>2005</v>
      </c>
      <c r="C33" s="242" t="s">
        <v>1321</v>
      </c>
      <c r="D33" s="242" t="s">
        <v>1198</v>
      </c>
      <c r="E33" s="207">
        <v>910</v>
      </c>
      <c r="F33" s="207">
        <v>340</v>
      </c>
      <c r="G33" s="207">
        <v>37.362637362637365</v>
      </c>
      <c r="H33" s="25"/>
      <c r="I33" s="128"/>
      <c r="J33" s="128"/>
    </row>
    <row r="34" spans="1:12" x14ac:dyDescent="0.3">
      <c r="A34" s="241">
        <v>9</v>
      </c>
      <c r="B34" s="241">
        <v>2004</v>
      </c>
      <c r="C34" s="242" t="s">
        <v>1314</v>
      </c>
      <c r="D34" s="242" t="s">
        <v>1209</v>
      </c>
      <c r="E34" s="207">
        <v>1035</v>
      </c>
      <c r="F34" s="207">
        <v>385</v>
      </c>
      <c r="G34" s="207">
        <v>37.19806763285024</v>
      </c>
      <c r="H34" s="25"/>
      <c r="I34" s="128"/>
      <c r="J34" s="128"/>
    </row>
    <row r="35" spans="1:12" x14ac:dyDescent="0.3">
      <c r="A35" s="241">
        <v>12</v>
      </c>
      <c r="B35" s="241">
        <v>2004</v>
      </c>
      <c r="C35" s="242" t="s">
        <v>1317</v>
      </c>
      <c r="D35" s="242" t="s">
        <v>1206</v>
      </c>
      <c r="E35" s="207">
        <v>218</v>
      </c>
      <c r="F35" s="207">
        <v>81</v>
      </c>
      <c r="G35" s="207">
        <v>37.155963302752291</v>
      </c>
      <c r="H35" s="25"/>
      <c r="I35" s="128"/>
      <c r="J35" s="25"/>
      <c r="K35" s="128"/>
      <c r="L35" s="25"/>
    </row>
    <row r="36" spans="1:12" x14ac:dyDescent="0.3">
      <c r="A36" s="241"/>
      <c r="B36" s="241"/>
      <c r="C36" s="242" t="s">
        <v>403</v>
      </c>
      <c r="D36" s="272" t="s">
        <v>1454</v>
      </c>
      <c r="E36" s="290">
        <v>21119</v>
      </c>
      <c r="F36" s="290">
        <v>7747</v>
      </c>
      <c r="G36" s="290">
        <v>36.682608078033994</v>
      </c>
      <c r="H36" s="25"/>
      <c r="I36" s="128"/>
      <c r="J36" s="25"/>
      <c r="K36" s="128"/>
      <c r="L36" s="128"/>
    </row>
    <row r="37" spans="1:12" x14ac:dyDescent="0.3">
      <c r="A37" s="241">
        <v>4</v>
      </c>
      <c r="B37" s="241">
        <v>2002</v>
      </c>
      <c r="C37" s="242" t="s">
        <v>1309</v>
      </c>
      <c r="D37" s="242" t="s">
        <v>1199</v>
      </c>
      <c r="E37" s="207">
        <v>477</v>
      </c>
      <c r="F37" s="207">
        <v>166</v>
      </c>
      <c r="G37" s="207">
        <v>34.80083857442348</v>
      </c>
      <c r="H37" s="25"/>
      <c r="I37" s="128"/>
      <c r="J37" s="25"/>
      <c r="K37" s="128"/>
      <c r="L37" s="128"/>
    </row>
    <row r="38" spans="1:12" x14ac:dyDescent="0.3">
      <c r="A38" s="241">
        <v>37</v>
      </c>
      <c r="B38" s="241">
        <v>2010</v>
      </c>
      <c r="C38" s="242" t="s">
        <v>1344</v>
      </c>
      <c r="D38" s="242" t="s">
        <v>1212</v>
      </c>
      <c r="E38" s="207">
        <v>210</v>
      </c>
      <c r="F38" s="207">
        <v>70</v>
      </c>
      <c r="G38" s="207">
        <v>33.333333333333329</v>
      </c>
      <c r="H38" s="25"/>
      <c r="I38" s="128"/>
      <c r="J38" s="25"/>
      <c r="K38" s="128"/>
      <c r="L38" s="128"/>
    </row>
    <row r="39" spans="1:12" x14ac:dyDescent="0.3">
      <c r="A39" s="241">
        <v>24</v>
      </c>
      <c r="B39" s="241">
        <v>2008</v>
      </c>
      <c r="C39" s="242" t="s">
        <v>1331</v>
      </c>
      <c r="D39" s="242" t="s">
        <v>1209</v>
      </c>
      <c r="E39" s="207">
        <v>377</v>
      </c>
      <c r="F39" s="207">
        <v>124</v>
      </c>
      <c r="G39" s="207">
        <v>32.891246684350136</v>
      </c>
      <c r="H39" s="25"/>
      <c r="I39" s="128"/>
    </row>
    <row r="40" spans="1:12" x14ac:dyDescent="0.3">
      <c r="A40" s="241">
        <v>43</v>
      </c>
      <c r="B40" s="241">
        <v>2012</v>
      </c>
      <c r="C40" s="242" t="s">
        <v>1350</v>
      </c>
      <c r="D40" s="242" t="s">
        <v>1212</v>
      </c>
      <c r="E40" s="207">
        <v>29</v>
      </c>
      <c r="F40" s="207">
        <v>9</v>
      </c>
      <c r="G40" s="207">
        <v>31.03448275862069</v>
      </c>
      <c r="H40" s="25"/>
      <c r="I40" s="128"/>
      <c r="J40" s="128"/>
    </row>
    <row r="41" spans="1:12" x14ac:dyDescent="0.3">
      <c r="A41" s="241">
        <v>62</v>
      </c>
      <c r="B41" s="241">
        <v>2015</v>
      </c>
      <c r="C41" s="242" t="s">
        <v>1371</v>
      </c>
      <c r="D41" s="242" t="s">
        <v>287</v>
      </c>
      <c r="E41" s="207">
        <v>162</v>
      </c>
      <c r="F41" s="207">
        <v>47</v>
      </c>
      <c r="G41" s="207">
        <v>29.012345679012348</v>
      </c>
      <c r="H41" s="25"/>
      <c r="I41" s="128"/>
      <c r="J41" s="128"/>
    </row>
    <row r="42" spans="1:12" x14ac:dyDescent="0.3">
      <c r="A42" s="241">
        <v>11</v>
      </c>
      <c r="B42" s="241">
        <v>2004</v>
      </c>
      <c r="C42" s="242" t="s">
        <v>1316</v>
      </c>
      <c r="D42" s="242" t="s">
        <v>1213</v>
      </c>
      <c r="E42" s="207">
        <v>1463</v>
      </c>
      <c r="F42" s="207">
        <v>404</v>
      </c>
      <c r="G42" s="207">
        <v>27.614490772385508</v>
      </c>
      <c r="H42" s="25"/>
      <c r="I42" s="128"/>
      <c r="J42" s="128"/>
    </row>
    <row r="43" spans="1:12" x14ac:dyDescent="0.3">
      <c r="A43" s="241">
        <v>18</v>
      </c>
      <c r="B43" s="241">
        <v>2005</v>
      </c>
      <c r="C43" s="242" t="s">
        <v>1324</v>
      </c>
      <c r="D43" s="242" t="s">
        <v>1325</v>
      </c>
      <c r="E43" s="207">
        <v>681</v>
      </c>
      <c r="F43" s="207">
        <v>188</v>
      </c>
      <c r="G43" s="207">
        <v>27.606461086637296</v>
      </c>
      <c r="H43" s="25"/>
      <c r="I43" s="128"/>
      <c r="J43" s="128"/>
    </row>
    <row r="44" spans="1:12" x14ac:dyDescent="0.3">
      <c r="A44" s="241">
        <v>52</v>
      </c>
      <c r="B44" s="241">
        <v>2013</v>
      </c>
      <c r="C44" s="242" t="s">
        <v>1361</v>
      </c>
      <c r="D44" s="242" t="s">
        <v>1201</v>
      </c>
      <c r="E44" s="207">
        <v>109</v>
      </c>
      <c r="F44" s="207">
        <v>30</v>
      </c>
      <c r="G44" s="207">
        <v>27.522935779816514</v>
      </c>
      <c r="H44" s="25"/>
      <c r="I44" s="128"/>
      <c r="J44" s="128"/>
    </row>
    <row r="45" spans="1:12" x14ac:dyDescent="0.3">
      <c r="A45" s="241">
        <v>3</v>
      </c>
      <c r="B45" s="241">
        <v>2002</v>
      </c>
      <c r="C45" s="242" t="s">
        <v>1308</v>
      </c>
      <c r="D45" s="242" t="s">
        <v>1198</v>
      </c>
      <c r="E45" s="207">
        <v>648</v>
      </c>
      <c r="F45" s="207">
        <v>174</v>
      </c>
      <c r="G45" s="207">
        <v>26.851851851851855</v>
      </c>
      <c r="H45" s="25"/>
      <c r="I45" s="128"/>
      <c r="J45" s="128"/>
    </row>
    <row r="46" spans="1:12" x14ac:dyDescent="0.3">
      <c r="A46" s="241">
        <v>41</v>
      </c>
      <c r="B46" s="241">
        <v>2011</v>
      </c>
      <c r="C46" s="242" t="s">
        <v>1348</v>
      </c>
      <c r="D46" s="242" t="s">
        <v>1325</v>
      </c>
      <c r="E46" s="207">
        <v>43</v>
      </c>
      <c r="F46" s="207">
        <v>11</v>
      </c>
      <c r="G46" s="207">
        <v>25.581395348837212</v>
      </c>
      <c r="H46" s="25"/>
      <c r="I46" s="128"/>
      <c r="J46" s="128"/>
    </row>
    <row r="47" spans="1:12" x14ac:dyDescent="0.3">
      <c r="A47" s="241">
        <v>45</v>
      </c>
      <c r="B47" s="241">
        <v>2012</v>
      </c>
      <c r="C47" s="242" t="s">
        <v>1352</v>
      </c>
      <c r="D47" s="242" t="s">
        <v>285</v>
      </c>
      <c r="E47" s="207">
        <v>63</v>
      </c>
      <c r="F47" s="207">
        <v>16</v>
      </c>
      <c r="G47" s="207">
        <v>25.396825396825395</v>
      </c>
      <c r="H47" s="25"/>
      <c r="I47" s="128"/>
      <c r="J47" s="128"/>
    </row>
    <row r="48" spans="1:12" x14ac:dyDescent="0.3">
      <c r="A48" s="241">
        <v>6</v>
      </c>
      <c r="B48" s="241">
        <v>2004</v>
      </c>
      <c r="C48" s="242" t="s">
        <v>1311</v>
      </c>
      <c r="D48" s="242" t="s">
        <v>1202</v>
      </c>
      <c r="E48" s="207">
        <v>758</v>
      </c>
      <c r="F48" s="207">
        <v>180</v>
      </c>
      <c r="G48" s="207">
        <v>23.746701846965699</v>
      </c>
      <c r="H48" s="25"/>
      <c r="I48" s="128"/>
      <c r="J48" s="128"/>
    </row>
    <row r="49" spans="1:11" x14ac:dyDescent="0.3">
      <c r="A49" s="241">
        <v>54</v>
      </c>
      <c r="B49" s="241">
        <v>2013</v>
      </c>
      <c r="C49" s="242" t="s">
        <v>1363</v>
      </c>
      <c r="D49" s="242" t="s">
        <v>1201</v>
      </c>
      <c r="E49" s="207">
        <v>202</v>
      </c>
      <c r="F49" s="207">
        <v>44</v>
      </c>
      <c r="G49" s="207">
        <v>21.782178217821784</v>
      </c>
      <c r="H49" s="25"/>
      <c r="I49" s="128"/>
      <c r="J49" s="128"/>
    </row>
    <row r="50" spans="1:11" x14ac:dyDescent="0.3">
      <c r="A50" s="241">
        <v>5</v>
      </c>
      <c r="B50" s="241">
        <v>2003</v>
      </c>
      <c r="C50" s="242" t="s">
        <v>1310</v>
      </c>
      <c r="D50" s="242" t="s">
        <v>1201</v>
      </c>
      <c r="E50" s="207">
        <v>1336</v>
      </c>
      <c r="F50" s="207">
        <v>287</v>
      </c>
      <c r="G50" s="207">
        <v>21.482035928143713</v>
      </c>
      <c r="H50" s="25"/>
      <c r="I50" s="128"/>
      <c r="J50" s="128"/>
    </row>
    <row r="51" spans="1:11" x14ac:dyDescent="0.3">
      <c r="A51" s="241">
        <v>53</v>
      </c>
      <c r="B51" s="241">
        <v>2013</v>
      </c>
      <c r="C51" s="242" t="s">
        <v>1362</v>
      </c>
      <c r="D51" s="242" t="s">
        <v>1201</v>
      </c>
      <c r="E51" s="207">
        <v>233</v>
      </c>
      <c r="F51" s="207">
        <v>45</v>
      </c>
      <c r="G51" s="207">
        <v>19.313304721030043</v>
      </c>
      <c r="H51" s="25"/>
      <c r="I51" s="128"/>
      <c r="J51" s="128"/>
    </row>
    <row r="52" spans="1:11" x14ac:dyDescent="0.3">
      <c r="A52" s="241">
        <v>13</v>
      </c>
      <c r="B52" s="241">
        <v>2005</v>
      </c>
      <c r="C52" s="242" t="s">
        <v>1318</v>
      </c>
      <c r="D52" s="242" t="s">
        <v>1319</v>
      </c>
      <c r="E52" s="207">
        <v>285</v>
      </c>
      <c r="F52" s="207">
        <v>55</v>
      </c>
      <c r="G52" s="207">
        <v>19.298245614035086</v>
      </c>
      <c r="H52" s="25"/>
      <c r="I52" s="128"/>
      <c r="J52" s="128"/>
    </row>
    <row r="53" spans="1:11" x14ac:dyDescent="0.3">
      <c r="A53" s="241">
        <v>40</v>
      </c>
      <c r="B53" s="241">
        <v>2011</v>
      </c>
      <c r="C53" s="242" t="s">
        <v>1347</v>
      </c>
      <c r="D53" s="242" t="s">
        <v>1214</v>
      </c>
      <c r="E53" s="207">
        <v>236</v>
      </c>
      <c r="F53" s="207">
        <v>45</v>
      </c>
      <c r="G53" s="207">
        <v>19.067796610169491</v>
      </c>
      <c r="H53" s="25"/>
      <c r="I53" s="128"/>
      <c r="J53" s="128"/>
    </row>
    <row r="54" spans="1:11" x14ac:dyDescent="0.3">
      <c r="A54" s="241">
        <v>22</v>
      </c>
      <c r="B54" s="241">
        <v>2006</v>
      </c>
      <c r="C54" s="242" t="s">
        <v>1329</v>
      </c>
      <c r="D54" s="242" t="s">
        <v>1201</v>
      </c>
      <c r="E54" s="207">
        <v>1044</v>
      </c>
      <c r="F54" s="207">
        <v>187</v>
      </c>
      <c r="G54" s="207">
        <v>17.911877394636015</v>
      </c>
      <c r="H54" s="25"/>
      <c r="I54" s="128"/>
      <c r="J54" s="128"/>
    </row>
    <row r="55" spans="1:11" x14ac:dyDescent="0.3">
      <c r="A55" s="241">
        <v>59</v>
      </c>
      <c r="B55" s="241">
        <v>2014</v>
      </c>
      <c r="C55" s="242" t="s">
        <v>1368</v>
      </c>
      <c r="D55" s="242" t="s">
        <v>1198</v>
      </c>
      <c r="E55" s="207">
        <v>613</v>
      </c>
      <c r="F55" s="207">
        <v>107</v>
      </c>
      <c r="G55" s="207">
        <v>17.455138662316479</v>
      </c>
      <c r="H55" s="25"/>
      <c r="I55" s="128"/>
      <c r="J55" s="128"/>
    </row>
    <row r="56" spans="1:11" x14ac:dyDescent="0.3">
      <c r="A56" s="241">
        <v>44</v>
      </c>
      <c r="B56" s="241">
        <v>2012</v>
      </c>
      <c r="C56" s="242" t="s">
        <v>1351</v>
      </c>
      <c r="D56" s="242" t="s">
        <v>1203</v>
      </c>
      <c r="E56" s="207">
        <v>131</v>
      </c>
      <c r="F56" s="207">
        <v>16</v>
      </c>
      <c r="G56" s="207">
        <v>12.213740458015266</v>
      </c>
      <c r="H56" s="25"/>
      <c r="I56" s="128"/>
      <c r="J56" s="128"/>
    </row>
    <row r="57" spans="1:11" x14ac:dyDescent="0.3">
      <c r="A57" s="241">
        <v>29</v>
      </c>
      <c r="B57" s="241">
        <v>2008</v>
      </c>
      <c r="C57" s="242" t="s">
        <v>1336</v>
      </c>
      <c r="D57" s="242" t="s">
        <v>1204</v>
      </c>
      <c r="E57" s="207">
        <v>573</v>
      </c>
      <c r="F57" s="207">
        <v>67</v>
      </c>
      <c r="G57" s="207">
        <v>11.69284467713787</v>
      </c>
      <c r="H57" s="25"/>
      <c r="I57" s="128"/>
      <c r="J57" s="128"/>
    </row>
    <row r="58" spans="1:11" x14ac:dyDescent="0.3">
      <c r="A58" s="241">
        <v>57</v>
      </c>
      <c r="B58" s="241">
        <v>2013</v>
      </c>
      <c r="C58" s="242" t="s">
        <v>1366</v>
      </c>
      <c r="D58" s="242" t="s">
        <v>1201</v>
      </c>
      <c r="E58" s="207">
        <v>104</v>
      </c>
      <c r="F58" s="207">
        <v>7</v>
      </c>
      <c r="G58" s="207">
        <v>6.7307692307692308</v>
      </c>
      <c r="H58" s="25"/>
      <c r="I58" s="128"/>
      <c r="J58" s="128"/>
    </row>
    <row r="59" spans="1:11" x14ac:dyDescent="0.3">
      <c r="A59" s="241">
        <v>16</v>
      </c>
      <c r="B59" s="241">
        <v>2005</v>
      </c>
      <c r="C59" s="242" t="s">
        <v>1322</v>
      </c>
      <c r="D59" s="242" t="s">
        <v>1204</v>
      </c>
      <c r="E59" s="207">
        <v>1136</v>
      </c>
      <c r="F59" s="207">
        <v>22</v>
      </c>
      <c r="G59" s="207">
        <v>1.936619718309859</v>
      </c>
      <c r="H59" s="25"/>
      <c r="I59" s="128"/>
      <c r="J59" s="128"/>
    </row>
    <row r="60" spans="1:11" x14ac:dyDescent="0.3">
      <c r="A60" s="241">
        <v>1</v>
      </c>
      <c r="B60" s="241">
        <v>2001</v>
      </c>
      <c r="C60" s="242" t="s">
        <v>1305</v>
      </c>
      <c r="D60" s="242" t="s">
        <v>1306</v>
      </c>
      <c r="E60" s="207">
        <v>0</v>
      </c>
      <c r="F60" s="207">
        <v>0</v>
      </c>
      <c r="G60" s="207">
        <v>0</v>
      </c>
      <c r="H60" s="25"/>
      <c r="I60" s="128"/>
      <c r="J60" s="128"/>
    </row>
    <row r="61" spans="1:11" x14ac:dyDescent="0.3">
      <c r="A61" s="241">
        <v>17</v>
      </c>
      <c r="B61" s="241">
        <v>2005</v>
      </c>
      <c r="C61" s="242" t="s">
        <v>1323</v>
      </c>
      <c r="D61" s="242" t="s">
        <v>1203</v>
      </c>
      <c r="E61" s="207">
        <v>0</v>
      </c>
      <c r="F61" s="207">
        <v>0</v>
      </c>
      <c r="G61" s="207">
        <v>0</v>
      </c>
      <c r="H61" s="25"/>
      <c r="I61" s="128"/>
      <c r="J61" s="128"/>
    </row>
    <row r="62" spans="1:11" x14ac:dyDescent="0.3">
      <c r="A62" s="241">
        <v>20</v>
      </c>
      <c r="B62" s="241">
        <v>2006</v>
      </c>
      <c r="C62" s="242" t="s">
        <v>1327</v>
      </c>
      <c r="D62" s="242" t="s">
        <v>1207</v>
      </c>
      <c r="E62" s="207">
        <v>0</v>
      </c>
      <c r="F62" s="207">
        <v>0</v>
      </c>
      <c r="G62" s="207">
        <v>0</v>
      </c>
      <c r="H62" s="25"/>
      <c r="I62" s="128"/>
      <c r="J62" s="128"/>
    </row>
    <row r="63" spans="1:11" x14ac:dyDescent="0.3">
      <c r="A63" s="241">
        <v>28</v>
      </c>
      <c r="B63" s="241">
        <v>2008</v>
      </c>
      <c r="C63" s="242" t="s">
        <v>1335</v>
      </c>
      <c r="D63" s="242" t="s">
        <v>1196</v>
      </c>
      <c r="E63" s="207">
        <v>0</v>
      </c>
      <c r="F63" s="207">
        <v>0</v>
      </c>
      <c r="G63" s="207">
        <v>0</v>
      </c>
      <c r="H63" s="25"/>
      <c r="I63" s="25"/>
      <c r="J63" s="128"/>
      <c r="K63" s="128"/>
    </row>
    <row r="64" spans="1:11" x14ac:dyDescent="0.3">
      <c r="A64" s="241">
        <v>42</v>
      </c>
      <c r="B64" s="241">
        <v>2011</v>
      </c>
      <c r="C64" s="242" t="s">
        <v>1349</v>
      </c>
      <c r="D64" s="242" t="s">
        <v>1201</v>
      </c>
      <c r="E64" s="207">
        <v>0</v>
      </c>
      <c r="F64" s="207">
        <v>1</v>
      </c>
      <c r="G64" s="207">
        <v>0</v>
      </c>
      <c r="H64" s="25"/>
      <c r="I64" s="25"/>
      <c r="J64" s="128"/>
      <c r="K64" s="128"/>
    </row>
    <row r="65" spans="1:7" x14ac:dyDescent="0.3">
      <c r="A65" s="241">
        <v>51</v>
      </c>
      <c r="B65" s="241">
        <v>2012</v>
      </c>
      <c r="C65" s="242" t="s">
        <v>1360</v>
      </c>
      <c r="D65" s="242" t="s">
        <v>1205</v>
      </c>
      <c r="E65" s="207">
        <v>0</v>
      </c>
      <c r="F65" s="207">
        <v>0</v>
      </c>
      <c r="G65" s="207">
        <v>0</v>
      </c>
    </row>
    <row r="66" spans="1:7" x14ac:dyDescent="0.3">
      <c r="A66" s="241">
        <v>63</v>
      </c>
      <c r="B66" s="241">
        <v>2020</v>
      </c>
      <c r="C66" s="242" t="s">
        <v>1372</v>
      </c>
      <c r="D66" s="242" t="s">
        <v>286</v>
      </c>
      <c r="E66" s="207">
        <v>0</v>
      </c>
      <c r="F66" s="207">
        <v>0</v>
      </c>
      <c r="G66" s="207">
        <v>0</v>
      </c>
    </row>
  </sheetData>
  <sortState ref="A3:G66">
    <sortCondition descending="1" ref="G3:G66"/>
  </sortState>
  <mergeCells count="1">
    <mergeCell ref="A1:G1"/>
  </mergeCells>
  <printOptions horizontalCentered="1"/>
  <pageMargins left="0.35433070866141736" right="0.35433070866141736" top="0.19685039370078741" bottom="0.19685039370078741" header="0" footer="0"/>
  <pageSetup paperSize="256" scale="4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6"/>
  <sheetViews>
    <sheetView showGridLines="0" zoomScaleNormal="100" zoomScaleSheetLayoutView="100" workbookViewId="0">
      <pane xSplit="3" ySplit="2" topLeftCell="D3" activePane="bottomRight" state="frozen"/>
      <selection activeCell="X72" sqref="X72"/>
      <selection pane="topRight" activeCell="X72" sqref="X72"/>
      <selection pane="bottomLeft" activeCell="X72" sqref="X72"/>
      <selection pane="bottomRight" activeCell="J24" sqref="J24"/>
    </sheetView>
  </sheetViews>
  <sheetFormatPr baseColWidth="10" defaultRowHeight="15" x14ac:dyDescent="0.3"/>
  <cols>
    <col min="1" max="1" width="6.5703125" style="25" customWidth="1"/>
    <col min="2" max="2" width="9.140625" style="25" customWidth="1"/>
    <col min="3" max="3" width="56.42578125" style="25" customWidth="1"/>
    <col min="4" max="4" width="22" style="25" customWidth="1"/>
    <col min="5" max="7" width="12.7109375" style="25" customWidth="1"/>
    <col min="8" max="16384" width="11.42578125" style="25"/>
  </cols>
  <sheetData>
    <row r="1" spans="1:7" ht="15.75" thickBot="1" x14ac:dyDescent="0.35">
      <c r="A1" s="621" t="s">
        <v>1249</v>
      </c>
      <c r="B1" s="621"/>
      <c r="C1" s="621"/>
      <c r="D1" s="621"/>
      <c r="E1" s="621"/>
      <c r="F1" s="621"/>
      <c r="G1" s="621"/>
    </row>
    <row r="2" spans="1:7" ht="31.5" thickTop="1" thickBot="1" x14ac:dyDescent="0.35">
      <c r="A2" s="291" t="s">
        <v>1220</v>
      </c>
      <c r="B2" s="291" t="s">
        <v>1302</v>
      </c>
      <c r="C2" s="291" t="s">
        <v>1303</v>
      </c>
      <c r="D2" s="291" t="s">
        <v>1304</v>
      </c>
      <c r="E2" s="269" t="s">
        <v>407</v>
      </c>
      <c r="F2" s="269" t="s">
        <v>408</v>
      </c>
      <c r="G2" s="42" t="s">
        <v>266</v>
      </c>
    </row>
    <row r="3" spans="1:7" ht="15.75" thickTop="1" x14ac:dyDescent="0.3">
      <c r="A3" s="241">
        <v>26</v>
      </c>
      <c r="B3" s="241">
        <v>2008</v>
      </c>
      <c r="C3" s="242" t="s">
        <v>1333</v>
      </c>
      <c r="D3" s="242" t="s">
        <v>1210</v>
      </c>
      <c r="E3" s="207">
        <v>69</v>
      </c>
      <c r="F3" s="207">
        <v>59</v>
      </c>
      <c r="G3" s="207">
        <v>85.507246376811594</v>
      </c>
    </row>
    <row r="4" spans="1:7" x14ac:dyDescent="0.3">
      <c r="A4" s="241">
        <v>33</v>
      </c>
      <c r="B4" s="241">
        <v>2008</v>
      </c>
      <c r="C4" s="242" t="s">
        <v>1340</v>
      </c>
      <c r="D4" s="242" t="s">
        <v>1201</v>
      </c>
      <c r="E4" s="207">
        <v>254</v>
      </c>
      <c r="F4" s="207">
        <v>212</v>
      </c>
      <c r="G4" s="207">
        <v>83.464566929133852</v>
      </c>
    </row>
    <row r="5" spans="1:7" x14ac:dyDescent="0.3">
      <c r="A5" s="241">
        <v>32</v>
      </c>
      <c r="B5" s="241">
        <v>2008</v>
      </c>
      <c r="C5" s="242" t="s">
        <v>1339</v>
      </c>
      <c r="D5" s="242" t="s">
        <v>1199</v>
      </c>
      <c r="E5" s="207">
        <v>59</v>
      </c>
      <c r="F5" s="207">
        <v>38</v>
      </c>
      <c r="G5" s="207">
        <v>64.406779661016941</v>
      </c>
    </row>
    <row r="6" spans="1:7" x14ac:dyDescent="0.3">
      <c r="A6" s="241">
        <v>25</v>
      </c>
      <c r="B6" s="241">
        <v>2008</v>
      </c>
      <c r="C6" s="242" t="s">
        <v>1332</v>
      </c>
      <c r="D6" s="242" t="s">
        <v>1207</v>
      </c>
      <c r="E6" s="207">
        <v>352</v>
      </c>
      <c r="F6" s="207">
        <v>223</v>
      </c>
      <c r="G6" s="207">
        <v>63.352272727272727</v>
      </c>
    </row>
    <row r="7" spans="1:7" x14ac:dyDescent="0.3">
      <c r="A7" s="241">
        <v>46</v>
      </c>
      <c r="B7" s="241">
        <v>2012</v>
      </c>
      <c r="C7" s="242" t="s">
        <v>1353</v>
      </c>
      <c r="D7" s="242" t="s">
        <v>1209</v>
      </c>
      <c r="E7" s="207">
        <v>96</v>
      </c>
      <c r="F7" s="207">
        <v>60</v>
      </c>
      <c r="G7" s="207">
        <v>62.5</v>
      </c>
    </row>
    <row r="8" spans="1:7" x14ac:dyDescent="0.3">
      <c r="A8" s="241">
        <v>23</v>
      </c>
      <c r="B8" s="241">
        <v>2006</v>
      </c>
      <c r="C8" s="242" t="s">
        <v>1330</v>
      </c>
      <c r="D8" s="242" t="s">
        <v>1208</v>
      </c>
      <c r="E8" s="207">
        <v>357</v>
      </c>
      <c r="F8" s="207">
        <v>221</v>
      </c>
      <c r="G8" s="207">
        <v>61.904761904761905</v>
      </c>
    </row>
    <row r="9" spans="1:7" x14ac:dyDescent="0.3">
      <c r="A9" s="241">
        <v>30</v>
      </c>
      <c r="B9" s="241">
        <v>2008</v>
      </c>
      <c r="C9" s="242" t="s">
        <v>1337</v>
      </c>
      <c r="D9" s="242" t="s">
        <v>1198</v>
      </c>
      <c r="E9" s="207">
        <v>417</v>
      </c>
      <c r="F9" s="207">
        <v>245</v>
      </c>
      <c r="G9" s="207">
        <v>58.752997601918466</v>
      </c>
    </row>
    <row r="10" spans="1:7" x14ac:dyDescent="0.3">
      <c r="A10" s="241">
        <v>19</v>
      </c>
      <c r="B10" s="241">
        <v>2006</v>
      </c>
      <c r="C10" s="242" t="s">
        <v>1326</v>
      </c>
      <c r="D10" s="242" t="s">
        <v>1208</v>
      </c>
      <c r="E10" s="207">
        <v>346</v>
      </c>
      <c r="F10" s="207">
        <v>202</v>
      </c>
      <c r="G10" s="207">
        <v>58.381502890173408</v>
      </c>
    </row>
    <row r="11" spans="1:7" x14ac:dyDescent="0.3">
      <c r="A11" s="241">
        <v>10</v>
      </c>
      <c r="B11" s="241">
        <v>2004</v>
      </c>
      <c r="C11" s="242" t="s">
        <v>1315</v>
      </c>
      <c r="D11" s="242" t="s">
        <v>1205</v>
      </c>
      <c r="E11" s="207">
        <v>898</v>
      </c>
      <c r="F11" s="207">
        <v>467</v>
      </c>
      <c r="G11" s="207">
        <v>52.00445434298441</v>
      </c>
    </row>
    <row r="12" spans="1:7" x14ac:dyDescent="0.3">
      <c r="A12" s="241">
        <v>48</v>
      </c>
      <c r="B12" s="241">
        <v>2012</v>
      </c>
      <c r="C12" s="242" t="s">
        <v>1356</v>
      </c>
      <c r="D12" s="242" t="s">
        <v>1205</v>
      </c>
      <c r="E12" s="207">
        <v>61</v>
      </c>
      <c r="F12" s="207">
        <v>29</v>
      </c>
      <c r="G12" s="207">
        <v>47.540983606557376</v>
      </c>
    </row>
    <row r="13" spans="1:7" x14ac:dyDescent="0.3">
      <c r="A13" s="241">
        <v>50</v>
      </c>
      <c r="B13" s="241">
        <v>2012</v>
      </c>
      <c r="C13" s="242" t="s">
        <v>1359</v>
      </c>
      <c r="D13" s="242" t="s">
        <v>1355</v>
      </c>
      <c r="E13" s="207">
        <v>70</v>
      </c>
      <c r="F13" s="207">
        <v>33</v>
      </c>
      <c r="G13" s="207">
        <v>47.142857142857139</v>
      </c>
    </row>
    <row r="14" spans="1:7" x14ac:dyDescent="0.3">
      <c r="A14" s="241">
        <v>21</v>
      </c>
      <c r="B14" s="241">
        <v>2006</v>
      </c>
      <c r="C14" s="242" t="s">
        <v>1328</v>
      </c>
      <c r="D14" s="242" t="s">
        <v>1207</v>
      </c>
      <c r="E14" s="207">
        <v>72</v>
      </c>
      <c r="F14" s="207">
        <v>29</v>
      </c>
      <c r="G14" s="207">
        <v>40.277777777777779</v>
      </c>
    </row>
    <row r="15" spans="1:7" x14ac:dyDescent="0.3">
      <c r="A15" s="241">
        <v>47</v>
      </c>
      <c r="B15" s="241">
        <v>2012</v>
      </c>
      <c r="C15" s="242" t="s">
        <v>1354</v>
      </c>
      <c r="D15" s="242" t="s">
        <v>1355</v>
      </c>
      <c r="E15" s="207">
        <v>95</v>
      </c>
      <c r="F15" s="207">
        <v>36</v>
      </c>
      <c r="G15" s="207">
        <v>37.894736842105267</v>
      </c>
    </row>
    <row r="16" spans="1:7" x14ac:dyDescent="0.3">
      <c r="A16" s="241">
        <v>31</v>
      </c>
      <c r="B16" s="241">
        <v>2008</v>
      </c>
      <c r="C16" s="242" t="s">
        <v>1338</v>
      </c>
      <c r="D16" s="242" t="s">
        <v>1204</v>
      </c>
      <c r="E16" s="207">
        <v>452</v>
      </c>
      <c r="F16" s="207">
        <v>170</v>
      </c>
      <c r="G16" s="207">
        <v>37.610619469026545</v>
      </c>
    </row>
    <row r="17" spans="1:7" x14ac:dyDescent="0.3">
      <c r="A17" s="241">
        <v>2</v>
      </c>
      <c r="B17" s="241">
        <v>2002</v>
      </c>
      <c r="C17" s="242" t="s">
        <v>1307</v>
      </c>
      <c r="D17" s="242" t="s">
        <v>1197</v>
      </c>
      <c r="E17" s="207">
        <v>456</v>
      </c>
      <c r="F17" s="207">
        <v>160</v>
      </c>
      <c r="G17" s="207">
        <v>35.087719298245609</v>
      </c>
    </row>
    <row r="18" spans="1:7" x14ac:dyDescent="0.3">
      <c r="A18" s="241">
        <v>34</v>
      </c>
      <c r="B18" s="241">
        <v>2009</v>
      </c>
      <c r="C18" s="242" t="s">
        <v>1341</v>
      </c>
      <c r="D18" s="242" t="s">
        <v>1204</v>
      </c>
      <c r="E18" s="207">
        <v>453</v>
      </c>
      <c r="F18" s="207">
        <v>151</v>
      </c>
      <c r="G18" s="207">
        <v>33.333333333333329</v>
      </c>
    </row>
    <row r="19" spans="1:7" x14ac:dyDescent="0.3">
      <c r="A19" s="241">
        <v>60</v>
      </c>
      <c r="B19" s="241">
        <v>2014</v>
      </c>
      <c r="C19" s="242" t="s">
        <v>1369</v>
      </c>
      <c r="D19" s="242" t="s">
        <v>1358</v>
      </c>
      <c r="E19" s="207">
        <v>39</v>
      </c>
      <c r="F19" s="207">
        <v>13</v>
      </c>
      <c r="G19" s="207">
        <v>33.333333333333329</v>
      </c>
    </row>
    <row r="20" spans="1:7" x14ac:dyDescent="0.3">
      <c r="A20" s="241">
        <v>36</v>
      </c>
      <c r="B20" s="241">
        <v>2010</v>
      </c>
      <c r="C20" s="242" t="s">
        <v>1343</v>
      </c>
      <c r="D20" s="242" t="s">
        <v>1209</v>
      </c>
      <c r="E20" s="207">
        <v>141</v>
      </c>
      <c r="F20" s="207">
        <v>45</v>
      </c>
      <c r="G20" s="207">
        <v>31.914893617021278</v>
      </c>
    </row>
    <row r="21" spans="1:7" x14ac:dyDescent="0.3">
      <c r="A21" s="241">
        <v>43</v>
      </c>
      <c r="B21" s="241">
        <v>2012</v>
      </c>
      <c r="C21" s="242" t="s">
        <v>1350</v>
      </c>
      <c r="D21" s="242" t="s">
        <v>1212</v>
      </c>
      <c r="E21" s="207">
        <v>29</v>
      </c>
      <c r="F21" s="207">
        <v>9</v>
      </c>
      <c r="G21" s="207">
        <v>31.03448275862069</v>
      </c>
    </row>
    <row r="22" spans="1:7" x14ac:dyDescent="0.3">
      <c r="A22" s="241"/>
      <c r="B22" s="241"/>
      <c r="C22" s="242" t="s">
        <v>403</v>
      </c>
      <c r="D22" s="272" t="s">
        <v>44</v>
      </c>
      <c r="E22" s="290">
        <v>15968</v>
      </c>
      <c r="F22" s="290">
        <v>4524</v>
      </c>
      <c r="G22" s="290">
        <v>28.331663326653306</v>
      </c>
    </row>
    <row r="23" spans="1:7" x14ac:dyDescent="0.3">
      <c r="A23" s="241">
        <v>8</v>
      </c>
      <c r="B23" s="241">
        <v>2004</v>
      </c>
      <c r="C23" s="242" t="s">
        <v>1313</v>
      </c>
      <c r="D23" s="242" t="s">
        <v>1198</v>
      </c>
      <c r="E23" s="207">
        <v>1062</v>
      </c>
      <c r="F23" s="207">
        <v>262</v>
      </c>
      <c r="G23" s="207">
        <v>24.670433145009415</v>
      </c>
    </row>
    <row r="24" spans="1:7" x14ac:dyDescent="0.3">
      <c r="A24" s="241">
        <v>6</v>
      </c>
      <c r="B24" s="241">
        <v>2004</v>
      </c>
      <c r="C24" s="242" t="s">
        <v>1311</v>
      </c>
      <c r="D24" s="242" t="s">
        <v>1202</v>
      </c>
      <c r="E24" s="207">
        <v>758</v>
      </c>
      <c r="F24" s="207">
        <v>180</v>
      </c>
      <c r="G24" s="207">
        <v>23.746701846965699</v>
      </c>
    </row>
    <row r="25" spans="1:7" x14ac:dyDescent="0.3">
      <c r="A25" s="241">
        <v>61</v>
      </c>
      <c r="B25" s="241">
        <v>2014</v>
      </c>
      <c r="C25" s="242" t="s">
        <v>1370</v>
      </c>
      <c r="D25" s="242" t="s">
        <v>1358</v>
      </c>
      <c r="E25" s="207">
        <v>80</v>
      </c>
      <c r="F25" s="207">
        <v>18</v>
      </c>
      <c r="G25" s="207">
        <v>22.5</v>
      </c>
    </row>
    <row r="26" spans="1:7" x14ac:dyDescent="0.3">
      <c r="A26" s="241">
        <v>37</v>
      </c>
      <c r="B26" s="241">
        <v>2010</v>
      </c>
      <c r="C26" s="242" t="s">
        <v>1344</v>
      </c>
      <c r="D26" s="242" t="s">
        <v>1212</v>
      </c>
      <c r="E26" s="207">
        <v>210</v>
      </c>
      <c r="F26" s="207">
        <v>47</v>
      </c>
      <c r="G26" s="207">
        <v>22.380952380952383</v>
      </c>
    </row>
    <row r="27" spans="1:7" x14ac:dyDescent="0.3">
      <c r="A27" s="241">
        <v>11</v>
      </c>
      <c r="B27" s="241">
        <v>2004</v>
      </c>
      <c r="C27" s="242" t="s">
        <v>1316</v>
      </c>
      <c r="D27" s="242" t="s">
        <v>1213</v>
      </c>
      <c r="E27" s="207">
        <v>1463</v>
      </c>
      <c r="F27" s="207">
        <v>321</v>
      </c>
      <c r="G27" s="207">
        <v>21.941216678058783</v>
      </c>
    </row>
    <row r="28" spans="1:7" x14ac:dyDescent="0.3">
      <c r="A28" s="241">
        <v>9</v>
      </c>
      <c r="B28" s="241">
        <v>2004</v>
      </c>
      <c r="C28" s="242" t="s">
        <v>1314</v>
      </c>
      <c r="D28" s="242" t="s">
        <v>1209</v>
      </c>
      <c r="E28" s="207">
        <v>1035</v>
      </c>
      <c r="F28" s="207">
        <v>220</v>
      </c>
      <c r="G28" s="207">
        <v>21.256038647342994</v>
      </c>
    </row>
    <row r="29" spans="1:7" x14ac:dyDescent="0.3">
      <c r="A29" s="241">
        <v>14</v>
      </c>
      <c r="B29" s="241">
        <v>2005</v>
      </c>
      <c r="C29" s="242" t="s">
        <v>1320</v>
      </c>
      <c r="D29" s="242" t="s">
        <v>1203</v>
      </c>
      <c r="E29" s="207">
        <v>330</v>
      </c>
      <c r="F29" s="207">
        <v>58</v>
      </c>
      <c r="G29" s="207">
        <v>17.575757575757574</v>
      </c>
    </row>
    <row r="30" spans="1:7" x14ac:dyDescent="0.3">
      <c r="A30" s="241">
        <v>13</v>
      </c>
      <c r="B30" s="241">
        <v>2005</v>
      </c>
      <c r="C30" s="242" t="s">
        <v>1318</v>
      </c>
      <c r="D30" s="242" t="s">
        <v>1319</v>
      </c>
      <c r="E30" s="207">
        <v>285</v>
      </c>
      <c r="F30" s="207">
        <v>29</v>
      </c>
      <c r="G30" s="207">
        <v>10.175438596491228</v>
      </c>
    </row>
    <row r="31" spans="1:7" x14ac:dyDescent="0.3">
      <c r="A31" s="241">
        <v>29</v>
      </c>
      <c r="B31" s="241">
        <v>2008</v>
      </c>
      <c r="C31" s="242" t="s">
        <v>1336</v>
      </c>
      <c r="D31" s="242" t="s">
        <v>1204</v>
      </c>
      <c r="E31" s="207">
        <v>573</v>
      </c>
      <c r="F31" s="207">
        <v>39</v>
      </c>
      <c r="G31" s="207">
        <v>6.8062827225130889</v>
      </c>
    </row>
    <row r="32" spans="1:7" x14ac:dyDescent="0.3">
      <c r="A32" s="241">
        <v>40</v>
      </c>
      <c r="B32" s="241">
        <v>2011</v>
      </c>
      <c r="C32" s="242" t="s">
        <v>1347</v>
      </c>
      <c r="D32" s="242" t="s">
        <v>1214</v>
      </c>
      <c r="E32" s="207">
        <v>236</v>
      </c>
      <c r="F32" s="207">
        <v>15</v>
      </c>
      <c r="G32" s="207">
        <v>6.3559322033898304</v>
      </c>
    </row>
    <row r="33" spans="1:7" x14ac:dyDescent="0.3">
      <c r="A33" s="241">
        <v>53</v>
      </c>
      <c r="B33" s="241">
        <v>2013</v>
      </c>
      <c r="C33" s="242" t="s">
        <v>1362</v>
      </c>
      <c r="D33" s="242" t="s">
        <v>1201</v>
      </c>
      <c r="E33" s="207">
        <v>233</v>
      </c>
      <c r="F33" s="207">
        <v>11</v>
      </c>
      <c r="G33" s="207">
        <v>4.7210300429184553</v>
      </c>
    </row>
    <row r="34" spans="1:7" x14ac:dyDescent="0.3">
      <c r="A34" s="241">
        <v>39</v>
      </c>
      <c r="B34" s="241">
        <v>2010</v>
      </c>
      <c r="C34" s="242" t="s">
        <v>1346</v>
      </c>
      <c r="D34" s="242" t="s">
        <v>1213</v>
      </c>
      <c r="E34" s="207">
        <v>122</v>
      </c>
      <c r="F34" s="207">
        <v>5</v>
      </c>
      <c r="G34" s="207">
        <v>4.0983606557377046</v>
      </c>
    </row>
    <row r="35" spans="1:7" x14ac:dyDescent="0.3">
      <c r="A35" s="241">
        <v>16</v>
      </c>
      <c r="B35" s="241">
        <v>2005</v>
      </c>
      <c r="C35" s="242" t="s">
        <v>1322</v>
      </c>
      <c r="D35" s="242" t="s">
        <v>1204</v>
      </c>
      <c r="E35" s="207">
        <v>1136</v>
      </c>
      <c r="F35" s="207">
        <v>22</v>
      </c>
      <c r="G35" s="207">
        <v>1.936619718309859</v>
      </c>
    </row>
    <row r="36" spans="1:7" x14ac:dyDescent="0.3">
      <c r="A36" s="241">
        <v>22</v>
      </c>
      <c r="B36" s="241">
        <v>2006</v>
      </c>
      <c r="C36" s="242" t="s">
        <v>1329</v>
      </c>
      <c r="D36" s="242" t="s">
        <v>1201</v>
      </c>
      <c r="E36" s="207">
        <v>1044</v>
      </c>
      <c r="F36" s="207">
        <v>1</v>
      </c>
      <c r="G36" s="207">
        <v>9.5785440613026809E-2</v>
      </c>
    </row>
    <row r="37" spans="1:7" x14ac:dyDescent="0.3">
      <c r="A37" s="241">
        <v>1</v>
      </c>
      <c r="B37" s="241">
        <v>2001</v>
      </c>
      <c r="C37" s="242" t="s">
        <v>1305</v>
      </c>
      <c r="D37" s="242" t="s">
        <v>1306</v>
      </c>
      <c r="E37" s="207">
        <v>0</v>
      </c>
      <c r="F37" s="207">
        <v>0</v>
      </c>
      <c r="G37" s="207">
        <v>0</v>
      </c>
    </row>
    <row r="38" spans="1:7" x14ac:dyDescent="0.3">
      <c r="A38" s="241">
        <v>3</v>
      </c>
      <c r="B38" s="241">
        <v>2002</v>
      </c>
      <c r="C38" s="242" t="s">
        <v>1308</v>
      </c>
      <c r="D38" s="242" t="s">
        <v>1198</v>
      </c>
      <c r="E38" s="207">
        <v>0</v>
      </c>
      <c r="F38" s="207">
        <v>0</v>
      </c>
      <c r="G38" s="207">
        <v>0</v>
      </c>
    </row>
    <row r="39" spans="1:7" x14ac:dyDescent="0.3">
      <c r="A39" s="241">
        <v>4</v>
      </c>
      <c r="B39" s="241">
        <v>2002</v>
      </c>
      <c r="C39" s="242" t="s">
        <v>1309</v>
      </c>
      <c r="D39" s="242" t="s">
        <v>1199</v>
      </c>
      <c r="E39" s="207">
        <v>0</v>
      </c>
      <c r="F39" s="207">
        <v>0</v>
      </c>
      <c r="G39" s="207">
        <v>0</v>
      </c>
    </row>
    <row r="40" spans="1:7" x14ac:dyDescent="0.3">
      <c r="A40" s="241">
        <v>5</v>
      </c>
      <c r="B40" s="241">
        <v>2003</v>
      </c>
      <c r="C40" s="242" t="s">
        <v>1310</v>
      </c>
      <c r="D40" s="242" t="s">
        <v>1201</v>
      </c>
      <c r="E40" s="207">
        <v>0</v>
      </c>
      <c r="F40" s="207">
        <v>265</v>
      </c>
      <c r="G40" s="207">
        <v>0</v>
      </c>
    </row>
    <row r="41" spans="1:7" x14ac:dyDescent="0.3">
      <c r="A41" s="241">
        <v>7</v>
      </c>
      <c r="B41" s="241">
        <v>2004</v>
      </c>
      <c r="C41" s="242" t="s">
        <v>1312</v>
      </c>
      <c r="D41" s="242" t="s">
        <v>1200</v>
      </c>
      <c r="E41" s="207">
        <v>630</v>
      </c>
      <c r="F41" s="207">
        <v>0</v>
      </c>
      <c r="G41" s="207">
        <v>0</v>
      </c>
    </row>
    <row r="42" spans="1:7" x14ac:dyDescent="0.3">
      <c r="A42" s="241">
        <v>12</v>
      </c>
      <c r="B42" s="241">
        <v>2004</v>
      </c>
      <c r="C42" s="242" t="s">
        <v>1317</v>
      </c>
      <c r="D42" s="242" t="s">
        <v>1206</v>
      </c>
      <c r="E42" s="207">
        <v>218</v>
      </c>
      <c r="F42" s="207">
        <v>0</v>
      </c>
      <c r="G42" s="207">
        <v>0</v>
      </c>
    </row>
    <row r="43" spans="1:7" x14ac:dyDescent="0.3">
      <c r="A43" s="241">
        <v>15</v>
      </c>
      <c r="B43" s="241">
        <v>2005</v>
      </c>
      <c r="C43" s="242" t="s">
        <v>1321</v>
      </c>
      <c r="D43" s="242" t="s">
        <v>1198</v>
      </c>
      <c r="E43" s="207">
        <v>0</v>
      </c>
      <c r="F43" s="207">
        <v>340</v>
      </c>
      <c r="G43" s="207">
        <v>0</v>
      </c>
    </row>
    <row r="44" spans="1:7" x14ac:dyDescent="0.3">
      <c r="A44" s="241">
        <v>17</v>
      </c>
      <c r="B44" s="241">
        <v>2005</v>
      </c>
      <c r="C44" s="242" t="s">
        <v>1323</v>
      </c>
      <c r="D44" s="242" t="s">
        <v>1203</v>
      </c>
      <c r="E44" s="207">
        <v>0</v>
      </c>
      <c r="F44" s="207">
        <v>0</v>
      </c>
      <c r="G44" s="207">
        <v>0</v>
      </c>
    </row>
    <row r="45" spans="1:7" x14ac:dyDescent="0.3">
      <c r="A45" s="241">
        <v>18</v>
      </c>
      <c r="B45" s="241">
        <v>2005</v>
      </c>
      <c r="C45" s="242" t="s">
        <v>1324</v>
      </c>
      <c r="D45" s="242" t="s">
        <v>1325</v>
      </c>
      <c r="E45" s="207">
        <v>0</v>
      </c>
      <c r="F45" s="207">
        <v>179</v>
      </c>
      <c r="G45" s="207">
        <v>0</v>
      </c>
    </row>
    <row r="46" spans="1:7" x14ac:dyDescent="0.3">
      <c r="A46" s="241">
        <v>20</v>
      </c>
      <c r="B46" s="241">
        <v>2006</v>
      </c>
      <c r="C46" s="242" t="s">
        <v>1327</v>
      </c>
      <c r="D46" s="242" t="s">
        <v>1207</v>
      </c>
      <c r="E46" s="207">
        <v>0</v>
      </c>
      <c r="F46" s="207">
        <v>0</v>
      </c>
      <c r="G46" s="207">
        <v>0</v>
      </c>
    </row>
    <row r="47" spans="1:7" x14ac:dyDescent="0.3">
      <c r="A47" s="241">
        <v>24</v>
      </c>
      <c r="B47" s="241">
        <v>2008</v>
      </c>
      <c r="C47" s="242" t="s">
        <v>1331</v>
      </c>
      <c r="D47" s="242" t="s">
        <v>1209</v>
      </c>
      <c r="E47" s="207">
        <v>377</v>
      </c>
      <c r="F47" s="207">
        <v>0</v>
      </c>
      <c r="G47" s="207">
        <v>0</v>
      </c>
    </row>
    <row r="48" spans="1:7" x14ac:dyDescent="0.3">
      <c r="A48" s="241">
        <v>27</v>
      </c>
      <c r="B48" s="241">
        <v>2008</v>
      </c>
      <c r="C48" s="242" t="s">
        <v>1334</v>
      </c>
      <c r="D48" s="242" t="s">
        <v>1211</v>
      </c>
      <c r="E48" s="207">
        <v>118</v>
      </c>
      <c r="F48" s="207">
        <v>0</v>
      </c>
      <c r="G48" s="207">
        <v>0</v>
      </c>
    </row>
    <row r="49" spans="1:7" x14ac:dyDescent="0.3">
      <c r="A49" s="241">
        <v>28</v>
      </c>
      <c r="B49" s="241">
        <v>2008</v>
      </c>
      <c r="C49" s="242" t="s">
        <v>1335</v>
      </c>
      <c r="D49" s="242" t="s">
        <v>1196</v>
      </c>
      <c r="E49" s="207">
        <v>0</v>
      </c>
      <c r="F49" s="207">
        <v>0</v>
      </c>
      <c r="G49" s="207">
        <v>0</v>
      </c>
    </row>
    <row r="50" spans="1:7" x14ac:dyDescent="0.3">
      <c r="A50" s="241">
        <v>35</v>
      </c>
      <c r="B50" s="241">
        <v>2009</v>
      </c>
      <c r="C50" s="242" t="s">
        <v>1342</v>
      </c>
      <c r="D50" s="242" t="s">
        <v>1208</v>
      </c>
      <c r="E50" s="207">
        <v>99</v>
      </c>
      <c r="F50" s="207">
        <v>0</v>
      </c>
      <c r="G50" s="207">
        <v>0</v>
      </c>
    </row>
    <row r="51" spans="1:7" x14ac:dyDescent="0.3">
      <c r="A51" s="241">
        <v>38</v>
      </c>
      <c r="B51" s="241">
        <v>2010</v>
      </c>
      <c r="C51" s="242" t="s">
        <v>1345</v>
      </c>
      <c r="D51" s="242" t="s">
        <v>1202</v>
      </c>
      <c r="E51" s="207">
        <v>225</v>
      </c>
      <c r="F51" s="207">
        <v>0</v>
      </c>
      <c r="G51" s="207">
        <v>0</v>
      </c>
    </row>
    <row r="52" spans="1:7" x14ac:dyDescent="0.3">
      <c r="A52" s="241">
        <v>41</v>
      </c>
      <c r="B52" s="241">
        <v>2011</v>
      </c>
      <c r="C52" s="242" t="s">
        <v>1348</v>
      </c>
      <c r="D52" s="242" t="s">
        <v>1325</v>
      </c>
      <c r="E52" s="207">
        <v>0</v>
      </c>
      <c r="F52" s="207">
        <v>0</v>
      </c>
      <c r="G52" s="207">
        <v>0</v>
      </c>
    </row>
    <row r="53" spans="1:7" x14ac:dyDescent="0.3">
      <c r="A53" s="241">
        <v>42</v>
      </c>
      <c r="B53" s="241">
        <v>2011</v>
      </c>
      <c r="C53" s="242" t="s">
        <v>1349</v>
      </c>
      <c r="D53" s="242" t="s">
        <v>1201</v>
      </c>
      <c r="E53" s="207">
        <v>0</v>
      </c>
      <c r="F53" s="207">
        <v>0</v>
      </c>
      <c r="G53" s="207">
        <v>0</v>
      </c>
    </row>
    <row r="54" spans="1:7" x14ac:dyDescent="0.3">
      <c r="A54" s="241">
        <v>44</v>
      </c>
      <c r="B54" s="241">
        <v>2012</v>
      </c>
      <c r="C54" s="242" t="s">
        <v>1351</v>
      </c>
      <c r="D54" s="242" t="s">
        <v>1203</v>
      </c>
      <c r="E54" s="207">
        <v>0</v>
      </c>
      <c r="F54" s="207">
        <v>0</v>
      </c>
      <c r="G54" s="207">
        <v>0</v>
      </c>
    </row>
    <row r="55" spans="1:7" x14ac:dyDescent="0.3">
      <c r="A55" s="241">
        <v>45</v>
      </c>
      <c r="B55" s="241">
        <v>2012</v>
      </c>
      <c r="C55" s="242" t="s">
        <v>1352</v>
      </c>
      <c r="D55" s="242" t="s">
        <v>285</v>
      </c>
      <c r="E55" s="207">
        <v>63</v>
      </c>
      <c r="F55" s="207">
        <v>0</v>
      </c>
      <c r="G55" s="207">
        <v>0</v>
      </c>
    </row>
    <row r="56" spans="1:7" x14ac:dyDescent="0.3">
      <c r="A56" s="241">
        <v>49</v>
      </c>
      <c r="B56" s="241">
        <v>2012</v>
      </c>
      <c r="C56" s="242" t="s">
        <v>1357</v>
      </c>
      <c r="D56" s="242" t="s">
        <v>1358</v>
      </c>
      <c r="E56" s="207">
        <v>50</v>
      </c>
      <c r="F56" s="207">
        <v>0</v>
      </c>
      <c r="G56" s="207">
        <v>0</v>
      </c>
    </row>
    <row r="57" spans="1:7" x14ac:dyDescent="0.3">
      <c r="A57" s="241">
        <v>51</v>
      </c>
      <c r="B57" s="241">
        <v>2012</v>
      </c>
      <c r="C57" s="242" t="s">
        <v>1360</v>
      </c>
      <c r="D57" s="242" t="s">
        <v>1205</v>
      </c>
      <c r="E57" s="207">
        <v>0</v>
      </c>
      <c r="F57" s="207">
        <v>0</v>
      </c>
      <c r="G57" s="207">
        <v>0</v>
      </c>
    </row>
    <row r="58" spans="1:7" x14ac:dyDescent="0.3">
      <c r="A58" s="241">
        <v>52</v>
      </c>
      <c r="B58" s="241">
        <v>2013</v>
      </c>
      <c r="C58" s="242" t="s">
        <v>1361</v>
      </c>
      <c r="D58" s="242" t="s">
        <v>1201</v>
      </c>
      <c r="E58" s="207">
        <v>0</v>
      </c>
      <c r="F58" s="207">
        <v>9</v>
      </c>
      <c r="G58" s="207">
        <v>0</v>
      </c>
    </row>
    <row r="59" spans="1:7" x14ac:dyDescent="0.3">
      <c r="A59" s="241">
        <v>54</v>
      </c>
      <c r="B59" s="241">
        <v>2013</v>
      </c>
      <c r="C59" s="242" t="s">
        <v>1363</v>
      </c>
      <c r="D59" s="242" t="s">
        <v>1201</v>
      </c>
      <c r="E59" s="207">
        <v>0</v>
      </c>
      <c r="F59" s="207">
        <v>4</v>
      </c>
      <c r="G59" s="207">
        <v>0</v>
      </c>
    </row>
    <row r="60" spans="1:7" x14ac:dyDescent="0.3">
      <c r="A60" s="241">
        <v>55</v>
      </c>
      <c r="B60" s="241">
        <v>2013</v>
      </c>
      <c r="C60" s="242" t="s">
        <v>1364</v>
      </c>
      <c r="D60" s="242" t="s">
        <v>1201</v>
      </c>
      <c r="E60" s="207">
        <v>0</v>
      </c>
      <c r="F60" s="207">
        <v>56</v>
      </c>
      <c r="G60" s="207">
        <v>0</v>
      </c>
    </row>
    <row r="61" spans="1:7" x14ac:dyDescent="0.3">
      <c r="A61" s="241">
        <v>56</v>
      </c>
      <c r="B61" s="241">
        <v>2013</v>
      </c>
      <c r="C61" s="242" t="s">
        <v>1365</v>
      </c>
      <c r="D61" s="242" t="s">
        <v>1214</v>
      </c>
      <c r="E61" s="207">
        <v>64</v>
      </c>
      <c r="F61" s="207">
        <v>0</v>
      </c>
      <c r="G61" s="207">
        <v>0</v>
      </c>
    </row>
    <row r="62" spans="1:7" x14ac:dyDescent="0.3">
      <c r="A62" s="241">
        <v>57</v>
      </c>
      <c r="B62" s="241">
        <v>2013</v>
      </c>
      <c r="C62" s="242" t="s">
        <v>1366</v>
      </c>
      <c r="D62" s="242" t="s">
        <v>1201</v>
      </c>
      <c r="E62" s="207">
        <v>104</v>
      </c>
      <c r="F62" s="207">
        <v>0</v>
      </c>
      <c r="G62" s="207">
        <v>0</v>
      </c>
    </row>
    <row r="63" spans="1:7" x14ac:dyDescent="0.3">
      <c r="A63" s="241">
        <v>58</v>
      </c>
      <c r="B63" s="241">
        <v>2013</v>
      </c>
      <c r="C63" s="242" t="s">
        <v>1367</v>
      </c>
      <c r="D63" s="242" t="s">
        <v>1358</v>
      </c>
      <c r="E63" s="207">
        <v>124</v>
      </c>
      <c r="F63" s="207">
        <v>0</v>
      </c>
      <c r="G63" s="207">
        <v>0</v>
      </c>
    </row>
    <row r="64" spans="1:7" s="4" customFormat="1" x14ac:dyDescent="0.3">
      <c r="A64" s="241">
        <v>59</v>
      </c>
      <c r="B64" s="241">
        <v>2014</v>
      </c>
      <c r="C64" s="242" t="s">
        <v>1368</v>
      </c>
      <c r="D64" s="242" t="s">
        <v>1198</v>
      </c>
      <c r="E64" s="207">
        <v>613</v>
      </c>
      <c r="F64" s="207">
        <v>0</v>
      </c>
      <c r="G64" s="207">
        <v>0</v>
      </c>
    </row>
    <row r="65" spans="1:7" s="4" customFormat="1" x14ac:dyDescent="0.3">
      <c r="A65" s="241">
        <v>62</v>
      </c>
      <c r="B65" s="241">
        <v>2015</v>
      </c>
      <c r="C65" s="242" t="s">
        <v>1371</v>
      </c>
      <c r="D65" s="242" t="s">
        <v>287</v>
      </c>
      <c r="E65" s="207">
        <v>0</v>
      </c>
      <c r="F65" s="207">
        <v>41</v>
      </c>
      <c r="G65" s="207">
        <v>0</v>
      </c>
    </row>
    <row r="66" spans="1:7" s="4" customFormat="1" x14ac:dyDescent="0.3">
      <c r="A66" s="241">
        <v>63</v>
      </c>
      <c r="B66" s="241">
        <v>2020</v>
      </c>
      <c r="C66" s="242" t="s">
        <v>1372</v>
      </c>
      <c r="D66" s="242" t="s">
        <v>286</v>
      </c>
      <c r="E66" s="207">
        <v>0</v>
      </c>
      <c r="F66" s="207">
        <v>0</v>
      </c>
      <c r="G66" s="207">
        <v>0</v>
      </c>
    </row>
  </sheetData>
  <sortState ref="A3:G66">
    <sortCondition descending="1" ref="G3:G66"/>
  </sortState>
  <mergeCells count="1">
    <mergeCell ref="A1:G1"/>
  </mergeCells>
  <printOptions horizontalCentered="1"/>
  <pageMargins left="0.35433070866141736" right="0.35433070866141736" top="0.19685039370078741" bottom="0.19685039370078741" header="0" footer="0"/>
  <pageSetup paperSize="256" scale="40"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7"/>
  <sheetViews>
    <sheetView showGridLines="0" zoomScaleNormal="100" zoomScaleSheetLayoutView="100" workbookViewId="0">
      <pane xSplit="3" ySplit="2" topLeftCell="D3" activePane="bottomRight" state="frozen"/>
      <selection activeCell="X72" sqref="X72"/>
      <selection pane="topRight" activeCell="X72" sqref="X72"/>
      <selection pane="bottomLeft" activeCell="X72" sqref="X72"/>
      <selection pane="bottomRight" activeCell="D32" sqref="D32"/>
    </sheetView>
  </sheetViews>
  <sheetFormatPr baseColWidth="10" defaultRowHeight="15" x14ac:dyDescent="0.3"/>
  <cols>
    <col min="1" max="1" width="5.85546875" style="4" bestFit="1" customWidth="1"/>
    <col min="2" max="2" width="6.85546875" style="4" bestFit="1" customWidth="1"/>
    <col min="3" max="3" width="63.5703125" style="4" bestFit="1" customWidth="1"/>
    <col min="4" max="4" width="17.7109375" style="4" bestFit="1" customWidth="1"/>
    <col min="5" max="8" width="12.7109375" style="4" customWidth="1"/>
    <col min="9" max="9" width="9.140625" style="4" customWidth="1"/>
    <col min="10" max="10" width="16" style="4" customWidth="1"/>
    <col min="11" max="16384" width="11.42578125" style="4"/>
  </cols>
  <sheetData>
    <row r="1" spans="1:9" ht="15.75" thickBot="1" x14ac:dyDescent="0.35">
      <c r="A1" s="621" t="s">
        <v>1250</v>
      </c>
      <c r="B1" s="621"/>
      <c r="C1" s="621"/>
      <c r="D1" s="621"/>
      <c r="E1" s="621"/>
      <c r="F1" s="621"/>
      <c r="G1" s="621"/>
      <c r="H1" s="115"/>
      <c r="I1" s="25"/>
    </row>
    <row r="2" spans="1:9" ht="46.5" thickTop="1" thickBot="1" x14ac:dyDescent="0.35">
      <c r="A2" s="260" t="s">
        <v>1220</v>
      </c>
      <c r="B2" s="260" t="s">
        <v>1302</v>
      </c>
      <c r="C2" s="260" t="s">
        <v>1303</v>
      </c>
      <c r="D2" s="260" t="s">
        <v>1304</v>
      </c>
      <c r="E2" s="42" t="s">
        <v>804</v>
      </c>
      <c r="F2" s="42" t="s">
        <v>411</v>
      </c>
      <c r="G2" s="269" t="s">
        <v>412</v>
      </c>
      <c r="H2" s="42" t="s">
        <v>413</v>
      </c>
      <c r="I2" s="25"/>
    </row>
    <row r="3" spans="1:9" ht="15.75" thickTop="1" x14ac:dyDescent="0.3">
      <c r="A3" s="241">
        <v>6</v>
      </c>
      <c r="B3" s="241">
        <v>2004</v>
      </c>
      <c r="C3" s="242" t="s">
        <v>1311</v>
      </c>
      <c r="D3" s="242" t="s">
        <v>1202</v>
      </c>
      <c r="E3" s="207">
        <v>9</v>
      </c>
      <c r="F3" s="207">
        <v>9</v>
      </c>
      <c r="G3" s="207">
        <v>100</v>
      </c>
      <c r="H3" s="227">
        <v>66.666666666666657</v>
      </c>
      <c r="I3" s="25"/>
    </row>
    <row r="4" spans="1:9" x14ac:dyDescent="0.3">
      <c r="A4" s="241">
        <v>29</v>
      </c>
      <c r="B4" s="241">
        <v>2008</v>
      </c>
      <c r="C4" s="242" t="s">
        <v>1336</v>
      </c>
      <c r="D4" s="242" t="s">
        <v>1204</v>
      </c>
      <c r="E4" s="207">
        <v>5</v>
      </c>
      <c r="F4" s="207">
        <v>5</v>
      </c>
      <c r="G4" s="207">
        <v>100</v>
      </c>
      <c r="H4" s="227">
        <v>0</v>
      </c>
      <c r="I4" s="25"/>
    </row>
    <row r="5" spans="1:9" x14ac:dyDescent="0.3">
      <c r="A5" s="241">
        <v>23</v>
      </c>
      <c r="B5" s="241">
        <v>2006</v>
      </c>
      <c r="C5" s="242" t="s">
        <v>1330</v>
      </c>
      <c r="D5" s="242" t="s">
        <v>1208</v>
      </c>
      <c r="E5" s="207">
        <v>19</v>
      </c>
      <c r="F5" s="207">
        <v>18</v>
      </c>
      <c r="G5" s="207">
        <v>94.73684210526315</v>
      </c>
      <c r="H5" s="227">
        <v>26.315789473684209</v>
      </c>
      <c r="I5" s="25"/>
    </row>
    <row r="6" spans="1:9" x14ac:dyDescent="0.3">
      <c r="A6" s="241">
        <v>2</v>
      </c>
      <c r="B6" s="241">
        <v>2002</v>
      </c>
      <c r="C6" s="242" t="s">
        <v>1307</v>
      </c>
      <c r="D6" s="242" t="s">
        <v>1197</v>
      </c>
      <c r="E6" s="207">
        <v>25</v>
      </c>
      <c r="F6" s="207">
        <v>21</v>
      </c>
      <c r="G6" s="207">
        <v>84</v>
      </c>
      <c r="H6" s="227">
        <v>20</v>
      </c>
      <c r="I6" s="25"/>
    </row>
    <row r="7" spans="1:9" x14ac:dyDescent="0.3">
      <c r="A7" s="241">
        <v>3</v>
      </c>
      <c r="B7" s="241">
        <v>2002</v>
      </c>
      <c r="C7" s="242" t="s">
        <v>1308</v>
      </c>
      <c r="D7" s="242" t="s">
        <v>1198</v>
      </c>
      <c r="E7" s="207">
        <v>5</v>
      </c>
      <c r="F7" s="207">
        <v>4</v>
      </c>
      <c r="G7" s="207">
        <v>80</v>
      </c>
      <c r="H7" s="227">
        <v>0</v>
      </c>
      <c r="I7" s="25"/>
    </row>
    <row r="8" spans="1:9" x14ac:dyDescent="0.3">
      <c r="A8" s="241">
        <v>11</v>
      </c>
      <c r="B8" s="241">
        <v>2004</v>
      </c>
      <c r="C8" s="242" t="s">
        <v>1316</v>
      </c>
      <c r="D8" s="242" t="s">
        <v>1213</v>
      </c>
      <c r="E8" s="207">
        <v>9</v>
      </c>
      <c r="F8" s="207">
        <v>7</v>
      </c>
      <c r="G8" s="207">
        <v>77.777777777777786</v>
      </c>
      <c r="H8" s="227">
        <v>0</v>
      </c>
      <c r="I8" s="25"/>
    </row>
    <row r="9" spans="1:9" x14ac:dyDescent="0.3">
      <c r="A9" s="241">
        <v>8</v>
      </c>
      <c r="B9" s="241">
        <v>2004</v>
      </c>
      <c r="C9" s="242" t="s">
        <v>1313</v>
      </c>
      <c r="D9" s="242" t="s">
        <v>1198</v>
      </c>
      <c r="E9" s="207">
        <v>33</v>
      </c>
      <c r="F9" s="207">
        <v>22</v>
      </c>
      <c r="G9" s="207">
        <v>66.666666666666657</v>
      </c>
      <c r="H9" s="227">
        <v>0</v>
      </c>
      <c r="I9" s="25"/>
    </row>
    <row r="10" spans="1:9" x14ac:dyDescent="0.3">
      <c r="A10" s="241">
        <v>30</v>
      </c>
      <c r="B10" s="241">
        <v>2008</v>
      </c>
      <c r="C10" s="242" t="s">
        <v>1337</v>
      </c>
      <c r="D10" s="242" t="s">
        <v>1198</v>
      </c>
      <c r="E10" s="207">
        <v>23</v>
      </c>
      <c r="F10" s="207">
        <v>15</v>
      </c>
      <c r="G10" s="207">
        <v>65.217391304347828</v>
      </c>
      <c r="H10" s="227">
        <v>0</v>
      </c>
      <c r="I10" s="25"/>
    </row>
    <row r="11" spans="1:9" x14ac:dyDescent="0.3">
      <c r="A11" s="241">
        <v>7</v>
      </c>
      <c r="B11" s="241">
        <v>2004</v>
      </c>
      <c r="C11" s="242" t="s">
        <v>1312</v>
      </c>
      <c r="D11" s="242" t="s">
        <v>1200</v>
      </c>
      <c r="E11" s="207">
        <v>37</v>
      </c>
      <c r="F11" s="207">
        <v>23</v>
      </c>
      <c r="G11" s="207">
        <v>62.162162162162161</v>
      </c>
      <c r="H11" s="227">
        <v>8.1081081081081088</v>
      </c>
      <c r="I11" s="25"/>
    </row>
    <row r="12" spans="1:9" x14ac:dyDescent="0.3">
      <c r="A12" s="241">
        <v>9</v>
      </c>
      <c r="B12" s="241">
        <v>2004</v>
      </c>
      <c r="C12" s="242" t="s">
        <v>1314</v>
      </c>
      <c r="D12" s="242" t="s">
        <v>1209</v>
      </c>
      <c r="E12" s="207">
        <v>24</v>
      </c>
      <c r="F12" s="207">
        <v>14</v>
      </c>
      <c r="G12" s="207">
        <v>58.333333333333336</v>
      </c>
      <c r="H12" s="227">
        <v>33.333333333333329</v>
      </c>
      <c r="I12" s="25"/>
    </row>
    <row r="13" spans="1:9" x14ac:dyDescent="0.3">
      <c r="A13" s="241"/>
      <c r="B13" s="241"/>
      <c r="C13" s="272" t="s">
        <v>403</v>
      </c>
      <c r="D13" s="272" t="s">
        <v>44</v>
      </c>
      <c r="E13" s="290">
        <v>296</v>
      </c>
      <c r="F13" s="290">
        <v>167</v>
      </c>
      <c r="G13" s="290">
        <v>56.418918918918912</v>
      </c>
      <c r="H13" s="292">
        <v>17.054263565891471</v>
      </c>
      <c r="I13" s="25"/>
    </row>
    <row r="14" spans="1:9" x14ac:dyDescent="0.3">
      <c r="A14" s="241">
        <v>22</v>
      </c>
      <c r="B14" s="241">
        <v>2006</v>
      </c>
      <c r="C14" s="242" t="s">
        <v>1329</v>
      </c>
      <c r="D14" s="242" t="s">
        <v>1201</v>
      </c>
      <c r="E14" s="207">
        <v>10</v>
      </c>
      <c r="F14" s="207">
        <v>5</v>
      </c>
      <c r="G14" s="207">
        <v>50</v>
      </c>
      <c r="H14" s="227">
        <v>0</v>
      </c>
      <c r="I14" s="25"/>
    </row>
    <row r="15" spans="1:9" x14ac:dyDescent="0.3">
      <c r="A15" s="241">
        <v>16</v>
      </c>
      <c r="B15" s="241">
        <v>2005</v>
      </c>
      <c r="C15" s="242" t="s">
        <v>1322</v>
      </c>
      <c r="D15" s="242" t="s">
        <v>1204</v>
      </c>
      <c r="E15" s="207">
        <v>32</v>
      </c>
      <c r="F15" s="207">
        <v>12</v>
      </c>
      <c r="G15" s="207">
        <v>37.5</v>
      </c>
      <c r="H15" s="227">
        <v>9.375</v>
      </c>
      <c r="I15" s="25"/>
    </row>
    <row r="16" spans="1:9" x14ac:dyDescent="0.3">
      <c r="A16" s="241">
        <v>10</v>
      </c>
      <c r="B16" s="241">
        <v>2004</v>
      </c>
      <c r="C16" s="242" t="s">
        <v>1315</v>
      </c>
      <c r="D16" s="242" t="s">
        <v>1205</v>
      </c>
      <c r="E16" s="207">
        <v>20</v>
      </c>
      <c r="F16" s="207">
        <v>6</v>
      </c>
      <c r="G16" s="207">
        <v>30</v>
      </c>
      <c r="H16" s="227">
        <v>0</v>
      </c>
      <c r="I16" s="25"/>
    </row>
    <row r="17" spans="1:9" x14ac:dyDescent="0.3">
      <c r="A17" s="241">
        <v>4</v>
      </c>
      <c r="B17" s="241">
        <v>2002</v>
      </c>
      <c r="C17" s="242" t="s">
        <v>1309</v>
      </c>
      <c r="D17" s="242" t="s">
        <v>1199</v>
      </c>
      <c r="E17" s="207">
        <v>19</v>
      </c>
      <c r="F17" s="207">
        <v>4</v>
      </c>
      <c r="G17" s="207">
        <v>21.052631578947366</v>
      </c>
      <c r="H17" s="227">
        <v>0</v>
      </c>
      <c r="I17" s="25"/>
    </row>
    <row r="18" spans="1:9" x14ac:dyDescent="0.3">
      <c r="A18" s="241">
        <v>15</v>
      </c>
      <c r="B18" s="241">
        <v>2005</v>
      </c>
      <c r="C18" s="242" t="s">
        <v>1321</v>
      </c>
      <c r="D18" s="242" t="s">
        <v>1198</v>
      </c>
      <c r="E18" s="207">
        <v>11</v>
      </c>
      <c r="F18" s="207">
        <v>1</v>
      </c>
      <c r="G18" s="207">
        <v>9.0909090909090917</v>
      </c>
      <c r="H18" s="227">
        <v>9.0909090909090917</v>
      </c>
      <c r="I18" s="25"/>
    </row>
    <row r="19" spans="1:9" x14ac:dyDescent="0.3">
      <c r="A19" s="241">
        <v>1</v>
      </c>
      <c r="B19" s="241">
        <v>2001</v>
      </c>
      <c r="C19" s="242" t="s">
        <v>1305</v>
      </c>
      <c r="D19" s="242" t="s">
        <v>1306</v>
      </c>
      <c r="E19" s="207">
        <v>0</v>
      </c>
      <c r="F19" s="207">
        <v>0</v>
      </c>
      <c r="G19" s="207">
        <v>0</v>
      </c>
      <c r="H19" s="227">
        <v>0</v>
      </c>
      <c r="I19" s="25"/>
    </row>
    <row r="20" spans="1:9" x14ac:dyDescent="0.3">
      <c r="A20" s="241">
        <v>5</v>
      </c>
      <c r="B20" s="241">
        <v>2003</v>
      </c>
      <c r="C20" s="242" t="s">
        <v>1310</v>
      </c>
      <c r="D20" s="242" t="s">
        <v>1201</v>
      </c>
      <c r="E20" s="207">
        <v>0</v>
      </c>
      <c r="F20" s="207">
        <v>1</v>
      </c>
      <c r="G20" s="207">
        <v>0</v>
      </c>
      <c r="H20" s="227">
        <v>0</v>
      </c>
      <c r="I20" s="25"/>
    </row>
    <row r="21" spans="1:9" x14ac:dyDescent="0.3">
      <c r="A21" s="241">
        <v>12</v>
      </c>
      <c r="B21" s="241">
        <v>2004</v>
      </c>
      <c r="C21" s="242" t="s">
        <v>1317</v>
      </c>
      <c r="D21" s="242" t="s">
        <v>1206</v>
      </c>
      <c r="E21" s="207">
        <v>0</v>
      </c>
      <c r="F21" s="207">
        <v>0</v>
      </c>
      <c r="G21" s="207">
        <v>0</v>
      </c>
      <c r="H21" s="227">
        <v>0</v>
      </c>
      <c r="I21" s="25"/>
    </row>
    <row r="22" spans="1:9" x14ac:dyDescent="0.3">
      <c r="A22" s="241">
        <v>13</v>
      </c>
      <c r="B22" s="241">
        <v>2005</v>
      </c>
      <c r="C22" s="242" t="s">
        <v>1318</v>
      </c>
      <c r="D22" s="242" t="s">
        <v>1319</v>
      </c>
      <c r="E22" s="207">
        <v>0</v>
      </c>
      <c r="F22" s="207">
        <v>0</v>
      </c>
      <c r="G22" s="207">
        <v>0</v>
      </c>
      <c r="H22" s="227">
        <v>0</v>
      </c>
      <c r="I22" s="25"/>
    </row>
    <row r="23" spans="1:9" x14ac:dyDescent="0.3">
      <c r="A23" s="241">
        <v>14</v>
      </c>
      <c r="B23" s="241">
        <v>2005</v>
      </c>
      <c r="C23" s="242" t="s">
        <v>1320</v>
      </c>
      <c r="D23" s="242" t="s">
        <v>1203</v>
      </c>
      <c r="E23" s="207">
        <v>0</v>
      </c>
      <c r="F23" s="207">
        <v>0</v>
      </c>
      <c r="G23" s="207">
        <v>0</v>
      </c>
      <c r="H23" s="227">
        <v>0</v>
      </c>
      <c r="I23" s="25"/>
    </row>
    <row r="24" spans="1:9" x14ac:dyDescent="0.3">
      <c r="A24" s="241">
        <v>17</v>
      </c>
      <c r="B24" s="241">
        <v>2005</v>
      </c>
      <c r="C24" s="242" t="s">
        <v>1323</v>
      </c>
      <c r="D24" s="242" t="s">
        <v>1203</v>
      </c>
      <c r="E24" s="207">
        <v>0</v>
      </c>
      <c r="F24" s="207">
        <v>0</v>
      </c>
      <c r="G24" s="207">
        <v>0</v>
      </c>
      <c r="H24" s="227">
        <v>0</v>
      </c>
      <c r="I24" s="25"/>
    </row>
    <row r="25" spans="1:9" x14ac:dyDescent="0.3">
      <c r="A25" s="241">
        <v>18</v>
      </c>
      <c r="B25" s="241">
        <v>2005</v>
      </c>
      <c r="C25" s="242" t="s">
        <v>1324</v>
      </c>
      <c r="D25" s="242" t="s">
        <v>1325</v>
      </c>
      <c r="E25" s="207">
        <v>0</v>
      </c>
      <c r="F25" s="207">
        <v>0</v>
      </c>
      <c r="G25" s="207">
        <v>0</v>
      </c>
      <c r="H25" s="227">
        <v>0</v>
      </c>
      <c r="I25" s="25"/>
    </row>
    <row r="26" spans="1:9" x14ac:dyDescent="0.3">
      <c r="A26" s="241">
        <v>19</v>
      </c>
      <c r="B26" s="241">
        <v>2006</v>
      </c>
      <c r="C26" s="242" t="s">
        <v>1326</v>
      </c>
      <c r="D26" s="242" t="s">
        <v>1208</v>
      </c>
      <c r="E26" s="207">
        <v>0</v>
      </c>
      <c r="F26" s="207">
        <v>0</v>
      </c>
      <c r="G26" s="207">
        <v>0</v>
      </c>
      <c r="H26" s="227">
        <v>0</v>
      </c>
      <c r="I26" s="25"/>
    </row>
    <row r="27" spans="1:9" x14ac:dyDescent="0.3">
      <c r="A27" s="241">
        <v>20</v>
      </c>
      <c r="B27" s="241">
        <v>2006</v>
      </c>
      <c r="C27" s="242" t="s">
        <v>1327</v>
      </c>
      <c r="D27" s="242" t="s">
        <v>1207</v>
      </c>
      <c r="E27" s="207">
        <v>0</v>
      </c>
      <c r="F27" s="207">
        <v>0</v>
      </c>
      <c r="G27" s="207">
        <v>0</v>
      </c>
      <c r="H27" s="227">
        <v>0</v>
      </c>
      <c r="I27" s="25"/>
    </row>
    <row r="28" spans="1:9" x14ac:dyDescent="0.3">
      <c r="A28" s="241">
        <v>21</v>
      </c>
      <c r="B28" s="241">
        <v>2006</v>
      </c>
      <c r="C28" s="242" t="s">
        <v>1328</v>
      </c>
      <c r="D28" s="242" t="s">
        <v>1207</v>
      </c>
      <c r="E28" s="207">
        <v>0</v>
      </c>
      <c r="F28" s="207">
        <v>0</v>
      </c>
      <c r="G28" s="207">
        <v>0</v>
      </c>
      <c r="H28" s="227">
        <v>0</v>
      </c>
      <c r="I28" s="25"/>
    </row>
    <row r="29" spans="1:9" x14ac:dyDescent="0.3">
      <c r="A29" s="241">
        <v>24</v>
      </c>
      <c r="B29" s="241">
        <v>2008</v>
      </c>
      <c r="C29" s="242" t="s">
        <v>1331</v>
      </c>
      <c r="D29" s="242" t="s">
        <v>1209</v>
      </c>
      <c r="E29" s="207">
        <v>0</v>
      </c>
      <c r="F29" s="207">
        <v>0</v>
      </c>
      <c r="G29" s="207">
        <v>0</v>
      </c>
      <c r="H29" s="227">
        <v>0</v>
      </c>
      <c r="I29" s="25"/>
    </row>
    <row r="30" spans="1:9" x14ac:dyDescent="0.3">
      <c r="A30" s="241">
        <v>25</v>
      </c>
      <c r="B30" s="241">
        <v>2008</v>
      </c>
      <c r="C30" s="242" t="s">
        <v>1332</v>
      </c>
      <c r="D30" s="242" t="s">
        <v>1207</v>
      </c>
      <c r="E30" s="207">
        <v>0</v>
      </c>
      <c r="F30" s="207">
        <v>0</v>
      </c>
      <c r="G30" s="207">
        <v>0</v>
      </c>
      <c r="H30" s="227">
        <v>0</v>
      </c>
      <c r="I30" s="25"/>
    </row>
    <row r="31" spans="1:9" x14ac:dyDescent="0.3">
      <c r="A31" s="241">
        <v>26</v>
      </c>
      <c r="B31" s="241">
        <v>2008</v>
      </c>
      <c r="C31" s="242" t="s">
        <v>1333</v>
      </c>
      <c r="D31" s="242" t="s">
        <v>1210</v>
      </c>
      <c r="E31" s="207">
        <v>0</v>
      </c>
      <c r="F31" s="207">
        <v>0</v>
      </c>
      <c r="G31" s="207">
        <v>0</v>
      </c>
      <c r="H31" s="227">
        <v>0</v>
      </c>
      <c r="I31" s="25"/>
    </row>
    <row r="32" spans="1:9" x14ac:dyDescent="0.3">
      <c r="A32" s="241">
        <v>27</v>
      </c>
      <c r="B32" s="241">
        <v>2008</v>
      </c>
      <c r="C32" s="242" t="s">
        <v>1334</v>
      </c>
      <c r="D32" s="242" t="s">
        <v>1211</v>
      </c>
      <c r="E32" s="207">
        <v>0</v>
      </c>
      <c r="F32" s="207">
        <v>0</v>
      </c>
      <c r="G32" s="207">
        <v>0</v>
      </c>
      <c r="H32" s="227">
        <v>0</v>
      </c>
      <c r="I32" s="25"/>
    </row>
    <row r="33" spans="1:9" x14ac:dyDescent="0.3">
      <c r="A33" s="241">
        <v>28</v>
      </c>
      <c r="B33" s="241">
        <v>2008</v>
      </c>
      <c r="C33" s="242" t="s">
        <v>1335</v>
      </c>
      <c r="D33" s="242" t="s">
        <v>1196</v>
      </c>
      <c r="E33" s="207">
        <v>0</v>
      </c>
      <c r="F33" s="207">
        <v>0</v>
      </c>
      <c r="G33" s="207">
        <v>0</v>
      </c>
      <c r="H33" s="227">
        <v>0</v>
      </c>
      <c r="I33" s="25"/>
    </row>
    <row r="34" spans="1:9" x14ac:dyDescent="0.3">
      <c r="A34" s="241">
        <v>31</v>
      </c>
      <c r="B34" s="241">
        <v>2008</v>
      </c>
      <c r="C34" s="242" t="s">
        <v>1338</v>
      </c>
      <c r="D34" s="242" t="s">
        <v>1204</v>
      </c>
      <c r="E34" s="207">
        <v>0</v>
      </c>
      <c r="F34" s="207">
        <v>0</v>
      </c>
      <c r="G34" s="207">
        <v>0</v>
      </c>
      <c r="H34" s="227">
        <v>0</v>
      </c>
      <c r="I34" s="25"/>
    </row>
    <row r="35" spans="1:9" x14ac:dyDescent="0.3">
      <c r="A35" s="241">
        <v>32</v>
      </c>
      <c r="B35" s="241">
        <v>2008</v>
      </c>
      <c r="C35" s="242" t="s">
        <v>1339</v>
      </c>
      <c r="D35" s="242" t="s">
        <v>1199</v>
      </c>
      <c r="E35" s="207">
        <v>0</v>
      </c>
      <c r="F35" s="207">
        <v>0</v>
      </c>
      <c r="G35" s="207">
        <v>0</v>
      </c>
      <c r="H35" s="227">
        <v>0</v>
      </c>
      <c r="I35" s="25"/>
    </row>
    <row r="36" spans="1:9" x14ac:dyDescent="0.3">
      <c r="A36" s="241">
        <v>33</v>
      </c>
      <c r="B36" s="241">
        <v>2008</v>
      </c>
      <c r="C36" s="242" t="s">
        <v>1340</v>
      </c>
      <c r="D36" s="242" t="s">
        <v>1201</v>
      </c>
      <c r="E36" s="207">
        <v>0</v>
      </c>
      <c r="F36" s="207">
        <v>0</v>
      </c>
      <c r="G36" s="207">
        <v>0</v>
      </c>
      <c r="H36" s="227">
        <v>0</v>
      </c>
      <c r="I36" s="25"/>
    </row>
    <row r="37" spans="1:9" x14ac:dyDescent="0.3">
      <c r="A37" s="241">
        <v>34</v>
      </c>
      <c r="B37" s="241">
        <v>2009</v>
      </c>
      <c r="C37" s="242" t="s">
        <v>1341</v>
      </c>
      <c r="D37" s="242" t="s">
        <v>1204</v>
      </c>
      <c r="E37" s="207">
        <v>0</v>
      </c>
      <c r="F37" s="207">
        <v>0</v>
      </c>
      <c r="G37" s="207">
        <v>0</v>
      </c>
      <c r="H37" s="227">
        <v>0</v>
      </c>
      <c r="I37" s="25"/>
    </row>
    <row r="38" spans="1:9" x14ac:dyDescent="0.3">
      <c r="A38" s="241">
        <v>35</v>
      </c>
      <c r="B38" s="241">
        <v>2009</v>
      </c>
      <c r="C38" s="242" t="s">
        <v>1342</v>
      </c>
      <c r="D38" s="242" t="s">
        <v>1208</v>
      </c>
      <c r="E38" s="207">
        <v>0</v>
      </c>
      <c r="F38" s="207">
        <v>0</v>
      </c>
      <c r="G38" s="207">
        <v>0</v>
      </c>
      <c r="H38" s="227">
        <v>0</v>
      </c>
      <c r="I38" s="25"/>
    </row>
    <row r="39" spans="1:9" x14ac:dyDescent="0.3">
      <c r="A39" s="241">
        <v>36</v>
      </c>
      <c r="B39" s="241">
        <v>2010</v>
      </c>
      <c r="C39" s="242" t="s">
        <v>1343</v>
      </c>
      <c r="D39" s="242" t="s">
        <v>1209</v>
      </c>
      <c r="E39" s="207">
        <v>0</v>
      </c>
      <c r="F39" s="207">
        <v>0</v>
      </c>
      <c r="G39" s="207">
        <v>0</v>
      </c>
      <c r="H39" s="227">
        <v>0</v>
      </c>
      <c r="I39" s="25"/>
    </row>
    <row r="40" spans="1:9" x14ac:dyDescent="0.3">
      <c r="A40" s="241">
        <v>37</v>
      </c>
      <c r="B40" s="241">
        <v>2010</v>
      </c>
      <c r="C40" s="242" t="s">
        <v>1344</v>
      </c>
      <c r="D40" s="242" t="s">
        <v>1212</v>
      </c>
      <c r="E40" s="207">
        <v>0</v>
      </c>
      <c r="F40" s="207">
        <v>0</v>
      </c>
      <c r="G40" s="207">
        <v>0</v>
      </c>
      <c r="H40" s="227">
        <v>0</v>
      </c>
      <c r="I40" s="25"/>
    </row>
    <row r="41" spans="1:9" x14ac:dyDescent="0.3">
      <c r="A41" s="241">
        <v>38</v>
      </c>
      <c r="B41" s="241">
        <v>2010</v>
      </c>
      <c r="C41" s="242" t="s">
        <v>1345</v>
      </c>
      <c r="D41" s="242" t="s">
        <v>1202</v>
      </c>
      <c r="E41" s="207">
        <v>0</v>
      </c>
      <c r="F41" s="207">
        <v>0</v>
      </c>
      <c r="G41" s="207">
        <v>0</v>
      </c>
      <c r="H41" s="227">
        <v>0</v>
      </c>
      <c r="I41" s="25"/>
    </row>
    <row r="42" spans="1:9" x14ac:dyDescent="0.3">
      <c r="A42" s="241">
        <v>39</v>
      </c>
      <c r="B42" s="241">
        <v>2010</v>
      </c>
      <c r="C42" s="242" t="s">
        <v>1346</v>
      </c>
      <c r="D42" s="242" t="s">
        <v>1213</v>
      </c>
      <c r="E42" s="207">
        <v>0</v>
      </c>
      <c r="F42" s="207">
        <v>0</v>
      </c>
      <c r="G42" s="207">
        <v>0</v>
      </c>
      <c r="H42" s="227">
        <v>0</v>
      </c>
      <c r="I42" s="25"/>
    </row>
    <row r="43" spans="1:9" x14ac:dyDescent="0.3">
      <c r="A43" s="241">
        <v>40</v>
      </c>
      <c r="B43" s="241">
        <v>2011</v>
      </c>
      <c r="C43" s="242" t="s">
        <v>1347</v>
      </c>
      <c r="D43" s="242" t="s">
        <v>1214</v>
      </c>
      <c r="E43" s="207">
        <v>0</v>
      </c>
      <c r="F43" s="207">
        <v>0</v>
      </c>
      <c r="G43" s="207">
        <v>0</v>
      </c>
      <c r="H43" s="227">
        <v>0</v>
      </c>
      <c r="I43" s="25"/>
    </row>
    <row r="44" spans="1:9" x14ac:dyDescent="0.3">
      <c r="A44" s="241">
        <v>41</v>
      </c>
      <c r="B44" s="241">
        <v>2011</v>
      </c>
      <c r="C44" s="242" t="s">
        <v>1348</v>
      </c>
      <c r="D44" s="242" t="s">
        <v>1325</v>
      </c>
      <c r="E44" s="207">
        <v>0</v>
      </c>
      <c r="F44" s="207">
        <v>0</v>
      </c>
      <c r="G44" s="207">
        <v>0</v>
      </c>
      <c r="H44" s="227">
        <v>0</v>
      </c>
      <c r="I44" s="25"/>
    </row>
    <row r="45" spans="1:9" x14ac:dyDescent="0.3">
      <c r="A45" s="241">
        <v>42</v>
      </c>
      <c r="B45" s="241">
        <v>2011</v>
      </c>
      <c r="C45" s="242" t="s">
        <v>1349</v>
      </c>
      <c r="D45" s="242" t="s">
        <v>1201</v>
      </c>
      <c r="E45" s="207">
        <v>0</v>
      </c>
      <c r="F45" s="207">
        <v>0</v>
      </c>
      <c r="G45" s="207">
        <v>0</v>
      </c>
      <c r="H45" s="227">
        <v>0</v>
      </c>
      <c r="I45" s="25"/>
    </row>
    <row r="46" spans="1:9" x14ac:dyDescent="0.3">
      <c r="A46" s="241">
        <v>43</v>
      </c>
      <c r="B46" s="241">
        <v>2012</v>
      </c>
      <c r="C46" s="242" t="s">
        <v>1350</v>
      </c>
      <c r="D46" s="242" t="s">
        <v>1212</v>
      </c>
      <c r="E46" s="207">
        <v>0</v>
      </c>
      <c r="F46" s="207">
        <v>0</v>
      </c>
      <c r="G46" s="207">
        <v>0</v>
      </c>
      <c r="H46" s="227">
        <v>0</v>
      </c>
      <c r="I46" s="25"/>
    </row>
    <row r="47" spans="1:9" x14ac:dyDescent="0.3">
      <c r="A47" s="241">
        <v>44</v>
      </c>
      <c r="B47" s="241">
        <v>2012</v>
      </c>
      <c r="C47" s="242" t="s">
        <v>1351</v>
      </c>
      <c r="D47" s="242" t="s">
        <v>1203</v>
      </c>
      <c r="E47" s="207">
        <v>0</v>
      </c>
      <c r="F47" s="207">
        <v>0</v>
      </c>
      <c r="G47" s="207">
        <v>0</v>
      </c>
      <c r="H47" s="227">
        <v>0</v>
      </c>
      <c r="I47" s="25"/>
    </row>
    <row r="48" spans="1:9" x14ac:dyDescent="0.3">
      <c r="A48" s="241">
        <v>45</v>
      </c>
      <c r="B48" s="241">
        <v>2012</v>
      </c>
      <c r="C48" s="242" t="s">
        <v>1352</v>
      </c>
      <c r="D48" s="242" t="s">
        <v>285</v>
      </c>
      <c r="E48" s="207">
        <v>0</v>
      </c>
      <c r="F48" s="207">
        <v>0</v>
      </c>
      <c r="G48" s="207">
        <v>0</v>
      </c>
      <c r="H48" s="227">
        <v>0</v>
      </c>
      <c r="I48" s="25"/>
    </row>
    <row r="49" spans="1:9" x14ac:dyDescent="0.3">
      <c r="A49" s="241">
        <v>46</v>
      </c>
      <c r="B49" s="241">
        <v>2012</v>
      </c>
      <c r="C49" s="242" t="s">
        <v>1353</v>
      </c>
      <c r="D49" s="242" t="s">
        <v>1209</v>
      </c>
      <c r="E49" s="207">
        <v>0</v>
      </c>
      <c r="F49" s="207">
        <v>0</v>
      </c>
      <c r="G49" s="207">
        <v>0</v>
      </c>
      <c r="H49" s="227">
        <v>0</v>
      </c>
      <c r="I49" s="25"/>
    </row>
    <row r="50" spans="1:9" x14ac:dyDescent="0.3">
      <c r="A50" s="241">
        <v>47</v>
      </c>
      <c r="B50" s="241">
        <v>2012</v>
      </c>
      <c r="C50" s="242" t="s">
        <v>1354</v>
      </c>
      <c r="D50" s="242" t="s">
        <v>1355</v>
      </c>
      <c r="E50" s="207">
        <v>0</v>
      </c>
      <c r="F50" s="207">
        <v>0</v>
      </c>
      <c r="G50" s="207">
        <v>0</v>
      </c>
      <c r="H50" s="227">
        <v>0</v>
      </c>
      <c r="I50" s="25"/>
    </row>
    <row r="51" spans="1:9" x14ac:dyDescent="0.3">
      <c r="A51" s="241">
        <v>48</v>
      </c>
      <c r="B51" s="241">
        <v>2012</v>
      </c>
      <c r="C51" s="242" t="s">
        <v>1356</v>
      </c>
      <c r="D51" s="242" t="s">
        <v>1205</v>
      </c>
      <c r="E51" s="207">
        <v>0</v>
      </c>
      <c r="F51" s="207">
        <v>0</v>
      </c>
      <c r="G51" s="207">
        <v>0</v>
      </c>
      <c r="H51" s="227">
        <v>0</v>
      </c>
      <c r="I51" s="25"/>
    </row>
    <row r="52" spans="1:9" x14ac:dyDescent="0.3">
      <c r="A52" s="241">
        <v>49</v>
      </c>
      <c r="B52" s="241">
        <v>2012</v>
      </c>
      <c r="C52" s="242" t="s">
        <v>1357</v>
      </c>
      <c r="D52" s="242" t="s">
        <v>1358</v>
      </c>
      <c r="E52" s="207">
        <v>0</v>
      </c>
      <c r="F52" s="207">
        <v>0</v>
      </c>
      <c r="G52" s="207">
        <v>0</v>
      </c>
      <c r="H52" s="227">
        <v>0</v>
      </c>
      <c r="I52" s="25"/>
    </row>
    <row r="53" spans="1:9" x14ac:dyDescent="0.3">
      <c r="A53" s="241">
        <v>50</v>
      </c>
      <c r="B53" s="241">
        <v>2012</v>
      </c>
      <c r="C53" s="242" t="s">
        <v>1359</v>
      </c>
      <c r="D53" s="242" t="s">
        <v>1355</v>
      </c>
      <c r="E53" s="207">
        <v>0</v>
      </c>
      <c r="F53" s="207">
        <v>0</v>
      </c>
      <c r="G53" s="207">
        <v>0</v>
      </c>
      <c r="H53" s="227">
        <v>0</v>
      </c>
      <c r="I53" s="25"/>
    </row>
    <row r="54" spans="1:9" x14ac:dyDescent="0.3">
      <c r="A54" s="241">
        <v>51</v>
      </c>
      <c r="B54" s="241">
        <v>2012</v>
      </c>
      <c r="C54" s="242" t="s">
        <v>1360</v>
      </c>
      <c r="D54" s="242" t="s">
        <v>1205</v>
      </c>
      <c r="E54" s="207">
        <v>0</v>
      </c>
      <c r="F54" s="207">
        <v>0</v>
      </c>
      <c r="G54" s="207">
        <v>0</v>
      </c>
      <c r="H54" s="227">
        <v>0</v>
      </c>
      <c r="I54" s="25"/>
    </row>
    <row r="55" spans="1:9" x14ac:dyDescent="0.3">
      <c r="A55" s="241">
        <v>52</v>
      </c>
      <c r="B55" s="241">
        <v>2013</v>
      </c>
      <c r="C55" s="242" t="s">
        <v>1361</v>
      </c>
      <c r="D55" s="242" t="s">
        <v>1201</v>
      </c>
      <c r="E55" s="207">
        <v>0</v>
      </c>
      <c r="F55" s="207">
        <v>0</v>
      </c>
      <c r="G55" s="207">
        <v>0</v>
      </c>
      <c r="H55" s="227">
        <v>0</v>
      </c>
      <c r="I55" s="25"/>
    </row>
    <row r="56" spans="1:9" x14ac:dyDescent="0.3">
      <c r="A56" s="241">
        <v>53</v>
      </c>
      <c r="B56" s="241">
        <v>2013</v>
      </c>
      <c r="C56" s="242" t="s">
        <v>1362</v>
      </c>
      <c r="D56" s="242" t="s">
        <v>1201</v>
      </c>
      <c r="E56" s="207">
        <v>0</v>
      </c>
      <c r="F56" s="207">
        <v>0</v>
      </c>
      <c r="G56" s="207">
        <v>0</v>
      </c>
      <c r="H56" s="227">
        <v>0</v>
      </c>
      <c r="I56" s="25"/>
    </row>
    <row r="57" spans="1:9" x14ac:dyDescent="0.3">
      <c r="A57" s="241">
        <v>54</v>
      </c>
      <c r="B57" s="241">
        <v>2013</v>
      </c>
      <c r="C57" s="242" t="s">
        <v>1363</v>
      </c>
      <c r="D57" s="242" t="s">
        <v>1201</v>
      </c>
      <c r="E57" s="207">
        <v>0</v>
      </c>
      <c r="F57" s="207">
        <v>0</v>
      </c>
      <c r="G57" s="207">
        <v>0</v>
      </c>
      <c r="H57" s="227">
        <v>0</v>
      </c>
      <c r="I57" s="25"/>
    </row>
    <row r="58" spans="1:9" x14ac:dyDescent="0.3">
      <c r="A58" s="241">
        <v>55</v>
      </c>
      <c r="B58" s="241">
        <v>2013</v>
      </c>
      <c r="C58" s="242" t="s">
        <v>1364</v>
      </c>
      <c r="D58" s="242" t="s">
        <v>1201</v>
      </c>
      <c r="E58" s="207">
        <v>0</v>
      </c>
      <c r="F58" s="207">
        <v>0</v>
      </c>
      <c r="G58" s="207">
        <v>0</v>
      </c>
      <c r="H58" s="227">
        <v>0</v>
      </c>
      <c r="I58" s="25"/>
    </row>
    <row r="59" spans="1:9" x14ac:dyDescent="0.3">
      <c r="A59" s="241">
        <v>56</v>
      </c>
      <c r="B59" s="241">
        <v>2013</v>
      </c>
      <c r="C59" s="242" t="s">
        <v>1365</v>
      </c>
      <c r="D59" s="242" t="s">
        <v>1214</v>
      </c>
      <c r="E59" s="207">
        <v>0</v>
      </c>
      <c r="F59" s="207">
        <v>0</v>
      </c>
      <c r="G59" s="207">
        <v>0</v>
      </c>
      <c r="H59" s="227">
        <v>0</v>
      </c>
      <c r="I59" s="25"/>
    </row>
    <row r="60" spans="1:9" x14ac:dyDescent="0.3">
      <c r="A60" s="241">
        <v>57</v>
      </c>
      <c r="B60" s="241">
        <v>2013</v>
      </c>
      <c r="C60" s="242" t="s">
        <v>1366</v>
      </c>
      <c r="D60" s="242" t="s">
        <v>1201</v>
      </c>
      <c r="E60" s="207">
        <v>0</v>
      </c>
      <c r="F60" s="207">
        <v>0</v>
      </c>
      <c r="G60" s="207">
        <v>0</v>
      </c>
      <c r="H60" s="227">
        <v>0</v>
      </c>
      <c r="I60" s="25"/>
    </row>
    <row r="61" spans="1:9" x14ac:dyDescent="0.3">
      <c r="A61" s="241">
        <v>58</v>
      </c>
      <c r="B61" s="241">
        <v>2013</v>
      </c>
      <c r="C61" s="242" t="s">
        <v>1367</v>
      </c>
      <c r="D61" s="242" t="s">
        <v>1358</v>
      </c>
      <c r="E61" s="207">
        <v>0</v>
      </c>
      <c r="F61" s="207">
        <v>0</v>
      </c>
      <c r="G61" s="207">
        <v>0</v>
      </c>
      <c r="H61" s="227">
        <v>0</v>
      </c>
      <c r="I61" s="25"/>
    </row>
    <row r="62" spans="1:9" x14ac:dyDescent="0.3">
      <c r="A62" s="241">
        <v>59</v>
      </c>
      <c r="B62" s="241">
        <v>2014</v>
      </c>
      <c r="C62" s="242" t="s">
        <v>1368</v>
      </c>
      <c r="D62" s="242" t="s">
        <v>1198</v>
      </c>
      <c r="E62" s="207">
        <v>15</v>
      </c>
      <c r="F62" s="207">
        <v>0</v>
      </c>
      <c r="G62" s="207">
        <v>0</v>
      </c>
      <c r="H62" s="227">
        <v>0</v>
      </c>
      <c r="I62" s="25"/>
    </row>
    <row r="63" spans="1:9" x14ac:dyDescent="0.3">
      <c r="A63" s="241">
        <v>60</v>
      </c>
      <c r="B63" s="241">
        <v>2014</v>
      </c>
      <c r="C63" s="242" t="s">
        <v>1369</v>
      </c>
      <c r="D63" s="242" t="s">
        <v>1358</v>
      </c>
      <c r="E63" s="207">
        <v>0</v>
      </c>
      <c r="F63" s="207">
        <v>0</v>
      </c>
      <c r="G63" s="207">
        <v>0</v>
      </c>
      <c r="H63" s="227">
        <v>0</v>
      </c>
      <c r="I63" s="25"/>
    </row>
    <row r="64" spans="1:9" x14ac:dyDescent="0.3">
      <c r="A64" s="241">
        <v>61</v>
      </c>
      <c r="B64" s="241">
        <v>2014</v>
      </c>
      <c r="C64" s="242" t="s">
        <v>1370</v>
      </c>
      <c r="D64" s="242" t="s">
        <v>1358</v>
      </c>
      <c r="E64" s="207">
        <v>0</v>
      </c>
      <c r="F64" s="207">
        <v>0</v>
      </c>
      <c r="G64" s="207">
        <v>0</v>
      </c>
      <c r="H64" s="227">
        <v>0</v>
      </c>
      <c r="I64" s="25"/>
    </row>
    <row r="65" spans="1:9" x14ac:dyDescent="0.3">
      <c r="A65" s="241">
        <v>62</v>
      </c>
      <c r="B65" s="241">
        <v>2015</v>
      </c>
      <c r="C65" s="242" t="s">
        <v>1371</v>
      </c>
      <c r="D65" s="242" t="s">
        <v>287</v>
      </c>
      <c r="E65" s="207">
        <v>0</v>
      </c>
      <c r="F65" s="207">
        <v>0</v>
      </c>
      <c r="G65" s="207">
        <v>0</v>
      </c>
      <c r="H65" s="227">
        <v>0</v>
      </c>
      <c r="I65" s="25"/>
    </row>
    <row r="66" spans="1:9" x14ac:dyDescent="0.3">
      <c r="A66" s="241">
        <v>63</v>
      </c>
      <c r="B66" s="241">
        <v>2020</v>
      </c>
      <c r="C66" s="242" t="s">
        <v>1372</v>
      </c>
      <c r="D66" s="242" t="s">
        <v>286</v>
      </c>
      <c r="E66" s="207">
        <v>0</v>
      </c>
      <c r="F66" s="207">
        <v>0</v>
      </c>
      <c r="G66" s="207">
        <v>0</v>
      </c>
      <c r="H66" s="227">
        <v>0</v>
      </c>
      <c r="I66" s="25"/>
    </row>
    <row r="67" spans="1:9" x14ac:dyDescent="0.3">
      <c r="A67" s="25"/>
      <c r="B67" s="25"/>
      <c r="C67" s="25"/>
      <c r="D67" s="25"/>
      <c r="E67" s="25"/>
      <c r="F67" s="25"/>
      <c r="G67" s="25"/>
      <c r="H67" s="25"/>
    </row>
  </sheetData>
  <sortState ref="A3:H66">
    <sortCondition descending="1" ref="G3:G66"/>
  </sortState>
  <mergeCells count="1">
    <mergeCell ref="A1:G1"/>
  </mergeCells>
  <printOptions horizontalCentered="1"/>
  <pageMargins left="0.35433070866141736" right="0.35433070866141736" top="0.19685039370078741" bottom="0.19685039370078741" header="0" footer="0"/>
  <pageSetup paperSize="256" scale="41"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K67"/>
  <sheetViews>
    <sheetView showGridLines="0" zoomScaleNormal="100" zoomScaleSheetLayoutView="100" workbookViewId="0">
      <pane xSplit="3" ySplit="2" topLeftCell="D3" activePane="bottomRight" state="frozen"/>
      <selection activeCell="X72" sqref="X72"/>
      <selection pane="topRight" activeCell="X72" sqref="X72"/>
      <selection pane="bottomLeft" activeCell="X72" sqref="X72"/>
      <selection pane="bottomRight" activeCell="G3" sqref="G3:G10"/>
    </sheetView>
  </sheetViews>
  <sheetFormatPr baseColWidth="10" defaultRowHeight="15" x14ac:dyDescent="0.3"/>
  <cols>
    <col min="1" max="1" width="5.85546875" style="4" bestFit="1" customWidth="1"/>
    <col min="2" max="2" width="6.85546875" style="4" bestFit="1" customWidth="1"/>
    <col min="3" max="3" width="63.5703125" style="4" bestFit="1" customWidth="1"/>
    <col min="4" max="4" width="17.7109375" style="4" bestFit="1" customWidth="1"/>
    <col min="5" max="7" width="12.7109375" style="4" customWidth="1"/>
    <col min="8" max="8" width="9.140625" style="4" customWidth="1"/>
    <col min="9" max="9" width="6.42578125" style="4" customWidth="1"/>
    <col min="10" max="10" width="9.28515625" style="4" customWidth="1"/>
    <col min="11" max="11" width="8.5703125" style="4" customWidth="1"/>
    <col min="12" max="16384" width="11.42578125" style="4"/>
  </cols>
  <sheetData>
    <row r="1" spans="1:11" ht="18" customHeight="1" thickBot="1" x14ac:dyDescent="0.35">
      <c r="A1" s="621" t="s">
        <v>1251</v>
      </c>
      <c r="B1" s="621"/>
      <c r="C1" s="621"/>
      <c r="D1" s="621"/>
      <c r="E1" s="621"/>
      <c r="F1" s="621"/>
      <c r="G1" s="621"/>
      <c r="H1" s="25"/>
      <c r="I1" s="25"/>
      <c r="J1" s="25"/>
    </row>
    <row r="2" spans="1:11" ht="51" customHeight="1" thickTop="1" thickBot="1" x14ac:dyDescent="0.35">
      <c r="A2" s="293" t="s">
        <v>1220</v>
      </c>
      <c r="B2" s="293" t="s">
        <v>1302</v>
      </c>
      <c r="C2" s="293" t="s">
        <v>1303</v>
      </c>
      <c r="D2" s="293" t="s">
        <v>1304</v>
      </c>
      <c r="E2" s="294" t="s">
        <v>804</v>
      </c>
      <c r="F2" s="294" t="s">
        <v>1219</v>
      </c>
      <c r="G2" s="269" t="s">
        <v>413</v>
      </c>
      <c r="H2" s="25"/>
      <c r="I2" s="25"/>
      <c r="J2" s="25"/>
    </row>
    <row r="3" spans="1:11" ht="15.75" thickTop="1" x14ac:dyDescent="0.3">
      <c r="A3" s="241">
        <v>6</v>
      </c>
      <c r="B3" s="241">
        <v>2004</v>
      </c>
      <c r="C3" s="242" t="s">
        <v>1311</v>
      </c>
      <c r="D3" s="242" t="s">
        <v>1202</v>
      </c>
      <c r="E3" s="207">
        <v>9</v>
      </c>
      <c r="F3" s="207">
        <v>6</v>
      </c>
      <c r="G3" s="207">
        <v>66.666666666666657</v>
      </c>
      <c r="H3" s="25"/>
    </row>
    <row r="4" spans="1:11" x14ac:dyDescent="0.3">
      <c r="A4" s="241">
        <v>9</v>
      </c>
      <c r="B4" s="241">
        <v>2004</v>
      </c>
      <c r="C4" s="242" t="s">
        <v>1314</v>
      </c>
      <c r="D4" s="242" t="s">
        <v>1209</v>
      </c>
      <c r="E4" s="207">
        <v>24</v>
      </c>
      <c r="F4" s="207">
        <v>8</v>
      </c>
      <c r="G4" s="207">
        <v>33.333333333333329</v>
      </c>
      <c r="H4" s="25"/>
    </row>
    <row r="5" spans="1:11" x14ac:dyDescent="0.3">
      <c r="A5" s="241">
        <v>23</v>
      </c>
      <c r="B5" s="241">
        <v>2006</v>
      </c>
      <c r="C5" s="242" t="s">
        <v>1330</v>
      </c>
      <c r="D5" s="242" t="s">
        <v>1208</v>
      </c>
      <c r="E5" s="207">
        <v>19</v>
      </c>
      <c r="F5" s="207">
        <v>5</v>
      </c>
      <c r="G5" s="207">
        <v>26.315789473684209</v>
      </c>
      <c r="H5" s="25"/>
    </row>
    <row r="6" spans="1:11" x14ac:dyDescent="0.3">
      <c r="A6" s="241">
        <v>2</v>
      </c>
      <c r="B6" s="241">
        <v>2002</v>
      </c>
      <c r="C6" s="242" t="s">
        <v>1307</v>
      </c>
      <c r="D6" s="242" t="s">
        <v>1197</v>
      </c>
      <c r="E6" s="207">
        <v>25</v>
      </c>
      <c r="F6" s="207">
        <v>5</v>
      </c>
      <c r="G6" s="207">
        <v>20</v>
      </c>
      <c r="H6" s="25"/>
      <c r="I6" s="128"/>
      <c r="J6" s="25"/>
      <c r="K6" s="25"/>
    </row>
    <row r="7" spans="1:11" x14ac:dyDescent="0.3">
      <c r="A7" s="241"/>
      <c r="B7" s="241"/>
      <c r="C7" s="272" t="s">
        <v>403</v>
      </c>
      <c r="D7" s="272" t="s">
        <v>44</v>
      </c>
      <c r="E7" s="290">
        <v>258</v>
      </c>
      <c r="F7" s="290">
        <v>44</v>
      </c>
      <c r="G7" s="290">
        <v>17.054263565891471</v>
      </c>
      <c r="H7" s="25"/>
      <c r="I7" s="25"/>
      <c r="J7" s="25"/>
      <c r="K7" s="25"/>
    </row>
    <row r="8" spans="1:11" x14ac:dyDescent="0.3">
      <c r="A8" s="241">
        <v>16</v>
      </c>
      <c r="B8" s="241">
        <v>2005</v>
      </c>
      <c r="C8" s="242" t="s">
        <v>1322</v>
      </c>
      <c r="D8" s="242" t="s">
        <v>1204</v>
      </c>
      <c r="E8" s="207">
        <v>32</v>
      </c>
      <c r="F8" s="207">
        <v>3</v>
      </c>
      <c r="G8" s="207">
        <v>9.375</v>
      </c>
      <c r="H8" s="25"/>
      <c r="I8" s="128"/>
      <c r="J8" s="118"/>
      <c r="K8" s="25"/>
    </row>
    <row r="9" spans="1:11" x14ac:dyDescent="0.3">
      <c r="A9" s="241">
        <v>15</v>
      </c>
      <c r="B9" s="241">
        <v>2005</v>
      </c>
      <c r="C9" s="242" t="s">
        <v>1321</v>
      </c>
      <c r="D9" s="242" t="s">
        <v>1198</v>
      </c>
      <c r="E9" s="207">
        <v>11</v>
      </c>
      <c r="F9" s="207">
        <v>1</v>
      </c>
      <c r="G9" s="207">
        <v>9.0909090909090917</v>
      </c>
      <c r="H9" s="25"/>
      <c r="I9" s="128"/>
      <c r="J9" s="118"/>
      <c r="K9" s="25"/>
    </row>
    <row r="10" spans="1:11" x14ac:dyDescent="0.3">
      <c r="A10" s="241">
        <v>7</v>
      </c>
      <c r="B10" s="241">
        <v>2004</v>
      </c>
      <c r="C10" s="242" t="s">
        <v>1312</v>
      </c>
      <c r="D10" s="242" t="s">
        <v>1200</v>
      </c>
      <c r="E10" s="207">
        <v>37</v>
      </c>
      <c r="F10" s="207">
        <v>3</v>
      </c>
      <c r="G10" s="207">
        <v>8.1081081081081088</v>
      </c>
      <c r="H10" s="25"/>
      <c r="I10" s="128"/>
      <c r="J10" s="118"/>
      <c r="K10" s="25"/>
    </row>
    <row r="11" spans="1:11" x14ac:dyDescent="0.3">
      <c r="A11" s="241">
        <v>1</v>
      </c>
      <c r="B11" s="241">
        <v>2001</v>
      </c>
      <c r="C11" s="242" t="s">
        <v>1305</v>
      </c>
      <c r="D11" s="242" t="s">
        <v>1306</v>
      </c>
      <c r="E11" s="207">
        <v>0</v>
      </c>
      <c r="F11" s="207">
        <v>0</v>
      </c>
      <c r="G11" s="207">
        <v>0</v>
      </c>
      <c r="H11" s="25"/>
      <c r="I11" s="128"/>
      <c r="J11" s="128"/>
    </row>
    <row r="12" spans="1:11" x14ac:dyDescent="0.3">
      <c r="A12" s="241">
        <v>3</v>
      </c>
      <c r="B12" s="241">
        <v>2002</v>
      </c>
      <c r="C12" s="242" t="s">
        <v>1308</v>
      </c>
      <c r="D12" s="242" t="s">
        <v>1198</v>
      </c>
      <c r="E12" s="207">
        <v>0</v>
      </c>
      <c r="F12" s="207">
        <v>0</v>
      </c>
      <c r="G12" s="207">
        <v>0</v>
      </c>
      <c r="H12" s="25"/>
      <c r="I12" s="128"/>
      <c r="J12" s="25"/>
      <c r="K12" s="25"/>
    </row>
    <row r="13" spans="1:11" x14ac:dyDescent="0.3">
      <c r="A13" s="241">
        <v>4</v>
      </c>
      <c r="B13" s="241">
        <v>2002</v>
      </c>
      <c r="C13" s="242" t="s">
        <v>1309</v>
      </c>
      <c r="D13" s="242" t="s">
        <v>1199</v>
      </c>
      <c r="E13" s="207">
        <v>19</v>
      </c>
      <c r="F13" s="207">
        <v>0</v>
      </c>
      <c r="G13" s="207">
        <v>0</v>
      </c>
      <c r="H13" s="25"/>
      <c r="I13" s="25"/>
      <c r="J13" s="25"/>
      <c r="K13" s="25"/>
    </row>
    <row r="14" spans="1:11" x14ac:dyDescent="0.3">
      <c r="A14" s="241">
        <v>5</v>
      </c>
      <c r="B14" s="241">
        <v>2003</v>
      </c>
      <c r="C14" s="242" t="s">
        <v>1310</v>
      </c>
      <c r="D14" s="242" t="s">
        <v>1201</v>
      </c>
      <c r="E14" s="207">
        <v>0</v>
      </c>
      <c r="F14" s="207">
        <v>0</v>
      </c>
      <c r="G14" s="207">
        <v>0</v>
      </c>
      <c r="H14" s="25"/>
      <c r="I14" s="128"/>
      <c r="J14" s="118"/>
      <c r="K14" s="25"/>
    </row>
    <row r="15" spans="1:11" x14ac:dyDescent="0.3">
      <c r="A15" s="241">
        <v>8</v>
      </c>
      <c r="B15" s="241">
        <v>2004</v>
      </c>
      <c r="C15" s="242" t="s">
        <v>1313</v>
      </c>
      <c r="D15" s="242" t="s">
        <v>1198</v>
      </c>
      <c r="E15" s="207">
        <v>0</v>
      </c>
      <c r="F15" s="207">
        <v>13</v>
      </c>
      <c r="G15" s="207">
        <v>0</v>
      </c>
      <c r="H15" s="25"/>
      <c r="I15" s="128"/>
      <c r="J15" s="118"/>
      <c r="K15" s="25"/>
    </row>
    <row r="16" spans="1:11" x14ac:dyDescent="0.3">
      <c r="A16" s="241">
        <v>10</v>
      </c>
      <c r="B16" s="241">
        <v>2004</v>
      </c>
      <c r="C16" s="242" t="s">
        <v>1315</v>
      </c>
      <c r="D16" s="242" t="s">
        <v>1205</v>
      </c>
      <c r="E16" s="207">
        <v>20</v>
      </c>
      <c r="F16" s="207">
        <v>0</v>
      </c>
      <c r="G16" s="207">
        <v>0</v>
      </c>
      <c r="H16" s="25"/>
      <c r="I16" s="128"/>
      <c r="J16" s="118"/>
      <c r="K16" s="25"/>
    </row>
    <row r="17" spans="1:10" x14ac:dyDescent="0.3">
      <c r="A17" s="241">
        <v>11</v>
      </c>
      <c r="B17" s="241">
        <v>2004</v>
      </c>
      <c r="C17" s="242" t="s">
        <v>1316</v>
      </c>
      <c r="D17" s="242" t="s">
        <v>1213</v>
      </c>
      <c r="E17" s="207">
        <v>9</v>
      </c>
      <c r="F17" s="207">
        <v>0</v>
      </c>
      <c r="G17" s="207">
        <v>0</v>
      </c>
      <c r="H17" s="25"/>
      <c r="I17" s="128"/>
      <c r="J17" s="128"/>
    </row>
    <row r="18" spans="1:10" x14ac:dyDescent="0.3">
      <c r="A18" s="241">
        <v>12</v>
      </c>
      <c r="B18" s="241">
        <v>2004</v>
      </c>
      <c r="C18" s="242" t="s">
        <v>1317</v>
      </c>
      <c r="D18" s="242" t="s">
        <v>1206</v>
      </c>
      <c r="E18" s="207">
        <v>0</v>
      </c>
      <c r="F18" s="207">
        <v>0</v>
      </c>
      <c r="G18" s="207">
        <v>0</v>
      </c>
      <c r="H18" s="25"/>
      <c r="I18" s="128"/>
      <c r="J18" s="128"/>
    </row>
    <row r="19" spans="1:10" x14ac:dyDescent="0.3">
      <c r="A19" s="241">
        <v>13</v>
      </c>
      <c r="B19" s="241">
        <v>2005</v>
      </c>
      <c r="C19" s="242" t="s">
        <v>1318</v>
      </c>
      <c r="D19" s="242" t="s">
        <v>1319</v>
      </c>
      <c r="E19" s="207">
        <v>0</v>
      </c>
      <c r="F19" s="207">
        <v>0</v>
      </c>
      <c r="G19" s="207">
        <v>0</v>
      </c>
      <c r="H19" s="25"/>
      <c r="I19" s="128"/>
      <c r="J19" s="128"/>
    </row>
    <row r="20" spans="1:10" x14ac:dyDescent="0.3">
      <c r="A20" s="241">
        <v>14</v>
      </c>
      <c r="B20" s="241">
        <v>2005</v>
      </c>
      <c r="C20" s="242" t="s">
        <v>1320</v>
      </c>
      <c r="D20" s="242" t="s">
        <v>1203</v>
      </c>
      <c r="E20" s="207">
        <v>0</v>
      </c>
      <c r="F20" s="207">
        <v>0</v>
      </c>
      <c r="G20" s="207">
        <v>0</v>
      </c>
      <c r="H20" s="25"/>
      <c r="I20" s="128"/>
      <c r="J20" s="128"/>
    </row>
    <row r="21" spans="1:10" x14ac:dyDescent="0.3">
      <c r="A21" s="241">
        <v>17</v>
      </c>
      <c r="B21" s="241">
        <v>2005</v>
      </c>
      <c r="C21" s="242" t="s">
        <v>1323</v>
      </c>
      <c r="D21" s="242" t="s">
        <v>1203</v>
      </c>
      <c r="E21" s="207">
        <v>0</v>
      </c>
      <c r="F21" s="207">
        <v>0</v>
      </c>
      <c r="G21" s="207">
        <v>0</v>
      </c>
      <c r="H21" s="25"/>
      <c r="I21" s="128"/>
      <c r="J21" s="128"/>
    </row>
    <row r="22" spans="1:10" x14ac:dyDescent="0.3">
      <c r="A22" s="241">
        <v>18</v>
      </c>
      <c r="B22" s="241">
        <v>2005</v>
      </c>
      <c r="C22" s="242" t="s">
        <v>1324</v>
      </c>
      <c r="D22" s="242" t="s">
        <v>1325</v>
      </c>
      <c r="E22" s="207">
        <v>0</v>
      </c>
      <c r="F22" s="207">
        <v>0</v>
      </c>
      <c r="G22" s="207">
        <v>0</v>
      </c>
      <c r="H22" s="25"/>
      <c r="I22" s="128"/>
      <c r="J22" s="128"/>
    </row>
    <row r="23" spans="1:10" x14ac:dyDescent="0.3">
      <c r="A23" s="241">
        <v>19</v>
      </c>
      <c r="B23" s="241">
        <v>2006</v>
      </c>
      <c r="C23" s="242" t="s">
        <v>1326</v>
      </c>
      <c r="D23" s="242" t="s">
        <v>1208</v>
      </c>
      <c r="E23" s="207">
        <v>0</v>
      </c>
      <c r="F23" s="207">
        <v>0</v>
      </c>
      <c r="G23" s="207">
        <v>0</v>
      </c>
      <c r="H23" s="25"/>
      <c r="I23" s="128"/>
      <c r="J23" s="128"/>
    </row>
    <row r="24" spans="1:10" x14ac:dyDescent="0.3">
      <c r="A24" s="241">
        <v>20</v>
      </c>
      <c r="B24" s="241">
        <v>2006</v>
      </c>
      <c r="C24" s="242" t="s">
        <v>1327</v>
      </c>
      <c r="D24" s="242" t="s">
        <v>1207</v>
      </c>
      <c r="E24" s="207">
        <v>0</v>
      </c>
      <c r="F24" s="207">
        <v>0</v>
      </c>
      <c r="G24" s="207">
        <v>0</v>
      </c>
      <c r="H24" s="25"/>
      <c r="I24" s="128"/>
      <c r="J24" s="128"/>
    </row>
    <row r="25" spans="1:10" x14ac:dyDescent="0.3">
      <c r="A25" s="241">
        <v>21</v>
      </c>
      <c r="B25" s="241">
        <v>2006</v>
      </c>
      <c r="C25" s="242" t="s">
        <v>1328</v>
      </c>
      <c r="D25" s="242" t="s">
        <v>1207</v>
      </c>
      <c r="E25" s="207">
        <v>0</v>
      </c>
      <c r="F25" s="207">
        <v>0</v>
      </c>
      <c r="G25" s="207">
        <v>0</v>
      </c>
      <c r="H25" s="25"/>
      <c r="I25" s="128"/>
      <c r="J25" s="128"/>
    </row>
    <row r="26" spans="1:10" x14ac:dyDescent="0.3">
      <c r="A26" s="241">
        <v>22</v>
      </c>
      <c r="B26" s="241">
        <v>2006</v>
      </c>
      <c r="C26" s="242" t="s">
        <v>1329</v>
      </c>
      <c r="D26" s="242" t="s">
        <v>1201</v>
      </c>
      <c r="E26" s="207">
        <v>10</v>
      </c>
      <c r="F26" s="207">
        <v>0</v>
      </c>
      <c r="G26" s="207">
        <v>0</v>
      </c>
      <c r="H26" s="25"/>
      <c r="I26" s="128"/>
      <c r="J26" s="128"/>
    </row>
    <row r="27" spans="1:10" x14ac:dyDescent="0.3">
      <c r="A27" s="241">
        <v>24</v>
      </c>
      <c r="B27" s="241">
        <v>2008</v>
      </c>
      <c r="C27" s="242" t="s">
        <v>1331</v>
      </c>
      <c r="D27" s="242" t="s">
        <v>1209</v>
      </c>
      <c r="E27" s="207">
        <v>0</v>
      </c>
      <c r="F27" s="207">
        <v>0</v>
      </c>
      <c r="G27" s="207">
        <v>0</v>
      </c>
      <c r="H27" s="25"/>
      <c r="I27" s="128"/>
      <c r="J27" s="128"/>
    </row>
    <row r="28" spans="1:10" x14ac:dyDescent="0.3">
      <c r="A28" s="241">
        <v>25</v>
      </c>
      <c r="B28" s="241">
        <v>2008</v>
      </c>
      <c r="C28" s="242" t="s">
        <v>1332</v>
      </c>
      <c r="D28" s="242" t="s">
        <v>1207</v>
      </c>
      <c r="E28" s="207">
        <v>0</v>
      </c>
      <c r="F28" s="207">
        <v>0</v>
      </c>
      <c r="G28" s="207">
        <v>0</v>
      </c>
      <c r="H28" s="25"/>
      <c r="I28" s="128"/>
      <c r="J28" s="128"/>
    </row>
    <row r="29" spans="1:10" x14ac:dyDescent="0.3">
      <c r="A29" s="241">
        <v>26</v>
      </c>
      <c r="B29" s="241">
        <v>2008</v>
      </c>
      <c r="C29" s="242" t="s">
        <v>1333</v>
      </c>
      <c r="D29" s="242" t="s">
        <v>1210</v>
      </c>
      <c r="E29" s="207">
        <v>0</v>
      </c>
      <c r="F29" s="207">
        <v>0</v>
      </c>
      <c r="G29" s="207">
        <v>0</v>
      </c>
      <c r="H29" s="25"/>
      <c r="I29" s="128"/>
      <c r="J29" s="128"/>
    </row>
    <row r="30" spans="1:10" x14ac:dyDescent="0.3">
      <c r="A30" s="241">
        <v>27</v>
      </c>
      <c r="B30" s="241">
        <v>2008</v>
      </c>
      <c r="C30" s="242" t="s">
        <v>1334</v>
      </c>
      <c r="D30" s="242" t="s">
        <v>1211</v>
      </c>
      <c r="E30" s="207">
        <v>0</v>
      </c>
      <c r="F30" s="207">
        <v>0</v>
      </c>
      <c r="G30" s="207">
        <v>0</v>
      </c>
      <c r="H30" s="25"/>
      <c r="I30" s="128"/>
      <c r="J30" s="128"/>
    </row>
    <row r="31" spans="1:10" x14ac:dyDescent="0.3">
      <c r="A31" s="241">
        <v>28</v>
      </c>
      <c r="B31" s="241">
        <v>2008</v>
      </c>
      <c r="C31" s="242" t="s">
        <v>1335</v>
      </c>
      <c r="D31" s="242" t="s">
        <v>1196</v>
      </c>
      <c r="E31" s="207">
        <v>0</v>
      </c>
      <c r="F31" s="207">
        <v>0</v>
      </c>
      <c r="G31" s="207">
        <v>0</v>
      </c>
      <c r="H31" s="25"/>
      <c r="I31" s="128"/>
      <c r="J31" s="128"/>
    </row>
    <row r="32" spans="1:10" x14ac:dyDescent="0.3">
      <c r="A32" s="241">
        <v>29</v>
      </c>
      <c r="B32" s="241">
        <v>2008</v>
      </c>
      <c r="C32" s="242" t="s">
        <v>1336</v>
      </c>
      <c r="D32" s="242" t="s">
        <v>1204</v>
      </c>
      <c r="E32" s="207">
        <v>5</v>
      </c>
      <c r="F32" s="207">
        <v>0</v>
      </c>
      <c r="G32" s="207">
        <v>0</v>
      </c>
      <c r="H32" s="25"/>
      <c r="I32" s="128"/>
      <c r="J32" s="128"/>
    </row>
    <row r="33" spans="1:10" x14ac:dyDescent="0.3">
      <c r="A33" s="241">
        <v>30</v>
      </c>
      <c r="B33" s="241">
        <v>2008</v>
      </c>
      <c r="C33" s="242" t="s">
        <v>1337</v>
      </c>
      <c r="D33" s="242" t="s">
        <v>1198</v>
      </c>
      <c r="E33" s="207">
        <v>23</v>
      </c>
      <c r="F33" s="207">
        <v>0</v>
      </c>
      <c r="G33" s="207">
        <v>0</v>
      </c>
      <c r="H33" s="25"/>
      <c r="I33" s="128"/>
      <c r="J33" s="128"/>
    </row>
    <row r="34" spans="1:10" x14ac:dyDescent="0.3">
      <c r="A34" s="241">
        <v>31</v>
      </c>
      <c r="B34" s="241">
        <v>2008</v>
      </c>
      <c r="C34" s="242" t="s">
        <v>1338</v>
      </c>
      <c r="D34" s="242" t="s">
        <v>1204</v>
      </c>
      <c r="E34" s="207">
        <v>0</v>
      </c>
      <c r="F34" s="207">
        <v>0</v>
      </c>
      <c r="G34" s="207">
        <v>0</v>
      </c>
      <c r="H34" s="25"/>
      <c r="I34" s="128"/>
      <c r="J34" s="128"/>
    </row>
    <row r="35" spans="1:10" x14ac:dyDescent="0.3">
      <c r="A35" s="241">
        <v>32</v>
      </c>
      <c r="B35" s="241">
        <v>2008</v>
      </c>
      <c r="C35" s="242" t="s">
        <v>1339</v>
      </c>
      <c r="D35" s="242" t="s">
        <v>1199</v>
      </c>
      <c r="E35" s="207">
        <v>0</v>
      </c>
      <c r="F35" s="207">
        <v>0</v>
      </c>
      <c r="G35" s="207">
        <v>0</v>
      </c>
      <c r="H35" s="25"/>
      <c r="I35" s="128"/>
      <c r="J35" s="128"/>
    </row>
    <row r="36" spans="1:10" x14ac:dyDescent="0.3">
      <c r="A36" s="241">
        <v>33</v>
      </c>
      <c r="B36" s="241">
        <v>2008</v>
      </c>
      <c r="C36" s="242" t="s">
        <v>1340</v>
      </c>
      <c r="D36" s="242" t="s">
        <v>1201</v>
      </c>
      <c r="E36" s="207">
        <v>0</v>
      </c>
      <c r="F36" s="207">
        <v>0</v>
      </c>
      <c r="G36" s="207">
        <v>0</v>
      </c>
      <c r="H36" s="25"/>
      <c r="I36" s="128"/>
      <c r="J36" s="128"/>
    </row>
    <row r="37" spans="1:10" x14ac:dyDescent="0.3">
      <c r="A37" s="241">
        <v>34</v>
      </c>
      <c r="B37" s="241">
        <v>2009</v>
      </c>
      <c r="C37" s="242" t="s">
        <v>1341</v>
      </c>
      <c r="D37" s="242" t="s">
        <v>1204</v>
      </c>
      <c r="E37" s="207">
        <v>0</v>
      </c>
      <c r="F37" s="207">
        <v>0</v>
      </c>
      <c r="G37" s="207">
        <v>0</v>
      </c>
      <c r="H37" s="25"/>
      <c r="I37" s="128"/>
      <c r="J37" s="128"/>
    </row>
    <row r="38" spans="1:10" x14ac:dyDescent="0.3">
      <c r="A38" s="241">
        <v>35</v>
      </c>
      <c r="B38" s="241">
        <v>2009</v>
      </c>
      <c r="C38" s="242" t="s">
        <v>1342</v>
      </c>
      <c r="D38" s="242" t="s">
        <v>1208</v>
      </c>
      <c r="E38" s="207">
        <v>0</v>
      </c>
      <c r="F38" s="207">
        <v>0</v>
      </c>
      <c r="G38" s="207">
        <v>0</v>
      </c>
      <c r="H38" s="25"/>
      <c r="I38" s="128"/>
      <c r="J38" s="128"/>
    </row>
    <row r="39" spans="1:10" x14ac:dyDescent="0.3">
      <c r="A39" s="241">
        <v>36</v>
      </c>
      <c r="B39" s="241">
        <v>2010</v>
      </c>
      <c r="C39" s="242" t="s">
        <v>1343</v>
      </c>
      <c r="D39" s="242" t="s">
        <v>1209</v>
      </c>
      <c r="E39" s="207">
        <v>0</v>
      </c>
      <c r="F39" s="207">
        <v>0</v>
      </c>
      <c r="G39" s="207">
        <v>0</v>
      </c>
      <c r="H39" s="25"/>
      <c r="I39" s="128"/>
      <c r="J39" s="128"/>
    </row>
    <row r="40" spans="1:10" x14ac:dyDescent="0.3">
      <c r="A40" s="241">
        <v>37</v>
      </c>
      <c r="B40" s="241">
        <v>2010</v>
      </c>
      <c r="C40" s="242" t="s">
        <v>1344</v>
      </c>
      <c r="D40" s="242" t="s">
        <v>1212</v>
      </c>
      <c r="E40" s="207">
        <v>0</v>
      </c>
      <c r="F40" s="207">
        <v>0</v>
      </c>
      <c r="G40" s="207">
        <v>0</v>
      </c>
      <c r="H40" s="25"/>
      <c r="I40" s="128"/>
      <c r="J40" s="128"/>
    </row>
    <row r="41" spans="1:10" x14ac:dyDescent="0.3">
      <c r="A41" s="241">
        <v>38</v>
      </c>
      <c r="B41" s="241">
        <v>2010</v>
      </c>
      <c r="C41" s="242" t="s">
        <v>1345</v>
      </c>
      <c r="D41" s="242" t="s">
        <v>1202</v>
      </c>
      <c r="E41" s="207">
        <v>0</v>
      </c>
      <c r="F41" s="207">
        <v>0</v>
      </c>
      <c r="G41" s="207">
        <v>0</v>
      </c>
      <c r="H41" s="25"/>
      <c r="I41" s="128"/>
      <c r="J41" s="128"/>
    </row>
    <row r="42" spans="1:10" x14ac:dyDescent="0.3">
      <c r="A42" s="241">
        <v>39</v>
      </c>
      <c r="B42" s="241">
        <v>2010</v>
      </c>
      <c r="C42" s="242" t="s">
        <v>1346</v>
      </c>
      <c r="D42" s="242" t="s">
        <v>1213</v>
      </c>
      <c r="E42" s="207">
        <v>0</v>
      </c>
      <c r="F42" s="207">
        <v>0</v>
      </c>
      <c r="G42" s="207">
        <v>0</v>
      </c>
      <c r="H42" s="25"/>
      <c r="I42" s="128"/>
      <c r="J42" s="128"/>
    </row>
    <row r="43" spans="1:10" x14ac:dyDescent="0.3">
      <c r="A43" s="241">
        <v>40</v>
      </c>
      <c r="B43" s="241">
        <v>2011</v>
      </c>
      <c r="C43" s="242" t="s">
        <v>1347</v>
      </c>
      <c r="D43" s="242" t="s">
        <v>1214</v>
      </c>
      <c r="E43" s="207">
        <v>0</v>
      </c>
      <c r="F43" s="207">
        <v>0</v>
      </c>
      <c r="G43" s="207">
        <v>0</v>
      </c>
      <c r="H43" s="25"/>
      <c r="I43" s="128"/>
      <c r="J43" s="128"/>
    </row>
    <row r="44" spans="1:10" x14ac:dyDescent="0.3">
      <c r="A44" s="241">
        <v>41</v>
      </c>
      <c r="B44" s="241">
        <v>2011</v>
      </c>
      <c r="C44" s="242" t="s">
        <v>1348</v>
      </c>
      <c r="D44" s="242" t="s">
        <v>1325</v>
      </c>
      <c r="E44" s="207">
        <v>0</v>
      </c>
      <c r="F44" s="207">
        <v>0</v>
      </c>
      <c r="G44" s="207">
        <v>0</v>
      </c>
      <c r="H44" s="25"/>
      <c r="I44" s="128"/>
      <c r="J44" s="128"/>
    </row>
    <row r="45" spans="1:10" x14ac:dyDescent="0.3">
      <c r="A45" s="241">
        <v>42</v>
      </c>
      <c r="B45" s="241">
        <v>2011</v>
      </c>
      <c r="C45" s="242" t="s">
        <v>1349</v>
      </c>
      <c r="D45" s="242" t="s">
        <v>1201</v>
      </c>
      <c r="E45" s="207">
        <v>0</v>
      </c>
      <c r="F45" s="207">
        <v>0</v>
      </c>
      <c r="G45" s="207">
        <v>0</v>
      </c>
      <c r="H45" s="25"/>
      <c r="I45" s="128"/>
      <c r="J45" s="128"/>
    </row>
    <row r="46" spans="1:10" x14ac:dyDescent="0.3">
      <c r="A46" s="241">
        <v>43</v>
      </c>
      <c r="B46" s="241">
        <v>2012</v>
      </c>
      <c r="C46" s="242" t="s">
        <v>1350</v>
      </c>
      <c r="D46" s="242" t="s">
        <v>1212</v>
      </c>
      <c r="E46" s="207">
        <v>0</v>
      </c>
      <c r="F46" s="207">
        <v>0</v>
      </c>
      <c r="G46" s="207">
        <v>0</v>
      </c>
      <c r="H46" s="25"/>
      <c r="I46" s="128"/>
      <c r="J46" s="128"/>
    </row>
    <row r="47" spans="1:10" x14ac:dyDescent="0.3">
      <c r="A47" s="241">
        <v>44</v>
      </c>
      <c r="B47" s="241">
        <v>2012</v>
      </c>
      <c r="C47" s="242" t="s">
        <v>1351</v>
      </c>
      <c r="D47" s="242" t="s">
        <v>1203</v>
      </c>
      <c r="E47" s="207">
        <v>0</v>
      </c>
      <c r="F47" s="207">
        <v>0</v>
      </c>
      <c r="G47" s="207">
        <v>0</v>
      </c>
      <c r="H47" s="25"/>
      <c r="I47" s="128"/>
      <c r="J47" s="128"/>
    </row>
    <row r="48" spans="1:10" x14ac:dyDescent="0.3">
      <c r="A48" s="241">
        <v>45</v>
      </c>
      <c r="B48" s="241">
        <v>2012</v>
      </c>
      <c r="C48" s="242" t="s">
        <v>1352</v>
      </c>
      <c r="D48" s="242" t="s">
        <v>285</v>
      </c>
      <c r="E48" s="207">
        <v>0</v>
      </c>
      <c r="F48" s="207">
        <v>0</v>
      </c>
      <c r="G48" s="207">
        <v>0</v>
      </c>
      <c r="H48" s="25"/>
      <c r="I48" s="128"/>
      <c r="J48" s="128"/>
    </row>
    <row r="49" spans="1:11" x14ac:dyDescent="0.3">
      <c r="A49" s="241">
        <v>46</v>
      </c>
      <c r="B49" s="241">
        <v>2012</v>
      </c>
      <c r="C49" s="242" t="s">
        <v>1353</v>
      </c>
      <c r="D49" s="242" t="s">
        <v>1209</v>
      </c>
      <c r="E49" s="207">
        <v>0</v>
      </c>
      <c r="F49" s="207">
        <v>0</v>
      </c>
      <c r="G49" s="207">
        <v>0</v>
      </c>
      <c r="H49" s="25"/>
      <c r="I49" s="128"/>
      <c r="J49" s="128"/>
    </row>
    <row r="50" spans="1:11" x14ac:dyDescent="0.3">
      <c r="A50" s="241">
        <v>47</v>
      </c>
      <c r="B50" s="241">
        <v>2012</v>
      </c>
      <c r="C50" s="242" t="s">
        <v>1354</v>
      </c>
      <c r="D50" s="242" t="s">
        <v>1355</v>
      </c>
      <c r="E50" s="207">
        <v>0</v>
      </c>
      <c r="F50" s="207">
        <v>0</v>
      </c>
      <c r="G50" s="207">
        <v>0</v>
      </c>
      <c r="H50" s="25"/>
      <c r="I50" s="128"/>
      <c r="J50" s="128"/>
    </row>
    <row r="51" spans="1:11" x14ac:dyDescent="0.3">
      <c r="A51" s="241">
        <v>48</v>
      </c>
      <c r="B51" s="241">
        <v>2012</v>
      </c>
      <c r="C51" s="242" t="s">
        <v>1356</v>
      </c>
      <c r="D51" s="242" t="s">
        <v>1205</v>
      </c>
      <c r="E51" s="207">
        <v>0</v>
      </c>
      <c r="F51" s="207">
        <v>0</v>
      </c>
      <c r="G51" s="207">
        <v>0</v>
      </c>
      <c r="H51" s="25"/>
      <c r="I51" s="128"/>
      <c r="J51" s="128"/>
    </row>
    <row r="52" spans="1:11" x14ac:dyDescent="0.3">
      <c r="A52" s="241">
        <v>49</v>
      </c>
      <c r="B52" s="241">
        <v>2012</v>
      </c>
      <c r="C52" s="242" t="s">
        <v>1357</v>
      </c>
      <c r="D52" s="242" t="s">
        <v>1358</v>
      </c>
      <c r="E52" s="207">
        <v>0</v>
      </c>
      <c r="F52" s="207">
        <v>0</v>
      </c>
      <c r="G52" s="207">
        <v>0</v>
      </c>
      <c r="H52" s="25"/>
      <c r="I52" s="128"/>
      <c r="J52" s="128"/>
    </row>
    <row r="53" spans="1:11" x14ac:dyDescent="0.3">
      <c r="A53" s="241">
        <v>50</v>
      </c>
      <c r="B53" s="241">
        <v>2012</v>
      </c>
      <c r="C53" s="242" t="s">
        <v>1359</v>
      </c>
      <c r="D53" s="242" t="s">
        <v>1355</v>
      </c>
      <c r="E53" s="207">
        <v>0</v>
      </c>
      <c r="F53" s="207">
        <v>0</v>
      </c>
      <c r="G53" s="207">
        <v>0</v>
      </c>
      <c r="H53" s="25"/>
      <c r="I53" s="128"/>
      <c r="J53" s="128"/>
    </row>
    <row r="54" spans="1:11" x14ac:dyDescent="0.3">
      <c r="A54" s="241">
        <v>51</v>
      </c>
      <c r="B54" s="241">
        <v>2012</v>
      </c>
      <c r="C54" s="242" t="s">
        <v>1360</v>
      </c>
      <c r="D54" s="242" t="s">
        <v>1205</v>
      </c>
      <c r="E54" s="207">
        <v>0</v>
      </c>
      <c r="F54" s="207">
        <v>0</v>
      </c>
      <c r="G54" s="207">
        <v>0</v>
      </c>
      <c r="H54" s="25"/>
      <c r="I54" s="128"/>
      <c r="J54" s="128"/>
    </row>
    <row r="55" spans="1:11" x14ac:dyDescent="0.3">
      <c r="A55" s="241">
        <v>52</v>
      </c>
      <c r="B55" s="241">
        <v>2013</v>
      </c>
      <c r="C55" s="242" t="s">
        <v>1361</v>
      </c>
      <c r="D55" s="242" t="s">
        <v>1201</v>
      </c>
      <c r="E55" s="207">
        <v>0</v>
      </c>
      <c r="F55" s="207">
        <v>0</v>
      </c>
      <c r="G55" s="207">
        <v>0</v>
      </c>
      <c r="H55" s="25"/>
      <c r="I55" s="128"/>
      <c r="J55" s="128"/>
    </row>
    <row r="56" spans="1:11" x14ac:dyDescent="0.3">
      <c r="A56" s="241">
        <v>53</v>
      </c>
      <c r="B56" s="241">
        <v>2013</v>
      </c>
      <c r="C56" s="242" t="s">
        <v>1362</v>
      </c>
      <c r="D56" s="242" t="s">
        <v>1201</v>
      </c>
      <c r="E56" s="207">
        <v>0</v>
      </c>
      <c r="F56" s="207">
        <v>0</v>
      </c>
      <c r="G56" s="207">
        <v>0</v>
      </c>
      <c r="H56" s="25"/>
      <c r="I56" s="128"/>
      <c r="J56" s="128"/>
      <c r="K56" s="25"/>
    </row>
    <row r="57" spans="1:11" x14ac:dyDescent="0.3">
      <c r="A57" s="241">
        <v>54</v>
      </c>
      <c r="B57" s="241">
        <v>2013</v>
      </c>
      <c r="C57" s="242" t="s">
        <v>1363</v>
      </c>
      <c r="D57" s="242" t="s">
        <v>1201</v>
      </c>
      <c r="E57" s="207">
        <v>0</v>
      </c>
      <c r="F57" s="207">
        <v>0</v>
      </c>
      <c r="G57" s="207">
        <v>0</v>
      </c>
      <c r="H57" s="25"/>
    </row>
    <row r="58" spans="1:11" x14ac:dyDescent="0.3">
      <c r="A58" s="241">
        <v>55</v>
      </c>
      <c r="B58" s="241">
        <v>2013</v>
      </c>
      <c r="C58" s="242" t="s">
        <v>1364</v>
      </c>
      <c r="D58" s="242" t="s">
        <v>1201</v>
      </c>
      <c r="E58" s="207">
        <v>0</v>
      </c>
      <c r="F58" s="207">
        <v>0</v>
      </c>
      <c r="G58" s="207">
        <v>0</v>
      </c>
      <c r="H58" s="25"/>
    </row>
    <row r="59" spans="1:11" x14ac:dyDescent="0.3">
      <c r="A59" s="241">
        <v>56</v>
      </c>
      <c r="B59" s="241">
        <v>2013</v>
      </c>
      <c r="C59" s="242" t="s">
        <v>1365</v>
      </c>
      <c r="D59" s="242" t="s">
        <v>1214</v>
      </c>
      <c r="E59" s="207">
        <v>0</v>
      </c>
      <c r="F59" s="207">
        <v>0</v>
      </c>
      <c r="G59" s="207">
        <v>0</v>
      </c>
      <c r="H59" s="25"/>
    </row>
    <row r="60" spans="1:11" x14ac:dyDescent="0.3">
      <c r="A60" s="241">
        <v>57</v>
      </c>
      <c r="B60" s="241">
        <v>2013</v>
      </c>
      <c r="C60" s="242" t="s">
        <v>1366</v>
      </c>
      <c r="D60" s="242" t="s">
        <v>1201</v>
      </c>
      <c r="E60" s="207">
        <v>0</v>
      </c>
      <c r="F60" s="207">
        <v>0</v>
      </c>
      <c r="G60" s="207">
        <v>0</v>
      </c>
      <c r="H60" s="25"/>
    </row>
    <row r="61" spans="1:11" x14ac:dyDescent="0.3">
      <c r="A61" s="241">
        <v>58</v>
      </c>
      <c r="B61" s="241">
        <v>2013</v>
      </c>
      <c r="C61" s="242" t="s">
        <v>1367</v>
      </c>
      <c r="D61" s="242" t="s">
        <v>1358</v>
      </c>
      <c r="E61" s="207">
        <v>0</v>
      </c>
      <c r="F61" s="207">
        <v>0</v>
      </c>
      <c r="G61" s="207">
        <v>0</v>
      </c>
      <c r="H61" s="25"/>
    </row>
    <row r="62" spans="1:11" x14ac:dyDescent="0.3">
      <c r="A62" s="241">
        <v>59</v>
      </c>
      <c r="B62" s="241">
        <v>2014</v>
      </c>
      <c r="C62" s="242" t="s">
        <v>1368</v>
      </c>
      <c r="D62" s="242" t="s">
        <v>1198</v>
      </c>
      <c r="E62" s="207">
        <v>15</v>
      </c>
      <c r="F62" s="207">
        <v>0</v>
      </c>
      <c r="G62" s="207">
        <v>0</v>
      </c>
      <c r="H62" s="25"/>
    </row>
    <row r="63" spans="1:11" x14ac:dyDescent="0.3">
      <c r="A63" s="241">
        <v>60</v>
      </c>
      <c r="B63" s="241">
        <v>2014</v>
      </c>
      <c r="C63" s="242" t="s">
        <v>1369</v>
      </c>
      <c r="D63" s="242" t="s">
        <v>1358</v>
      </c>
      <c r="E63" s="207">
        <v>0</v>
      </c>
      <c r="F63" s="207">
        <v>0</v>
      </c>
      <c r="G63" s="207">
        <v>0</v>
      </c>
      <c r="H63" s="25"/>
    </row>
    <row r="64" spans="1:11" x14ac:dyDescent="0.3">
      <c r="A64" s="241">
        <v>61</v>
      </c>
      <c r="B64" s="241">
        <v>2014</v>
      </c>
      <c r="C64" s="242" t="s">
        <v>1370</v>
      </c>
      <c r="D64" s="242" t="s">
        <v>1358</v>
      </c>
      <c r="E64" s="207">
        <v>0</v>
      </c>
      <c r="F64" s="207">
        <v>0</v>
      </c>
      <c r="G64" s="207">
        <v>0</v>
      </c>
      <c r="H64" s="25"/>
    </row>
    <row r="65" spans="1:8" ht="16.5" customHeight="1" x14ac:dyDescent="0.3">
      <c r="A65" s="241">
        <v>62</v>
      </c>
      <c r="B65" s="241">
        <v>2015</v>
      </c>
      <c r="C65" s="242" t="s">
        <v>1371</v>
      </c>
      <c r="D65" s="242" t="s">
        <v>287</v>
      </c>
      <c r="E65" s="207">
        <v>0</v>
      </c>
      <c r="F65" s="207">
        <v>0</v>
      </c>
      <c r="G65" s="207">
        <v>0</v>
      </c>
      <c r="H65" s="25"/>
    </row>
    <row r="66" spans="1:8" ht="16.5" customHeight="1" x14ac:dyDescent="0.3">
      <c r="A66" s="241">
        <v>63</v>
      </c>
      <c r="B66" s="241">
        <v>2020</v>
      </c>
      <c r="C66" s="242" t="s">
        <v>1372</v>
      </c>
      <c r="D66" s="242" t="s">
        <v>286</v>
      </c>
      <c r="E66" s="207">
        <v>0</v>
      </c>
      <c r="F66" s="207">
        <v>0</v>
      </c>
      <c r="G66" s="207">
        <v>0</v>
      </c>
      <c r="H66" s="25"/>
    </row>
    <row r="67" spans="1:8" x14ac:dyDescent="0.3">
      <c r="A67" s="25"/>
      <c r="B67" s="25"/>
      <c r="C67" s="25"/>
      <c r="D67" s="25"/>
      <c r="E67" s="25"/>
      <c r="F67" s="25"/>
      <c r="G67" s="25"/>
    </row>
  </sheetData>
  <sortState ref="A3:G66">
    <sortCondition descending="1" ref="G3:G66"/>
  </sortState>
  <mergeCells count="1">
    <mergeCell ref="A1:G1"/>
  </mergeCells>
  <printOptions horizontalCentered="1"/>
  <pageMargins left="0.35433070866141736" right="0.35433070866141736" top="0.19685039370078741" bottom="0.19685039370078741" header="0" footer="0"/>
  <pageSetup paperSize="256" scale="41"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DI68"/>
  <sheetViews>
    <sheetView zoomScaleNormal="100" workbookViewId="0">
      <pane xSplit="3" ySplit="3" topLeftCell="D57" activePane="bottomRight" state="frozen"/>
      <selection activeCell="X72" sqref="X72"/>
      <selection pane="topRight" activeCell="X72" sqref="X72"/>
      <selection pane="bottomLeft" activeCell="X72" sqref="X72"/>
      <selection pane="bottomRight" activeCell="D68" sqref="D68"/>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5" width="7" style="4" customWidth="1"/>
    <col min="6" max="52" width="6.7109375" style="4" customWidth="1"/>
    <col min="53" max="93" width="16.5703125" style="4" hidden="1" customWidth="1"/>
    <col min="94" max="94" width="5.28515625" style="4" customWidth="1"/>
    <col min="95" max="100" width="12.7109375" style="4" customWidth="1"/>
    <col min="101" max="101" width="8.42578125" style="4" customWidth="1"/>
    <col min="102" max="113" width="6.7109375" style="4" customWidth="1"/>
    <col min="114" max="16384" width="9.140625" style="4"/>
  </cols>
  <sheetData>
    <row r="1" spans="1:113" ht="69" customHeight="1" thickTop="1" thickBot="1" x14ac:dyDescent="0.35">
      <c r="A1" s="42" t="s">
        <v>0</v>
      </c>
      <c r="B1" s="42" t="s">
        <v>258</v>
      </c>
      <c r="C1" s="42" t="s">
        <v>1</v>
      </c>
      <c r="D1" s="42"/>
      <c r="E1" s="617" t="s">
        <v>1378</v>
      </c>
      <c r="F1" s="617" t="s">
        <v>108</v>
      </c>
      <c r="G1" s="617" t="s">
        <v>108</v>
      </c>
      <c r="H1" s="624" t="s">
        <v>1378</v>
      </c>
      <c r="I1" s="626"/>
      <c r="J1" s="106"/>
      <c r="K1" s="617" t="s">
        <v>1379</v>
      </c>
      <c r="L1" s="617" t="s">
        <v>114</v>
      </c>
      <c r="M1" s="617"/>
      <c r="N1" s="617" t="s">
        <v>114</v>
      </c>
      <c r="O1" s="83"/>
      <c r="P1" s="83"/>
      <c r="Q1" s="83"/>
      <c r="R1" s="624" t="s">
        <v>1141</v>
      </c>
      <c r="S1" s="625"/>
      <c r="T1" s="626"/>
      <c r="U1" s="617" t="s">
        <v>1380</v>
      </c>
      <c r="V1" s="617" t="s">
        <v>115</v>
      </c>
      <c r="W1" s="617" t="s">
        <v>115</v>
      </c>
      <c r="X1" s="624" t="s">
        <v>1380</v>
      </c>
      <c r="Y1" s="626"/>
      <c r="Z1" s="106"/>
      <c r="AA1" s="617" t="s">
        <v>1142</v>
      </c>
      <c r="AB1" s="617" t="s">
        <v>116</v>
      </c>
      <c r="AC1" s="617"/>
      <c r="AD1" s="617" t="s">
        <v>116</v>
      </c>
      <c r="AE1" s="83"/>
      <c r="AF1" s="83"/>
      <c r="AG1" s="83"/>
      <c r="AH1" s="624" t="s">
        <v>1142</v>
      </c>
      <c r="AI1" s="626"/>
      <c r="AJ1" s="106"/>
      <c r="AK1" s="617" t="s">
        <v>1381</v>
      </c>
      <c r="AL1" s="617" t="s">
        <v>117</v>
      </c>
      <c r="AM1" s="617" t="s">
        <v>117</v>
      </c>
      <c r="AN1" s="624" t="s">
        <v>1381</v>
      </c>
      <c r="AO1" s="625"/>
      <c r="AP1" s="133"/>
      <c r="AQ1" s="617" t="s">
        <v>1143</v>
      </c>
      <c r="AR1" s="617" t="s">
        <v>117</v>
      </c>
      <c r="AS1" s="617"/>
      <c r="AT1" s="617" t="s">
        <v>117</v>
      </c>
      <c r="AU1" s="83"/>
      <c r="AV1" s="83"/>
      <c r="AW1" s="83"/>
      <c r="AX1" s="624" t="s">
        <v>1143</v>
      </c>
      <c r="AY1" s="625" t="s">
        <v>118</v>
      </c>
      <c r="AZ1" s="133"/>
      <c r="BA1" s="624" t="s">
        <v>118</v>
      </c>
      <c r="BB1" s="625" t="s">
        <v>118</v>
      </c>
      <c r="BC1" s="638" t="s">
        <v>118</v>
      </c>
      <c r="BD1" s="639" t="s">
        <v>118</v>
      </c>
      <c r="BE1" s="226" t="s">
        <v>118</v>
      </c>
      <c r="BF1" s="617" t="s">
        <v>119</v>
      </c>
      <c r="BG1" s="617" t="s">
        <v>119</v>
      </c>
      <c r="BH1" s="617" t="s">
        <v>119</v>
      </c>
      <c r="BI1" s="617" t="s">
        <v>119</v>
      </c>
      <c r="BJ1" s="617" t="s">
        <v>119</v>
      </c>
      <c r="BK1" s="617" t="s">
        <v>119</v>
      </c>
      <c r="BL1" s="617" t="s">
        <v>120</v>
      </c>
      <c r="BM1" s="617" t="s">
        <v>120</v>
      </c>
      <c r="BN1" s="617" t="s">
        <v>120</v>
      </c>
      <c r="BO1" s="617" t="s">
        <v>120</v>
      </c>
      <c r="BP1" s="617" t="s">
        <v>120</v>
      </c>
      <c r="BQ1" s="617" t="s">
        <v>120</v>
      </c>
      <c r="BR1" s="617" t="s">
        <v>121</v>
      </c>
      <c r="BS1" s="617" t="s">
        <v>121</v>
      </c>
      <c r="BT1" s="617" t="s">
        <v>121</v>
      </c>
      <c r="BU1" s="617" t="s">
        <v>121</v>
      </c>
      <c r="BV1" s="617" t="s">
        <v>121</v>
      </c>
      <c r="BW1" s="617" t="s">
        <v>121</v>
      </c>
      <c r="BX1" s="617" t="s">
        <v>122</v>
      </c>
      <c r="BY1" s="617" t="s">
        <v>122</v>
      </c>
      <c r="BZ1" s="617" t="s">
        <v>122</v>
      </c>
      <c r="CA1" s="617" t="s">
        <v>122</v>
      </c>
      <c r="CB1" s="617" t="s">
        <v>122</v>
      </c>
      <c r="CC1" s="617" t="s">
        <v>122</v>
      </c>
      <c r="CD1" s="617" t="s">
        <v>123</v>
      </c>
      <c r="CE1" s="617" t="s">
        <v>123</v>
      </c>
      <c r="CF1" s="617" t="s">
        <v>123</v>
      </c>
      <c r="CG1" s="617" t="s">
        <v>123</v>
      </c>
      <c r="CH1" s="617" t="s">
        <v>123</v>
      </c>
      <c r="CI1" s="617" t="s">
        <v>123</v>
      </c>
      <c r="CJ1" s="617" t="s">
        <v>124</v>
      </c>
      <c r="CK1" s="617" t="s">
        <v>124</v>
      </c>
      <c r="CL1" s="617" t="s">
        <v>124</v>
      </c>
      <c r="CM1" s="617" t="s">
        <v>124</v>
      </c>
      <c r="CN1" s="617" t="s">
        <v>124</v>
      </c>
      <c r="CO1" s="617" t="s">
        <v>124</v>
      </c>
      <c r="CQ1" s="634" t="s">
        <v>855</v>
      </c>
      <c r="CR1" s="635"/>
      <c r="CS1" s="635"/>
      <c r="CT1" s="635"/>
      <c r="CU1" s="635"/>
      <c r="CV1" s="635"/>
      <c r="CX1" s="617" t="s">
        <v>1382</v>
      </c>
      <c r="CY1" s="617" t="s">
        <v>1144</v>
      </c>
      <c r="CZ1" s="617" t="s">
        <v>1144</v>
      </c>
      <c r="DA1" s="617" t="s">
        <v>1144</v>
      </c>
      <c r="DB1" s="617" t="s">
        <v>1145</v>
      </c>
      <c r="DC1" s="617" t="s">
        <v>1145</v>
      </c>
      <c r="DD1" s="617" t="s">
        <v>1383</v>
      </c>
      <c r="DE1" s="617" t="s">
        <v>1146</v>
      </c>
      <c r="DF1" s="617" t="s">
        <v>1146</v>
      </c>
      <c r="DG1" s="617" t="s">
        <v>1146</v>
      </c>
      <c r="DH1" s="617" t="s">
        <v>1147</v>
      </c>
      <c r="DI1" s="617" t="s">
        <v>1147</v>
      </c>
    </row>
    <row r="2" spans="1:113" ht="20.25" customHeight="1" thickTop="1" thickBot="1" x14ac:dyDescent="0.35">
      <c r="A2" s="42" t="s">
        <v>0</v>
      </c>
      <c r="B2" s="42" t="s">
        <v>258</v>
      </c>
      <c r="C2" s="42" t="s">
        <v>1</v>
      </c>
      <c r="D2" s="83"/>
      <c r="E2" s="624" t="s">
        <v>109</v>
      </c>
      <c r="F2" s="625" t="s">
        <v>109</v>
      </c>
      <c r="G2" s="626" t="s">
        <v>109</v>
      </c>
      <c r="H2" s="624" t="s">
        <v>246</v>
      </c>
      <c r="I2" s="625"/>
      <c r="J2" s="133"/>
      <c r="K2" s="624" t="s">
        <v>109</v>
      </c>
      <c r="L2" s="625" t="s">
        <v>109</v>
      </c>
      <c r="M2" s="625"/>
      <c r="N2" s="626" t="s">
        <v>109</v>
      </c>
      <c r="O2" s="133"/>
      <c r="P2" s="133"/>
      <c r="Q2" s="133"/>
      <c r="R2" s="624" t="s">
        <v>246</v>
      </c>
      <c r="S2" s="625"/>
      <c r="T2" s="626"/>
      <c r="U2" s="617" t="s">
        <v>109</v>
      </c>
      <c r="V2" s="617" t="s">
        <v>109</v>
      </c>
      <c r="W2" s="617" t="s">
        <v>109</v>
      </c>
      <c r="X2" s="624" t="s">
        <v>246</v>
      </c>
      <c r="Y2" s="625"/>
      <c r="Z2" s="133"/>
      <c r="AA2" s="617" t="s">
        <v>109</v>
      </c>
      <c r="AB2" s="617" t="s">
        <v>109</v>
      </c>
      <c r="AC2" s="617"/>
      <c r="AD2" s="617" t="s">
        <v>109</v>
      </c>
      <c r="AE2" s="83"/>
      <c r="AF2" s="83"/>
      <c r="AG2" s="83"/>
      <c r="AH2" s="624" t="s">
        <v>246</v>
      </c>
      <c r="AI2" s="625"/>
      <c r="AJ2" s="133"/>
      <c r="AK2" s="617" t="s">
        <v>109</v>
      </c>
      <c r="AL2" s="617" t="s">
        <v>109</v>
      </c>
      <c r="AM2" s="617" t="s">
        <v>109</v>
      </c>
      <c r="AN2" s="624" t="s">
        <v>246</v>
      </c>
      <c r="AO2" s="625"/>
      <c r="AP2" s="133"/>
      <c r="AQ2" s="617" t="s">
        <v>109</v>
      </c>
      <c r="AR2" s="617" t="s">
        <v>109</v>
      </c>
      <c r="AS2" s="617"/>
      <c r="AT2" s="617" t="s">
        <v>109</v>
      </c>
      <c r="AU2" s="42"/>
      <c r="AV2" s="42"/>
      <c r="AW2" s="42"/>
      <c r="AX2" s="42" t="s">
        <v>113</v>
      </c>
      <c r="AY2" s="617" t="s">
        <v>109</v>
      </c>
      <c r="AZ2" s="617"/>
      <c r="BA2" s="617" t="s">
        <v>109</v>
      </c>
      <c r="BB2" s="617" t="s">
        <v>109</v>
      </c>
      <c r="BC2" s="617" t="s">
        <v>113</v>
      </c>
      <c r="BD2" s="617" t="s">
        <v>113</v>
      </c>
      <c r="BE2" s="617" t="s">
        <v>113</v>
      </c>
      <c r="BF2" s="617" t="s">
        <v>109</v>
      </c>
      <c r="BG2" s="617" t="s">
        <v>109</v>
      </c>
      <c r="BH2" s="617" t="s">
        <v>109</v>
      </c>
      <c r="BI2" s="617" t="s">
        <v>113</v>
      </c>
      <c r="BJ2" s="617" t="s">
        <v>113</v>
      </c>
      <c r="BK2" s="617" t="s">
        <v>113</v>
      </c>
      <c r="BL2" s="617" t="s">
        <v>109</v>
      </c>
      <c r="BM2" s="617" t="s">
        <v>109</v>
      </c>
      <c r="BN2" s="617" t="s">
        <v>109</v>
      </c>
      <c r="BO2" s="617" t="s">
        <v>113</v>
      </c>
      <c r="BP2" s="617" t="s">
        <v>113</v>
      </c>
      <c r="BQ2" s="617" t="s">
        <v>113</v>
      </c>
      <c r="BR2" s="617" t="s">
        <v>109</v>
      </c>
      <c r="BS2" s="617" t="s">
        <v>109</v>
      </c>
      <c r="BT2" s="617" t="s">
        <v>109</v>
      </c>
      <c r="BU2" s="617" t="s">
        <v>113</v>
      </c>
      <c r="BV2" s="617" t="s">
        <v>113</v>
      </c>
      <c r="BW2" s="617" t="s">
        <v>113</v>
      </c>
      <c r="BX2" s="617" t="s">
        <v>109</v>
      </c>
      <c r="BY2" s="617" t="s">
        <v>109</v>
      </c>
      <c r="BZ2" s="617" t="s">
        <v>109</v>
      </c>
      <c r="CA2" s="617" t="s">
        <v>113</v>
      </c>
      <c r="CB2" s="617" t="s">
        <v>113</v>
      </c>
      <c r="CC2" s="617" t="s">
        <v>113</v>
      </c>
      <c r="CD2" s="617" t="s">
        <v>109</v>
      </c>
      <c r="CE2" s="617" t="s">
        <v>109</v>
      </c>
      <c r="CF2" s="617" t="s">
        <v>109</v>
      </c>
      <c r="CG2" s="617" t="s">
        <v>113</v>
      </c>
      <c r="CH2" s="617" t="s">
        <v>113</v>
      </c>
      <c r="CI2" s="617" t="s">
        <v>113</v>
      </c>
      <c r="CJ2" s="617" t="s">
        <v>109</v>
      </c>
      <c r="CK2" s="617" t="s">
        <v>109</v>
      </c>
      <c r="CL2" s="617" t="s">
        <v>109</v>
      </c>
      <c r="CM2" s="617" t="s">
        <v>113</v>
      </c>
      <c r="CN2" s="617" t="s">
        <v>113</v>
      </c>
      <c r="CO2" s="617" t="s">
        <v>113</v>
      </c>
      <c r="CQ2" s="636"/>
      <c r="CR2" s="637"/>
      <c r="CS2" s="637"/>
      <c r="CT2" s="637"/>
      <c r="CU2" s="637"/>
      <c r="CV2" s="637"/>
      <c r="CX2" s="617" t="s">
        <v>109</v>
      </c>
      <c r="CY2" s="617" t="s">
        <v>109</v>
      </c>
      <c r="CZ2" s="617" t="s">
        <v>109</v>
      </c>
      <c r="DA2" s="617" t="s">
        <v>109</v>
      </c>
      <c r="DB2" s="617" t="s">
        <v>109</v>
      </c>
      <c r="DC2" s="617" t="s">
        <v>109</v>
      </c>
      <c r="DD2" s="617" t="s">
        <v>109</v>
      </c>
      <c r="DE2" s="617" t="s">
        <v>109</v>
      </c>
      <c r="DF2" s="617" t="s">
        <v>109</v>
      </c>
      <c r="DG2" s="617" t="s">
        <v>109</v>
      </c>
      <c r="DH2" s="617" t="s">
        <v>109</v>
      </c>
      <c r="DI2" s="617" t="s">
        <v>109</v>
      </c>
    </row>
    <row r="3" spans="1:113" ht="61.5" customHeight="1" thickTop="1" thickBot="1" x14ac:dyDescent="0.35">
      <c r="A3" s="260" t="s">
        <v>1220</v>
      </c>
      <c r="B3" s="260" t="s">
        <v>1302</v>
      </c>
      <c r="C3" s="260" t="s">
        <v>1303</v>
      </c>
      <c r="D3" s="260" t="s">
        <v>1304</v>
      </c>
      <c r="E3" s="64" t="s">
        <v>110</v>
      </c>
      <c r="F3" s="64" t="s">
        <v>111</v>
      </c>
      <c r="G3" s="64" t="s">
        <v>112</v>
      </c>
      <c r="H3" s="42" t="s">
        <v>244</v>
      </c>
      <c r="I3" s="42" t="s">
        <v>245</v>
      </c>
      <c r="J3" s="42" t="s">
        <v>942</v>
      </c>
      <c r="K3" s="83" t="s">
        <v>110</v>
      </c>
      <c r="L3" s="83" t="s">
        <v>111</v>
      </c>
      <c r="M3" s="64" t="s">
        <v>1215</v>
      </c>
      <c r="N3" s="83" t="s">
        <v>112</v>
      </c>
      <c r="O3" s="83" t="s">
        <v>110</v>
      </c>
      <c r="P3" s="83" t="s">
        <v>112</v>
      </c>
      <c r="Q3" s="64" t="s">
        <v>1216</v>
      </c>
      <c r="R3" s="83" t="s">
        <v>244</v>
      </c>
      <c r="S3" s="83" t="s">
        <v>245</v>
      </c>
      <c r="T3" s="83" t="s">
        <v>942</v>
      </c>
      <c r="U3" s="64" t="s">
        <v>110</v>
      </c>
      <c r="V3" s="64" t="s">
        <v>111</v>
      </c>
      <c r="W3" s="64" t="s">
        <v>112</v>
      </c>
      <c r="X3" s="42" t="s">
        <v>244</v>
      </c>
      <c r="Y3" s="42" t="s">
        <v>245</v>
      </c>
      <c r="Z3" s="42" t="s">
        <v>942</v>
      </c>
      <c r="AA3" s="64" t="s">
        <v>110</v>
      </c>
      <c r="AB3" s="64" t="s">
        <v>111</v>
      </c>
      <c r="AC3" s="64" t="s">
        <v>1215</v>
      </c>
      <c r="AD3" s="64" t="s">
        <v>112</v>
      </c>
      <c r="AE3" s="64" t="s">
        <v>110</v>
      </c>
      <c r="AF3" s="64" t="s">
        <v>112</v>
      </c>
      <c r="AG3" s="64" t="s">
        <v>1216</v>
      </c>
      <c r="AH3" s="42" t="s">
        <v>244</v>
      </c>
      <c r="AI3" s="42" t="s">
        <v>245</v>
      </c>
      <c r="AJ3" s="42" t="s">
        <v>942</v>
      </c>
      <c r="AK3" s="64" t="s">
        <v>110</v>
      </c>
      <c r="AL3" s="64" t="s">
        <v>111</v>
      </c>
      <c r="AM3" s="64" t="s">
        <v>112</v>
      </c>
      <c r="AN3" s="42" t="s">
        <v>244</v>
      </c>
      <c r="AO3" s="42" t="s">
        <v>245</v>
      </c>
      <c r="AP3" s="42" t="s">
        <v>942</v>
      </c>
      <c r="AQ3" s="64" t="s">
        <v>110</v>
      </c>
      <c r="AR3" s="64" t="s">
        <v>111</v>
      </c>
      <c r="AS3" s="64" t="s">
        <v>1215</v>
      </c>
      <c r="AT3" s="64" t="s">
        <v>112</v>
      </c>
      <c r="AU3" s="64" t="s">
        <v>110</v>
      </c>
      <c r="AV3" s="64" t="s">
        <v>112</v>
      </c>
      <c r="AW3" s="64" t="s">
        <v>1216</v>
      </c>
      <c r="AX3" s="42" t="s">
        <v>244</v>
      </c>
      <c r="AY3" s="42" t="s">
        <v>245</v>
      </c>
      <c r="AZ3" s="42" t="s">
        <v>942</v>
      </c>
      <c r="BA3" s="64" t="s">
        <v>111</v>
      </c>
      <c r="BB3" s="64" t="s">
        <v>112</v>
      </c>
      <c r="BC3" s="64" t="s">
        <v>110</v>
      </c>
      <c r="BD3" s="64" t="s">
        <v>111</v>
      </c>
      <c r="BE3" s="64" t="s">
        <v>112</v>
      </c>
      <c r="BF3" s="64" t="s">
        <v>110</v>
      </c>
      <c r="BG3" s="64" t="s">
        <v>111</v>
      </c>
      <c r="BH3" s="64" t="s">
        <v>112</v>
      </c>
      <c r="BI3" s="64" t="s">
        <v>110</v>
      </c>
      <c r="BJ3" s="64" t="s">
        <v>111</v>
      </c>
      <c r="BK3" s="64" t="s">
        <v>112</v>
      </c>
      <c r="BL3" s="64" t="s">
        <v>110</v>
      </c>
      <c r="BM3" s="64" t="s">
        <v>111</v>
      </c>
      <c r="BN3" s="64" t="s">
        <v>112</v>
      </c>
      <c r="BO3" s="64" t="s">
        <v>110</v>
      </c>
      <c r="BP3" s="64" t="s">
        <v>111</v>
      </c>
      <c r="BQ3" s="64" t="s">
        <v>112</v>
      </c>
      <c r="BR3" s="64" t="s">
        <v>110</v>
      </c>
      <c r="BS3" s="64" t="s">
        <v>111</v>
      </c>
      <c r="BT3" s="64" t="s">
        <v>112</v>
      </c>
      <c r="BU3" s="64" t="s">
        <v>110</v>
      </c>
      <c r="BV3" s="64" t="s">
        <v>111</v>
      </c>
      <c r="BW3" s="64" t="s">
        <v>112</v>
      </c>
      <c r="BX3" s="64" t="s">
        <v>110</v>
      </c>
      <c r="BY3" s="64" t="s">
        <v>111</v>
      </c>
      <c r="BZ3" s="64" t="s">
        <v>112</v>
      </c>
      <c r="CA3" s="64" t="s">
        <v>110</v>
      </c>
      <c r="CB3" s="64" t="s">
        <v>111</v>
      </c>
      <c r="CC3" s="64" t="s">
        <v>112</v>
      </c>
      <c r="CD3" s="64" t="s">
        <v>110</v>
      </c>
      <c r="CE3" s="64" t="s">
        <v>111</v>
      </c>
      <c r="CF3" s="64" t="s">
        <v>112</v>
      </c>
      <c r="CG3" s="64" t="s">
        <v>110</v>
      </c>
      <c r="CH3" s="64" t="s">
        <v>111</v>
      </c>
      <c r="CI3" s="64" t="s">
        <v>112</v>
      </c>
      <c r="CJ3" s="64" t="s">
        <v>110</v>
      </c>
      <c r="CK3" s="64" t="s">
        <v>111</v>
      </c>
      <c r="CL3" s="64" t="s">
        <v>112</v>
      </c>
      <c r="CM3" s="64" t="s">
        <v>110</v>
      </c>
      <c r="CN3" s="64" t="s">
        <v>111</v>
      </c>
      <c r="CO3" s="64" t="s">
        <v>112</v>
      </c>
      <c r="CQ3" s="42" t="s">
        <v>856</v>
      </c>
      <c r="CR3" s="42" t="s">
        <v>857</v>
      </c>
      <c r="CS3" s="42" t="s">
        <v>860</v>
      </c>
      <c r="CT3" s="42" t="s">
        <v>858</v>
      </c>
      <c r="CU3" s="42" t="s">
        <v>859</v>
      </c>
      <c r="CV3" s="42" t="s">
        <v>861</v>
      </c>
      <c r="CX3" s="64" t="s">
        <v>110</v>
      </c>
      <c r="CY3" s="64" t="s">
        <v>111</v>
      </c>
      <c r="CZ3" s="64" t="s">
        <v>112</v>
      </c>
      <c r="DA3" s="64" t="s">
        <v>110</v>
      </c>
      <c r="DB3" s="64" t="s">
        <v>111</v>
      </c>
      <c r="DC3" s="64" t="s">
        <v>112</v>
      </c>
      <c r="DD3" s="64" t="s">
        <v>110</v>
      </c>
      <c r="DE3" s="64" t="s">
        <v>111</v>
      </c>
      <c r="DF3" s="64" t="s">
        <v>112</v>
      </c>
      <c r="DG3" s="64" t="s">
        <v>110</v>
      </c>
      <c r="DH3" s="64" t="s">
        <v>111</v>
      </c>
      <c r="DI3" s="64" t="s">
        <v>112</v>
      </c>
    </row>
    <row r="4" spans="1:113" ht="15.75" thickTop="1" x14ac:dyDescent="0.3">
      <c r="A4" s="241">
        <v>1</v>
      </c>
      <c r="B4" s="241">
        <v>2001</v>
      </c>
      <c r="C4" s="242" t="s">
        <v>1305</v>
      </c>
      <c r="D4" s="242" t="s">
        <v>1306</v>
      </c>
      <c r="E4" s="72">
        <v>421</v>
      </c>
      <c r="F4" s="72">
        <v>115</v>
      </c>
      <c r="G4" s="72">
        <v>22</v>
      </c>
      <c r="H4" s="72">
        <v>27.315914489311165</v>
      </c>
      <c r="I4" s="72">
        <v>5.225653206650831</v>
      </c>
      <c r="J4" s="72">
        <v>19.130434782608695</v>
      </c>
      <c r="K4" s="72">
        <v>0</v>
      </c>
      <c r="L4" s="72">
        <v>0</v>
      </c>
      <c r="M4" s="72">
        <v>0</v>
      </c>
      <c r="N4" s="72">
        <v>0</v>
      </c>
      <c r="O4" s="72">
        <v>0</v>
      </c>
      <c r="P4" s="72">
        <v>0</v>
      </c>
      <c r="Q4" s="72">
        <v>0</v>
      </c>
      <c r="R4" s="72">
        <v>0</v>
      </c>
      <c r="S4" s="72">
        <v>0</v>
      </c>
      <c r="T4" s="72">
        <v>0</v>
      </c>
      <c r="U4" s="72">
        <v>0</v>
      </c>
      <c r="V4" s="72">
        <v>0</v>
      </c>
      <c r="W4" s="72">
        <v>0</v>
      </c>
      <c r="X4" s="72">
        <v>0</v>
      </c>
      <c r="Y4" s="72">
        <v>0</v>
      </c>
      <c r="Z4" s="72">
        <v>0</v>
      </c>
      <c r="AA4" s="72">
        <v>0</v>
      </c>
      <c r="AB4" s="72">
        <v>0</v>
      </c>
      <c r="AC4" s="72">
        <v>0</v>
      </c>
      <c r="AD4" s="72">
        <v>0</v>
      </c>
      <c r="AE4" s="72">
        <v>0</v>
      </c>
      <c r="AF4" s="72">
        <v>0</v>
      </c>
      <c r="AG4" s="72">
        <v>0</v>
      </c>
      <c r="AH4" s="72">
        <v>0</v>
      </c>
      <c r="AI4" s="72">
        <v>0</v>
      </c>
      <c r="AJ4" s="72">
        <v>0</v>
      </c>
      <c r="AK4" s="72">
        <v>1049</v>
      </c>
      <c r="AL4" s="72">
        <v>162</v>
      </c>
      <c r="AM4" s="72">
        <v>34</v>
      </c>
      <c r="AN4" s="72">
        <v>15.443279313632029</v>
      </c>
      <c r="AO4" s="72">
        <v>3.2411820781696852</v>
      </c>
      <c r="AP4" s="72">
        <v>20.987654320987652</v>
      </c>
      <c r="AQ4" s="72">
        <v>0</v>
      </c>
      <c r="AR4" s="72">
        <v>0</v>
      </c>
      <c r="AS4" s="72">
        <v>0</v>
      </c>
      <c r="AT4" s="72">
        <v>0</v>
      </c>
      <c r="AU4" s="72">
        <v>0</v>
      </c>
      <c r="AV4" s="72">
        <v>0</v>
      </c>
      <c r="AW4" s="72">
        <v>0</v>
      </c>
      <c r="AX4" s="72">
        <v>0</v>
      </c>
      <c r="AY4" s="72">
        <v>0</v>
      </c>
      <c r="AZ4" s="72">
        <v>0</v>
      </c>
      <c r="BA4" s="72">
        <v>0</v>
      </c>
      <c r="BB4" s="72">
        <v>0</v>
      </c>
      <c r="BC4" s="72">
        <v>0</v>
      </c>
      <c r="BD4" s="72">
        <v>0</v>
      </c>
      <c r="BE4" s="72">
        <v>0</v>
      </c>
      <c r="BF4" s="72">
        <v>0</v>
      </c>
      <c r="BG4" s="72">
        <v>0</v>
      </c>
      <c r="BH4" s="72">
        <v>0</v>
      </c>
      <c r="BI4" s="72">
        <v>0</v>
      </c>
      <c r="BJ4" s="72">
        <v>0</v>
      </c>
      <c r="BK4" s="72">
        <v>0</v>
      </c>
      <c r="BL4" s="72">
        <v>0</v>
      </c>
      <c r="BM4" s="72">
        <v>0</v>
      </c>
      <c r="BN4" s="72">
        <v>0</v>
      </c>
      <c r="BO4" s="72">
        <v>0</v>
      </c>
      <c r="BP4" s="72">
        <v>0</v>
      </c>
      <c r="BQ4" s="72">
        <v>0</v>
      </c>
      <c r="BR4" s="72">
        <v>0</v>
      </c>
      <c r="BS4" s="72">
        <v>0</v>
      </c>
      <c r="BT4" s="72">
        <v>0</v>
      </c>
      <c r="BU4" s="72">
        <v>0</v>
      </c>
      <c r="BV4" s="72">
        <v>0</v>
      </c>
      <c r="BW4" s="72">
        <v>0</v>
      </c>
      <c r="BX4" s="72">
        <v>0</v>
      </c>
      <c r="BY4" s="72">
        <v>0</v>
      </c>
      <c r="BZ4" s="72">
        <v>0</v>
      </c>
      <c r="CA4" s="72">
        <v>0</v>
      </c>
      <c r="CB4" s="72">
        <v>0</v>
      </c>
      <c r="CC4" s="72">
        <v>0</v>
      </c>
      <c r="CD4" s="72">
        <v>0</v>
      </c>
      <c r="CE4" s="72">
        <v>0</v>
      </c>
      <c r="CF4" s="72">
        <v>0</v>
      </c>
      <c r="CG4" s="72">
        <v>0</v>
      </c>
      <c r="CH4" s="72">
        <v>0</v>
      </c>
      <c r="CI4" s="72">
        <v>0</v>
      </c>
      <c r="CJ4" s="72">
        <v>0</v>
      </c>
      <c r="CK4" s="72">
        <v>0</v>
      </c>
      <c r="CL4" s="72">
        <v>0</v>
      </c>
      <c r="CM4" s="72">
        <v>0</v>
      </c>
      <c r="CN4" s="72">
        <v>0</v>
      </c>
      <c r="CO4" s="72">
        <v>0</v>
      </c>
      <c r="CQ4" s="48">
        <v>27.315914489311165</v>
      </c>
      <c r="CR4" s="72">
        <v>15.443279313632029</v>
      </c>
      <c r="CS4" s="72">
        <v>21.379596901471597</v>
      </c>
      <c r="CT4" s="48">
        <v>5.225653206650831</v>
      </c>
      <c r="CU4" s="72">
        <v>3.2411820781696852</v>
      </c>
      <c r="CV4" s="72">
        <v>4.2334176424102576</v>
      </c>
      <c r="CX4" s="72">
        <v>0</v>
      </c>
      <c r="CY4" s="72">
        <v>0</v>
      </c>
      <c r="CZ4" s="72">
        <v>0</v>
      </c>
      <c r="DA4" s="72">
        <v>0</v>
      </c>
      <c r="DB4" s="72">
        <v>0</v>
      </c>
      <c r="DC4" s="72">
        <v>0</v>
      </c>
      <c r="DD4" s="72">
        <v>0</v>
      </c>
      <c r="DE4" s="72">
        <v>0</v>
      </c>
      <c r="DF4" s="72">
        <v>0</v>
      </c>
      <c r="DG4" s="72">
        <v>0</v>
      </c>
      <c r="DH4" s="72">
        <v>0</v>
      </c>
      <c r="DI4" s="72">
        <v>0</v>
      </c>
    </row>
    <row r="5" spans="1:113" x14ac:dyDescent="0.3">
      <c r="A5" s="241">
        <v>2</v>
      </c>
      <c r="B5" s="241">
        <v>2002</v>
      </c>
      <c r="C5" s="242" t="s">
        <v>1307</v>
      </c>
      <c r="D5" s="242" t="s">
        <v>1197</v>
      </c>
      <c r="E5" s="72">
        <v>110</v>
      </c>
      <c r="F5" s="72">
        <v>66</v>
      </c>
      <c r="G5" s="72">
        <v>25</v>
      </c>
      <c r="H5" s="72">
        <v>60</v>
      </c>
      <c r="I5" s="72">
        <v>22.727272727272727</v>
      </c>
      <c r="J5" s="72">
        <v>37.878787878787875</v>
      </c>
      <c r="K5" s="72">
        <v>116</v>
      </c>
      <c r="L5" s="72">
        <v>82</v>
      </c>
      <c r="M5" s="72">
        <v>70.689655172413794</v>
      </c>
      <c r="N5" s="72">
        <v>56</v>
      </c>
      <c r="O5" s="72">
        <v>116</v>
      </c>
      <c r="P5" s="72">
        <v>56</v>
      </c>
      <c r="Q5" s="72">
        <v>48.275862068965516</v>
      </c>
      <c r="R5" s="72">
        <v>70.689655172413794</v>
      </c>
      <c r="S5" s="72">
        <v>48.275862068965516</v>
      </c>
      <c r="T5" s="72">
        <v>68.292682926829272</v>
      </c>
      <c r="U5" s="72">
        <v>31</v>
      </c>
      <c r="V5" s="72">
        <v>10</v>
      </c>
      <c r="W5" s="72">
        <v>0</v>
      </c>
      <c r="X5" s="72">
        <v>32.258064516129032</v>
      </c>
      <c r="Y5" s="72">
        <v>0</v>
      </c>
      <c r="Z5" s="72">
        <v>0</v>
      </c>
      <c r="AA5" s="72">
        <v>25</v>
      </c>
      <c r="AB5" s="72">
        <v>21</v>
      </c>
      <c r="AC5" s="72">
        <v>84</v>
      </c>
      <c r="AD5" s="72">
        <v>5</v>
      </c>
      <c r="AE5" s="72">
        <v>25</v>
      </c>
      <c r="AF5" s="72">
        <v>5</v>
      </c>
      <c r="AG5" s="72">
        <v>20</v>
      </c>
      <c r="AH5" s="72">
        <v>84</v>
      </c>
      <c r="AI5" s="72">
        <v>20</v>
      </c>
      <c r="AJ5" s="72">
        <v>23.809523809523807</v>
      </c>
      <c r="AK5" s="72">
        <v>488</v>
      </c>
      <c r="AL5" s="72">
        <v>267</v>
      </c>
      <c r="AM5" s="72">
        <v>91</v>
      </c>
      <c r="AN5" s="72">
        <v>54.713114754098356</v>
      </c>
      <c r="AO5" s="72">
        <v>18.647540983606557</v>
      </c>
      <c r="AP5" s="72">
        <v>34.082397003745321</v>
      </c>
      <c r="AQ5" s="72">
        <v>456</v>
      </c>
      <c r="AR5" s="72">
        <v>327</v>
      </c>
      <c r="AS5" s="72">
        <v>71.710526315789465</v>
      </c>
      <c r="AT5" s="72">
        <v>160</v>
      </c>
      <c r="AU5" s="72">
        <v>456</v>
      </c>
      <c r="AV5" s="72">
        <v>160</v>
      </c>
      <c r="AW5" s="72">
        <v>35.087719298245609</v>
      </c>
      <c r="AX5" s="72">
        <v>71.710526315789465</v>
      </c>
      <c r="AY5" s="72">
        <v>35.087719298245609</v>
      </c>
      <c r="AZ5" s="72">
        <v>48.929663608562691</v>
      </c>
      <c r="BA5" s="72">
        <v>0</v>
      </c>
      <c r="BB5" s="72">
        <v>0</v>
      </c>
      <c r="BC5" s="72">
        <v>0</v>
      </c>
      <c r="BD5" s="72">
        <v>0</v>
      </c>
      <c r="BE5" s="72">
        <v>0</v>
      </c>
      <c r="BF5" s="72">
        <v>0</v>
      </c>
      <c r="BG5" s="72">
        <v>0</v>
      </c>
      <c r="BH5" s="72">
        <v>0</v>
      </c>
      <c r="BI5" s="72">
        <v>0</v>
      </c>
      <c r="BJ5" s="72">
        <v>0</v>
      </c>
      <c r="BK5" s="72">
        <v>0</v>
      </c>
      <c r="BL5" s="72">
        <v>0</v>
      </c>
      <c r="BM5" s="72">
        <v>0</v>
      </c>
      <c r="BN5" s="72">
        <v>0</v>
      </c>
      <c r="BO5" s="72">
        <v>0</v>
      </c>
      <c r="BP5" s="72">
        <v>0</v>
      </c>
      <c r="BQ5" s="72">
        <v>0</v>
      </c>
      <c r="BR5" s="72">
        <v>0</v>
      </c>
      <c r="BS5" s="72">
        <v>0</v>
      </c>
      <c r="BT5" s="72">
        <v>0</v>
      </c>
      <c r="BU5" s="72">
        <v>0</v>
      </c>
      <c r="BV5" s="72">
        <v>0</v>
      </c>
      <c r="BW5" s="72">
        <v>0</v>
      </c>
      <c r="BX5" s="72">
        <v>0</v>
      </c>
      <c r="BY5" s="72">
        <v>0</v>
      </c>
      <c r="BZ5" s="72">
        <v>0</v>
      </c>
      <c r="CA5" s="72">
        <v>0</v>
      </c>
      <c r="CB5" s="72">
        <v>0</v>
      </c>
      <c r="CC5" s="72">
        <v>0</v>
      </c>
      <c r="CD5" s="72">
        <v>0</v>
      </c>
      <c r="CE5" s="72">
        <v>0</v>
      </c>
      <c r="CF5" s="72">
        <v>0</v>
      </c>
      <c r="CG5" s="72">
        <v>0</v>
      </c>
      <c r="CH5" s="72">
        <v>0</v>
      </c>
      <c r="CI5" s="72">
        <v>0</v>
      </c>
      <c r="CJ5" s="72">
        <v>0</v>
      </c>
      <c r="CK5" s="72">
        <v>0</v>
      </c>
      <c r="CL5" s="72">
        <v>0</v>
      </c>
      <c r="CM5" s="72">
        <v>0</v>
      </c>
      <c r="CN5" s="72">
        <v>0</v>
      </c>
      <c r="CO5" s="72">
        <v>0</v>
      </c>
      <c r="CQ5" s="48">
        <v>60</v>
      </c>
      <c r="CR5" s="72">
        <v>54.713114754098356</v>
      </c>
      <c r="CS5" s="72">
        <v>57.356557377049178</v>
      </c>
      <c r="CT5" s="48">
        <v>22.727272727272727</v>
      </c>
      <c r="CU5" s="72">
        <v>18.647540983606557</v>
      </c>
      <c r="CV5" s="72">
        <v>20.68740685543964</v>
      </c>
      <c r="CX5" s="72">
        <v>0</v>
      </c>
      <c r="CY5" s="72">
        <v>0</v>
      </c>
      <c r="CZ5" s="72">
        <v>0</v>
      </c>
      <c r="DA5" s="72">
        <v>0</v>
      </c>
      <c r="DB5" s="72">
        <v>0</v>
      </c>
      <c r="DC5" s="72">
        <v>0</v>
      </c>
      <c r="DD5" s="72">
        <v>0</v>
      </c>
      <c r="DE5" s="72">
        <v>0</v>
      </c>
      <c r="DF5" s="72">
        <v>0</v>
      </c>
      <c r="DG5" s="72">
        <v>0</v>
      </c>
      <c r="DH5" s="72">
        <v>0</v>
      </c>
      <c r="DI5" s="72">
        <v>0</v>
      </c>
    </row>
    <row r="6" spans="1:113" x14ac:dyDescent="0.3">
      <c r="A6" s="241">
        <v>3</v>
      </c>
      <c r="B6" s="241">
        <v>2002</v>
      </c>
      <c r="C6" s="242" t="s">
        <v>1308</v>
      </c>
      <c r="D6" s="242" t="s">
        <v>1198</v>
      </c>
      <c r="E6" s="72">
        <v>379</v>
      </c>
      <c r="F6" s="72">
        <v>152</v>
      </c>
      <c r="G6" s="72">
        <v>37</v>
      </c>
      <c r="H6" s="72">
        <v>40.105540897097626</v>
      </c>
      <c r="I6" s="72">
        <v>9.7625329815303434</v>
      </c>
      <c r="J6" s="72">
        <v>24.342105263157894</v>
      </c>
      <c r="K6" s="72">
        <v>243</v>
      </c>
      <c r="L6" s="72">
        <v>135</v>
      </c>
      <c r="M6" s="72">
        <v>55.555555555555557</v>
      </c>
      <c r="N6" s="72">
        <v>0</v>
      </c>
      <c r="O6" s="72">
        <v>243</v>
      </c>
      <c r="P6" s="72">
        <v>0</v>
      </c>
      <c r="Q6" s="72">
        <v>0</v>
      </c>
      <c r="R6" s="72">
        <v>55.555555555555557</v>
      </c>
      <c r="S6" s="72">
        <v>0</v>
      </c>
      <c r="T6" s="72">
        <v>0</v>
      </c>
      <c r="U6" s="72">
        <v>94</v>
      </c>
      <c r="V6" s="72">
        <v>52</v>
      </c>
      <c r="W6" s="72">
        <v>0</v>
      </c>
      <c r="X6" s="72">
        <v>55.319148936170215</v>
      </c>
      <c r="Y6" s="72">
        <v>0</v>
      </c>
      <c r="Z6" s="72">
        <v>0</v>
      </c>
      <c r="AA6" s="72">
        <v>5</v>
      </c>
      <c r="AB6" s="72">
        <v>4</v>
      </c>
      <c r="AC6" s="72">
        <v>80</v>
      </c>
      <c r="AD6" s="72">
        <v>0</v>
      </c>
      <c r="AE6" s="72">
        <v>0</v>
      </c>
      <c r="AF6" s="72">
        <v>0</v>
      </c>
      <c r="AG6" s="72">
        <v>0</v>
      </c>
      <c r="AH6" s="72">
        <v>80</v>
      </c>
      <c r="AI6" s="72">
        <v>0</v>
      </c>
      <c r="AJ6" s="72">
        <v>0</v>
      </c>
      <c r="AK6" s="72">
        <v>561</v>
      </c>
      <c r="AL6" s="72">
        <v>170</v>
      </c>
      <c r="AM6" s="72">
        <v>67</v>
      </c>
      <c r="AN6" s="72">
        <v>30.303030303030305</v>
      </c>
      <c r="AO6" s="72">
        <v>11.942959001782532</v>
      </c>
      <c r="AP6" s="72">
        <v>39.411764705882355</v>
      </c>
      <c r="AQ6" s="72">
        <v>648</v>
      </c>
      <c r="AR6" s="72">
        <v>174</v>
      </c>
      <c r="AS6" s="72">
        <v>26.851851851851855</v>
      </c>
      <c r="AT6" s="72">
        <v>0</v>
      </c>
      <c r="AU6" s="72">
        <v>0</v>
      </c>
      <c r="AV6" s="72">
        <v>0</v>
      </c>
      <c r="AW6" s="72">
        <v>0</v>
      </c>
      <c r="AX6" s="72">
        <v>26.851851851851855</v>
      </c>
      <c r="AY6" s="72">
        <v>0</v>
      </c>
      <c r="AZ6" s="72">
        <v>0</v>
      </c>
      <c r="BA6" s="72">
        <v>0</v>
      </c>
      <c r="BB6" s="72">
        <v>0</v>
      </c>
      <c r="BC6" s="72">
        <v>0</v>
      </c>
      <c r="BD6" s="72">
        <v>0</v>
      </c>
      <c r="BE6" s="72">
        <v>0</v>
      </c>
      <c r="BF6" s="72">
        <v>0</v>
      </c>
      <c r="BG6" s="72">
        <v>0</v>
      </c>
      <c r="BH6" s="72">
        <v>0</v>
      </c>
      <c r="BI6" s="72">
        <v>0</v>
      </c>
      <c r="BJ6" s="72">
        <v>0</v>
      </c>
      <c r="BK6" s="72">
        <v>0</v>
      </c>
      <c r="BL6" s="72">
        <v>0</v>
      </c>
      <c r="BM6" s="72">
        <v>0</v>
      </c>
      <c r="BN6" s="72">
        <v>0</v>
      </c>
      <c r="BO6" s="72">
        <v>0</v>
      </c>
      <c r="BP6" s="72">
        <v>0</v>
      </c>
      <c r="BQ6" s="72">
        <v>0</v>
      </c>
      <c r="BR6" s="72">
        <v>0</v>
      </c>
      <c r="BS6" s="72">
        <v>0</v>
      </c>
      <c r="BT6" s="72">
        <v>0</v>
      </c>
      <c r="BU6" s="72">
        <v>0</v>
      </c>
      <c r="BV6" s="72">
        <v>0</v>
      </c>
      <c r="BW6" s="72">
        <v>0</v>
      </c>
      <c r="BX6" s="72">
        <v>0</v>
      </c>
      <c r="BY6" s="72">
        <v>0</v>
      </c>
      <c r="BZ6" s="72">
        <v>0</v>
      </c>
      <c r="CA6" s="72">
        <v>0</v>
      </c>
      <c r="CB6" s="72">
        <v>0</v>
      </c>
      <c r="CC6" s="72">
        <v>0</v>
      </c>
      <c r="CD6" s="72">
        <v>0</v>
      </c>
      <c r="CE6" s="72">
        <v>0</v>
      </c>
      <c r="CF6" s="72">
        <v>0</v>
      </c>
      <c r="CG6" s="72">
        <v>0</v>
      </c>
      <c r="CH6" s="72">
        <v>0</v>
      </c>
      <c r="CI6" s="72">
        <v>0</v>
      </c>
      <c r="CJ6" s="72">
        <v>0</v>
      </c>
      <c r="CK6" s="72">
        <v>0</v>
      </c>
      <c r="CL6" s="72">
        <v>0</v>
      </c>
      <c r="CM6" s="72">
        <v>0</v>
      </c>
      <c r="CN6" s="72">
        <v>0</v>
      </c>
      <c r="CO6" s="72">
        <v>0</v>
      </c>
      <c r="CQ6" s="48">
        <v>40.105540897097626</v>
      </c>
      <c r="CR6" s="72">
        <v>30.303030303030305</v>
      </c>
      <c r="CS6" s="72">
        <v>35.204285600063969</v>
      </c>
      <c r="CT6" s="48">
        <v>9.7625329815303434</v>
      </c>
      <c r="CU6" s="72">
        <v>11.942959001782532</v>
      </c>
      <c r="CV6" s="72">
        <v>10.852745991656437</v>
      </c>
      <c r="CX6" s="72">
        <v>8</v>
      </c>
      <c r="CY6" s="72">
        <v>4</v>
      </c>
      <c r="CZ6" s="72">
        <v>1</v>
      </c>
      <c r="DA6" s="72">
        <v>5</v>
      </c>
      <c r="DB6" s="72">
        <v>5</v>
      </c>
      <c r="DC6" s="72">
        <v>0</v>
      </c>
      <c r="DD6" s="72">
        <v>0</v>
      </c>
      <c r="DE6" s="72">
        <v>0</v>
      </c>
      <c r="DF6" s="72">
        <v>0</v>
      </c>
      <c r="DG6" s="72">
        <v>0</v>
      </c>
      <c r="DH6" s="72">
        <v>0</v>
      </c>
      <c r="DI6" s="72">
        <v>0</v>
      </c>
    </row>
    <row r="7" spans="1:113" x14ac:dyDescent="0.3">
      <c r="A7" s="241">
        <v>4</v>
      </c>
      <c r="B7" s="241">
        <v>2002</v>
      </c>
      <c r="C7" s="242" t="s">
        <v>1309</v>
      </c>
      <c r="D7" s="242" t="s">
        <v>1199</v>
      </c>
      <c r="E7" s="72">
        <v>154</v>
      </c>
      <c r="F7" s="72">
        <v>79</v>
      </c>
      <c r="G7" s="72">
        <v>0</v>
      </c>
      <c r="H7" s="72">
        <v>51.298701298701296</v>
      </c>
      <c r="I7" s="72">
        <v>0</v>
      </c>
      <c r="J7" s="72">
        <v>0</v>
      </c>
      <c r="K7" s="72">
        <v>154</v>
      </c>
      <c r="L7" s="72">
        <v>79</v>
      </c>
      <c r="M7" s="72">
        <v>51.298701298701296</v>
      </c>
      <c r="N7" s="72">
        <v>0</v>
      </c>
      <c r="O7" s="72">
        <v>0</v>
      </c>
      <c r="P7" s="72">
        <v>0</v>
      </c>
      <c r="Q7" s="72">
        <v>0</v>
      </c>
      <c r="R7" s="72">
        <v>51.298701298701296</v>
      </c>
      <c r="S7" s="72">
        <v>0</v>
      </c>
      <c r="T7" s="72">
        <v>0</v>
      </c>
      <c r="U7" s="72">
        <v>19</v>
      </c>
      <c r="V7" s="72">
        <v>4</v>
      </c>
      <c r="W7" s="72">
        <v>0</v>
      </c>
      <c r="X7" s="72">
        <v>21.052631578947366</v>
      </c>
      <c r="Y7" s="72">
        <v>0</v>
      </c>
      <c r="Z7" s="72">
        <v>0</v>
      </c>
      <c r="AA7" s="72">
        <v>19</v>
      </c>
      <c r="AB7" s="72">
        <v>4</v>
      </c>
      <c r="AC7" s="72">
        <v>21.052631578947366</v>
      </c>
      <c r="AD7" s="72">
        <v>0</v>
      </c>
      <c r="AE7" s="72">
        <v>19</v>
      </c>
      <c r="AF7" s="72">
        <v>0</v>
      </c>
      <c r="AG7" s="72">
        <v>0</v>
      </c>
      <c r="AH7" s="72">
        <v>21.052631578947366</v>
      </c>
      <c r="AI7" s="72">
        <v>0</v>
      </c>
      <c r="AJ7" s="72">
        <v>0</v>
      </c>
      <c r="AK7" s="72">
        <v>477</v>
      </c>
      <c r="AL7" s="72">
        <v>166</v>
      </c>
      <c r="AM7" s="72">
        <v>166</v>
      </c>
      <c r="AN7" s="72">
        <v>34.80083857442348</v>
      </c>
      <c r="AO7" s="72">
        <v>34.80083857442348</v>
      </c>
      <c r="AP7" s="72">
        <v>100</v>
      </c>
      <c r="AQ7" s="72">
        <v>477</v>
      </c>
      <c r="AR7" s="72">
        <v>166</v>
      </c>
      <c r="AS7" s="72">
        <v>34.80083857442348</v>
      </c>
      <c r="AT7" s="72">
        <v>0</v>
      </c>
      <c r="AU7" s="72">
        <v>0</v>
      </c>
      <c r="AV7" s="72">
        <v>0</v>
      </c>
      <c r="AW7" s="72">
        <v>0</v>
      </c>
      <c r="AX7" s="72">
        <v>34.80083857442348</v>
      </c>
      <c r="AY7" s="72">
        <v>0</v>
      </c>
      <c r="AZ7" s="72">
        <v>0</v>
      </c>
      <c r="BA7" s="72">
        <v>0</v>
      </c>
      <c r="BB7" s="72">
        <v>0</v>
      </c>
      <c r="BC7" s="72">
        <v>0</v>
      </c>
      <c r="BD7" s="72">
        <v>0</v>
      </c>
      <c r="BE7" s="72">
        <v>0</v>
      </c>
      <c r="BF7" s="72">
        <v>0</v>
      </c>
      <c r="BG7" s="72">
        <v>0</v>
      </c>
      <c r="BH7" s="72">
        <v>0</v>
      </c>
      <c r="BI7" s="72">
        <v>0</v>
      </c>
      <c r="BJ7" s="72">
        <v>0</v>
      </c>
      <c r="BK7" s="72">
        <v>0</v>
      </c>
      <c r="BL7" s="72">
        <v>0</v>
      </c>
      <c r="BM7" s="72">
        <v>0</v>
      </c>
      <c r="BN7" s="72">
        <v>0</v>
      </c>
      <c r="BO7" s="72">
        <v>0</v>
      </c>
      <c r="BP7" s="72">
        <v>0</v>
      </c>
      <c r="BQ7" s="72">
        <v>0</v>
      </c>
      <c r="BR7" s="72">
        <v>0</v>
      </c>
      <c r="BS7" s="72">
        <v>0</v>
      </c>
      <c r="BT7" s="72">
        <v>0</v>
      </c>
      <c r="BU7" s="72">
        <v>0</v>
      </c>
      <c r="BV7" s="72">
        <v>0</v>
      </c>
      <c r="BW7" s="72">
        <v>0</v>
      </c>
      <c r="BX7" s="72">
        <v>0</v>
      </c>
      <c r="BY7" s="72">
        <v>0</v>
      </c>
      <c r="BZ7" s="72">
        <v>0</v>
      </c>
      <c r="CA7" s="72">
        <v>0</v>
      </c>
      <c r="CB7" s="72">
        <v>0</v>
      </c>
      <c r="CC7" s="72">
        <v>0</v>
      </c>
      <c r="CD7" s="72">
        <v>0</v>
      </c>
      <c r="CE7" s="72">
        <v>0</v>
      </c>
      <c r="CF7" s="72">
        <v>0</v>
      </c>
      <c r="CG7" s="72">
        <v>0</v>
      </c>
      <c r="CH7" s="72">
        <v>0</v>
      </c>
      <c r="CI7" s="72">
        <v>0</v>
      </c>
      <c r="CJ7" s="72">
        <v>0</v>
      </c>
      <c r="CK7" s="72">
        <v>0</v>
      </c>
      <c r="CL7" s="72">
        <v>0</v>
      </c>
      <c r="CM7" s="72">
        <v>0</v>
      </c>
      <c r="CN7" s="72">
        <v>0</v>
      </c>
      <c r="CO7" s="72">
        <v>0</v>
      </c>
      <c r="CQ7" s="48">
        <v>51.298701298701296</v>
      </c>
      <c r="CR7" s="72">
        <v>34.80083857442348</v>
      </c>
      <c r="CS7" s="72">
        <v>43.049769936562384</v>
      </c>
      <c r="CT7" s="48">
        <v>0</v>
      </c>
      <c r="CU7" s="72">
        <v>34.80083857442348</v>
      </c>
      <c r="CV7" s="72">
        <v>17.40041928721174</v>
      </c>
      <c r="CX7" s="72">
        <v>0</v>
      </c>
      <c r="CY7" s="72">
        <v>0</v>
      </c>
      <c r="CZ7" s="72">
        <v>0</v>
      </c>
      <c r="DA7" s="72">
        <v>0</v>
      </c>
      <c r="DB7" s="72">
        <v>0</v>
      </c>
      <c r="DC7" s="72">
        <v>0</v>
      </c>
      <c r="DD7" s="72">
        <v>0</v>
      </c>
      <c r="DE7" s="72">
        <v>0</v>
      </c>
      <c r="DF7" s="72">
        <v>0</v>
      </c>
      <c r="DG7" s="72">
        <v>0</v>
      </c>
      <c r="DH7" s="72">
        <v>0</v>
      </c>
      <c r="DI7" s="72">
        <v>0</v>
      </c>
    </row>
    <row r="8" spans="1:113" x14ac:dyDescent="0.3">
      <c r="A8" s="241">
        <v>5</v>
      </c>
      <c r="B8" s="241">
        <v>2003</v>
      </c>
      <c r="C8" s="242" t="s">
        <v>1310</v>
      </c>
      <c r="D8" s="242" t="s">
        <v>1201</v>
      </c>
      <c r="E8" s="72">
        <v>331</v>
      </c>
      <c r="F8" s="72">
        <v>129</v>
      </c>
      <c r="G8" s="72">
        <v>1</v>
      </c>
      <c r="H8" s="72">
        <v>38.972809667673715</v>
      </c>
      <c r="I8" s="72">
        <v>0.30211480362537763</v>
      </c>
      <c r="J8" s="72">
        <v>0.77519379844961245</v>
      </c>
      <c r="K8" s="72">
        <v>379</v>
      </c>
      <c r="L8" s="72">
        <v>132</v>
      </c>
      <c r="M8" s="72">
        <v>34.828496042216358</v>
      </c>
      <c r="N8" s="72">
        <v>121</v>
      </c>
      <c r="O8" s="72">
        <v>0</v>
      </c>
      <c r="P8" s="72">
        <v>121</v>
      </c>
      <c r="Q8" s="72">
        <v>0</v>
      </c>
      <c r="R8" s="72">
        <v>34.828496042216358</v>
      </c>
      <c r="S8" s="72">
        <v>31.926121372031663</v>
      </c>
      <c r="T8" s="72">
        <v>91.666666666666657</v>
      </c>
      <c r="U8" s="72">
        <v>14</v>
      </c>
      <c r="V8" s="72">
        <v>12</v>
      </c>
      <c r="W8" s="72">
        <v>0</v>
      </c>
      <c r="X8" s="72">
        <v>85.714285714285708</v>
      </c>
      <c r="Y8" s="72">
        <v>0</v>
      </c>
      <c r="Z8" s="72">
        <v>0</v>
      </c>
      <c r="AA8" s="72">
        <v>0</v>
      </c>
      <c r="AB8" s="72">
        <v>1</v>
      </c>
      <c r="AC8" s="72">
        <v>0</v>
      </c>
      <c r="AD8" s="72">
        <v>0</v>
      </c>
      <c r="AE8" s="72">
        <v>0</v>
      </c>
      <c r="AF8" s="72">
        <v>0</v>
      </c>
      <c r="AG8" s="72">
        <v>0</v>
      </c>
      <c r="AH8" s="72">
        <v>0</v>
      </c>
      <c r="AI8" s="72">
        <v>0</v>
      </c>
      <c r="AJ8" s="72">
        <v>0</v>
      </c>
      <c r="AK8" s="72">
        <v>1528</v>
      </c>
      <c r="AL8" s="72">
        <v>308</v>
      </c>
      <c r="AM8" s="72">
        <v>230</v>
      </c>
      <c r="AN8" s="72">
        <v>20.157068062827225</v>
      </c>
      <c r="AO8" s="72">
        <v>15.052356020942408</v>
      </c>
      <c r="AP8" s="72">
        <v>74.675324675324674</v>
      </c>
      <c r="AQ8" s="72">
        <v>1336</v>
      </c>
      <c r="AR8" s="72">
        <v>287</v>
      </c>
      <c r="AS8" s="72">
        <v>21.482035928143713</v>
      </c>
      <c r="AT8" s="72">
        <v>265</v>
      </c>
      <c r="AU8" s="72">
        <v>0</v>
      </c>
      <c r="AV8" s="72">
        <v>265</v>
      </c>
      <c r="AW8" s="72">
        <v>0</v>
      </c>
      <c r="AX8" s="72">
        <v>21.482035928143713</v>
      </c>
      <c r="AY8" s="72">
        <v>19.835329341317365</v>
      </c>
      <c r="AZ8" s="72">
        <v>92.334494773519154</v>
      </c>
      <c r="BA8" s="72">
        <v>0</v>
      </c>
      <c r="BB8" s="72">
        <v>0</v>
      </c>
      <c r="BC8" s="72">
        <v>0</v>
      </c>
      <c r="BD8" s="72">
        <v>0</v>
      </c>
      <c r="BE8" s="72">
        <v>0</v>
      </c>
      <c r="BF8" s="72">
        <v>0</v>
      </c>
      <c r="BG8" s="72">
        <v>0</v>
      </c>
      <c r="BH8" s="72">
        <v>0</v>
      </c>
      <c r="BI8" s="72">
        <v>0</v>
      </c>
      <c r="BJ8" s="72">
        <v>0</v>
      </c>
      <c r="BK8" s="72">
        <v>0</v>
      </c>
      <c r="BL8" s="72">
        <v>0</v>
      </c>
      <c r="BM8" s="72">
        <v>0</v>
      </c>
      <c r="BN8" s="72">
        <v>0</v>
      </c>
      <c r="BO8" s="72">
        <v>0</v>
      </c>
      <c r="BP8" s="72">
        <v>0</v>
      </c>
      <c r="BQ8" s="72">
        <v>0</v>
      </c>
      <c r="BR8" s="72">
        <v>0</v>
      </c>
      <c r="BS8" s="72">
        <v>0</v>
      </c>
      <c r="BT8" s="72">
        <v>0</v>
      </c>
      <c r="BU8" s="72">
        <v>0</v>
      </c>
      <c r="BV8" s="72">
        <v>0</v>
      </c>
      <c r="BW8" s="72">
        <v>0</v>
      </c>
      <c r="BX8" s="72">
        <v>0</v>
      </c>
      <c r="BY8" s="72">
        <v>0</v>
      </c>
      <c r="BZ8" s="72">
        <v>0</v>
      </c>
      <c r="CA8" s="72">
        <v>0</v>
      </c>
      <c r="CB8" s="72">
        <v>0</v>
      </c>
      <c r="CC8" s="72">
        <v>0</v>
      </c>
      <c r="CD8" s="72">
        <v>0</v>
      </c>
      <c r="CE8" s="72">
        <v>0</v>
      </c>
      <c r="CF8" s="72">
        <v>0</v>
      </c>
      <c r="CG8" s="72">
        <v>0</v>
      </c>
      <c r="CH8" s="72">
        <v>0</v>
      </c>
      <c r="CI8" s="72">
        <v>0</v>
      </c>
      <c r="CJ8" s="72">
        <v>0</v>
      </c>
      <c r="CK8" s="72">
        <v>0</v>
      </c>
      <c r="CL8" s="72">
        <v>0</v>
      </c>
      <c r="CM8" s="72">
        <v>0</v>
      </c>
      <c r="CN8" s="72">
        <v>0</v>
      </c>
      <c r="CO8" s="72">
        <v>0</v>
      </c>
      <c r="CQ8" s="48">
        <v>38.972809667673715</v>
      </c>
      <c r="CR8" s="72">
        <v>20.157068062827225</v>
      </c>
      <c r="CS8" s="72">
        <v>29.564938865250468</v>
      </c>
      <c r="CT8" s="48">
        <v>0.30211480362537763</v>
      </c>
      <c r="CU8" s="72">
        <v>15.052356020942408</v>
      </c>
      <c r="CV8" s="72">
        <v>7.6772354122838928</v>
      </c>
      <c r="CX8" s="72">
        <v>0</v>
      </c>
      <c r="CY8" s="72">
        <v>0</v>
      </c>
      <c r="CZ8" s="72">
        <v>0</v>
      </c>
      <c r="DA8" s="72">
        <v>0</v>
      </c>
      <c r="DB8" s="72">
        <v>0</v>
      </c>
      <c r="DC8" s="72">
        <v>0</v>
      </c>
      <c r="DD8" s="72">
        <v>0</v>
      </c>
      <c r="DE8" s="72">
        <v>0</v>
      </c>
      <c r="DF8" s="72">
        <v>0</v>
      </c>
      <c r="DG8" s="72">
        <v>0</v>
      </c>
      <c r="DH8" s="72">
        <v>0</v>
      </c>
      <c r="DI8" s="72">
        <v>0</v>
      </c>
    </row>
    <row r="9" spans="1:113" x14ac:dyDescent="0.3">
      <c r="A9" s="241">
        <v>6</v>
      </c>
      <c r="B9" s="241">
        <v>2004</v>
      </c>
      <c r="C9" s="242" t="s">
        <v>1311</v>
      </c>
      <c r="D9" s="242" t="s">
        <v>1202</v>
      </c>
      <c r="E9" s="72">
        <v>0</v>
      </c>
      <c r="F9" s="72">
        <v>0</v>
      </c>
      <c r="G9" s="72">
        <v>0</v>
      </c>
      <c r="H9" s="72">
        <v>0</v>
      </c>
      <c r="I9" s="72">
        <v>0</v>
      </c>
      <c r="J9" s="72">
        <v>0</v>
      </c>
      <c r="K9" s="72">
        <v>0</v>
      </c>
      <c r="L9" s="72">
        <v>0</v>
      </c>
      <c r="M9" s="72">
        <v>0</v>
      </c>
      <c r="N9" s="72">
        <v>0</v>
      </c>
      <c r="O9" s="72">
        <v>0</v>
      </c>
      <c r="P9" s="72">
        <v>0</v>
      </c>
      <c r="Q9" s="72">
        <v>0</v>
      </c>
      <c r="R9" s="72">
        <v>0</v>
      </c>
      <c r="S9" s="72">
        <v>0</v>
      </c>
      <c r="T9" s="72">
        <v>0</v>
      </c>
      <c r="U9" s="72">
        <v>9</v>
      </c>
      <c r="V9" s="72">
        <v>9</v>
      </c>
      <c r="W9" s="72">
        <v>6</v>
      </c>
      <c r="X9" s="72">
        <v>100</v>
      </c>
      <c r="Y9" s="72">
        <v>66.666666666666657</v>
      </c>
      <c r="Z9" s="72">
        <v>66.666666666666657</v>
      </c>
      <c r="AA9" s="72">
        <v>9</v>
      </c>
      <c r="AB9" s="72">
        <v>9</v>
      </c>
      <c r="AC9" s="72">
        <v>100</v>
      </c>
      <c r="AD9" s="72">
        <v>6</v>
      </c>
      <c r="AE9" s="72">
        <v>9</v>
      </c>
      <c r="AF9" s="72">
        <v>6</v>
      </c>
      <c r="AG9" s="72">
        <v>66.666666666666657</v>
      </c>
      <c r="AH9" s="72">
        <v>100</v>
      </c>
      <c r="AI9" s="72">
        <v>66.666666666666657</v>
      </c>
      <c r="AJ9" s="72">
        <v>66.666666666666657</v>
      </c>
      <c r="AK9" s="72">
        <v>1018</v>
      </c>
      <c r="AL9" s="72">
        <v>269</v>
      </c>
      <c r="AM9" s="72">
        <v>0</v>
      </c>
      <c r="AN9" s="72">
        <v>26.424361493123772</v>
      </c>
      <c r="AO9" s="72">
        <v>0</v>
      </c>
      <c r="AP9" s="72">
        <v>0</v>
      </c>
      <c r="AQ9" s="72">
        <v>758</v>
      </c>
      <c r="AR9" s="72">
        <v>180</v>
      </c>
      <c r="AS9" s="72">
        <v>23.746701846965699</v>
      </c>
      <c r="AT9" s="72">
        <v>180</v>
      </c>
      <c r="AU9" s="72">
        <v>758</v>
      </c>
      <c r="AV9" s="72">
        <v>180</v>
      </c>
      <c r="AW9" s="72">
        <v>23.746701846965699</v>
      </c>
      <c r="AX9" s="72">
        <v>23.746701846965699</v>
      </c>
      <c r="AY9" s="72">
        <v>23.746701846965699</v>
      </c>
      <c r="AZ9" s="72">
        <v>100</v>
      </c>
      <c r="BA9" s="72">
        <v>0</v>
      </c>
      <c r="BB9" s="72">
        <v>0</v>
      </c>
      <c r="BC9" s="72">
        <v>0</v>
      </c>
      <c r="BD9" s="72">
        <v>0</v>
      </c>
      <c r="BE9" s="72">
        <v>0</v>
      </c>
      <c r="BF9" s="72">
        <v>0</v>
      </c>
      <c r="BG9" s="72">
        <v>0</v>
      </c>
      <c r="BH9" s="72">
        <v>0</v>
      </c>
      <c r="BI9" s="72">
        <v>0</v>
      </c>
      <c r="BJ9" s="72">
        <v>0</v>
      </c>
      <c r="BK9" s="72">
        <v>0</v>
      </c>
      <c r="BL9" s="72">
        <v>0</v>
      </c>
      <c r="BM9" s="72">
        <v>0</v>
      </c>
      <c r="BN9" s="72">
        <v>0</v>
      </c>
      <c r="BO9" s="72">
        <v>0</v>
      </c>
      <c r="BP9" s="72">
        <v>0</v>
      </c>
      <c r="BQ9" s="72">
        <v>0</v>
      </c>
      <c r="BR9" s="72">
        <v>0</v>
      </c>
      <c r="BS9" s="72">
        <v>0</v>
      </c>
      <c r="BT9" s="72">
        <v>0</v>
      </c>
      <c r="BU9" s="72">
        <v>0</v>
      </c>
      <c r="BV9" s="72">
        <v>0</v>
      </c>
      <c r="BW9" s="72">
        <v>0</v>
      </c>
      <c r="BX9" s="72">
        <v>0</v>
      </c>
      <c r="BY9" s="72">
        <v>0</v>
      </c>
      <c r="BZ9" s="72">
        <v>0</v>
      </c>
      <c r="CA9" s="72">
        <v>0</v>
      </c>
      <c r="CB9" s="72">
        <v>0</v>
      </c>
      <c r="CC9" s="72">
        <v>0</v>
      </c>
      <c r="CD9" s="72">
        <v>0</v>
      </c>
      <c r="CE9" s="72">
        <v>0</v>
      </c>
      <c r="CF9" s="72">
        <v>0</v>
      </c>
      <c r="CG9" s="72">
        <v>0</v>
      </c>
      <c r="CH9" s="72">
        <v>0</v>
      </c>
      <c r="CI9" s="72">
        <v>0</v>
      </c>
      <c r="CJ9" s="72">
        <v>0</v>
      </c>
      <c r="CK9" s="72">
        <v>0</v>
      </c>
      <c r="CL9" s="72">
        <v>0</v>
      </c>
      <c r="CM9" s="72">
        <v>0</v>
      </c>
      <c r="CN9" s="72">
        <v>0</v>
      </c>
      <c r="CO9" s="72">
        <v>0</v>
      </c>
      <c r="CQ9" s="48">
        <v>0</v>
      </c>
      <c r="CR9" s="72">
        <v>26.424361493123772</v>
      </c>
      <c r="CS9" s="72">
        <v>13.212180746561886</v>
      </c>
      <c r="CT9" s="48">
        <v>0</v>
      </c>
      <c r="CU9" s="72">
        <v>0</v>
      </c>
      <c r="CV9" s="72">
        <v>0</v>
      </c>
      <c r="CX9" s="72">
        <v>0</v>
      </c>
      <c r="CY9" s="72">
        <v>0</v>
      </c>
      <c r="CZ9" s="72">
        <v>0</v>
      </c>
      <c r="DA9" s="72">
        <v>0</v>
      </c>
      <c r="DB9" s="72">
        <v>0</v>
      </c>
      <c r="DC9" s="72">
        <v>0</v>
      </c>
      <c r="DD9" s="72">
        <v>0</v>
      </c>
      <c r="DE9" s="72">
        <v>0</v>
      </c>
      <c r="DF9" s="72">
        <v>0</v>
      </c>
      <c r="DG9" s="72">
        <v>0</v>
      </c>
      <c r="DH9" s="72">
        <v>0</v>
      </c>
      <c r="DI9" s="72">
        <v>0</v>
      </c>
    </row>
    <row r="10" spans="1:113" x14ac:dyDescent="0.3">
      <c r="A10" s="241">
        <v>7</v>
      </c>
      <c r="B10" s="241">
        <v>2004</v>
      </c>
      <c r="C10" s="242" t="s">
        <v>1312</v>
      </c>
      <c r="D10" s="242" t="s">
        <v>1200</v>
      </c>
      <c r="E10" s="72">
        <v>140</v>
      </c>
      <c r="F10" s="72">
        <v>87</v>
      </c>
      <c r="G10" s="72">
        <v>0</v>
      </c>
      <c r="H10" s="72">
        <v>62.142857142857146</v>
      </c>
      <c r="I10" s="72">
        <v>0</v>
      </c>
      <c r="J10" s="72">
        <v>0</v>
      </c>
      <c r="K10" s="72">
        <v>141</v>
      </c>
      <c r="L10" s="72">
        <v>95</v>
      </c>
      <c r="M10" s="72">
        <v>67.37588652482269</v>
      </c>
      <c r="N10" s="72">
        <v>0</v>
      </c>
      <c r="O10" s="72">
        <v>141</v>
      </c>
      <c r="P10" s="72">
        <v>0</v>
      </c>
      <c r="Q10" s="72">
        <v>0</v>
      </c>
      <c r="R10" s="72">
        <v>67.37588652482269</v>
      </c>
      <c r="S10" s="72">
        <v>0</v>
      </c>
      <c r="T10" s="72">
        <v>0</v>
      </c>
      <c r="U10" s="72">
        <v>43</v>
      </c>
      <c r="V10" s="72">
        <v>27</v>
      </c>
      <c r="W10" s="72">
        <v>5</v>
      </c>
      <c r="X10" s="72">
        <v>62.790697674418603</v>
      </c>
      <c r="Y10" s="72">
        <v>11.627906976744185</v>
      </c>
      <c r="Z10" s="72">
        <v>18.518518518518519</v>
      </c>
      <c r="AA10" s="72">
        <v>37</v>
      </c>
      <c r="AB10" s="72">
        <v>23</v>
      </c>
      <c r="AC10" s="72">
        <v>62.162162162162161</v>
      </c>
      <c r="AD10" s="72">
        <v>3</v>
      </c>
      <c r="AE10" s="72">
        <v>37</v>
      </c>
      <c r="AF10" s="72">
        <v>3</v>
      </c>
      <c r="AG10" s="72">
        <v>8.1081081081081088</v>
      </c>
      <c r="AH10" s="72">
        <v>62.162162162162161</v>
      </c>
      <c r="AI10" s="72">
        <v>8.1081081081081088</v>
      </c>
      <c r="AJ10" s="72">
        <v>13.043478260869565</v>
      </c>
      <c r="AK10" s="72">
        <v>681</v>
      </c>
      <c r="AL10" s="72">
        <v>332</v>
      </c>
      <c r="AM10" s="72">
        <v>0</v>
      </c>
      <c r="AN10" s="72">
        <v>48.751835535976504</v>
      </c>
      <c r="AO10" s="72">
        <v>0</v>
      </c>
      <c r="AP10" s="72">
        <v>0</v>
      </c>
      <c r="AQ10" s="72">
        <v>630</v>
      </c>
      <c r="AR10" s="72">
        <v>263</v>
      </c>
      <c r="AS10" s="72">
        <v>41.746031746031747</v>
      </c>
      <c r="AT10" s="72">
        <v>0</v>
      </c>
      <c r="AU10" s="72">
        <v>630</v>
      </c>
      <c r="AV10" s="72">
        <v>0</v>
      </c>
      <c r="AW10" s="72">
        <v>0</v>
      </c>
      <c r="AX10" s="72">
        <v>41.746031746031747</v>
      </c>
      <c r="AY10" s="48">
        <v>0</v>
      </c>
      <c r="AZ10" s="72">
        <v>0</v>
      </c>
      <c r="BA10" s="72">
        <v>0</v>
      </c>
      <c r="BB10" s="72">
        <v>0</v>
      </c>
      <c r="BC10" s="72">
        <v>0</v>
      </c>
      <c r="BD10" s="72">
        <v>0</v>
      </c>
      <c r="BE10" s="72">
        <v>0</v>
      </c>
      <c r="BF10" s="72">
        <v>0</v>
      </c>
      <c r="BG10" s="72">
        <v>0</v>
      </c>
      <c r="BH10" s="72">
        <v>0</v>
      </c>
      <c r="BI10" s="72">
        <v>0</v>
      </c>
      <c r="BJ10" s="72">
        <v>0</v>
      </c>
      <c r="BK10" s="72">
        <v>0</v>
      </c>
      <c r="BL10" s="72">
        <v>0</v>
      </c>
      <c r="BM10" s="72">
        <v>0</v>
      </c>
      <c r="BN10" s="72">
        <v>0</v>
      </c>
      <c r="BO10" s="72">
        <v>0</v>
      </c>
      <c r="BP10" s="72">
        <v>0</v>
      </c>
      <c r="BQ10" s="72">
        <v>0</v>
      </c>
      <c r="BR10" s="72">
        <v>0</v>
      </c>
      <c r="BS10" s="72">
        <v>0</v>
      </c>
      <c r="BT10" s="72">
        <v>0</v>
      </c>
      <c r="BU10" s="72">
        <v>0</v>
      </c>
      <c r="BV10" s="72">
        <v>0</v>
      </c>
      <c r="BW10" s="72">
        <v>0</v>
      </c>
      <c r="BX10" s="72">
        <v>0</v>
      </c>
      <c r="BY10" s="72">
        <v>0</v>
      </c>
      <c r="BZ10" s="72">
        <v>0</v>
      </c>
      <c r="CA10" s="72">
        <v>0</v>
      </c>
      <c r="CB10" s="72">
        <v>0</v>
      </c>
      <c r="CC10" s="72">
        <v>0</v>
      </c>
      <c r="CD10" s="72">
        <v>0</v>
      </c>
      <c r="CE10" s="72">
        <v>0</v>
      </c>
      <c r="CF10" s="72">
        <v>0</v>
      </c>
      <c r="CG10" s="72">
        <v>0</v>
      </c>
      <c r="CH10" s="72">
        <v>0</v>
      </c>
      <c r="CI10" s="72">
        <v>0</v>
      </c>
      <c r="CJ10" s="72">
        <v>0</v>
      </c>
      <c r="CK10" s="72">
        <v>0</v>
      </c>
      <c r="CL10" s="72">
        <v>0</v>
      </c>
      <c r="CM10" s="72">
        <v>0</v>
      </c>
      <c r="CN10" s="72">
        <v>0</v>
      </c>
      <c r="CO10" s="72">
        <v>0</v>
      </c>
      <c r="CQ10" s="48">
        <v>62.142857142857146</v>
      </c>
      <c r="CR10" s="72">
        <v>48.751835535976504</v>
      </c>
      <c r="CS10" s="72">
        <v>48.751835535976504</v>
      </c>
      <c r="CT10" s="48">
        <v>0</v>
      </c>
      <c r="CU10" s="72">
        <v>0</v>
      </c>
      <c r="CV10" s="72">
        <v>0</v>
      </c>
      <c r="CX10" s="72">
        <v>0</v>
      </c>
      <c r="CY10" s="72">
        <v>0</v>
      </c>
      <c r="CZ10" s="72">
        <v>0</v>
      </c>
      <c r="DA10" s="72">
        <v>0</v>
      </c>
      <c r="DB10" s="72">
        <v>0</v>
      </c>
      <c r="DC10" s="72">
        <v>0</v>
      </c>
      <c r="DD10" s="72">
        <v>0</v>
      </c>
      <c r="DE10" s="72">
        <v>0</v>
      </c>
      <c r="DF10" s="72">
        <v>0</v>
      </c>
      <c r="DG10" s="72">
        <v>0</v>
      </c>
      <c r="DH10" s="72">
        <v>0</v>
      </c>
      <c r="DI10" s="72">
        <v>0</v>
      </c>
    </row>
    <row r="11" spans="1:113" x14ac:dyDescent="0.3">
      <c r="A11" s="241">
        <v>8</v>
      </c>
      <c r="B11" s="241">
        <v>2004</v>
      </c>
      <c r="C11" s="242" t="s">
        <v>1313</v>
      </c>
      <c r="D11" s="242" t="s">
        <v>1198</v>
      </c>
      <c r="E11" s="72">
        <v>359</v>
      </c>
      <c r="F11" s="72">
        <v>198</v>
      </c>
      <c r="G11" s="72">
        <v>198</v>
      </c>
      <c r="H11" s="72">
        <v>55.153203342618383</v>
      </c>
      <c r="I11" s="72">
        <v>55.153203342618383</v>
      </c>
      <c r="J11" s="72">
        <v>100</v>
      </c>
      <c r="K11" s="72">
        <v>272</v>
      </c>
      <c r="L11" s="72">
        <v>159</v>
      </c>
      <c r="M11" s="72">
        <v>58.455882352941181</v>
      </c>
      <c r="N11" s="72">
        <v>125</v>
      </c>
      <c r="O11" s="72">
        <v>272</v>
      </c>
      <c r="P11" s="72">
        <v>125</v>
      </c>
      <c r="Q11" s="72">
        <v>45.955882352941174</v>
      </c>
      <c r="R11" s="72">
        <v>58.455882352941181</v>
      </c>
      <c r="S11" s="72">
        <v>45.955882352941174</v>
      </c>
      <c r="T11" s="72">
        <v>78.616352201257868</v>
      </c>
      <c r="U11" s="72">
        <v>30</v>
      </c>
      <c r="V11" s="72">
        <v>19</v>
      </c>
      <c r="W11" s="72">
        <v>10</v>
      </c>
      <c r="X11" s="72">
        <v>63.333333333333329</v>
      </c>
      <c r="Y11" s="72">
        <v>33.333333333333329</v>
      </c>
      <c r="Z11" s="72">
        <v>52.631578947368418</v>
      </c>
      <c r="AA11" s="72">
        <v>33</v>
      </c>
      <c r="AB11" s="72">
        <v>22</v>
      </c>
      <c r="AC11" s="72">
        <v>66.666666666666657</v>
      </c>
      <c r="AD11" s="72">
        <v>13</v>
      </c>
      <c r="AE11" s="72">
        <v>0</v>
      </c>
      <c r="AF11" s="72">
        <v>13</v>
      </c>
      <c r="AG11" s="72">
        <v>0</v>
      </c>
      <c r="AH11" s="72">
        <v>66.666666666666657</v>
      </c>
      <c r="AI11" s="72">
        <v>39.393939393939391</v>
      </c>
      <c r="AJ11" s="72">
        <v>59.090909090909093</v>
      </c>
      <c r="AK11" s="72">
        <v>1014</v>
      </c>
      <c r="AL11" s="72">
        <v>493</v>
      </c>
      <c r="AM11" s="72">
        <v>398</v>
      </c>
      <c r="AN11" s="72">
        <v>48.619329388560153</v>
      </c>
      <c r="AO11" s="72">
        <v>39.250493096646942</v>
      </c>
      <c r="AP11" s="72">
        <v>80.730223123732245</v>
      </c>
      <c r="AQ11" s="72">
        <v>1062</v>
      </c>
      <c r="AR11" s="72">
        <v>495</v>
      </c>
      <c r="AS11" s="72">
        <v>46.610169491525419</v>
      </c>
      <c r="AT11" s="72">
        <v>262</v>
      </c>
      <c r="AU11" s="72">
        <v>1062</v>
      </c>
      <c r="AV11" s="72">
        <v>262</v>
      </c>
      <c r="AW11" s="72">
        <v>24.670433145009415</v>
      </c>
      <c r="AX11" s="72">
        <v>46.610169491525419</v>
      </c>
      <c r="AY11" s="72">
        <v>24.670433145009415</v>
      </c>
      <c r="AZ11" s="72">
        <v>52.929292929292927</v>
      </c>
      <c r="BA11" s="72">
        <v>0</v>
      </c>
      <c r="BB11" s="72">
        <v>0</v>
      </c>
      <c r="BC11" s="72">
        <v>0</v>
      </c>
      <c r="BD11" s="72">
        <v>0</v>
      </c>
      <c r="BE11" s="72">
        <v>0</v>
      </c>
      <c r="BF11" s="72">
        <v>0</v>
      </c>
      <c r="BG11" s="72">
        <v>0</v>
      </c>
      <c r="BH11" s="72">
        <v>0</v>
      </c>
      <c r="BI11" s="72">
        <v>0</v>
      </c>
      <c r="BJ11" s="72">
        <v>0</v>
      </c>
      <c r="BK11" s="72">
        <v>0</v>
      </c>
      <c r="BL11" s="72">
        <v>0</v>
      </c>
      <c r="BM11" s="72">
        <v>0</v>
      </c>
      <c r="BN11" s="72">
        <v>0</v>
      </c>
      <c r="BO11" s="72">
        <v>0</v>
      </c>
      <c r="BP11" s="72">
        <v>0</v>
      </c>
      <c r="BQ11" s="72">
        <v>0</v>
      </c>
      <c r="BR11" s="72">
        <v>0</v>
      </c>
      <c r="BS11" s="72">
        <v>0</v>
      </c>
      <c r="BT11" s="72">
        <v>0</v>
      </c>
      <c r="BU11" s="72">
        <v>0</v>
      </c>
      <c r="BV11" s="72">
        <v>0</v>
      </c>
      <c r="BW11" s="72">
        <v>0</v>
      </c>
      <c r="BX11" s="72">
        <v>0</v>
      </c>
      <c r="BY11" s="72">
        <v>0</v>
      </c>
      <c r="BZ11" s="72">
        <v>0</v>
      </c>
      <c r="CA11" s="72">
        <v>0</v>
      </c>
      <c r="CB11" s="72">
        <v>0</v>
      </c>
      <c r="CC11" s="72">
        <v>0</v>
      </c>
      <c r="CD11" s="72">
        <v>0</v>
      </c>
      <c r="CE11" s="72">
        <v>0</v>
      </c>
      <c r="CF11" s="72">
        <v>0</v>
      </c>
      <c r="CG11" s="72">
        <v>0</v>
      </c>
      <c r="CH11" s="72">
        <v>0</v>
      </c>
      <c r="CI11" s="72">
        <v>0</v>
      </c>
      <c r="CJ11" s="72">
        <v>0</v>
      </c>
      <c r="CK11" s="72">
        <v>0</v>
      </c>
      <c r="CL11" s="72">
        <v>0</v>
      </c>
      <c r="CM11" s="72">
        <v>0</v>
      </c>
      <c r="CN11" s="72">
        <v>0</v>
      </c>
      <c r="CO11" s="72">
        <v>0</v>
      </c>
      <c r="CQ11" s="48">
        <v>55.153203342618383</v>
      </c>
      <c r="CR11" s="72">
        <v>48.619329388560153</v>
      </c>
      <c r="CS11" s="72">
        <v>51.886266365589265</v>
      </c>
      <c r="CT11" s="48">
        <v>55.153203342618383</v>
      </c>
      <c r="CU11" s="72">
        <v>39.250493096646942</v>
      </c>
      <c r="CV11" s="72">
        <v>47.201848219632666</v>
      </c>
      <c r="CX11" s="72">
        <v>2</v>
      </c>
      <c r="CY11" s="72">
        <v>1</v>
      </c>
      <c r="CZ11" s="72">
        <v>1</v>
      </c>
      <c r="DA11" s="72">
        <v>3</v>
      </c>
      <c r="DB11" s="72">
        <v>1</v>
      </c>
      <c r="DC11" s="72">
        <v>1</v>
      </c>
      <c r="DD11" s="72">
        <v>0</v>
      </c>
      <c r="DE11" s="72">
        <v>0</v>
      </c>
      <c r="DF11" s="72">
        <v>0</v>
      </c>
      <c r="DG11" s="72">
        <v>0</v>
      </c>
      <c r="DH11" s="72">
        <v>0</v>
      </c>
      <c r="DI11" s="72">
        <v>0</v>
      </c>
    </row>
    <row r="12" spans="1:113" x14ac:dyDescent="0.3">
      <c r="A12" s="241">
        <v>9</v>
      </c>
      <c r="B12" s="241">
        <v>2004</v>
      </c>
      <c r="C12" s="242" t="s">
        <v>1314</v>
      </c>
      <c r="D12" s="242" t="s">
        <v>1209</v>
      </c>
      <c r="E12" s="72">
        <v>0</v>
      </c>
      <c r="F12" s="72">
        <v>0</v>
      </c>
      <c r="G12" s="72">
        <v>0</v>
      </c>
      <c r="H12" s="72">
        <v>0</v>
      </c>
      <c r="I12" s="72">
        <v>0</v>
      </c>
      <c r="J12" s="72">
        <v>0</v>
      </c>
      <c r="K12" s="72">
        <v>0</v>
      </c>
      <c r="L12" s="72">
        <v>0</v>
      </c>
      <c r="M12" s="72">
        <v>0</v>
      </c>
      <c r="N12" s="72">
        <v>0</v>
      </c>
      <c r="O12" s="72">
        <v>0</v>
      </c>
      <c r="P12" s="72">
        <v>0</v>
      </c>
      <c r="Q12" s="72">
        <v>0</v>
      </c>
      <c r="R12" s="72">
        <v>0</v>
      </c>
      <c r="S12" s="72">
        <v>0</v>
      </c>
      <c r="T12" s="72">
        <v>0</v>
      </c>
      <c r="U12" s="72">
        <v>26</v>
      </c>
      <c r="V12" s="72">
        <v>12</v>
      </c>
      <c r="W12" s="72">
        <v>7</v>
      </c>
      <c r="X12" s="72">
        <v>46.153846153846153</v>
      </c>
      <c r="Y12" s="72">
        <v>26.923076923076923</v>
      </c>
      <c r="Z12" s="72">
        <v>58.333333333333336</v>
      </c>
      <c r="AA12" s="72">
        <v>24</v>
      </c>
      <c r="AB12" s="72">
        <v>14</v>
      </c>
      <c r="AC12" s="72">
        <v>58.333333333333336</v>
      </c>
      <c r="AD12" s="72">
        <v>8</v>
      </c>
      <c r="AE12" s="72">
        <v>24</v>
      </c>
      <c r="AF12" s="72">
        <v>8</v>
      </c>
      <c r="AG12" s="72">
        <v>33.333333333333329</v>
      </c>
      <c r="AH12" s="72">
        <v>58.333333333333336</v>
      </c>
      <c r="AI12" s="72">
        <v>33.333333333333329</v>
      </c>
      <c r="AJ12" s="72">
        <v>57.142857142857139</v>
      </c>
      <c r="AK12" s="72">
        <v>939</v>
      </c>
      <c r="AL12" s="72">
        <v>321</v>
      </c>
      <c r="AM12" s="72">
        <v>52</v>
      </c>
      <c r="AN12" s="72">
        <v>34.185303514376997</v>
      </c>
      <c r="AO12" s="72">
        <v>5.5378061767838123</v>
      </c>
      <c r="AP12" s="72">
        <v>16.199376947040498</v>
      </c>
      <c r="AQ12" s="72">
        <v>1035</v>
      </c>
      <c r="AR12" s="72">
        <v>385</v>
      </c>
      <c r="AS12" s="72">
        <v>37.19806763285024</v>
      </c>
      <c r="AT12" s="72">
        <v>220</v>
      </c>
      <c r="AU12" s="72">
        <v>1035</v>
      </c>
      <c r="AV12" s="72">
        <v>220</v>
      </c>
      <c r="AW12" s="72">
        <v>21.256038647342994</v>
      </c>
      <c r="AX12" s="72">
        <v>37.19806763285024</v>
      </c>
      <c r="AY12" s="72">
        <v>21.256038647342994</v>
      </c>
      <c r="AZ12" s="72">
        <v>57.142857142857139</v>
      </c>
      <c r="BA12" s="72">
        <v>0</v>
      </c>
      <c r="BB12" s="72">
        <v>0</v>
      </c>
      <c r="BC12" s="72">
        <v>0</v>
      </c>
      <c r="BD12" s="72">
        <v>0</v>
      </c>
      <c r="BE12" s="72">
        <v>0</v>
      </c>
      <c r="BF12" s="72">
        <v>0</v>
      </c>
      <c r="BG12" s="72">
        <v>0</v>
      </c>
      <c r="BH12" s="72">
        <v>0</v>
      </c>
      <c r="BI12" s="72">
        <v>0</v>
      </c>
      <c r="BJ12" s="72">
        <v>0</v>
      </c>
      <c r="BK12" s="72">
        <v>0</v>
      </c>
      <c r="BL12" s="72">
        <v>0</v>
      </c>
      <c r="BM12" s="72">
        <v>0</v>
      </c>
      <c r="BN12" s="72">
        <v>0</v>
      </c>
      <c r="BO12" s="72">
        <v>0</v>
      </c>
      <c r="BP12" s="72">
        <v>0</v>
      </c>
      <c r="BQ12" s="72">
        <v>0</v>
      </c>
      <c r="BR12" s="72">
        <v>0</v>
      </c>
      <c r="BS12" s="72">
        <v>0</v>
      </c>
      <c r="BT12" s="72">
        <v>0</v>
      </c>
      <c r="BU12" s="72">
        <v>0</v>
      </c>
      <c r="BV12" s="72">
        <v>0</v>
      </c>
      <c r="BW12" s="72">
        <v>0</v>
      </c>
      <c r="BX12" s="72">
        <v>0</v>
      </c>
      <c r="BY12" s="72">
        <v>0</v>
      </c>
      <c r="BZ12" s="72">
        <v>0</v>
      </c>
      <c r="CA12" s="72">
        <v>0</v>
      </c>
      <c r="CB12" s="72">
        <v>0</v>
      </c>
      <c r="CC12" s="72">
        <v>0</v>
      </c>
      <c r="CD12" s="72">
        <v>0</v>
      </c>
      <c r="CE12" s="72">
        <v>0</v>
      </c>
      <c r="CF12" s="72">
        <v>0</v>
      </c>
      <c r="CG12" s="72">
        <v>0</v>
      </c>
      <c r="CH12" s="72">
        <v>0</v>
      </c>
      <c r="CI12" s="72">
        <v>0</v>
      </c>
      <c r="CJ12" s="72">
        <v>0</v>
      </c>
      <c r="CK12" s="72">
        <v>0</v>
      </c>
      <c r="CL12" s="72">
        <v>0</v>
      </c>
      <c r="CM12" s="72">
        <v>0</v>
      </c>
      <c r="CN12" s="72">
        <v>0</v>
      </c>
      <c r="CO12" s="72">
        <v>0</v>
      </c>
      <c r="CQ12" s="48">
        <v>0</v>
      </c>
      <c r="CR12" s="72">
        <v>34.185303514376997</v>
      </c>
      <c r="CS12" s="72">
        <v>34.185303514376997</v>
      </c>
      <c r="CT12" s="48">
        <v>0</v>
      </c>
      <c r="CU12" s="72">
        <v>5.5378061767838123</v>
      </c>
      <c r="CV12" s="72">
        <v>5.5378061767838123</v>
      </c>
      <c r="CX12" s="72">
        <v>0</v>
      </c>
      <c r="CY12" s="72">
        <v>0</v>
      </c>
      <c r="CZ12" s="72">
        <v>0</v>
      </c>
      <c r="DA12" s="72">
        <v>0</v>
      </c>
      <c r="DB12" s="72">
        <v>0</v>
      </c>
      <c r="DC12" s="72">
        <v>0</v>
      </c>
      <c r="DD12" s="72">
        <v>7</v>
      </c>
      <c r="DE12" s="72">
        <v>4</v>
      </c>
      <c r="DF12" s="72">
        <v>1</v>
      </c>
      <c r="DG12" s="72">
        <v>4</v>
      </c>
      <c r="DH12" s="72">
        <v>1</v>
      </c>
      <c r="DI12" s="72">
        <v>1</v>
      </c>
    </row>
    <row r="13" spans="1:113" x14ac:dyDescent="0.3">
      <c r="A13" s="241">
        <v>10</v>
      </c>
      <c r="B13" s="241">
        <v>2004</v>
      </c>
      <c r="C13" s="242" t="s">
        <v>1315</v>
      </c>
      <c r="D13" s="242" t="s">
        <v>1205</v>
      </c>
      <c r="E13" s="72">
        <v>193</v>
      </c>
      <c r="F13" s="72">
        <v>98</v>
      </c>
      <c r="G13" s="72">
        <v>0</v>
      </c>
      <c r="H13" s="72">
        <v>50.777202072538863</v>
      </c>
      <c r="I13" s="72">
        <v>0</v>
      </c>
      <c r="J13" s="72">
        <v>0</v>
      </c>
      <c r="K13" s="72">
        <v>182</v>
      </c>
      <c r="L13" s="72">
        <v>101</v>
      </c>
      <c r="M13" s="72">
        <v>55.494505494505496</v>
      </c>
      <c r="N13" s="72">
        <v>24</v>
      </c>
      <c r="O13" s="72">
        <v>182</v>
      </c>
      <c r="P13" s="72">
        <v>24</v>
      </c>
      <c r="Q13" s="72">
        <v>13.186813186813188</v>
      </c>
      <c r="R13" s="72">
        <v>55.494505494505496</v>
      </c>
      <c r="S13" s="72">
        <v>13.186813186813188</v>
      </c>
      <c r="T13" s="72">
        <v>23.762376237623762</v>
      </c>
      <c r="U13" s="72">
        <v>15</v>
      </c>
      <c r="V13" s="72">
        <v>7</v>
      </c>
      <c r="W13" s="72">
        <v>0</v>
      </c>
      <c r="X13" s="72">
        <v>46.666666666666664</v>
      </c>
      <c r="Y13" s="72">
        <v>0</v>
      </c>
      <c r="Z13" s="72">
        <v>0</v>
      </c>
      <c r="AA13" s="72">
        <v>20</v>
      </c>
      <c r="AB13" s="72">
        <v>6</v>
      </c>
      <c r="AC13" s="72">
        <v>30</v>
      </c>
      <c r="AD13" s="72">
        <v>0</v>
      </c>
      <c r="AE13" s="72">
        <v>20</v>
      </c>
      <c r="AF13" s="72">
        <v>0</v>
      </c>
      <c r="AG13" s="72">
        <v>0</v>
      </c>
      <c r="AH13" s="72">
        <v>30</v>
      </c>
      <c r="AI13" s="72">
        <v>0</v>
      </c>
      <c r="AJ13" s="72">
        <v>0</v>
      </c>
      <c r="AK13" s="72">
        <v>879</v>
      </c>
      <c r="AL13" s="72">
        <v>520</v>
      </c>
      <c r="AM13" s="72">
        <v>0</v>
      </c>
      <c r="AN13" s="72">
        <v>59.15813424345847</v>
      </c>
      <c r="AO13" s="72">
        <v>0</v>
      </c>
      <c r="AP13" s="72">
        <v>0</v>
      </c>
      <c r="AQ13" s="72">
        <v>898</v>
      </c>
      <c r="AR13" s="72">
        <v>531</v>
      </c>
      <c r="AS13" s="72">
        <v>59.13140311804009</v>
      </c>
      <c r="AT13" s="72">
        <v>467</v>
      </c>
      <c r="AU13" s="72">
        <v>898</v>
      </c>
      <c r="AV13" s="72">
        <v>467</v>
      </c>
      <c r="AW13" s="72">
        <v>52.00445434298441</v>
      </c>
      <c r="AX13" s="72">
        <v>59.13140311804009</v>
      </c>
      <c r="AY13" s="72">
        <v>52.00445434298441</v>
      </c>
      <c r="AZ13" s="72">
        <v>87.947269303201509</v>
      </c>
      <c r="BA13" s="72">
        <v>0</v>
      </c>
      <c r="BB13" s="72">
        <v>0</v>
      </c>
      <c r="BC13" s="72">
        <v>0</v>
      </c>
      <c r="BD13" s="72">
        <v>0</v>
      </c>
      <c r="BE13" s="72">
        <v>0</v>
      </c>
      <c r="BF13" s="72">
        <v>0</v>
      </c>
      <c r="BG13" s="72">
        <v>0</v>
      </c>
      <c r="BH13" s="72">
        <v>0</v>
      </c>
      <c r="BI13" s="72">
        <v>0</v>
      </c>
      <c r="BJ13" s="72">
        <v>0</v>
      </c>
      <c r="BK13" s="72">
        <v>0</v>
      </c>
      <c r="BL13" s="72">
        <v>0</v>
      </c>
      <c r="BM13" s="72">
        <v>0</v>
      </c>
      <c r="BN13" s="72">
        <v>0</v>
      </c>
      <c r="BO13" s="72">
        <v>0</v>
      </c>
      <c r="BP13" s="72">
        <v>0</v>
      </c>
      <c r="BQ13" s="72">
        <v>0</v>
      </c>
      <c r="BR13" s="72">
        <v>0</v>
      </c>
      <c r="BS13" s="72">
        <v>0</v>
      </c>
      <c r="BT13" s="72">
        <v>0</v>
      </c>
      <c r="BU13" s="72">
        <v>0</v>
      </c>
      <c r="BV13" s="72">
        <v>0</v>
      </c>
      <c r="BW13" s="72">
        <v>0</v>
      </c>
      <c r="BX13" s="72">
        <v>0</v>
      </c>
      <c r="BY13" s="72">
        <v>0</v>
      </c>
      <c r="BZ13" s="72">
        <v>0</v>
      </c>
      <c r="CA13" s="72">
        <v>0</v>
      </c>
      <c r="CB13" s="72">
        <v>0</v>
      </c>
      <c r="CC13" s="72">
        <v>0</v>
      </c>
      <c r="CD13" s="72">
        <v>0</v>
      </c>
      <c r="CE13" s="72">
        <v>0</v>
      </c>
      <c r="CF13" s="72">
        <v>0</v>
      </c>
      <c r="CG13" s="72">
        <v>0</v>
      </c>
      <c r="CH13" s="72">
        <v>0</v>
      </c>
      <c r="CI13" s="72">
        <v>0</v>
      </c>
      <c r="CJ13" s="72">
        <v>0</v>
      </c>
      <c r="CK13" s="72">
        <v>0</v>
      </c>
      <c r="CL13" s="72">
        <v>0</v>
      </c>
      <c r="CM13" s="72">
        <v>0</v>
      </c>
      <c r="CN13" s="72">
        <v>0</v>
      </c>
      <c r="CO13" s="72">
        <v>0</v>
      </c>
      <c r="CQ13" s="48">
        <v>50.777202072538863</v>
      </c>
      <c r="CR13" s="72">
        <v>59.15813424345847</v>
      </c>
      <c r="CS13" s="72">
        <v>54.967668157998666</v>
      </c>
      <c r="CT13" s="48">
        <v>0</v>
      </c>
      <c r="CU13" s="72">
        <v>0</v>
      </c>
      <c r="CV13" s="72">
        <v>0</v>
      </c>
      <c r="CX13" s="72">
        <v>0</v>
      </c>
      <c r="CY13" s="72">
        <v>0</v>
      </c>
      <c r="CZ13" s="72">
        <v>0</v>
      </c>
      <c r="DA13" s="72">
        <v>0</v>
      </c>
      <c r="DB13" s="72">
        <v>0</v>
      </c>
      <c r="DC13" s="72">
        <v>0</v>
      </c>
      <c r="DD13" s="72">
        <v>0</v>
      </c>
      <c r="DE13" s="72">
        <v>0</v>
      </c>
      <c r="DF13" s="72">
        <v>0</v>
      </c>
      <c r="DG13" s="72">
        <v>0</v>
      </c>
      <c r="DH13" s="72">
        <v>0</v>
      </c>
      <c r="DI13" s="72">
        <v>0</v>
      </c>
    </row>
    <row r="14" spans="1:113" x14ac:dyDescent="0.3">
      <c r="A14" s="241">
        <v>11</v>
      </c>
      <c r="B14" s="241">
        <v>2004</v>
      </c>
      <c r="C14" s="242" t="s">
        <v>1316</v>
      </c>
      <c r="D14" s="242" t="s">
        <v>1213</v>
      </c>
      <c r="E14" s="72">
        <v>0</v>
      </c>
      <c r="F14" s="72">
        <v>0</v>
      </c>
      <c r="G14" s="72">
        <v>0</v>
      </c>
      <c r="H14" s="72">
        <v>0</v>
      </c>
      <c r="I14" s="72">
        <v>0</v>
      </c>
      <c r="J14" s="72">
        <v>0</v>
      </c>
      <c r="K14" s="72">
        <v>0</v>
      </c>
      <c r="L14" s="72">
        <v>0</v>
      </c>
      <c r="M14" s="72">
        <v>0</v>
      </c>
      <c r="N14" s="72">
        <v>0</v>
      </c>
      <c r="O14" s="72">
        <v>0</v>
      </c>
      <c r="P14" s="72">
        <v>0</v>
      </c>
      <c r="Q14" s="72">
        <v>0</v>
      </c>
      <c r="R14" s="72">
        <v>0</v>
      </c>
      <c r="S14" s="72">
        <v>0</v>
      </c>
      <c r="T14" s="72">
        <v>0</v>
      </c>
      <c r="U14" s="72">
        <v>38</v>
      </c>
      <c r="V14" s="72">
        <v>25</v>
      </c>
      <c r="W14" s="72">
        <v>0</v>
      </c>
      <c r="X14" s="72">
        <v>65.789473684210535</v>
      </c>
      <c r="Y14" s="72">
        <v>0</v>
      </c>
      <c r="Z14" s="72">
        <v>0</v>
      </c>
      <c r="AA14" s="72">
        <v>9</v>
      </c>
      <c r="AB14" s="72">
        <v>7</v>
      </c>
      <c r="AC14" s="72">
        <v>77.777777777777786</v>
      </c>
      <c r="AD14" s="72">
        <v>0</v>
      </c>
      <c r="AE14" s="72">
        <v>9</v>
      </c>
      <c r="AF14" s="72">
        <v>0</v>
      </c>
      <c r="AG14" s="72">
        <v>0</v>
      </c>
      <c r="AH14" s="72">
        <v>77.777777777777786</v>
      </c>
      <c r="AI14" s="72">
        <v>0</v>
      </c>
      <c r="AJ14" s="72">
        <v>0</v>
      </c>
      <c r="AK14" s="72">
        <v>1652</v>
      </c>
      <c r="AL14" s="72">
        <v>900</v>
      </c>
      <c r="AM14" s="72">
        <v>749</v>
      </c>
      <c r="AN14" s="72">
        <v>54.479418886198552</v>
      </c>
      <c r="AO14" s="72">
        <v>45.33898305084746</v>
      </c>
      <c r="AP14" s="72">
        <v>83.222222222222214</v>
      </c>
      <c r="AQ14" s="72">
        <v>1463</v>
      </c>
      <c r="AR14" s="72">
        <v>404</v>
      </c>
      <c r="AS14" s="72">
        <v>27.614490772385508</v>
      </c>
      <c r="AT14" s="72">
        <v>321</v>
      </c>
      <c r="AU14" s="72">
        <v>1463</v>
      </c>
      <c r="AV14" s="72">
        <v>321</v>
      </c>
      <c r="AW14" s="72">
        <v>21.941216678058783</v>
      </c>
      <c r="AX14" s="72">
        <v>27.614490772385508</v>
      </c>
      <c r="AY14" s="72">
        <v>21.941216678058783</v>
      </c>
      <c r="AZ14" s="72">
        <v>79.455445544554465</v>
      </c>
      <c r="BA14" s="72">
        <v>0</v>
      </c>
      <c r="BB14" s="72">
        <v>0</v>
      </c>
      <c r="BC14" s="72">
        <v>0</v>
      </c>
      <c r="BD14" s="72">
        <v>0</v>
      </c>
      <c r="BE14" s="72">
        <v>0</v>
      </c>
      <c r="BF14" s="72">
        <v>0</v>
      </c>
      <c r="BG14" s="72">
        <v>0</v>
      </c>
      <c r="BH14" s="72">
        <v>0</v>
      </c>
      <c r="BI14" s="72">
        <v>0</v>
      </c>
      <c r="BJ14" s="72">
        <v>0</v>
      </c>
      <c r="BK14" s="72">
        <v>0</v>
      </c>
      <c r="BL14" s="72">
        <v>0</v>
      </c>
      <c r="BM14" s="72">
        <v>0</v>
      </c>
      <c r="BN14" s="72">
        <v>0</v>
      </c>
      <c r="BO14" s="72">
        <v>0</v>
      </c>
      <c r="BP14" s="72">
        <v>0</v>
      </c>
      <c r="BQ14" s="72">
        <v>0</v>
      </c>
      <c r="BR14" s="72">
        <v>0</v>
      </c>
      <c r="BS14" s="72">
        <v>0</v>
      </c>
      <c r="BT14" s="72">
        <v>0</v>
      </c>
      <c r="BU14" s="72">
        <v>0</v>
      </c>
      <c r="BV14" s="72">
        <v>0</v>
      </c>
      <c r="BW14" s="72">
        <v>0</v>
      </c>
      <c r="BX14" s="72">
        <v>0</v>
      </c>
      <c r="BY14" s="72">
        <v>0</v>
      </c>
      <c r="BZ14" s="72">
        <v>0</v>
      </c>
      <c r="CA14" s="72">
        <v>0</v>
      </c>
      <c r="CB14" s="72">
        <v>0</v>
      </c>
      <c r="CC14" s="72">
        <v>0</v>
      </c>
      <c r="CD14" s="72">
        <v>0</v>
      </c>
      <c r="CE14" s="72">
        <v>0</v>
      </c>
      <c r="CF14" s="72">
        <v>0</v>
      </c>
      <c r="CG14" s="72">
        <v>0</v>
      </c>
      <c r="CH14" s="72">
        <v>0</v>
      </c>
      <c r="CI14" s="72">
        <v>0</v>
      </c>
      <c r="CJ14" s="72">
        <v>0</v>
      </c>
      <c r="CK14" s="72">
        <v>0</v>
      </c>
      <c r="CL14" s="72">
        <v>0</v>
      </c>
      <c r="CM14" s="72">
        <v>0</v>
      </c>
      <c r="CN14" s="72">
        <v>0</v>
      </c>
      <c r="CO14" s="72">
        <v>0</v>
      </c>
      <c r="CQ14" s="48">
        <v>0</v>
      </c>
      <c r="CR14" s="72">
        <v>54.479418886198552</v>
      </c>
      <c r="CS14" s="72">
        <v>54.479418886198552</v>
      </c>
      <c r="CT14" s="48">
        <v>0</v>
      </c>
      <c r="CU14" s="72">
        <v>45.33898305084746</v>
      </c>
      <c r="CV14" s="72">
        <v>45.33898305084746</v>
      </c>
      <c r="CX14" s="72">
        <v>0</v>
      </c>
      <c r="CY14" s="72">
        <v>0</v>
      </c>
      <c r="CZ14" s="72">
        <v>0</v>
      </c>
      <c r="DA14" s="72">
        <v>0</v>
      </c>
      <c r="DB14" s="72">
        <v>0</v>
      </c>
      <c r="DC14" s="72">
        <v>0</v>
      </c>
      <c r="DD14" s="72">
        <v>0</v>
      </c>
      <c r="DE14" s="72">
        <v>0</v>
      </c>
      <c r="DF14" s="72">
        <v>0</v>
      </c>
      <c r="DG14" s="72">
        <v>0</v>
      </c>
      <c r="DH14" s="72">
        <v>0</v>
      </c>
      <c r="DI14" s="72">
        <v>0</v>
      </c>
    </row>
    <row r="15" spans="1:113" x14ac:dyDescent="0.3">
      <c r="A15" s="241">
        <v>12</v>
      </c>
      <c r="B15" s="241">
        <v>2004</v>
      </c>
      <c r="C15" s="242" t="s">
        <v>1317</v>
      </c>
      <c r="D15" s="242" t="s">
        <v>1206</v>
      </c>
      <c r="E15" s="72">
        <v>204</v>
      </c>
      <c r="F15" s="72">
        <v>110</v>
      </c>
      <c r="G15" s="72">
        <v>0</v>
      </c>
      <c r="H15" s="72">
        <v>53.921568627450981</v>
      </c>
      <c r="I15" s="72">
        <v>0</v>
      </c>
      <c r="J15" s="72">
        <v>0</v>
      </c>
      <c r="K15" s="72">
        <v>251</v>
      </c>
      <c r="L15" s="72">
        <v>99</v>
      </c>
      <c r="M15" s="72">
        <v>39.442231075697208</v>
      </c>
      <c r="N15" s="72">
        <v>0</v>
      </c>
      <c r="O15" s="72">
        <v>251</v>
      </c>
      <c r="P15" s="72">
        <v>0</v>
      </c>
      <c r="Q15" s="72">
        <v>0</v>
      </c>
      <c r="R15" s="72">
        <v>39.442231075697208</v>
      </c>
      <c r="S15" s="72">
        <v>0</v>
      </c>
      <c r="T15" s="72">
        <v>0</v>
      </c>
      <c r="U15" s="72">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225</v>
      </c>
      <c r="AL15" s="72">
        <v>87</v>
      </c>
      <c r="AM15" s="72">
        <v>57</v>
      </c>
      <c r="AN15" s="72">
        <v>38.666666666666664</v>
      </c>
      <c r="AO15" s="72">
        <v>25.333333333333336</v>
      </c>
      <c r="AP15" s="72">
        <v>65.517241379310349</v>
      </c>
      <c r="AQ15" s="72">
        <v>218</v>
      </c>
      <c r="AR15" s="72">
        <v>81</v>
      </c>
      <c r="AS15" s="72">
        <v>37.155963302752291</v>
      </c>
      <c r="AT15" s="72">
        <v>0</v>
      </c>
      <c r="AU15" s="72">
        <v>218</v>
      </c>
      <c r="AV15" s="72">
        <v>0</v>
      </c>
      <c r="AW15" s="72">
        <v>0</v>
      </c>
      <c r="AX15" s="72">
        <v>37.155963302752291</v>
      </c>
      <c r="AY15" s="72">
        <v>0</v>
      </c>
      <c r="AZ15" s="72">
        <v>0</v>
      </c>
      <c r="BA15" s="72">
        <v>0</v>
      </c>
      <c r="BB15" s="72">
        <v>0</v>
      </c>
      <c r="BC15" s="72">
        <v>0</v>
      </c>
      <c r="BD15" s="72">
        <v>0</v>
      </c>
      <c r="BE15" s="72">
        <v>0</v>
      </c>
      <c r="BF15" s="72">
        <v>0</v>
      </c>
      <c r="BG15" s="72">
        <v>0</v>
      </c>
      <c r="BH15" s="72">
        <v>0</v>
      </c>
      <c r="BI15" s="72">
        <v>0</v>
      </c>
      <c r="BJ15" s="72">
        <v>0</v>
      </c>
      <c r="BK15" s="72">
        <v>0</v>
      </c>
      <c r="BL15" s="72">
        <v>0</v>
      </c>
      <c r="BM15" s="72">
        <v>0</v>
      </c>
      <c r="BN15" s="72">
        <v>0</v>
      </c>
      <c r="BO15" s="72">
        <v>0</v>
      </c>
      <c r="BP15" s="72">
        <v>0</v>
      </c>
      <c r="BQ15" s="72">
        <v>0</v>
      </c>
      <c r="BR15" s="72">
        <v>0</v>
      </c>
      <c r="BS15" s="72">
        <v>0</v>
      </c>
      <c r="BT15" s="72">
        <v>0</v>
      </c>
      <c r="BU15" s="72">
        <v>0</v>
      </c>
      <c r="BV15" s="72">
        <v>0</v>
      </c>
      <c r="BW15" s="72">
        <v>0</v>
      </c>
      <c r="BX15" s="72">
        <v>0</v>
      </c>
      <c r="BY15" s="72">
        <v>0</v>
      </c>
      <c r="BZ15" s="72">
        <v>0</v>
      </c>
      <c r="CA15" s="72">
        <v>0</v>
      </c>
      <c r="CB15" s="72">
        <v>0</v>
      </c>
      <c r="CC15" s="72">
        <v>0</v>
      </c>
      <c r="CD15" s="72">
        <v>0</v>
      </c>
      <c r="CE15" s="72">
        <v>0</v>
      </c>
      <c r="CF15" s="72">
        <v>0</v>
      </c>
      <c r="CG15" s="72">
        <v>0</v>
      </c>
      <c r="CH15" s="72">
        <v>0</v>
      </c>
      <c r="CI15" s="72">
        <v>0</v>
      </c>
      <c r="CJ15" s="72">
        <v>0</v>
      </c>
      <c r="CK15" s="72">
        <v>0</v>
      </c>
      <c r="CL15" s="72">
        <v>0</v>
      </c>
      <c r="CM15" s="72">
        <v>0</v>
      </c>
      <c r="CN15" s="72">
        <v>0</v>
      </c>
      <c r="CO15" s="72">
        <v>0</v>
      </c>
      <c r="CQ15" s="48">
        <v>53.921568627450981</v>
      </c>
      <c r="CR15" s="72">
        <v>38.666666666666664</v>
      </c>
      <c r="CS15" s="72">
        <v>46.294117647058826</v>
      </c>
      <c r="CT15" s="48">
        <v>0</v>
      </c>
      <c r="CU15" s="72">
        <v>25.333333333333336</v>
      </c>
      <c r="CV15" s="72">
        <v>12.666666666666668</v>
      </c>
      <c r="CX15" s="72">
        <v>0</v>
      </c>
      <c r="CY15" s="72">
        <v>0</v>
      </c>
      <c r="CZ15" s="72">
        <v>0</v>
      </c>
      <c r="DA15" s="72">
        <v>0</v>
      </c>
      <c r="DB15" s="72">
        <v>0</v>
      </c>
      <c r="DC15" s="72">
        <v>0</v>
      </c>
      <c r="DD15" s="72">
        <v>0</v>
      </c>
      <c r="DE15" s="72">
        <v>0</v>
      </c>
      <c r="DF15" s="72">
        <v>0</v>
      </c>
      <c r="DG15" s="72">
        <v>0</v>
      </c>
      <c r="DH15" s="72">
        <v>0</v>
      </c>
      <c r="DI15" s="72">
        <v>0</v>
      </c>
    </row>
    <row r="16" spans="1:113" x14ac:dyDescent="0.3">
      <c r="A16" s="241">
        <v>13</v>
      </c>
      <c r="B16" s="241">
        <v>2005</v>
      </c>
      <c r="C16" s="242" t="s">
        <v>1318</v>
      </c>
      <c r="D16" s="242" t="s">
        <v>1319</v>
      </c>
      <c r="E16" s="72">
        <v>74</v>
      </c>
      <c r="F16" s="72">
        <v>18</v>
      </c>
      <c r="G16" s="72">
        <v>0</v>
      </c>
      <c r="H16" s="72">
        <v>24.324324324324326</v>
      </c>
      <c r="I16" s="72">
        <v>0</v>
      </c>
      <c r="J16" s="72">
        <v>0</v>
      </c>
      <c r="K16" s="72">
        <v>86</v>
      </c>
      <c r="L16" s="72">
        <v>26</v>
      </c>
      <c r="M16" s="72">
        <v>30.232558139534881</v>
      </c>
      <c r="N16" s="72">
        <v>15</v>
      </c>
      <c r="O16" s="72">
        <v>86</v>
      </c>
      <c r="P16" s="72">
        <v>15</v>
      </c>
      <c r="Q16" s="72">
        <v>17.441860465116278</v>
      </c>
      <c r="R16" s="72">
        <v>30.232558139534881</v>
      </c>
      <c r="S16" s="72">
        <v>17.441860465116278</v>
      </c>
      <c r="T16" s="72">
        <v>57.692307692307686</v>
      </c>
      <c r="U16" s="72">
        <v>0</v>
      </c>
      <c r="V16" s="72">
        <v>0</v>
      </c>
      <c r="W16" s="72">
        <v>0</v>
      </c>
      <c r="X16" s="72">
        <v>0</v>
      </c>
      <c r="Y16" s="72">
        <v>0</v>
      </c>
      <c r="Z16" s="72">
        <v>0</v>
      </c>
      <c r="AA16" s="72">
        <v>0</v>
      </c>
      <c r="AB16" s="72">
        <v>0</v>
      </c>
      <c r="AC16" s="72">
        <v>0</v>
      </c>
      <c r="AD16" s="72">
        <v>0</v>
      </c>
      <c r="AE16" s="72">
        <v>0</v>
      </c>
      <c r="AF16" s="72">
        <v>0</v>
      </c>
      <c r="AG16" s="72">
        <v>0</v>
      </c>
      <c r="AH16" s="72">
        <v>0</v>
      </c>
      <c r="AI16" s="72">
        <v>0</v>
      </c>
      <c r="AJ16" s="72">
        <v>0</v>
      </c>
      <c r="AK16" s="72">
        <v>663</v>
      </c>
      <c r="AL16" s="72">
        <v>73</v>
      </c>
      <c r="AM16" s="72">
        <v>0</v>
      </c>
      <c r="AN16" s="72">
        <v>11.010558069381599</v>
      </c>
      <c r="AO16" s="72">
        <v>0</v>
      </c>
      <c r="AP16" s="72">
        <v>0</v>
      </c>
      <c r="AQ16" s="72">
        <v>285</v>
      </c>
      <c r="AR16" s="72">
        <v>55</v>
      </c>
      <c r="AS16" s="72">
        <v>19.298245614035086</v>
      </c>
      <c r="AT16" s="72">
        <v>29</v>
      </c>
      <c r="AU16" s="72">
        <v>285</v>
      </c>
      <c r="AV16" s="72">
        <v>29</v>
      </c>
      <c r="AW16" s="72">
        <v>10.175438596491228</v>
      </c>
      <c r="AX16" s="72">
        <v>19.298245614035086</v>
      </c>
      <c r="AY16" s="72">
        <v>10.175438596491228</v>
      </c>
      <c r="AZ16" s="72">
        <v>52.72727272727272</v>
      </c>
      <c r="BA16" s="72">
        <v>0</v>
      </c>
      <c r="BB16" s="72">
        <v>0</v>
      </c>
      <c r="BC16" s="72">
        <v>0</v>
      </c>
      <c r="BD16" s="72">
        <v>0</v>
      </c>
      <c r="BE16" s="72">
        <v>0</v>
      </c>
      <c r="BF16" s="72">
        <v>0</v>
      </c>
      <c r="BG16" s="72">
        <v>0</v>
      </c>
      <c r="BH16" s="72">
        <v>0</v>
      </c>
      <c r="BI16" s="72">
        <v>0</v>
      </c>
      <c r="BJ16" s="72">
        <v>0</v>
      </c>
      <c r="BK16" s="72">
        <v>0</v>
      </c>
      <c r="BL16" s="72">
        <v>0</v>
      </c>
      <c r="BM16" s="72">
        <v>0</v>
      </c>
      <c r="BN16" s="72">
        <v>0</v>
      </c>
      <c r="BO16" s="72">
        <v>0</v>
      </c>
      <c r="BP16" s="72">
        <v>0</v>
      </c>
      <c r="BQ16" s="72">
        <v>0</v>
      </c>
      <c r="BR16" s="72">
        <v>0</v>
      </c>
      <c r="BS16" s="72">
        <v>0</v>
      </c>
      <c r="BT16" s="72">
        <v>0</v>
      </c>
      <c r="BU16" s="72">
        <v>0</v>
      </c>
      <c r="BV16" s="72">
        <v>0</v>
      </c>
      <c r="BW16" s="72">
        <v>0</v>
      </c>
      <c r="BX16" s="72">
        <v>0</v>
      </c>
      <c r="BY16" s="72">
        <v>0</v>
      </c>
      <c r="BZ16" s="72">
        <v>0</v>
      </c>
      <c r="CA16" s="72">
        <v>0</v>
      </c>
      <c r="CB16" s="72">
        <v>0</v>
      </c>
      <c r="CC16" s="72">
        <v>0</v>
      </c>
      <c r="CD16" s="72">
        <v>0</v>
      </c>
      <c r="CE16" s="72">
        <v>0</v>
      </c>
      <c r="CF16" s="72">
        <v>0</v>
      </c>
      <c r="CG16" s="72">
        <v>0</v>
      </c>
      <c r="CH16" s="72">
        <v>0</v>
      </c>
      <c r="CI16" s="72">
        <v>0</v>
      </c>
      <c r="CJ16" s="72">
        <v>0</v>
      </c>
      <c r="CK16" s="72">
        <v>0</v>
      </c>
      <c r="CL16" s="72">
        <v>0</v>
      </c>
      <c r="CM16" s="72">
        <v>0</v>
      </c>
      <c r="CN16" s="72">
        <v>0</v>
      </c>
      <c r="CO16" s="72">
        <v>0</v>
      </c>
      <c r="CQ16" s="48">
        <v>24.324324324324326</v>
      </c>
      <c r="CR16" s="72">
        <v>11.010558069381599</v>
      </c>
      <c r="CS16" s="72">
        <v>17.667441196852963</v>
      </c>
      <c r="CT16" s="48">
        <v>0</v>
      </c>
      <c r="CU16" s="72">
        <v>0</v>
      </c>
      <c r="CV16" s="72">
        <v>0</v>
      </c>
      <c r="CX16" s="72">
        <v>0</v>
      </c>
      <c r="CY16" s="72">
        <v>0</v>
      </c>
      <c r="CZ16" s="72">
        <v>0</v>
      </c>
      <c r="DA16" s="72">
        <v>0</v>
      </c>
      <c r="DB16" s="72">
        <v>0</v>
      </c>
      <c r="DC16" s="72">
        <v>0</v>
      </c>
      <c r="DD16" s="72">
        <v>0</v>
      </c>
      <c r="DE16" s="72">
        <v>0</v>
      </c>
      <c r="DF16" s="72">
        <v>0</v>
      </c>
      <c r="DG16" s="72">
        <v>0</v>
      </c>
      <c r="DH16" s="72">
        <v>0</v>
      </c>
      <c r="DI16" s="72">
        <v>0</v>
      </c>
    </row>
    <row r="17" spans="1:113" x14ac:dyDescent="0.3">
      <c r="A17" s="241">
        <v>14</v>
      </c>
      <c r="B17" s="241">
        <v>2005</v>
      </c>
      <c r="C17" s="242" t="s">
        <v>1320</v>
      </c>
      <c r="D17" s="242" t="s">
        <v>1203</v>
      </c>
      <c r="E17" s="72">
        <v>8</v>
      </c>
      <c r="F17" s="72">
        <v>1</v>
      </c>
      <c r="G17" s="72">
        <v>1</v>
      </c>
      <c r="H17" s="72">
        <v>12.5</v>
      </c>
      <c r="I17" s="72">
        <v>12.5</v>
      </c>
      <c r="J17" s="72">
        <v>100</v>
      </c>
      <c r="K17" s="72">
        <v>63</v>
      </c>
      <c r="L17" s="72">
        <v>24</v>
      </c>
      <c r="M17" s="72">
        <v>38.095238095238095</v>
      </c>
      <c r="N17" s="72">
        <v>7</v>
      </c>
      <c r="O17" s="72">
        <v>63</v>
      </c>
      <c r="P17" s="72">
        <v>7</v>
      </c>
      <c r="Q17" s="72">
        <v>11.111111111111111</v>
      </c>
      <c r="R17" s="72">
        <v>38.095238095238095</v>
      </c>
      <c r="S17" s="72">
        <v>11.111111111111111</v>
      </c>
      <c r="T17" s="72">
        <v>29.166666666666668</v>
      </c>
      <c r="U17" s="72">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330</v>
      </c>
      <c r="AR17" s="72">
        <v>207</v>
      </c>
      <c r="AS17" s="72">
        <v>62.727272727272734</v>
      </c>
      <c r="AT17" s="72">
        <v>58</v>
      </c>
      <c r="AU17" s="72">
        <v>330</v>
      </c>
      <c r="AV17" s="72">
        <v>58</v>
      </c>
      <c r="AW17" s="72">
        <v>17.575757575757574</v>
      </c>
      <c r="AX17" s="72">
        <v>62.727272727272734</v>
      </c>
      <c r="AY17" s="72">
        <v>17.575757575757574</v>
      </c>
      <c r="AZ17" s="72">
        <v>28.019323671497588</v>
      </c>
      <c r="BA17" s="72">
        <v>0</v>
      </c>
      <c r="BB17" s="72">
        <v>0</v>
      </c>
      <c r="BC17" s="72">
        <v>0</v>
      </c>
      <c r="BD17" s="72">
        <v>0</v>
      </c>
      <c r="BE17" s="72">
        <v>0</v>
      </c>
      <c r="BF17" s="72">
        <v>0</v>
      </c>
      <c r="BG17" s="72">
        <v>0</v>
      </c>
      <c r="BH17" s="72">
        <v>0</v>
      </c>
      <c r="BI17" s="72">
        <v>0</v>
      </c>
      <c r="BJ17" s="72">
        <v>0</v>
      </c>
      <c r="BK17" s="72">
        <v>0</v>
      </c>
      <c r="BL17" s="72">
        <v>0</v>
      </c>
      <c r="BM17" s="72">
        <v>0</v>
      </c>
      <c r="BN17" s="72">
        <v>0</v>
      </c>
      <c r="BO17" s="72">
        <v>0</v>
      </c>
      <c r="BP17" s="72">
        <v>0</v>
      </c>
      <c r="BQ17" s="72">
        <v>0</v>
      </c>
      <c r="BR17" s="72">
        <v>0</v>
      </c>
      <c r="BS17" s="72">
        <v>0</v>
      </c>
      <c r="BT17" s="72">
        <v>0</v>
      </c>
      <c r="BU17" s="72">
        <v>0</v>
      </c>
      <c r="BV17" s="72">
        <v>0</v>
      </c>
      <c r="BW17" s="72">
        <v>0</v>
      </c>
      <c r="BX17" s="72">
        <v>0</v>
      </c>
      <c r="BY17" s="72">
        <v>0</v>
      </c>
      <c r="BZ17" s="72">
        <v>0</v>
      </c>
      <c r="CA17" s="72">
        <v>0</v>
      </c>
      <c r="CB17" s="72">
        <v>0</v>
      </c>
      <c r="CC17" s="72">
        <v>0</v>
      </c>
      <c r="CD17" s="72">
        <v>0</v>
      </c>
      <c r="CE17" s="72">
        <v>0</v>
      </c>
      <c r="CF17" s="72">
        <v>0</v>
      </c>
      <c r="CG17" s="72">
        <v>0</v>
      </c>
      <c r="CH17" s="72">
        <v>0</v>
      </c>
      <c r="CI17" s="72">
        <v>0</v>
      </c>
      <c r="CJ17" s="72">
        <v>0</v>
      </c>
      <c r="CK17" s="72">
        <v>0</v>
      </c>
      <c r="CL17" s="72">
        <v>0</v>
      </c>
      <c r="CM17" s="72">
        <v>0</v>
      </c>
      <c r="CN17" s="72">
        <v>0</v>
      </c>
      <c r="CO17" s="72">
        <v>0</v>
      </c>
      <c r="CQ17" s="48">
        <v>12.5</v>
      </c>
      <c r="CR17" s="72">
        <v>0</v>
      </c>
      <c r="CS17" s="72">
        <v>12.5</v>
      </c>
      <c r="CT17" s="48">
        <v>12.5</v>
      </c>
      <c r="CU17" s="72">
        <v>0</v>
      </c>
      <c r="CV17" s="72">
        <v>12.5</v>
      </c>
      <c r="CX17" s="72">
        <v>0</v>
      </c>
      <c r="CY17" s="72">
        <v>0</v>
      </c>
      <c r="CZ17" s="72">
        <v>0</v>
      </c>
      <c r="DA17" s="72">
        <v>0</v>
      </c>
      <c r="DB17" s="72">
        <v>0</v>
      </c>
      <c r="DC17" s="72">
        <v>0</v>
      </c>
      <c r="DD17" s="72">
        <v>0</v>
      </c>
      <c r="DE17" s="72">
        <v>0</v>
      </c>
      <c r="DF17" s="72">
        <v>0</v>
      </c>
      <c r="DG17" s="72">
        <v>0</v>
      </c>
      <c r="DH17" s="72">
        <v>0</v>
      </c>
      <c r="DI17" s="72">
        <v>0</v>
      </c>
    </row>
    <row r="18" spans="1:113" x14ac:dyDescent="0.3">
      <c r="A18" s="241">
        <v>15</v>
      </c>
      <c r="B18" s="241">
        <v>2005</v>
      </c>
      <c r="C18" s="242" t="s">
        <v>1321</v>
      </c>
      <c r="D18" s="242" t="s">
        <v>1198</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14</v>
      </c>
      <c r="V18" s="72">
        <v>3</v>
      </c>
      <c r="W18" s="72">
        <v>3</v>
      </c>
      <c r="X18" s="72">
        <v>21.428571428571427</v>
      </c>
      <c r="Y18" s="72">
        <v>21.428571428571427</v>
      </c>
      <c r="Z18" s="72">
        <v>100</v>
      </c>
      <c r="AA18" s="72">
        <v>11</v>
      </c>
      <c r="AB18" s="72">
        <v>1</v>
      </c>
      <c r="AC18" s="72">
        <v>9.0909090909090917</v>
      </c>
      <c r="AD18" s="72">
        <v>1</v>
      </c>
      <c r="AE18" s="72">
        <v>11</v>
      </c>
      <c r="AF18" s="72">
        <v>1</v>
      </c>
      <c r="AG18" s="72">
        <v>9.0909090909090917</v>
      </c>
      <c r="AH18" s="72">
        <v>9.0909090909090917</v>
      </c>
      <c r="AI18" s="72">
        <v>9.0909090909090917</v>
      </c>
      <c r="AJ18" s="72">
        <v>100</v>
      </c>
      <c r="AK18" s="72">
        <v>979</v>
      </c>
      <c r="AL18" s="72">
        <v>388</v>
      </c>
      <c r="AM18" s="72">
        <v>388</v>
      </c>
      <c r="AN18" s="72">
        <v>39.632277834525027</v>
      </c>
      <c r="AO18" s="72">
        <v>39.632277834525027</v>
      </c>
      <c r="AP18" s="72">
        <v>100</v>
      </c>
      <c r="AQ18" s="72">
        <v>910</v>
      </c>
      <c r="AR18" s="72">
        <v>340</v>
      </c>
      <c r="AS18" s="72">
        <v>37.362637362637365</v>
      </c>
      <c r="AT18" s="72">
        <v>340</v>
      </c>
      <c r="AU18" s="72">
        <v>0</v>
      </c>
      <c r="AV18" s="72">
        <v>340</v>
      </c>
      <c r="AW18" s="72">
        <v>0</v>
      </c>
      <c r="AX18" s="72">
        <v>37.362637362637365</v>
      </c>
      <c r="AY18" s="72">
        <v>37.362637362637365</v>
      </c>
      <c r="AZ18" s="72">
        <v>100</v>
      </c>
      <c r="BA18" s="72">
        <v>0</v>
      </c>
      <c r="BB18" s="72">
        <v>0</v>
      </c>
      <c r="BC18" s="72">
        <v>0</v>
      </c>
      <c r="BD18" s="72">
        <v>0</v>
      </c>
      <c r="BE18" s="72">
        <v>0</v>
      </c>
      <c r="BF18" s="72">
        <v>0</v>
      </c>
      <c r="BG18" s="72">
        <v>0</v>
      </c>
      <c r="BH18" s="72">
        <v>0</v>
      </c>
      <c r="BI18" s="72">
        <v>0</v>
      </c>
      <c r="BJ18" s="72">
        <v>0</v>
      </c>
      <c r="BK18" s="72">
        <v>0</v>
      </c>
      <c r="BL18" s="72">
        <v>0</v>
      </c>
      <c r="BM18" s="72">
        <v>0</v>
      </c>
      <c r="BN18" s="72">
        <v>0</v>
      </c>
      <c r="BO18" s="72">
        <v>0</v>
      </c>
      <c r="BP18" s="72">
        <v>0</v>
      </c>
      <c r="BQ18" s="72">
        <v>0</v>
      </c>
      <c r="BR18" s="72">
        <v>0</v>
      </c>
      <c r="BS18" s="72">
        <v>0</v>
      </c>
      <c r="BT18" s="72">
        <v>0</v>
      </c>
      <c r="BU18" s="72">
        <v>0</v>
      </c>
      <c r="BV18" s="72">
        <v>0</v>
      </c>
      <c r="BW18" s="72">
        <v>0</v>
      </c>
      <c r="BX18" s="72">
        <v>0</v>
      </c>
      <c r="BY18" s="72">
        <v>0</v>
      </c>
      <c r="BZ18" s="72">
        <v>0</v>
      </c>
      <c r="CA18" s="72">
        <v>0</v>
      </c>
      <c r="CB18" s="72">
        <v>0</v>
      </c>
      <c r="CC18" s="72">
        <v>0</v>
      </c>
      <c r="CD18" s="72">
        <v>0</v>
      </c>
      <c r="CE18" s="72">
        <v>0</v>
      </c>
      <c r="CF18" s="72">
        <v>0</v>
      </c>
      <c r="CG18" s="72">
        <v>0</v>
      </c>
      <c r="CH18" s="72">
        <v>0</v>
      </c>
      <c r="CI18" s="72">
        <v>0</v>
      </c>
      <c r="CJ18" s="72">
        <v>0</v>
      </c>
      <c r="CK18" s="72">
        <v>0</v>
      </c>
      <c r="CL18" s="72">
        <v>0</v>
      </c>
      <c r="CM18" s="72">
        <v>0</v>
      </c>
      <c r="CN18" s="72">
        <v>0</v>
      </c>
      <c r="CO18" s="72">
        <v>0</v>
      </c>
      <c r="CQ18" s="48">
        <v>0</v>
      </c>
      <c r="CR18" s="72">
        <v>39.632277834525027</v>
      </c>
      <c r="CS18" s="72">
        <v>39.632277834525027</v>
      </c>
      <c r="CT18" s="48">
        <v>0</v>
      </c>
      <c r="CU18" s="72">
        <v>39.632277834525027</v>
      </c>
      <c r="CV18" s="72">
        <v>39.632277834525027</v>
      </c>
      <c r="CX18" s="72">
        <v>0</v>
      </c>
      <c r="CY18" s="72">
        <v>0</v>
      </c>
      <c r="CZ18" s="72">
        <v>0</v>
      </c>
      <c r="DA18" s="72">
        <v>0</v>
      </c>
      <c r="DB18" s="72">
        <v>0</v>
      </c>
      <c r="DC18" s="72">
        <v>0</v>
      </c>
      <c r="DD18" s="72">
        <v>0</v>
      </c>
      <c r="DE18" s="72">
        <v>0</v>
      </c>
      <c r="DF18" s="72">
        <v>0</v>
      </c>
      <c r="DG18" s="72">
        <v>0</v>
      </c>
      <c r="DH18" s="72">
        <v>0</v>
      </c>
      <c r="DI18" s="72">
        <v>0</v>
      </c>
    </row>
    <row r="19" spans="1:113" x14ac:dyDescent="0.3">
      <c r="A19" s="241">
        <v>16</v>
      </c>
      <c r="B19" s="241">
        <v>2005</v>
      </c>
      <c r="C19" s="242" t="s">
        <v>1322</v>
      </c>
      <c r="D19" s="242" t="s">
        <v>1204</v>
      </c>
      <c r="E19" s="72">
        <v>239</v>
      </c>
      <c r="F19" s="72">
        <v>24</v>
      </c>
      <c r="G19" s="72">
        <v>24</v>
      </c>
      <c r="H19" s="72">
        <v>10.0418410041841</v>
      </c>
      <c r="I19" s="72">
        <v>10.0418410041841</v>
      </c>
      <c r="J19" s="72">
        <v>100</v>
      </c>
      <c r="K19" s="72">
        <v>237</v>
      </c>
      <c r="L19" s="72">
        <v>23</v>
      </c>
      <c r="M19" s="72">
        <v>9.7046413502109701</v>
      </c>
      <c r="N19" s="72">
        <v>21</v>
      </c>
      <c r="O19" s="72">
        <v>237</v>
      </c>
      <c r="P19" s="72">
        <v>21</v>
      </c>
      <c r="Q19" s="72">
        <v>8.8607594936708853</v>
      </c>
      <c r="R19" s="72">
        <v>9.7046413502109701</v>
      </c>
      <c r="S19" s="72">
        <v>8.8607594936708853</v>
      </c>
      <c r="T19" s="72">
        <v>91.304347826086953</v>
      </c>
      <c r="U19" s="72">
        <v>39</v>
      </c>
      <c r="V19" s="72">
        <v>23</v>
      </c>
      <c r="W19" s="72">
        <v>0</v>
      </c>
      <c r="X19" s="72">
        <v>58.974358974358978</v>
      </c>
      <c r="Y19" s="72">
        <v>0</v>
      </c>
      <c r="Z19" s="72">
        <v>0</v>
      </c>
      <c r="AA19" s="72">
        <v>32</v>
      </c>
      <c r="AB19" s="72">
        <v>12</v>
      </c>
      <c r="AC19" s="72">
        <v>37.5</v>
      </c>
      <c r="AD19" s="72">
        <v>3</v>
      </c>
      <c r="AE19" s="72">
        <v>32</v>
      </c>
      <c r="AF19" s="72">
        <v>3</v>
      </c>
      <c r="AG19" s="72">
        <v>9.375</v>
      </c>
      <c r="AH19" s="72">
        <v>37.5</v>
      </c>
      <c r="AI19" s="72">
        <v>9.375</v>
      </c>
      <c r="AJ19" s="72">
        <v>25</v>
      </c>
      <c r="AK19" s="72">
        <v>1269</v>
      </c>
      <c r="AL19" s="72">
        <v>8</v>
      </c>
      <c r="AM19" s="72">
        <v>0</v>
      </c>
      <c r="AN19" s="72">
        <v>0.63041765169424746</v>
      </c>
      <c r="AO19" s="72">
        <v>0</v>
      </c>
      <c r="AP19" s="72">
        <v>0</v>
      </c>
      <c r="AQ19" s="72">
        <v>1136</v>
      </c>
      <c r="AR19" s="72">
        <v>22</v>
      </c>
      <c r="AS19" s="72">
        <v>1.936619718309859</v>
      </c>
      <c r="AT19" s="72">
        <v>22</v>
      </c>
      <c r="AU19" s="72">
        <v>1136</v>
      </c>
      <c r="AV19" s="72">
        <v>22</v>
      </c>
      <c r="AW19" s="72">
        <v>1.936619718309859</v>
      </c>
      <c r="AX19" s="72">
        <v>1.936619718309859</v>
      </c>
      <c r="AY19" s="72">
        <v>1.936619718309859</v>
      </c>
      <c r="AZ19" s="72">
        <v>100</v>
      </c>
      <c r="BA19" s="72">
        <v>0</v>
      </c>
      <c r="BB19" s="72">
        <v>0</v>
      </c>
      <c r="BC19" s="72">
        <v>0</v>
      </c>
      <c r="BD19" s="72">
        <v>0</v>
      </c>
      <c r="BE19" s="72">
        <v>0</v>
      </c>
      <c r="BF19" s="72">
        <v>0</v>
      </c>
      <c r="BG19" s="72">
        <v>0</v>
      </c>
      <c r="BH19" s="72">
        <v>0</v>
      </c>
      <c r="BI19" s="72">
        <v>0</v>
      </c>
      <c r="BJ19" s="72">
        <v>0</v>
      </c>
      <c r="BK19" s="72">
        <v>0</v>
      </c>
      <c r="BL19" s="72">
        <v>0</v>
      </c>
      <c r="BM19" s="72">
        <v>0</v>
      </c>
      <c r="BN19" s="72">
        <v>0</v>
      </c>
      <c r="BO19" s="72">
        <v>0</v>
      </c>
      <c r="BP19" s="72">
        <v>0</v>
      </c>
      <c r="BQ19" s="72">
        <v>0</v>
      </c>
      <c r="BR19" s="72">
        <v>0</v>
      </c>
      <c r="BS19" s="72">
        <v>0</v>
      </c>
      <c r="BT19" s="72">
        <v>0</v>
      </c>
      <c r="BU19" s="72">
        <v>0</v>
      </c>
      <c r="BV19" s="72">
        <v>0</v>
      </c>
      <c r="BW19" s="72">
        <v>0</v>
      </c>
      <c r="BX19" s="72">
        <v>0</v>
      </c>
      <c r="BY19" s="72">
        <v>0</v>
      </c>
      <c r="BZ19" s="72">
        <v>0</v>
      </c>
      <c r="CA19" s="72">
        <v>0</v>
      </c>
      <c r="CB19" s="72">
        <v>0</v>
      </c>
      <c r="CC19" s="72">
        <v>0</v>
      </c>
      <c r="CD19" s="72">
        <v>0</v>
      </c>
      <c r="CE19" s="72">
        <v>0</v>
      </c>
      <c r="CF19" s="72">
        <v>0</v>
      </c>
      <c r="CG19" s="72">
        <v>0</v>
      </c>
      <c r="CH19" s="72">
        <v>0</v>
      </c>
      <c r="CI19" s="72">
        <v>0</v>
      </c>
      <c r="CJ19" s="72">
        <v>0</v>
      </c>
      <c r="CK19" s="72">
        <v>0</v>
      </c>
      <c r="CL19" s="72">
        <v>0</v>
      </c>
      <c r="CM19" s="72">
        <v>0</v>
      </c>
      <c r="CN19" s="72">
        <v>0</v>
      </c>
      <c r="CO19" s="72">
        <v>0</v>
      </c>
      <c r="CQ19" s="48">
        <v>10.0418410041841</v>
      </c>
      <c r="CR19" s="72">
        <v>0.63041765169424746</v>
      </c>
      <c r="CS19" s="72">
        <v>5.3361293279391742</v>
      </c>
      <c r="CT19" s="48">
        <v>10.0418410041841</v>
      </c>
      <c r="CU19" s="72">
        <v>0</v>
      </c>
      <c r="CV19" s="72">
        <v>5.02092050209205</v>
      </c>
      <c r="CX19" s="72">
        <v>0</v>
      </c>
      <c r="CY19" s="72">
        <v>0</v>
      </c>
      <c r="CZ19" s="72">
        <v>0</v>
      </c>
      <c r="DA19" s="72">
        <v>0</v>
      </c>
      <c r="DB19" s="72">
        <v>0</v>
      </c>
      <c r="DC19" s="72">
        <v>0</v>
      </c>
      <c r="DD19" s="72">
        <v>0</v>
      </c>
      <c r="DE19" s="72">
        <v>0</v>
      </c>
      <c r="DF19" s="72">
        <v>0</v>
      </c>
      <c r="DG19" s="72">
        <v>0</v>
      </c>
      <c r="DH19" s="72">
        <v>0</v>
      </c>
      <c r="DI19" s="72">
        <v>0</v>
      </c>
    </row>
    <row r="20" spans="1:113" x14ac:dyDescent="0.3">
      <c r="A20" s="241">
        <v>17</v>
      </c>
      <c r="B20" s="241">
        <v>2005</v>
      </c>
      <c r="C20" s="242" t="s">
        <v>1323</v>
      </c>
      <c r="D20" s="242" t="s">
        <v>1203</v>
      </c>
      <c r="E20" s="72">
        <v>155</v>
      </c>
      <c r="F20" s="72">
        <v>102</v>
      </c>
      <c r="G20" s="72">
        <v>102</v>
      </c>
      <c r="H20" s="72">
        <v>65.806451612903231</v>
      </c>
      <c r="I20" s="72">
        <v>65.806451612903231</v>
      </c>
      <c r="J20" s="72">
        <v>100</v>
      </c>
      <c r="K20" s="72">
        <v>0</v>
      </c>
      <c r="L20" s="72">
        <v>0</v>
      </c>
      <c r="M20" s="72">
        <v>0</v>
      </c>
      <c r="N20" s="72">
        <v>0</v>
      </c>
      <c r="O20" s="72">
        <v>0</v>
      </c>
      <c r="P20" s="72">
        <v>0</v>
      </c>
      <c r="Q20" s="72">
        <v>0</v>
      </c>
      <c r="R20" s="72">
        <v>0</v>
      </c>
      <c r="S20" s="72">
        <v>0</v>
      </c>
      <c r="T20" s="72">
        <v>0</v>
      </c>
      <c r="U20" s="72">
        <v>0</v>
      </c>
      <c r="V20" s="72">
        <v>0</v>
      </c>
      <c r="W20" s="72">
        <v>0</v>
      </c>
      <c r="X20" s="72">
        <v>0</v>
      </c>
      <c r="Y20" s="72">
        <v>0</v>
      </c>
      <c r="Z20" s="72">
        <v>0</v>
      </c>
      <c r="AA20" s="72">
        <v>0</v>
      </c>
      <c r="AB20" s="72">
        <v>0</v>
      </c>
      <c r="AC20" s="72">
        <v>0</v>
      </c>
      <c r="AD20" s="72">
        <v>0</v>
      </c>
      <c r="AE20" s="72">
        <v>0</v>
      </c>
      <c r="AF20" s="72">
        <v>0</v>
      </c>
      <c r="AG20" s="72">
        <v>0</v>
      </c>
      <c r="AH20" s="72">
        <v>0</v>
      </c>
      <c r="AI20" s="72">
        <v>0</v>
      </c>
      <c r="AJ20" s="72">
        <v>0</v>
      </c>
      <c r="AK20" s="72">
        <v>419</v>
      </c>
      <c r="AL20" s="72">
        <v>193</v>
      </c>
      <c r="AM20" s="72">
        <v>193</v>
      </c>
      <c r="AN20" s="72">
        <v>46.062052505966591</v>
      </c>
      <c r="AO20" s="72">
        <v>46.062052505966591</v>
      </c>
      <c r="AP20" s="72">
        <v>100</v>
      </c>
      <c r="AQ20" s="72">
        <v>0</v>
      </c>
      <c r="AR20" s="72">
        <v>0</v>
      </c>
      <c r="AS20" s="72">
        <v>0</v>
      </c>
      <c r="AT20" s="72">
        <v>0</v>
      </c>
      <c r="AU20" s="72">
        <v>0</v>
      </c>
      <c r="AV20" s="72">
        <v>0</v>
      </c>
      <c r="AW20" s="72">
        <v>0</v>
      </c>
      <c r="AX20" s="72">
        <v>0</v>
      </c>
      <c r="AY20" s="72">
        <v>0</v>
      </c>
      <c r="AZ20" s="72">
        <v>0</v>
      </c>
      <c r="BA20" s="72">
        <v>0</v>
      </c>
      <c r="BB20" s="72">
        <v>0</v>
      </c>
      <c r="BC20" s="72">
        <v>0</v>
      </c>
      <c r="BD20" s="72">
        <v>0</v>
      </c>
      <c r="BE20" s="72">
        <v>0</v>
      </c>
      <c r="BF20" s="72">
        <v>0</v>
      </c>
      <c r="BG20" s="72">
        <v>0</v>
      </c>
      <c r="BH20" s="72">
        <v>0</v>
      </c>
      <c r="BI20" s="72">
        <v>0</v>
      </c>
      <c r="BJ20" s="72">
        <v>0</v>
      </c>
      <c r="BK20" s="72">
        <v>0</v>
      </c>
      <c r="BL20" s="72">
        <v>0</v>
      </c>
      <c r="BM20" s="72">
        <v>0</v>
      </c>
      <c r="BN20" s="72">
        <v>0</v>
      </c>
      <c r="BO20" s="72">
        <v>0</v>
      </c>
      <c r="BP20" s="72">
        <v>0</v>
      </c>
      <c r="BQ20" s="72">
        <v>0</v>
      </c>
      <c r="BR20" s="72">
        <v>0</v>
      </c>
      <c r="BS20" s="72">
        <v>0</v>
      </c>
      <c r="BT20" s="72">
        <v>0</v>
      </c>
      <c r="BU20" s="72">
        <v>0</v>
      </c>
      <c r="BV20" s="72">
        <v>0</v>
      </c>
      <c r="BW20" s="72">
        <v>0</v>
      </c>
      <c r="BX20" s="72">
        <v>0</v>
      </c>
      <c r="BY20" s="72">
        <v>0</v>
      </c>
      <c r="BZ20" s="72">
        <v>0</v>
      </c>
      <c r="CA20" s="72">
        <v>0</v>
      </c>
      <c r="CB20" s="72">
        <v>0</v>
      </c>
      <c r="CC20" s="72">
        <v>0</v>
      </c>
      <c r="CD20" s="72">
        <v>0</v>
      </c>
      <c r="CE20" s="72">
        <v>0</v>
      </c>
      <c r="CF20" s="72">
        <v>0</v>
      </c>
      <c r="CG20" s="72">
        <v>0</v>
      </c>
      <c r="CH20" s="72">
        <v>0</v>
      </c>
      <c r="CI20" s="72">
        <v>0</v>
      </c>
      <c r="CJ20" s="72">
        <v>0</v>
      </c>
      <c r="CK20" s="72">
        <v>0</v>
      </c>
      <c r="CL20" s="72">
        <v>0</v>
      </c>
      <c r="CM20" s="72">
        <v>0</v>
      </c>
      <c r="CN20" s="72">
        <v>0</v>
      </c>
      <c r="CO20" s="72">
        <v>0</v>
      </c>
      <c r="CQ20" s="48">
        <v>65.806451612903231</v>
      </c>
      <c r="CR20" s="72">
        <v>46.062052505966591</v>
      </c>
      <c r="CS20" s="72">
        <v>55.934252059434911</v>
      </c>
      <c r="CT20" s="48">
        <v>65.806451612903231</v>
      </c>
      <c r="CU20" s="72">
        <v>46.062052505966591</v>
      </c>
      <c r="CV20" s="72">
        <v>55.934252059434911</v>
      </c>
      <c r="CX20" s="72">
        <v>0</v>
      </c>
      <c r="CY20" s="72">
        <v>0</v>
      </c>
      <c r="CZ20" s="72">
        <v>0</v>
      </c>
      <c r="DA20" s="72">
        <v>0</v>
      </c>
      <c r="DB20" s="72">
        <v>0</v>
      </c>
      <c r="DC20" s="72">
        <v>0</v>
      </c>
      <c r="DD20" s="72">
        <v>0</v>
      </c>
      <c r="DE20" s="72">
        <v>0</v>
      </c>
      <c r="DF20" s="72">
        <v>0</v>
      </c>
      <c r="DG20" s="72">
        <v>0</v>
      </c>
      <c r="DH20" s="72">
        <v>0</v>
      </c>
      <c r="DI20" s="72">
        <v>0</v>
      </c>
    </row>
    <row r="21" spans="1:113" x14ac:dyDescent="0.3">
      <c r="A21" s="241">
        <v>18</v>
      </c>
      <c r="B21" s="241">
        <v>2005</v>
      </c>
      <c r="C21" s="242" t="s">
        <v>1324</v>
      </c>
      <c r="D21" s="242" t="s">
        <v>1325</v>
      </c>
      <c r="E21" s="72">
        <v>426</v>
      </c>
      <c r="F21" s="72">
        <v>237</v>
      </c>
      <c r="G21" s="72">
        <v>206</v>
      </c>
      <c r="H21" s="72">
        <v>55.633802816901415</v>
      </c>
      <c r="I21" s="72">
        <v>48.356807511737088</v>
      </c>
      <c r="J21" s="72">
        <v>86.919831223628691</v>
      </c>
      <c r="K21" s="72">
        <v>325</v>
      </c>
      <c r="L21" s="72">
        <v>189</v>
      </c>
      <c r="M21" s="72">
        <v>58.153846153846153</v>
      </c>
      <c r="N21" s="72">
        <v>174</v>
      </c>
      <c r="O21" s="72">
        <v>0</v>
      </c>
      <c r="P21" s="72">
        <v>174</v>
      </c>
      <c r="Q21" s="72">
        <v>0</v>
      </c>
      <c r="R21" s="72">
        <v>58.153846153846153</v>
      </c>
      <c r="S21" s="72">
        <v>53.538461538461533</v>
      </c>
      <c r="T21" s="72">
        <v>92.063492063492063</v>
      </c>
      <c r="U21" s="72">
        <v>39</v>
      </c>
      <c r="V21" s="72">
        <v>25</v>
      </c>
      <c r="W21" s="72">
        <v>0</v>
      </c>
      <c r="X21" s="72">
        <v>64.102564102564102</v>
      </c>
      <c r="Y21" s="72">
        <v>0</v>
      </c>
      <c r="Z21" s="72">
        <v>0</v>
      </c>
      <c r="AA21" s="72">
        <v>0</v>
      </c>
      <c r="AB21" s="72">
        <v>0</v>
      </c>
      <c r="AC21" s="72">
        <v>0</v>
      </c>
      <c r="AD21" s="72">
        <v>0</v>
      </c>
      <c r="AE21" s="72">
        <v>0</v>
      </c>
      <c r="AF21" s="72">
        <v>0</v>
      </c>
      <c r="AG21" s="72">
        <v>0</v>
      </c>
      <c r="AH21" s="72">
        <v>0</v>
      </c>
      <c r="AI21" s="72">
        <v>0</v>
      </c>
      <c r="AJ21" s="72">
        <v>0</v>
      </c>
      <c r="AK21" s="72">
        <v>678</v>
      </c>
      <c r="AL21" s="72">
        <v>347</v>
      </c>
      <c r="AM21" s="72">
        <v>302</v>
      </c>
      <c r="AN21" s="72">
        <v>51.17994100294986</v>
      </c>
      <c r="AO21" s="72">
        <v>44.54277286135693</v>
      </c>
      <c r="AP21" s="72">
        <v>87.031700288184439</v>
      </c>
      <c r="AQ21" s="72">
        <v>681</v>
      </c>
      <c r="AR21" s="72">
        <v>188</v>
      </c>
      <c r="AS21" s="72">
        <v>27.606461086637296</v>
      </c>
      <c r="AT21" s="72">
        <v>179</v>
      </c>
      <c r="AU21" s="72">
        <v>0</v>
      </c>
      <c r="AV21" s="72">
        <v>179</v>
      </c>
      <c r="AW21" s="72">
        <v>0</v>
      </c>
      <c r="AX21" s="72">
        <v>27.606461086637296</v>
      </c>
      <c r="AY21" s="72">
        <v>26.284875183553595</v>
      </c>
      <c r="AZ21" s="72">
        <v>95.212765957446805</v>
      </c>
      <c r="BA21" s="72">
        <v>0</v>
      </c>
      <c r="BB21" s="72">
        <v>0</v>
      </c>
      <c r="BC21" s="72">
        <v>0</v>
      </c>
      <c r="BD21" s="72">
        <v>0</v>
      </c>
      <c r="BE21" s="72">
        <v>0</v>
      </c>
      <c r="BF21" s="72">
        <v>0</v>
      </c>
      <c r="BG21" s="72">
        <v>0</v>
      </c>
      <c r="BH21" s="72">
        <v>0</v>
      </c>
      <c r="BI21" s="72">
        <v>0</v>
      </c>
      <c r="BJ21" s="72">
        <v>0</v>
      </c>
      <c r="BK21" s="72">
        <v>0</v>
      </c>
      <c r="BL21" s="72">
        <v>0</v>
      </c>
      <c r="BM21" s="72">
        <v>0</v>
      </c>
      <c r="BN21" s="72">
        <v>0</v>
      </c>
      <c r="BO21" s="72">
        <v>0</v>
      </c>
      <c r="BP21" s="72">
        <v>0</v>
      </c>
      <c r="BQ21" s="72">
        <v>0</v>
      </c>
      <c r="BR21" s="72">
        <v>0</v>
      </c>
      <c r="BS21" s="72">
        <v>0</v>
      </c>
      <c r="BT21" s="72">
        <v>0</v>
      </c>
      <c r="BU21" s="72">
        <v>0</v>
      </c>
      <c r="BV21" s="72">
        <v>0</v>
      </c>
      <c r="BW21" s="72">
        <v>0</v>
      </c>
      <c r="BX21" s="72">
        <v>0</v>
      </c>
      <c r="BY21" s="72">
        <v>0</v>
      </c>
      <c r="BZ21" s="72">
        <v>0</v>
      </c>
      <c r="CA21" s="72">
        <v>0</v>
      </c>
      <c r="CB21" s="72">
        <v>0</v>
      </c>
      <c r="CC21" s="72">
        <v>0</v>
      </c>
      <c r="CD21" s="72">
        <v>0</v>
      </c>
      <c r="CE21" s="72">
        <v>0</v>
      </c>
      <c r="CF21" s="72">
        <v>0</v>
      </c>
      <c r="CG21" s="72">
        <v>0</v>
      </c>
      <c r="CH21" s="72">
        <v>0</v>
      </c>
      <c r="CI21" s="72">
        <v>0</v>
      </c>
      <c r="CJ21" s="72">
        <v>0</v>
      </c>
      <c r="CK21" s="72">
        <v>0</v>
      </c>
      <c r="CL21" s="72">
        <v>0</v>
      </c>
      <c r="CM21" s="72">
        <v>0</v>
      </c>
      <c r="CN21" s="72">
        <v>0</v>
      </c>
      <c r="CO21" s="72">
        <v>0</v>
      </c>
      <c r="CQ21" s="48">
        <v>55.633802816901415</v>
      </c>
      <c r="CR21" s="72">
        <v>51.17994100294986</v>
      </c>
      <c r="CS21" s="72">
        <v>53.406871909925641</v>
      </c>
      <c r="CT21" s="48">
        <v>48.356807511737088</v>
      </c>
      <c r="CU21" s="72">
        <v>44.54277286135693</v>
      </c>
      <c r="CV21" s="72">
        <v>46.449790186547006</v>
      </c>
      <c r="CX21" s="72">
        <v>0</v>
      </c>
      <c r="CY21" s="72">
        <v>0</v>
      </c>
      <c r="CZ21" s="72">
        <v>0</v>
      </c>
      <c r="DA21" s="72">
        <v>0</v>
      </c>
      <c r="DB21" s="72">
        <v>0</v>
      </c>
      <c r="DC21" s="72">
        <v>0</v>
      </c>
      <c r="DD21" s="72">
        <v>0</v>
      </c>
      <c r="DE21" s="72">
        <v>0</v>
      </c>
      <c r="DF21" s="72">
        <v>0</v>
      </c>
      <c r="DG21" s="72">
        <v>0</v>
      </c>
      <c r="DH21" s="72">
        <v>0</v>
      </c>
      <c r="DI21" s="72">
        <v>0</v>
      </c>
    </row>
    <row r="22" spans="1:113" x14ac:dyDescent="0.3">
      <c r="A22" s="241">
        <v>19</v>
      </c>
      <c r="B22" s="241">
        <v>2006</v>
      </c>
      <c r="C22" s="242" t="s">
        <v>1326</v>
      </c>
      <c r="D22" s="242" t="s">
        <v>1208</v>
      </c>
      <c r="E22" s="72">
        <v>0</v>
      </c>
      <c r="F22" s="72">
        <v>0</v>
      </c>
      <c r="G22" s="72">
        <v>0</v>
      </c>
      <c r="H22" s="72">
        <v>0</v>
      </c>
      <c r="I22" s="72">
        <v>0</v>
      </c>
      <c r="J22" s="72">
        <v>0</v>
      </c>
      <c r="K22" s="72">
        <v>0</v>
      </c>
      <c r="L22" s="72">
        <v>0</v>
      </c>
      <c r="M22" s="72">
        <v>0</v>
      </c>
      <c r="N22" s="72">
        <v>0</v>
      </c>
      <c r="O22" s="72">
        <v>0</v>
      </c>
      <c r="P22" s="72">
        <v>0</v>
      </c>
      <c r="Q22" s="72">
        <v>0</v>
      </c>
      <c r="R22" s="72">
        <v>0</v>
      </c>
      <c r="S22" s="72">
        <v>0</v>
      </c>
      <c r="T22" s="72">
        <v>0</v>
      </c>
      <c r="U22" s="72">
        <v>0</v>
      </c>
      <c r="V22" s="72">
        <v>0</v>
      </c>
      <c r="W22" s="72">
        <v>0</v>
      </c>
      <c r="X22" s="72">
        <v>0</v>
      </c>
      <c r="Y22" s="72">
        <v>0</v>
      </c>
      <c r="Z22" s="72">
        <v>0</v>
      </c>
      <c r="AA22" s="72">
        <v>0</v>
      </c>
      <c r="AB22" s="72">
        <v>0</v>
      </c>
      <c r="AC22" s="72">
        <v>0</v>
      </c>
      <c r="AD22" s="72">
        <v>0</v>
      </c>
      <c r="AE22" s="72">
        <v>0</v>
      </c>
      <c r="AF22" s="72">
        <v>0</v>
      </c>
      <c r="AG22" s="72">
        <v>0</v>
      </c>
      <c r="AH22" s="72">
        <v>0</v>
      </c>
      <c r="AI22" s="72">
        <v>0</v>
      </c>
      <c r="AJ22" s="72">
        <v>0</v>
      </c>
      <c r="AK22" s="72">
        <v>0</v>
      </c>
      <c r="AL22" s="72">
        <v>0</v>
      </c>
      <c r="AM22" s="72">
        <v>0</v>
      </c>
      <c r="AN22" s="72">
        <v>0</v>
      </c>
      <c r="AO22" s="72">
        <v>0</v>
      </c>
      <c r="AP22" s="72">
        <v>0</v>
      </c>
      <c r="AQ22" s="72">
        <v>346</v>
      </c>
      <c r="AR22" s="72">
        <v>202</v>
      </c>
      <c r="AS22" s="72">
        <v>58.381502890173408</v>
      </c>
      <c r="AT22" s="72">
        <v>202</v>
      </c>
      <c r="AU22" s="72">
        <v>346</v>
      </c>
      <c r="AV22" s="72">
        <v>202</v>
      </c>
      <c r="AW22" s="72">
        <v>58.381502890173408</v>
      </c>
      <c r="AX22" s="72">
        <v>58.381502890173408</v>
      </c>
      <c r="AY22" s="72">
        <v>58.381502890173408</v>
      </c>
      <c r="AZ22" s="72">
        <v>100</v>
      </c>
      <c r="BA22" s="72">
        <v>0</v>
      </c>
      <c r="BB22" s="72">
        <v>0</v>
      </c>
      <c r="BC22" s="72">
        <v>0</v>
      </c>
      <c r="BD22" s="72">
        <v>0</v>
      </c>
      <c r="BE22" s="72">
        <v>0</v>
      </c>
      <c r="BF22" s="72">
        <v>0</v>
      </c>
      <c r="BG22" s="72">
        <v>0</v>
      </c>
      <c r="BH22" s="72">
        <v>0</v>
      </c>
      <c r="BI22" s="72">
        <v>0</v>
      </c>
      <c r="BJ22" s="72">
        <v>0</v>
      </c>
      <c r="BK22" s="72">
        <v>0</v>
      </c>
      <c r="BL22" s="72">
        <v>0</v>
      </c>
      <c r="BM22" s="72">
        <v>0</v>
      </c>
      <c r="BN22" s="72">
        <v>0</v>
      </c>
      <c r="BO22" s="72">
        <v>0</v>
      </c>
      <c r="BP22" s="72">
        <v>0</v>
      </c>
      <c r="BQ22" s="72">
        <v>0</v>
      </c>
      <c r="BR22" s="72">
        <v>0</v>
      </c>
      <c r="BS22" s="72">
        <v>0</v>
      </c>
      <c r="BT22" s="72">
        <v>0</v>
      </c>
      <c r="BU22" s="72">
        <v>0</v>
      </c>
      <c r="BV22" s="72">
        <v>0</v>
      </c>
      <c r="BW22" s="72">
        <v>0</v>
      </c>
      <c r="BX22" s="72">
        <v>0</v>
      </c>
      <c r="BY22" s="72">
        <v>0</v>
      </c>
      <c r="BZ22" s="72">
        <v>0</v>
      </c>
      <c r="CA22" s="72">
        <v>0</v>
      </c>
      <c r="CB22" s="72">
        <v>0</v>
      </c>
      <c r="CC22" s="72">
        <v>0</v>
      </c>
      <c r="CD22" s="72">
        <v>0</v>
      </c>
      <c r="CE22" s="72">
        <v>0</v>
      </c>
      <c r="CF22" s="72">
        <v>0</v>
      </c>
      <c r="CG22" s="72">
        <v>0</v>
      </c>
      <c r="CH22" s="72">
        <v>0</v>
      </c>
      <c r="CI22" s="72">
        <v>0</v>
      </c>
      <c r="CJ22" s="72">
        <v>0</v>
      </c>
      <c r="CK22" s="72">
        <v>0</v>
      </c>
      <c r="CL22" s="72">
        <v>0</v>
      </c>
      <c r="CM22" s="72">
        <v>0</v>
      </c>
      <c r="CN22" s="72">
        <v>0</v>
      </c>
      <c r="CO22" s="72">
        <v>0</v>
      </c>
      <c r="CQ22" s="48">
        <v>0</v>
      </c>
      <c r="CR22" s="72">
        <v>0</v>
      </c>
      <c r="CS22" s="72">
        <v>0</v>
      </c>
      <c r="CT22" s="48">
        <v>0</v>
      </c>
      <c r="CU22" s="72">
        <v>0</v>
      </c>
      <c r="CV22" s="72">
        <v>0</v>
      </c>
      <c r="CX22" s="72">
        <v>0</v>
      </c>
      <c r="CY22" s="72">
        <v>0</v>
      </c>
      <c r="CZ22" s="72">
        <v>0</v>
      </c>
      <c r="DA22" s="72">
        <v>0</v>
      </c>
      <c r="DB22" s="72">
        <v>0</v>
      </c>
      <c r="DC22" s="72">
        <v>0</v>
      </c>
      <c r="DD22" s="72">
        <v>0</v>
      </c>
      <c r="DE22" s="72">
        <v>0</v>
      </c>
      <c r="DF22" s="72">
        <v>0</v>
      </c>
      <c r="DG22" s="72">
        <v>0</v>
      </c>
      <c r="DH22" s="72">
        <v>0</v>
      </c>
      <c r="DI22" s="72">
        <v>0</v>
      </c>
    </row>
    <row r="23" spans="1:113" x14ac:dyDescent="0.3">
      <c r="A23" s="241">
        <v>20</v>
      </c>
      <c r="B23" s="241">
        <v>2006</v>
      </c>
      <c r="C23" s="242" t="s">
        <v>1327</v>
      </c>
      <c r="D23" s="242" t="s">
        <v>1207</v>
      </c>
      <c r="E23" s="72">
        <v>169</v>
      </c>
      <c r="F23" s="72">
        <v>104</v>
      </c>
      <c r="G23" s="72">
        <v>0</v>
      </c>
      <c r="H23" s="72">
        <v>61.53846153846154</v>
      </c>
      <c r="I23" s="72">
        <v>0</v>
      </c>
      <c r="J23" s="72">
        <v>0</v>
      </c>
      <c r="K23" s="72">
        <v>0</v>
      </c>
      <c r="L23" s="72">
        <v>0</v>
      </c>
      <c r="M23" s="72">
        <v>0</v>
      </c>
      <c r="N23" s="72">
        <v>0</v>
      </c>
      <c r="O23" s="72">
        <v>0</v>
      </c>
      <c r="P23" s="72">
        <v>0</v>
      </c>
      <c r="Q23" s="72">
        <v>0</v>
      </c>
      <c r="R23" s="72">
        <v>0</v>
      </c>
      <c r="S23" s="72">
        <v>0</v>
      </c>
      <c r="T23" s="72">
        <v>0</v>
      </c>
      <c r="U23" s="72">
        <v>0</v>
      </c>
      <c r="V23" s="72">
        <v>0</v>
      </c>
      <c r="W23" s="72">
        <v>0</v>
      </c>
      <c r="X23" s="72">
        <v>0</v>
      </c>
      <c r="Y23" s="72">
        <v>0</v>
      </c>
      <c r="Z23" s="72">
        <v>0</v>
      </c>
      <c r="AA23" s="72">
        <v>0</v>
      </c>
      <c r="AB23" s="72">
        <v>0</v>
      </c>
      <c r="AC23" s="72">
        <v>0</v>
      </c>
      <c r="AD23" s="72">
        <v>0</v>
      </c>
      <c r="AE23" s="72">
        <v>0</v>
      </c>
      <c r="AF23" s="72">
        <v>0</v>
      </c>
      <c r="AG23" s="72">
        <v>0</v>
      </c>
      <c r="AH23" s="72">
        <v>0</v>
      </c>
      <c r="AI23" s="72">
        <v>0</v>
      </c>
      <c r="AJ23" s="72">
        <v>0</v>
      </c>
      <c r="AK23" s="72">
        <v>222</v>
      </c>
      <c r="AL23" s="72">
        <v>120</v>
      </c>
      <c r="AM23" s="72">
        <v>0</v>
      </c>
      <c r="AN23" s="72">
        <v>54.054054054054056</v>
      </c>
      <c r="AO23" s="72">
        <v>0</v>
      </c>
      <c r="AP23" s="72">
        <v>0</v>
      </c>
      <c r="AQ23" s="72">
        <v>0</v>
      </c>
      <c r="AR23" s="72">
        <v>0</v>
      </c>
      <c r="AS23" s="72">
        <v>0</v>
      </c>
      <c r="AT23" s="72">
        <v>0</v>
      </c>
      <c r="AU23" s="72">
        <v>0</v>
      </c>
      <c r="AV23" s="72">
        <v>0</v>
      </c>
      <c r="AW23" s="72">
        <v>0</v>
      </c>
      <c r="AX23" s="72">
        <v>0</v>
      </c>
      <c r="AY23" s="72">
        <v>0</v>
      </c>
      <c r="AZ23" s="72">
        <v>0</v>
      </c>
      <c r="BA23" s="72">
        <v>0</v>
      </c>
      <c r="BB23" s="72">
        <v>0</v>
      </c>
      <c r="BC23" s="72">
        <v>0</v>
      </c>
      <c r="BD23" s="72">
        <v>0</v>
      </c>
      <c r="BE23" s="72">
        <v>0</v>
      </c>
      <c r="BF23" s="72">
        <v>0</v>
      </c>
      <c r="BG23" s="72">
        <v>0</v>
      </c>
      <c r="BH23" s="72">
        <v>0</v>
      </c>
      <c r="BI23" s="72">
        <v>0</v>
      </c>
      <c r="BJ23" s="72">
        <v>0</v>
      </c>
      <c r="BK23" s="72">
        <v>0</v>
      </c>
      <c r="BL23" s="72">
        <v>0</v>
      </c>
      <c r="BM23" s="72">
        <v>0</v>
      </c>
      <c r="BN23" s="72">
        <v>0</v>
      </c>
      <c r="BO23" s="72">
        <v>0</v>
      </c>
      <c r="BP23" s="72">
        <v>0</v>
      </c>
      <c r="BQ23" s="72">
        <v>0</v>
      </c>
      <c r="BR23" s="72">
        <v>0</v>
      </c>
      <c r="BS23" s="72">
        <v>0</v>
      </c>
      <c r="BT23" s="72">
        <v>0</v>
      </c>
      <c r="BU23" s="72">
        <v>0</v>
      </c>
      <c r="BV23" s="72">
        <v>0</v>
      </c>
      <c r="BW23" s="72">
        <v>0</v>
      </c>
      <c r="BX23" s="72">
        <v>0</v>
      </c>
      <c r="BY23" s="72">
        <v>0</v>
      </c>
      <c r="BZ23" s="72">
        <v>0</v>
      </c>
      <c r="CA23" s="72">
        <v>0</v>
      </c>
      <c r="CB23" s="72">
        <v>0</v>
      </c>
      <c r="CC23" s="72">
        <v>0</v>
      </c>
      <c r="CD23" s="72">
        <v>0</v>
      </c>
      <c r="CE23" s="72">
        <v>0</v>
      </c>
      <c r="CF23" s="72">
        <v>0</v>
      </c>
      <c r="CG23" s="72">
        <v>0</v>
      </c>
      <c r="CH23" s="72">
        <v>0</v>
      </c>
      <c r="CI23" s="72">
        <v>0</v>
      </c>
      <c r="CJ23" s="72">
        <v>0</v>
      </c>
      <c r="CK23" s="72">
        <v>0</v>
      </c>
      <c r="CL23" s="72">
        <v>0</v>
      </c>
      <c r="CM23" s="72">
        <v>0</v>
      </c>
      <c r="CN23" s="72">
        <v>0</v>
      </c>
      <c r="CO23" s="72">
        <v>0</v>
      </c>
      <c r="CQ23" s="48">
        <v>61.53846153846154</v>
      </c>
      <c r="CR23" s="72">
        <v>54.054054054054056</v>
      </c>
      <c r="CS23" s="72">
        <v>57.796257796257798</v>
      </c>
      <c r="CT23" s="48">
        <v>0</v>
      </c>
      <c r="CU23" s="72">
        <v>0</v>
      </c>
      <c r="CV23" s="72">
        <v>0</v>
      </c>
      <c r="CX23" s="72">
        <v>0</v>
      </c>
      <c r="CY23" s="72">
        <v>0</v>
      </c>
      <c r="CZ23" s="72">
        <v>0</v>
      </c>
      <c r="DA23" s="72">
        <v>0</v>
      </c>
      <c r="DB23" s="72">
        <v>0</v>
      </c>
      <c r="DC23" s="72">
        <v>0</v>
      </c>
      <c r="DD23" s="72">
        <v>0</v>
      </c>
      <c r="DE23" s="72">
        <v>0</v>
      </c>
      <c r="DF23" s="72">
        <v>0</v>
      </c>
      <c r="DG23" s="72">
        <v>0</v>
      </c>
      <c r="DH23" s="72">
        <v>0</v>
      </c>
      <c r="DI23" s="72">
        <v>0</v>
      </c>
    </row>
    <row r="24" spans="1:113" x14ac:dyDescent="0.3">
      <c r="A24" s="241">
        <v>21</v>
      </c>
      <c r="B24" s="241">
        <v>2006</v>
      </c>
      <c r="C24" s="242" t="s">
        <v>1328</v>
      </c>
      <c r="D24" s="242" t="s">
        <v>1207</v>
      </c>
      <c r="E24" s="72">
        <v>87</v>
      </c>
      <c r="F24" s="72">
        <v>42</v>
      </c>
      <c r="G24" s="72">
        <v>42</v>
      </c>
      <c r="H24" s="72">
        <v>48.275862068965516</v>
      </c>
      <c r="I24" s="72">
        <v>48.275862068965516</v>
      </c>
      <c r="J24" s="72">
        <v>100</v>
      </c>
      <c r="K24" s="72">
        <v>75</v>
      </c>
      <c r="L24" s="72">
        <v>20</v>
      </c>
      <c r="M24" s="72">
        <v>26.666666666666668</v>
      </c>
      <c r="N24" s="72">
        <v>19</v>
      </c>
      <c r="O24" s="72">
        <v>75</v>
      </c>
      <c r="P24" s="72">
        <v>19</v>
      </c>
      <c r="Q24" s="72">
        <v>25.333333333333336</v>
      </c>
      <c r="R24" s="72">
        <v>26.666666666666668</v>
      </c>
      <c r="S24" s="72">
        <v>25.333333333333336</v>
      </c>
      <c r="T24" s="72">
        <v>95</v>
      </c>
      <c r="U24" s="72">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33</v>
      </c>
      <c r="AL24" s="72">
        <v>14</v>
      </c>
      <c r="AM24" s="72">
        <v>13</v>
      </c>
      <c r="AN24" s="72">
        <v>42.424242424242422</v>
      </c>
      <c r="AO24" s="72">
        <v>39.393939393939391</v>
      </c>
      <c r="AP24" s="72">
        <v>92.857142857142861</v>
      </c>
      <c r="AQ24" s="72">
        <v>72</v>
      </c>
      <c r="AR24" s="72">
        <v>33</v>
      </c>
      <c r="AS24" s="72">
        <v>45.833333333333329</v>
      </c>
      <c r="AT24" s="72">
        <v>29</v>
      </c>
      <c r="AU24" s="72">
        <v>72</v>
      </c>
      <c r="AV24" s="72">
        <v>29</v>
      </c>
      <c r="AW24" s="72">
        <v>40.277777777777779</v>
      </c>
      <c r="AX24" s="72">
        <v>45.833333333333329</v>
      </c>
      <c r="AY24" s="72">
        <v>40.277777777777779</v>
      </c>
      <c r="AZ24" s="72">
        <v>87.878787878787875</v>
      </c>
      <c r="BA24" s="72">
        <v>0</v>
      </c>
      <c r="BB24" s="72">
        <v>0</v>
      </c>
      <c r="BC24" s="72">
        <v>0</v>
      </c>
      <c r="BD24" s="72">
        <v>0</v>
      </c>
      <c r="BE24" s="72">
        <v>0</v>
      </c>
      <c r="BF24" s="72">
        <v>0</v>
      </c>
      <c r="BG24" s="72">
        <v>0</v>
      </c>
      <c r="BH24" s="72">
        <v>0</v>
      </c>
      <c r="BI24" s="72">
        <v>0</v>
      </c>
      <c r="BJ24" s="72">
        <v>0</v>
      </c>
      <c r="BK24" s="72">
        <v>0</v>
      </c>
      <c r="BL24" s="72">
        <v>0</v>
      </c>
      <c r="BM24" s="72">
        <v>0</v>
      </c>
      <c r="BN24" s="72">
        <v>0</v>
      </c>
      <c r="BO24" s="72">
        <v>0</v>
      </c>
      <c r="BP24" s="72">
        <v>0</v>
      </c>
      <c r="BQ24" s="72">
        <v>0</v>
      </c>
      <c r="BR24" s="72">
        <v>0</v>
      </c>
      <c r="BS24" s="72">
        <v>0</v>
      </c>
      <c r="BT24" s="72">
        <v>0</v>
      </c>
      <c r="BU24" s="72">
        <v>0</v>
      </c>
      <c r="BV24" s="72">
        <v>0</v>
      </c>
      <c r="BW24" s="72">
        <v>0</v>
      </c>
      <c r="BX24" s="72">
        <v>0</v>
      </c>
      <c r="BY24" s="72">
        <v>0</v>
      </c>
      <c r="BZ24" s="72">
        <v>0</v>
      </c>
      <c r="CA24" s="72">
        <v>0</v>
      </c>
      <c r="CB24" s="72">
        <v>0</v>
      </c>
      <c r="CC24" s="72">
        <v>0</v>
      </c>
      <c r="CD24" s="72">
        <v>0</v>
      </c>
      <c r="CE24" s="72">
        <v>0</v>
      </c>
      <c r="CF24" s="72">
        <v>0</v>
      </c>
      <c r="CG24" s="72">
        <v>0</v>
      </c>
      <c r="CH24" s="72">
        <v>0</v>
      </c>
      <c r="CI24" s="72">
        <v>0</v>
      </c>
      <c r="CJ24" s="72">
        <v>0</v>
      </c>
      <c r="CK24" s="72">
        <v>0</v>
      </c>
      <c r="CL24" s="72">
        <v>0</v>
      </c>
      <c r="CM24" s="72">
        <v>0</v>
      </c>
      <c r="CN24" s="72">
        <v>0</v>
      </c>
      <c r="CO24" s="72">
        <v>0</v>
      </c>
      <c r="CQ24" s="48">
        <v>48.275862068965516</v>
      </c>
      <c r="CR24" s="72">
        <v>42.424242424242422</v>
      </c>
      <c r="CS24" s="72">
        <v>42.424242424242422</v>
      </c>
      <c r="CT24" s="48">
        <v>48.275862068965516</v>
      </c>
      <c r="CU24" s="72">
        <v>39.393939393939391</v>
      </c>
      <c r="CV24" s="72">
        <v>39.393939393939391</v>
      </c>
      <c r="CX24" s="72">
        <v>0</v>
      </c>
      <c r="CY24" s="72">
        <v>0</v>
      </c>
      <c r="CZ24" s="72">
        <v>0</v>
      </c>
      <c r="DA24" s="72">
        <v>0</v>
      </c>
      <c r="DB24" s="72">
        <v>0</v>
      </c>
      <c r="DC24" s="72">
        <v>0</v>
      </c>
      <c r="DD24" s="72">
        <v>0</v>
      </c>
      <c r="DE24" s="72">
        <v>0</v>
      </c>
      <c r="DF24" s="72">
        <v>0</v>
      </c>
      <c r="DG24" s="72">
        <v>0</v>
      </c>
      <c r="DH24" s="72">
        <v>0</v>
      </c>
      <c r="DI24" s="72">
        <v>0</v>
      </c>
    </row>
    <row r="25" spans="1:113" x14ac:dyDescent="0.3">
      <c r="A25" s="241">
        <v>22</v>
      </c>
      <c r="B25" s="241">
        <v>2006</v>
      </c>
      <c r="C25" s="242" t="s">
        <v>1329</v>
      </c>
      <c r="D25" s="242" t="s">
        <v>1201</v>
      </c>
      <c r="E25" s="72">
        <v>170</v>
      </c>
      <c r="F25" s="72">
        <v>63</v>
      </c>
      <c r="G25" s="72">
        <v>0</v>
      </c>
      <c r="H25" s="72">
        <v>37.058823529411768</v>
      </c>
      <c r="I25" s="72">
        <v>0</v>
      </c>
      <c r="J25" s="72">
        <v>0</v>
      </c>
      <c r="K25" s="72">
        <v>170</v>
      </c>
      <c r="L25" s="72">
        <v>63</v>
      </c>
      <c r="M25" s="72">
        <v>37.058823529411768</v>
      </c>
      <c r="N25" s="72">
        <v>0</v>
      </c>
      <c r="O25" s="72">
        <v>170</v>
      </c>
      <c r="P25" s="72">
        <v>0</v>
      </c>
      <c r="Q25" s="72">
        <v>0</v>
      </c>
      <c r="R25" s="72">
        <v>37.058823529411768</v>
      </c>
      <c r="S25" s="72">
        <v>0</v>
      </c>
      <c r="T25" s="72">
        <v>0</v>
      </c>
      <c r="U25" s="72">
        <v>0</v>
      </c>
      <c r="V25" s="72">
        <v>0</v>
      </c>
      <c r="W25" s="72">
        <v>0</v>
      </c>
      <c r="X25" s="72">
        <v>0</v>
      </c>
      <c r="Y25" s="72">
        <v>0</v>
      </c>
      <c r="Z25" s="72">
        <v>0</v>
      </c>
      <c r="AA25" s="72">
        <v>10</v>
      </c>
      <c r="AB25" s="72">
        <v>5</v>
      </c>
      <c r="AC25" s="72">
        <v>50</v>
      </c>
      <c r="AD25" s="72">
        <v>0</v>
      </c>
      <c r="AE25" s="72">
        <v>10</v>
      </c>
      <c r="AF25" s="72">
        <v>0</v>
      </c>
      <c r="AG25" s="72">
        <v>0</v>
      </c>
      <c r="AH25" s="72">
        <v>50</v>
      </c>
      <c r="AI25" s="72">
        <v>0</v>
      </c>
      <c r="AJ25" s="72">
        <v>0</v>
      </c>
      <c r="AK25" s="72">
        <v>194</v>
      </c>
      <c r="AL25" s="72">
        <v>6</v>
      </c>
      <c r="AM25" s="72">
        <v>0</v>
      </c>
      <c r="AN25" s="72">
        <v>3.0927835051546393</v>
      </c>
      <c r="AO25" s="72">
        <v>0</v>
      </c>
      <c r="AP25" s="72">
        <v>0</v>
      </c>
      <c r="AQ25" s="72">
        <v>1044</v>
      </c>
      <c r="AR25" s="72">
        <v>187</v>
      </c>
      <c r="AS25" s="72">
        <v>17.911877394636015</v>
      </c>
      <c r="AT25" s="72">
        <v>1</v>
      </c>
      <c r="AU25" s="72">
        <v>1044</v>
      </c>
      <c r="AV25" s="72">
        <v>1</v>
      </c>
      <c r="AW25" s="72">
        <v>9.5785440613026809E-2</v>
      </c>
      <c r="AX25" s="72">
        <v>17.911877394636015</v>
      </c>
      <c r="AY25" s="72">
        <v>9.5785440613026809E-2</v>
      </c>
      <c r="AZ25" s="72">
        <v>0.53475935828876997</v>
      </c>
      <c r="BA25" s="72">
        <v>0</v>
      </c>
      <c r="BB25" s="72">
        <v>0</v>
      </c>
      <c r="BC25" s="72">
        <v>0</v>
      </c>
      <c r="BD25" s="72">
        <v>0</v>
      </c>
      <c r="BE25" s="72">
        <v>0</v>
      </c>
      <c r="BF25" s="72">
        <v>0</v>
      </c>
      <c r="BG25" s="72">
        <v>0</v>
      </c>
      <c r="BH25" s="72">
        <v>0</v>
      </c>
      <c r="BI25" s="72">
        <v>0</v>
      </c>
      <c r="BJ25" s="72">
        <v>0</v>
      </c>
      <c r="BK25" s="72">
        <v>0</v>
      </c>
      <c r="BL25" s="72">
        <v>0</v>
      </c>
      <c r="BM25" s="72">
        <v>0</v>
      </c>
      <c r="BN25" s="72">
        <v>0</v>
      </c>
      <c r="BO25" s="72">
        <v>0</v>
      </c>
      <c r="BP25" s="72">
        <v>0</v>
      </c>
      <c r="BQ25" s="72">
        <v>0</v>
      </c>
      <c r="BR25" s="72">
        <v>0</v>
      </c>
      <c r="BS25" s="72">
        <v>0</v>
      </c>
      <c r="BT25" s="72">
        <v>0</v>
      </c>
      <c r="BU25" s="72">
        <v>0</v>
      </c>
      <c r="BV25" s="72">
        <v>0</v>
      </c>
      <c r="BW25" s="72">
        <v>0</v>
      </c>
      <c r="BX25" s="72">
        <v>0</v>
      </c>
      <c r="BY25" s="72">
        <v>0</v>
      </c>
      <c r="BZ25" s="72">
        <v>0</v>
      </c>
      <c r="CA25" s="72">
        <v>0</v>
      </c>
      <c r="CB25" s="72">
        <v>0</v>
      </c>
      <c r="CC25" s="72">
        <v>0</v>
      </c>
      <c r="CD25" s="72">
        <v>0</v>
      </c>
      <c r="CE25" s="72">
        <v>0</v>
      </c>
      <c r="CF25" s="72">
        <v>0</v>
      </c>
      <c r="CG25" s="72">
        <v>0</v>
      </c>
      <c r="CH25" s="72">
        <v>0</v>
      </c>
      <c r="CI25" s="72">
        <v>0</v>
      </c>
      <c r="CJ25" s="72">
        <v>0</v>
      </c>
      <c r="CK25" s="72">
        <v>0</v>
      </c>
      <c r="CL25" s="72">
        <v>0</v>
      </c>
      <c r="CM25" s="72">
        <v>0</v>
      </c>
      <c r="CN25" s="72">
        <v>0</v>
      </c>
      <c r="CO25" s="72">
        <v>0</v>
      </c>
      <c r="CQ25" s="48">
        <v>37.058823529411768</v>
      </c>
      <c r="CR25" s="72">
        <v>3.0927835051546393</v>
      </c>
      <c r="CS25" s="72">
        <v>20.075803517283205</v>
      </c>
      <c r="CT25" s="48">
        <v>0</v>
      </c>
      <c r="CU25" s="72">
        <v>0</v>
      </c>
      <c r="CV25" s="72">
        <v>0</v>
      </c>
      <c r="CX25" s="72">
        <v>0</v>
      </c>
      <c r="CY25" s="72">
        <v>0</v>
      </c>
      <c r="CZ25" s="72">
        <v>0</v>
      </c>
      <c r="DA25" s="72">
        <v>0</v>
      </c>
      <c r="DB25" s="72">
        <v>0</v>
      </c>
      <c r="DC25" s="72">
        <v>0</v>
      </c>
      <c r="DD25" s="72">
        <v>0</v>
      </c>
      <c r="DE25" s="72">
        <v>0</v>
      </c>
      <c r="DF25" s="72">
        <v>0</v>
      </c>
      <c r="DG25" s="72">
        <v>0</v>
      </c>
      <c r="DH25" s="72">
        <v>0</v>
      </c>
      <c r="DI25" s="72">
        <v>0</v>
      </c>
    </row>
    <row r="26" spans="1:113" x14ac:dyDescent="0.3">
      <c r="A26" s="241">
        <v>23</v>
      </c>
      <c r="B26" s="241">
        <v>2006</v>
      </c>
      <c r="C26" s="242" t="s">
        <v>1330</v>
      </c>
      <c r="D26" s="242" t="s">
        <v>1208</v>
      </c>
      <c r="E26" s="72">
        <v>143</v>
      </c>
      <c r="F26" s="72">
        <v>89</v>
      </c>
      <c r="G26" s="72">
        <v>82</v>
      </c>
      <c r="H26" s="72">
        <v>62.23776223776224</v>
      </c>
      <c r="I26" s="72">
        <v>57.342657342657347</v>
      </c>
      <c r="J26" s="72">
        <v>92.134831460674164</v>
      </c>
      <c r="K26" s="72">
        <v>98</v>
      </c>
      <c r="L26" s="72">
        <v>74</v>
      </c>
      <c r="M26" s="72">
        <v>75.510204081632651</v>
      </c>
      <c r="N26" s="72">
        <v>74</v>
      </c>
      <c r="O26" s="72">
        <v>98</v>
      </c>
      <c r="P26" s="72">
        <v>74</v>
      </c>
      <c r="Q26" s="72">
        <v>75.510204081632651</v>
      </c>
      <c r="R26" s="72">
        <v>75.510204081632651</v>
      </c>
      <c r="S26" s="72">
        <v>75.510204081632651</v>
      </c>
      <c r="T26" s="72">
        <v>100</v>
      </c>
      <c r="U26" s="72">
        <v>13</v>
      </c>
      <c r="V26" s="72">
        <v>10</v>
      </c>
      <c r="W26" s="72">
        <v>5</v>
      </c>
      <c r="X26" s="72">
        <v>76.923076923076934</v>
      </c>
      <c r="Y26" s="72">
        <v>38.461538461538467</v>
      </c>
      <c r="Z26" s="72">
        <v>50</v>
      </c>
      <c r="AA26" s="72">
        <v>19</v>
      </c>
      <c r="AB26" s="72">
        <v>18</v>
      </c>
      <c r="AC26" s="72">
        <v>94.73684210526315</v>
      </c>
      <c r="AD26" s="72">
        <v>5</v>
      </c>
      <c r="AE26" s="72">
        <v>19</v>
      </c>
      <c r="AF26" s="72">
        <v>5</v>
      </c>
      <c r="AG26" s="72">
        <v>26.315789473684209</v>
      </c>
      <c r="AH26" s="72">
        <v>94.73684210526315</v>
      </c>
      <c r="AI26" s="72">
        <v>26.315789473684209</v>
      </c>
      <c r="AJ26" s="72">
        <v>27.777777777777779</v>
      </c>
      <c r="AK26" s="72">
        <v>378</v>
      </c>
      <c r="AL26" s="72">
        <v>172</v>
      </c>
      <c r="AM26" s="72">
        <v>172</v>
      </c>
      <c r="AN26" s="72">
        <v>45.5026455026455</v>
      </c>
      <c r="AO26" s="72">
        <v>45.5026455026455</v>
      </c>
      <c r="AP26" s="72">
        <v>100</v>
      </c>
      <c r="AQ26" s="72">
        <v>357</v>
      </c>
      <c r="AR26" s="72">
        <v>224</v>
      </c>
      <c r="AS26" s="72">
        <v>62.745098039215684</v>
      </c>
      <c r="AT26" s="72">
        <v>221</v>
      </c>
      <c r="AU26" s="72">
        <v>357</v>
      </c>
      <c r="AV26" s="72">
        <v>221</v>
      </c>
      <c r="AW26" s="72">
        <v>61.904761904761905</v>
      </c>
      <c r="AX26" s="72">
        <v>62.745098039215684</v>
      </c>
      <c r="AY26" s="72">
        <v>61.904761904761905</v>
      </c>
      <c r="AZ26" s="72">
        <v>98.660714285714292</v>
      </c>
      <c r="BA26" s="72">
        <v>0</v>
      </c>
      <c r="BB26" s="72">
        <v>0</v>
      </c>
      <c r="BC26" s="72">
        <v>0</v>
      </c>
      <c r="BD26" s="72">
        <v>0</v>
      </c>
      <c r="BE26" s="72">
        <v>0</v>
      </c>
      <c r="BF26" s="72">
        <v>0</v>
      </c>
      <c r="BG26" s="72">
        <v>0</v>
      </c>
      <c r="BH26" s="72">
        <v>0</v>
      </c>
      <c r="BI26" s="72">
        <v>0</v>
      </c>
      <c r="BJ26" s="72">
        <v>0</v>
      </c>
      <c r="BK26" s="72">
        <v>0</v>
      </c>
      <c r="BL26" s="72">
        <v>0</v>
      </c>
      <c r="BM26" s="72">
        <v>0</v>
      </c>
      <c r="BN26" s="72">
        <v>0</v>
      </c>
      <c r="BO26" s="72">
        <v>0</v>
      </c>
      <c r="BP26" s="72">
        <v>0</v>
      </c>
      <c r="BQ26" s="72">
        <v>0</v>
      </c>
      <c r="BR26" s="72">
        <v>0</v>
      </c>
      <c r="BS26" s="72">
        <v>0</v>
      </c>
      <c r="BT26" s="72">
        <v>0</v>
      </c>
      <c r="BU26" s="72">
        <v>0</v>
      </c>
      <c r="BV26" s="72">
        <v>0</v>
      </c>
      <c r="BW26" s="72">
        <v>0</v>
      </c>
      <c r="BX26" s="72">
        <v>0</v>
      </c>
      <c r="BY26" s="72">
        <v>0</v>
      </c>
      <c r="BZ26" s="72">
        <v>0</v>
      </c>
      <c r="CA26" s="72">
        <v>0</v>
      </c>
      <c r="CB26" s="72">
        <v>0</v>
      </c>
      <c r="CC26" s="72">
        <v>0</v>
      </c>
      <c r="CD26" s="72">
        <v>0</v>
      </c>
      <c r="CE26" s="72">
        <v>0</v>
      </c>
      <c r="CF26" s="72">
        <v>0</v>
      </c>
      <c r="CG26" s="72">
        <v>0</v>
      </c>
      <c r="CH26" s="72">
        <v>0</v>
      </c>
      <c r="CI26" s="72">
        <v>0</v>
      </c>
      <c r="CJ26" s="72">
        <v>0</v>
      </c>
      <c r="CK26" s="72">
        <v>0</v>
      </c>
      <c r="CL26" s="72">
        <v>0</v>
      </c>
      <c r="CM26" s="72">
        <v>0</v>
      </c>
      <c r="CN26" s="72">
        <v>0</v>
      </c>
      <c r="CO26" s="72">
        <v>0</v>
      </c>
      <c r="CQ26" s="48">
        <v>62.23776223776224</v>
      </c>
      <c r="CR26" s="72">
        <v>45.5026455026455</v>
      </c>
      <c r="CS26" s="72">
        <v>53.870203870203866</v>
      </c>
      <c r="CT26" s="48">
        <v>57.342657342657347</v>
      </c>
      <c r="CU26" s="72">
        <v>45.5026455026455</v>
      </c>
      <c r="CV26" s="72">
        <v>51.422651422651427</v>
      </c>
      <c r="CX26" s="72">
        <v>0</v>
      </c>
      <c r="CY26" s="72">
        <v>0</v>
      </c>
      <c r="CZ26" s="72">
        <v>0</v>
      </c>
      <c r="DA26" s="72">
        <v>0</v>
      </c>
      <c r="DB26" s="72">
        <v>0</v>
      </c>
      <c r="DC26" s="72">
        <v>0</v>
      </c>
      <c r="DD26" s="72">
        <v>0</v>
      </c>
      <c r="DE26" s="72">
        <v>0</v>
      </c>
      <c r="DF26" s="72">
        <v>0</v>
      </c>
      <c r="DG26" s="72">
        <v>0</v>
      </c>
      <c r="DH26" s="72">
        <v>0</v>
      </c>
      <c r="DI26" s="72">
        <v>0</v>
      </c>
    </row>
    <row r="27" spans="1:113" x14ac:dyDescent="0.3">
      <c r="A27" s="241">
        <v>24</v>
      </c>
      <c r="B27" s="241">
        <v>2008</v>
      </c>
      <c r="C27" s="242" t="s">
        <v>1331</v>
      </c>
      <c r="D27" s="242" t="s">
        <v>1209</v>
      </c>
      <c r="E27" s="72">
        <v>678</v>
      </c>
      <c r="F27" s="72">
        <v>0</v>
      </c>
      <c r="G27" s="72">
        <v>0</v>
      </c>
      <c r="H27" s="72">
        <v>0</v>
      </c>
      <c r="I27" s="72">
        <v>0</v>
      </c>
      <c r="J27" s="72">
        <v>0</v>
      </c>
      <c r="K27" s="72">
        <v>733</v>
      </c>
      <c r="L27" s="72">
        <v>150</v>
      </c>
      <c r="M27" s="72">
        <v>20.463847203274216</v>
      </c>
      <c r="N27" s="72">
        <v>0</v>
      </c>
      <c r="O27" s="72">
        <v>733</v>
      </c>
      <c r="P27" s="72">
        <v>0</v>
      </c>
      <c r="Q27" s="72">
        <v>0</v>
      </c>
      <c r="R27" s="72">
        <v>20.463847203274216</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349</v>
      </c>
      <c r="AL27" s="72">
        <v>0</v>
      </c>
      <c r="AM27" s="72">
        <v>0</v>
      </c>
      <c r="AN27" s="72">
        <v>0</v>
      </c>
      <c r="AO27" s="72">
        <v>0</v>
      </c>
      <c r="AP27" s="72">
        <v>0</v>
      </c>
      <c r="AQ27" s="72">
        <v>377</v>
      </c>
      <c r="AR27" s="72">
        <v>124</v>
      </c>
      <c r="AS27" s="72">
        <v>32.891246684350136</v>
      </c>
      <c r="AT27" s="72">
        <v>0</v>
      </c>
      <c r="AU27" s="72">
        <v>377</v>
      </c>
      <c r="AV27" s="72">
        <v>0</v>
      </c>
      <c r="AW27" s="72">
        <v>0</v>
      </c>
      <c r="AX27" s="72">
        <v>32.891246684350136</v>
      </c>
      <c r="AY27" s="72">
        <v>0</v>
      </c>
      <c r="AZ27" s="72">
        <v>0</v>
      </c>
      <c r="BA27" s="72">
        <v>0</v>
      </c>
      <c r="BB27" s="72">
        <v>0</v>
      </c>
      <c r="BC27" s="72">
        <v>0</v>
      </c>
      <c r="BD27" s="72">
        <v>0</v>
      </c>
      <c r="BE27" s="72">
        <v>0</v>
      </c>
      <c r="BF27" s="72">
        <v>0</v>
      </c>
      <c r="BG27" s="72">
        <v>0</v>
      </c>
      <c r="BH27" s="72">
        <v>0</v>
      </c>
      <c r="BI27" s="72">
        <v>0</v>
      </c>
      <c r="BJ27" s="72">
        <v>0</v>
      </c>
      <c r="BK27" s="72">
        <v>0</v>
      </c>
      <c r="BL27" s="72">
        <v>0</v>
      </c>
      <c r="BM27" s="72">
        <v>0</v>
      </c>
      <c r="BN27" s="72">
        <v>0</v>
      </c>
      <c r="BO27" s="72">
        <v>0</v>
      </c>
      <c r="BP27" s="72">
        <v>0</v>
      </c>
      <c r="BQ27" s="72">
        <v>0</v>
      </c>
      <c r="BR27" s="72">
        <v>0</v>
      </c>
      <c r="BS27" s="72">
        <v>0</v>
      </c>
      <c r="BT27" s="72">
        <v>0</v>
      </c>
      <c r="BU27" s="72">
        <v>0</v>
      </c>
      <c r="BV27" s="72">
        <v>0</v>
      </c>
      <c r="BW27" s="72">
        <v>0</v>
      </c>
      <c r="BX27" s="72">
        <v>0</v>
      </c>
      <c r="BY27" s="72">
        <v>0</v>
      </c>
      <c r="BZ27" s="72">
        <v>0</v>
      </c>
      <c r="CA27" s="72">
        <v>0</v>
      </c>
      <c r="CB27" s="72">
        <v>0</v>
      </c>
      <c r="CC27" s="72">
        <v>0</v>
      </c>
      <c r="CD27" s="72">
        <v>0</v>
      </c>
      <c r="CE27" s="72">
        <v>0</v>
      </c>
      <c r="CF27" s="72">
        <v>0</v>
      </c>
      <c r="CG27" s="72">
        <v>0</v>
      </c>
      <c r="CH27" s="72">
        <v>0</v>
      </c>
      <c r="CI27" s="72">
        <v>0</v>
      </c>
      <c r="CJ27" s="72">
        <v>0</v>
      </c>
      <c r="CK27" s="72">
        <v>0</v>
      </c>
      <c r="CL27" s="72">
        <v>0</v>
      </c>
      <c r="CM27" s="72">
        <v>0</v>
      </c>
      <c r="CN27" s="72">
        <v>0</v>
      </c>
      <c r="CO27" s="72">
        <v>0</v>
      </c>
      <c r="CQ27" s="48">
        <v>0</v>
      </c>
      <c r="CR27" s="72">
        <v>0</v>
      </c>
      <c r="CS27" s="72">
        <v>0</v>
      </c>
      <c r="CT27" s="48">
        <v>0</v>
      </c>
      <c r="CU27" s="72">
        <v>0</v>
      </c>
      <c r="CV27" s="72">
        <v>0</v>
      </c>
      <c r="CX27" s="72">
        <v>0</v>
      </c>
      <c r="CY27" s="72">
        <v>0</v>
      </c>
      <c r="CZ27" s="72">
        <v>0</v>
      </c>
      <c r="DA27" s="72">
        <v>0</v>
      </c>
      <c r="DB27" s="72">
        <v>0</v>
      </c>
      <c r="DC27" s="72">
        <v>0</v>
      </c>
      <c r="DD27" s="72">
        <v>0</v>
      </c>
      <c r="DE27" s="72">
        <v>0</v>
      </c>
      <c r="DF27" s="72">
        <v>0</v>
      </c>
      <c r="DG27" s="72">
        <v>0</v>
      </c>
      <c r="DH27" s="72">
        <v>0</v>
      </c>
      <c r="DI27" s="72">
        <v>0</v>
      </c>
    </row>
    <row r="28" spans="1:113" x14ac:dyDescent="0.3">
      <c r="A28" s="241">
        <v>25</v>
      </c>
      <c r="B28" s="241">
        <v>2008</v>
      </c>
      <c r="C28" s="242" t="s">
        <v>1332</v>
      </c>
      <c r="D28" s="242" t="s">
        <v>1207</v>
      </c>
      <c r="E28" s="72">
        <v>0</v>
      </c>
      <c r="F28" s="72">
        <v>0</v>
      </c>
      <c r="G28" s="72">
        <v>0</v>
      </c>
      <c r="H28" s="72">
        <v>0</v>
      </c>
      <c r="I28" s="72">
        <v>0</v>
      </c>
      <c r="J28" s="72">
        <v>0</v>
      </c>
      <c r="K28" s="72">
        <v>0</v>
      </c>
      <c r="L28" s="72">
        <v>0</v>
      </c>
      <c r="M28" s="72">
        <v>0</v>
      </c>
      <c r="N28" s="72">
        <v>0</v>
      </c>
      <c r="O28" s="72">
        <v>0</v>
      </c>
      <c r="P28" s="72">
        <v>0</v>
      </c>
      <c r="Q28" s="72">
        <v>0</v>
      </c>
      <c r="R28" s="72">
        <v>0</v>
      </c>
      <c r="S28" s="72">
        <v>0</v>
      </c>
      <c r="T28" s="72">
        <v>0</v>
      </c>
      <c r="U28" s="72">
        <v>0</v>
      </c>
      <c r="V28" s="72">
        <v>0</v>
      </c>
      <c r="W28" s="72">
        <v>0</v>
      </c>
      <c r="X28" s="72">
        <v>0</v>
      </c>
      <c r="Y28" s="72">
        <v>0</v>
      </c>
      <c r="Z28" s="72">
        <v>0</v>
      </c>
      <c r="AA28" s="72">
        <v>0</v>
      </c>
      <c r="AB28" s="72">
        <v>0</v>
      </c>
      <c r="AC28" s="72">
        <v>0</v>
      </c>
      <c r="AD28" s="72">
        <v>0</v>
      </c>
      <c r="AE28" s="72">
        <v>0</v>
      </c>
      <c r="AF28" s="72">
        <v>0</v>
      </c>
      <c r="AG28" s="72">
        <v>0</v>
      </c>
      <c r="AH28" s="72">
        <v>0</v>
      </c>
      <c r="AI28" s="72">
        <v>0</v>
      </c>
      <c r="AJ28" s="72">
        <v>0</v>
      </c>
      <c r="AK28" s="72">
        <v>416</v>
      </c>
      <c r="AL28" s="72">
        <v>220</v>
      </c>
      <c r="AM28" s="72">
        <v>220</v>
      </c>
      <c r="AN28" s="72">
        <v>52.884615384615387</v>
      </c>
      <c r="AO28" s="72">
        <v>52.884615384615387</v>
      </c>
      <c r="AP28" s="72">
        <v>100</v>
      </c>
      <c r="AQ28" s="72">
        <v>352</v>
      </c>
      <c r="AR28" s="72">
        <v>223</v>
      </c>
      <c r="AS28" s="72">
        <v>63.352272727272727</v>
      </c>
      <c r="AT28" s="72">
        <v>223</v>
      </c>
      <c r="AU28" s="72">
        <v>352</v>
      </c>
      <c r="AV28" s="72">
        <v>223</v>
      </c>
      <c r="AW28" s="72">
        <v>63.352272727272727</v>
      </c>
      <c r="AX28" s="72">
        <v>63.352272727272727</v>
      </c>
      <c r="AY28" s="72">
        <v>63.352272727272727</v>
      </c>
      <c r="AZ28" s="72">
        <v>100</v>
      </c>
      <c r="BA28" s="72">
        <v>0</v>
      </c>
      <c r="BB28" s="72">
        <v>0</v>
      </c>
      <c r="BC28" s="72">
        <v>0</v>
      </c>
      <c r="BD28" s="72">
        <v>0</v>
      </c>
      <c r="BE28" s="72">
        <v>0</v>
      </c>
      <c r="BF28" s="72">
        <v>0</v>
      </c>
      <c r="BG28" s="72">
        <v>0</v>
      </c>
      <c r="BH28" s="72">
        <v>0</v>
      </c>
      <c r="BI28" s="72">
        <v>0</v>
      </c>
      <c r="BJ28" s="72">
        <v>0</v>
      </c>
      <c r="BK28" s="72">
        <v>0</v>
      </c>
      <c r="BL28" s="72">
        <v>0</v>
      </c>
      <c r="BM28" s="72">
        <v>0</v>
      </c>
      <c r="BN28" s="72">
        <v>0</v>
      </c>
      <c r="BO28" s="72">
        <v>0</v>
      </c>
      <c r="BP28" s="72">
        <v>0</v>
      </c>
      <c r="BQ28" s="72">
        <v>0</v>
      </c>
      <c r="BR28" s="72">
        <v>0</v>
      </c>
      <c r="BS28" s="72">
        <v>0</v>
      </c>
      <c r="BT28" s="72">
        <v>0</v>
      </c>
      <c r="BU28" s="72">
        <v>0</v>
      </c>
      <c r="BV28" s="72">
        <v>0</v>
      </c>
      <c r="BW28" s="72">
        <v>0</v>
      </c>
      <c r="BX28" s="72">
        <v>0</v>
      </c>
      <c r="BY28" s="72">
        <v>0</v>
      </c>
      <c r="BZ28" s="72">
        <v>0</v>
      </c>
      <c r="CA28" s="72">
        <v>0</v>
      </c>
      <c r="CB28" s="72">
        <v>0</v>
      </c>
      <c r="CC28" s="72">
        <v>0</v>
      </c>
      <c r="CD28" s="72">
        <v>0</v>
      </c>
      <c r="CE28" s="72">
        <v>0</v>
      </c>
      <c r="CF28" s="72">
        <v>0</v>
      </c>
      <c r="CG28" s="72">
        <v>0</v>
      </c>
      <c r="CH28" s="72">
        <v>0</v>
      </c>
      <c r="CI28" s="72">
        <v>0</v>
      </c>
      <c r="CJ28" s="72">
        <v>0</v>
      </c>
      <c r="CK28" s="72">
        <v>0</v>
      </c>
      <c r="CL28" s="72">
        <v>0</v>
      </c>
      <c r="CM28" s="72">
        <v>0</v>
      </c>
      <c r="CN28" s="72">
        <v>0</v>
      </c>
      <c r="CO28" s="72">
        <v>0</v>
      </c>
      <c r="CQ28" s="48">
        <v>0</v>
      </c>
      <c r="CR28" s="72">
        <v>52.884615384615387</v>
      </c>
      <c r="CS28" s="72">
        <v>26.442307692307693</v>
      </c>
      <c r="CT28" s="48">
        <v>0</v>
      </c>
      <c r="CU28" s="72">
        <v>52.884615384615387</v>
      </c>
      <c r="CV28" s="72">
        <v>26.442307692307693</v>
      </c>
      <c r="CX28" s="72">
        <v>0</v>
      </c>
      <c r="CY28" s="72">
        <v>0</v>
      </c>
      <c r="CZ28" s="72">
        <v>0</v>
      </c>
      <c r="DA28" s="72">
        <v>0</v>
      </c>
      <c r="DB28" s="72">
        <v>0</v>
      </c>
      <c r="DC28" s="72">
        <v>0</v>
      </c>
      <c r="DD28" s="72">
        <v>0</v>
      </c>
      <c r="DE28" s="72">
        <v>0</v>
      </c>
      <c r="DF28" s="72">
        <v>0</v>
      </c>
      <c r="DG28" s="72">
        <v>0</v>
      </c>
      <c r="DH28" s="72">
        <v>0</v>
      </c>
      <c r="DI28" s="72">
        <v>0</v>
      </c>
    </row>
    <row r="29" spans="1:113" x14ac:dyDescent="0.3">
      <c r="A29" s="241">
        <v>26</v>
      </c>
      <c r="B29" s="241">
        <v>2008</v>
      </c>
      <c r="C29" s="242" t="s">
        <v>1333</v>
      </c>
      <c r="D29" s="242" t="s">
        <v>1210</v>
      </c>
      <c r="E29" s="72">
        <v>18</v>
      </c>
      <c r="F29" s="72">
        <v>4</v>
      </c>
      <c r="G29" s="72">
        <v>4</v>
      </c>
      <c r="H29" s="72">
        <v>22.222222222222221</v>
      </c>
      <c r="I29" s="72">
        <v>22.222222222222221</v>
      </c>
      <c r="J29" s="72">
        <v>100</v>
      </c>
      <c r="K29" s="72">
        <v>28</v>
      </c>
      <c r="L29" s="72">
        <v>5</v>
      </c>
      <c r="M29" s="72">
        <v>17.857142857142858</v>
      </c>
      <c r="N29" s="72">
        <v>5</v>
      </c>
      <c r="O29" s="72">
        <v>28</v>
      </c>
      <c r="P29" s="72">
        <v>5</v>
      </c>
      <c r="Q29" s="72">
        <v>17.857142857142858</v>
      </c>
      <c r="R29" s="72">
        <v>17.857142857142858</v>
      </c>
      <c r="S29" s="72">
        <v>17.857142857142858</v>
      </c>
      <c r="T29" s="72">
        <v>100</v>
      </c>
      <c r="U29" s="72">
        <v>0</v>
      </c>
      <c r="V29" s="72">
        <v>0</v>
      </c>
      <c r="W29" s="72">
        <v>0</v>
      </c>
      <c r="X29" s="72">
        <v>0</v>
      </c>
      <c r="Y29" s="72">
        <v>0</v>
      </c>
      <c r="Z29" s="72">
        <v>0</v>
      </c>
      <c r="AA29" s="72">
        <v>0</v>
      </c>
      <c r="AB29" s="72">
        <v>0</v>
      </c>
      <c r="AC29" s="72">
        <v>0</v>
      </c>
      <c r="AD29" s="72">
        <v>0</v>
      </c>
      <c r="AE29" s="72">
        <v>0</v>
      </c>
      <c r="AF29" s="72">
        <v>0</v>
      </c>
      <c r="AG29" s="72">
        <v>0</v>
      </c>
      <c r="AH29" s="72">
        <v>0</v>
      </c>
      <c r="AI29" s="72">
        <v>0</v>
      </c>
      <c r="AJ29" s="72">
        <v>0</v>
      </c>
      <c r="AK29" s="72">
        <v>252</v>
      </c>
      <c r="AL29" s="72">
        <v>82</v>
      </c>
      <c r="AM29" s="72">
        <v>0</v>
      </c>
      <c r="AN29" s="72">
        <v>32.539682539682538</v>
      </c>
      <c r="AO29" s="72">
        <v>0</v>
      </c>
      <c r="AP29" s="72">
        <v>0</v>
      </c>
      <c r="AQ29" s="72">
        <v>69</v>
      </c>
      <c r="AR29" s="72">
        <v>60</v>
      </c>
      <c r="AS29" s="72">
        <v>86.956521739130437</v>
      </c>
      <c r="AT29" s="72">
        <v>59</v>
      </c>
      <c r="AU29" s="72">
        <v>69</v>
      </c>
      <c r="AV29" s="72">
        <v>59</v>
      </c>
      <c r="AW29" s="72">
        <v>85.507246376811594</v>
      </c>
      <c r="AX29" s="72">
        <v>86.956521739130437</v>
      </c>
      <c r="AY29" s="72">
        <v>85.507246376811594</v>
      </c>
      <c r="AZ29" s="72">
        <v>98.333333333333329</v>
      </c>
      <c r="BA29" s="72">
        <v>0</v>
      </c>
      <c r="BB29" s="72">
        <v>0</v>
      </c>
      <c r="BC29" s="72">
        <v>0</v>
      </c>
      <c r="BD29" s="72">
        <v>0</v>
      </c>
      <c r="BE29" s="72">
        <v>0</v>
      </c>
      <c r="BF29" s="72">
        <v>0</v>
      </c>
      <c r="BG29" s="72">
        <v>0</v>
      </c>
      <c r="BH29" s="72">
        <v>0</v>
      </c>
      <c r="BI29" s="72">
        <v>0</v>
      </c>
      <c r="BJ29" s="72">
        <v>0</v>
      </c>
      <c r="BK29" s="72">
        <v>0</v>
      </c>
      <c r="BL29" s="72">
        <v>0</v>
      </c>
      <c r="BM29" s="72">
        <v>0</v>
      </c>
      <c r="BN29" s="72">
        <v>0</v>
      </c>
      <c r="BO29" s="72">
        <v>0</v>
      </c>
      <c r="BP29" s="72">
        <v>0</v>
      </c>
      <c r="BQ29" s="72">
        <v>0</v>
      </c>
      <c r="BR29" s="72">
        <v>0</v>
      </c>
      <c r="BS29" s="72">
        <v>0</v>
      </c>
      <c r="BT29" s="72">
        <v>0</v>
      </c>
      <c r="BU29" s="72">
        <v>0</v>
      </c>
      <c r="BV29" s="72">
        <v>0</v>
      </c>
      <c r="BW29" s="72">
        <v>0</v>
      </c>
      <c r="BX29" s="72">
        <v>0</v>
      </c>
      <c r="BY29" s="72">
        <v>0</v>
      </c>
      <c r="BZ29" s="72">
        <v>0</v>
      </c>
      <c r="CA29" s="72">
        <v>0</v>
      </c>
      <c r="CB29" s="72">
        <v>0</v>
      </c>
      <c r="CC29" s="72">
        <v>0</v>
      </c>
      <c r="CD29" s="72">
        <v>0</v>
      </c>
      <c r="CE29" s="72">
        <v>0</v>
      </c>
      <c r="CF29" s="72">
        <v>0</v>
      </c>
      <c r="CG29" s="72">
        <v>0</v>
      </c>
      <c r="CH29" s="72">
        <v>0</v>
      </c>
      <c r="CI29" s="72">
        <v>0</v>
      </c>
      <c r="CJ29" s="72">
        <v>0</v>
      </c>
      <c r="CK29" s="72">
        <v>0</v>
      </c>
      <c r="CL29" s="72">
        <v>0</v>
      </c>
      <c r="CM29" s="72">
        <v>0</v>
      </c>
      <c r="CN29" s="72">
        <v>0</v>
      </c>
      <c r="CO29" s="72">
        <v>0</v>
      </c>
      <c r="CQ29" s="48">
        <v>22.222222222222221</v>
      </c>
      <c r="CR29" s="72">
        <v>32.539682539682538</v>
      </c>
      <c r="CS29" s="72">
        <v>32.539682539682538</v>
      </c>
      <c r="CT29" s="48">
        <v>22.222222222222221</v>
      </c>
      <c r="CU29" s="72">
        <v>0</v>
      </c>
      <c r="CV29" s="72">
        <v>0</v>
      </c>
      <c r="CX29" s="72">
        <v>0</v>
      </c>
      <c r="CY29" s="72">
        <v>0</v>
      </c>
      <c r="CZ29" s="72">
        <v>0</v>
      </c>
      <c r="DA29" s="72">
        <v>0</v>
      </c>
      <c r="DB29" s="72">
        <v>0</v>
      </c>
      <c r="DC29" s="72">
        <v>0</v>
      </c>
      <c r="DD29" s="72">
        <v>0</v>
      </c>
      <c r="DE29" s="72">
        <v>0</v>
      </c>
      <c r="DF29" s="72">
        <v>0</v>
      </c>
      <c r="DG29" s="72">
        <v>0</v>
      </c>
      <c r="DH29" s="72">
        <v>0</v>
      </c>
      <c r="DI29" s="72">
        <v>0</v>
      </c>
    </row>
    <row r="30" spans="1:113" x14ac:dyDescent="0.3">
      <c r="A30" s="241">
        <v>27</v>
      </c>
      <c r="B30" s="241">
        <v>2008</v>
      </c>
      <c r="C30" s="242" t="s">
        <v>1334</v>
      </c>
      <c r="D30" s="242" t="s">
        <v>1211</v>
      </c>
      <c r="E30" s="72">
        <v>241</v>
      </c>
      <c r="F30" s="72">
        <v>198</v>
      </c>
      <c r="G30" s="72">
        <v>0</v>
      </c>
      <c r="H30" s="72">
        <v>82.15767634854771</v>
      </c>
      <c r="I30" s="72">
        <v>0</v>
      </c>
      <c r="J30" s="72">
        <v>0</v>
      </c>
      <c r="K30" s="72">
        <v>241</v>
      </c>
      <c r="L30" s="72">
        <v>198</v>
      </c>
      <c r="M30" s="72">
        <v>82.15767634854771</v>
      </c>
      <c r="N30" s="72">
        <v>0</v>
      </c>
      <c r="O30" s="72">
        <v>241</v>
      </c>
      <c r="P30" s="72">
        <v>0</v>
      </c>
      <c r="Q30" s="72">
        <v>0</v>
      </c>
      <c r="R30" s="72">
        <v>82.15767634854771</v>
      </c>
      <c r="S30" s="72">
        <v>0</v>
      </c>
      <c r="T30" s="72">
        <v>0</v>
      </c>
      <c r="U30" s="72">
        <v>0</v>
      </c>
      <c r="V30" s="72">
        <v>0</v>
      </c>
      <c r="W30" s="72">
        <v>0</v>
      </c>
      <c r="X30" s="72">
        <v>0</v>
      </c>
      <c r="Y30" s="72">
        <v>0</v>
      </c>
      <c r="Z30" s="72">
        <v>0</v>
      </c>
      <c r="AA30" s="72">
        <v>0</v>
      </c>
      <c r="AB30" s="72">
        <v>0</v>
      </c>
      <c r="AC30" s="72">
        <v>0</v>
      </c>
      <c r="AD30" s="72">
        <v>0</v>
      </c>
      <c r="AE30" s="72">
        <v>0</v>
      </c>
      <c r="AF30" s="72">
        <v>0</v>
      </c>
      <c r="AG30" s="72">
        <v>0</v>
      </c>
      <c r="AH30" s="72">
        <v>0</v>
      </c>
      <c r="AI30" s="72">
        <v>0</v>
      </c>
      <c r="AJ30" s="72">
        <v>0</v>
      </c>
      <c r="AK30" s="72">
        <v>118</v>
      </c>
      <c r="AL30" s="72">
        <v>73</v>
      </c>
      <c r="AM30" s="72">
        <v>0</v>
      </c>
      <c r="AN30" s="72">
        <v>61.864406779661017</v>
      </c>
      <c r="AO30" s="72">
        <v>0</v>
      </c>
      <c r="AP30" s="72">
        <v>0</v>
      </c>
      <c r="AQ30" s="72">
        <v>118</v>
      </c>
      <c r="AR30" s="72">
        <v>73</v>
      </c>
      <c r="AS30" s="72">
        <v>61.864406779661017</v>
      </c>
      <c r="AT30" s="72">
        <v>0</v>
      </c>
      <c r="AU30" s="72">
        <v>118</v>
      </c>
      <c r="AV30" s="72">
        <v>0</v>
      </c>
      <c r="AW30" s="72">
        <v>0</v>
      </c>
      <c r="AX30" s="72">
        <v>61.864406779661017</v>
      </c>
      <c r="AY30" s="72">
        <v>0</v>
      </c>
      <c r="AZ30" s="72">
        <v>0</v>
      </c>
      <c r="BA30" s="72">
        <v>0</v>
      </c>
      <c r="BB30" s="72">
        <v>0</v>
      </c>
      <c r="BC30" s="72">
        <v>0</v>
      </c>
      <c r="BD30" s="72">
        <v>0</v>
      </c>
      <c r="BE30" s="72">
        <v>0</v>
      </c>
      <c r="BF30" s="72">
        <v>0</v>
      </c>
      <c r="BG30" s="72">
        <v>0</v>
      </c>
      <c r="BH30" s="72">
        <v>0</v>
      </c>
      <c r="BI30" s="72">
        <v>0</v>
      </c>
      <c r="BJ30" s="72">
        <v>0</v>
      </c>
      <c r="BK30" s="72">
        <v>0</v>
      </c>
      <c r="BL30" s="72">
        <v>0</v>
      </c>
      <c r="BM30" s="72">
        <v>0</v>
      </c>
      <c r="BN30" s="72">
        <v>0</v>
      </c>
      <c r="BO30" s="72">
        <v>0</v>
      </c>
      <c r="BP30" s="72">
        <v>0</v>
      </c>
      <c r="BQ30" s="72">
        <v>0</v>
      </c>
      <c r="BR30" s="72">
        <v>0</v>
      </c>
      <c r="BS30" s="72">
        <v>0</v>
      </c>
      <c r="BT30" s="72">
        <v>0</v>
      </c>
      <c r="BU30" s="72">
        <v>0</v>
      </c>
      <c r="BV30" s="72">
        <v>0</v>
      </c>
      <c r="BW30" s="72">
        <v>0</v>
      </c>
      <c r="BX30" s="72">
        <v>0</v>
      </c>
      <c r="BY30" s="72">
        <v>0</v>
      </c>
      <c r="BZ30" s="72">
        <v>0</v>
      </c>
      <c r="CA30" s="72">
        <v>0</v>
      </c>
      <c r="CB30" s="72">
        <v>0</v>
      </c>
      <c r="CC30" s="72">
        <v>0</v>
      </c>
      <c r="CD30" s="72">
        <v>0</v>
      </c>
      <c r="CE30" s="72">
        <v>0</v>
      </c>
      <c r="CF30" s="72">
        <v>0</v>
      </c>
      <c r="CG30" s="72">
        <v>0</v>
      </c>
      <c r="CH30" s="72">
        <v>0</v>
      </c>
      <c r="CI30" s="72">
        <v>0</v>
      </c>
      <c r="CJ30" s="72">
        <v>0</v>
      </c>
      <c r="CK30" s="72">
        <v>0</v>
      </c>
      <c r="CL30" s="72">
        <v>0</v>
      </c>
      <c r="CM30" s="72">
        <v>0</v>
      </c>
      <c r="CN30" s="72">
        <v>0</v>
      </c>
      <c r="CO30" s="72">
        <v>0</v>
      </c>
      <c r="CQ30" s="48">
        <v>82.15767634854771</v>
      </c>
      <c r="CR30" s="72">
        <v>61.864406779661017</v>
      </c>
      <c r="CS30" s="72">
        <v>72.01104156410436</v>
      </c>
      <c r="CT30" s="48">
        <v>0</v>
      </c>
      <c r="CU30" s="72">
        <v>0</v>
      </c>
      <c r="CV30" s="72">
        <v>0</v>
      </c>
      <c r="CX30" s="72">
        <v>0</v>
      </c>
      <c r="CY30" s="72">
        <v>0</v>
      </c>
      <c r="CZ30" s="72">
        <v>0</v>
      </c>
      <c r="DA30" s="72">
        <v>0</v>
      </c>
      <c r="DB30" s="72">
        <v>0</v>
      </c>
      <c r="DC30" s="72">
        <v>0</v>
      </c>
      <c r="DD30" s="72">
        <v>0</v>
      </c>
      <c r="DE30" s="72">
        <v>0</v>
      </c>
      <c r="DF30" s="72">
        <v>0</v>
      </c>
      <c r="DG30" s="72">
        <v>0</v>
      </c>
      <c r="DH30" s="72">
        <v>0</v>
      </c>
      <c r="DI30" s="72">
        <v>0</v>
      </c>
    </row>
    <row r="31" spans="1:113" x14ac:dyDescent="0.3">
      <c r="A31" s="241">
        <v>28</v>
      </c>
      <c r="B31" s="241">
        <v>2008</v>
      </c>
      <c r="C31" s="242" t="s">
        <v>1335</v>
      </c>
      <c r="D31" s="242" t="s">
        <v>1196</v>
      </c>
      <c r="E31" s="72">
        <v>421</v>
      </c>
      <c r="F31" s="72">
        <v>214</v>
      </c>
      <c r="G31" s="72">
        <v>110</v>
      </c>
      <c r="H31" s="72">
        <v>50.831353919239909</v>
      </c>
      <c r="I31" s="72">
        <v>26.128266033254157</v>
      </c>
      <c r="J31" s="72">
        <v>51.401869158878498</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72">
        <v>0</v>
      </c>
      <c r="AJ31" s="72">
        <v>0</v>
      </c>
      <c r="AK31" s="72">
        <v>62</v>
      </c>
      <c r="AL31" s="72">
        <v>38</v>
      </c>
      <c r="AM31" s="72">
        <v>18</v>
      </c>
      <c r="AN31" s="72">
        <v>61.29032258064516</v>
      </c>
      <c r="AO31" s="72">
        <v>29.032258064516132</v>
      </c>
      <c r="AP31" s="72">
        <v>47.368421052631575</v>
      </c>
      <c r="AQ31" s="72">
        <v>0</v>
      </c>
      <c r="AR31" s="72">
        <v>0</v>
      </c>
      <c r="AS31" s="72">
        <v>0</v>
      </c>
      <c r="AT31" s="72">
        <v>0</v>
      </c>
      <c r="AU31" s="72">
        <v>0</v>
      </c>
      <c r="AV31" s="72">
        <v>0</v>
      </c>
      <c r="AW31" s="72">
        <v>0</v>
      </c>
      <c r="AX31" s="72">
        <v>0</v>
      </c>
      <c r="AY31" s="72">
        <v>0</v>
      </c>
      <c r="AZ31" s="72">
        <v>0</v>
      </c>
      <c r="BA31" s="72">
        <v>0</v>
      </c>
      <c r="BB31" s="72">
        <v>0</v>
      </c>
      <c r="BC31" s="72">
        <v>0</v>
      </c>
      <c r="BD31" s="72">
        <v>0</v>
      </c>
      <c r="BE31" s="72">
        <v>0</v>
      </c>
      <c r="BF31" s="72">
        <v>0</v>
      </c>
      <c r="BG31" s="72">
        <v>0</v>
      </c>
      <c r="BH31" s="72">
        <v>0</v>
      </c>
      <c r="BI31" s="72">
        <v>0</v>
      </c>
      <c r="BJ31" s="72">
        <v>0</v>
      </c>
      <c r="BK31" s="72">
        <v>0</v>
      </c>
      <c r="BL31" s="72">
        <v>0</v>
      </c>
      <c r="BM31" s="72">
        <v>0</v>
      </c>
      <c r="BN31" s="72">
        <v>0</v>
      </c>
      <c r="BO31" s="72">
        <v>0</v>
      </c>
      <c r="BP31" s="72">
        <v>0</v>
      </c>
      <c r="BQ31" s="72">
        <v>0</v>
      </c>
      <c r="BR31" s="72">
        <v>0</v>
      </c>
      <c r="BS31" s="72">
        <v>0</v>
      </c>
      <c r="BT31" s="72">
        <v>0</v>
      </c>
      <c r="BU31" s="72">
        <v>0</v>
      </c>
      <c r="BV31" s="72">
        <v>0</v>
      </c>
      <c r="BW31" s="72">
        <v>0</v>
      </c>
      <c r="BX31" s="72">
        <v>0</v>
      </c>
      <c r="BY31" s="72">
        <v>0</v>
      </c>
      <c r="BZ31" s="72">
        <v>0</v>
      </c>
      <c r="CA31" s="72">
        <v>0</v>
      </c>
      <c r="CB31" s="72">
        <v>0</v>
      </c>
      <c r="CC31" s="72">
        <v>0</v>
      </c>
      <c r="CD31" s="72">
        <v>0</v>
      </c>
      <c r="CE31" s="72">
        <v>0</v>
      </c>
      <c r="CF31" s="72">
        <v>0</v>
      </c>
      <c r="CG31" s="72">
        <v>0</v>
      </c>
      <c r="CH31" s="72">
        <v>0</v>
      </c>
      <c r="CI31" s="72">
        <v>0</v>
      </c>
      <c r="CJ31" s="72">
        <v>0</v>
      </c>
      <c r="CK31" s="72">
        <v>0</v>
      </c>
      <c r="CL31" s="72">
        <v>0</v>
      </c>
      <c r="CM31" s="72">
        <v>0</v>
      </c>
      <c r="CN31" s="72">
        <v>0</v>
      </c>
      <c r="CO31" s="72">
        <v>0</v>
      </c>
      <c r="CQ31" s="48">
        <v>50.831353919239909</v>
      </c>
      <c r="CR31" s="72">
        <v>61.29032258064516</v>
      </c>
      <c r="CS31" s="72">
        <v>56.060838249942535</v>
      </c>
      <c r="CT31" s="48">
        <v>26.128266033254157</v>
      </c>
      <c r="CU31" s="72">
        <v>29.032258064516132</v>
      </c>
      <c r="CV31" s="72">
        <v>27.580262048885146</v>
      </c>
      <c r="CX31" s="72">
        <v>0</v>
      </c>
      <c r="CY31" s="72">
        <v>0</v>
      </c>
      <c r="CZ31" s="72">
        <v>0</v>
      </c>
      <c r="DA31" s="72">
        <v>0</v>
      </c>
      <c r="DB31" s="72">
        <v>0</v>
      </c>
      <c r="DC31" s="72">
        <v>0</v>
      </c>
      <c r="DD31" s="72">
        <v>0</v>
      </c>
      <c r="DE31" s="72">
        <v>0</v>
      </c>
      <c r="DF31" s="72">
        <v>0</v>
      </c>
      <c r="DG31" s="72">
        <v>0</v>
      </c>
      <c r="DH31" s="72">
        <v>0</v>
      </c>
      <c r="DI31" s="72">
        <v>0</v>
      </c>
    </row>
    <row r="32" spans="1:113" x14ac:dyDescent="0.3">
      <c r="A32" s="241">
        <v>29</v>
      </c>
      <c r="B32" s="241">
        <v>2008</v>
      </c>
      <c r="C32" s="242" t="s">
        <v>1336</v>
      </c>
      <c r="D32" s="242" t="s">
        <v>1204</v>
      </c>
      <c r="E32" s="72">
        <v>17</v>
      </c>
      <c r="F32" s="72">
        <v>0</v>
      </c>
      <c r="G32" s="72">
        <v>0</v>
      </c>
      <c r="H32" s="72">
        <v>0</v>
      </c>
      <c r="I32" s="72">
        <v>0</v>
      </c>
      <c r="J32" s="72">
        <v>0</v>
      </c>
      <c r="K32" s="72">
        <v>0</v>
      </c>
      <c r="L32" s="72">
        <v>0</v>
      </c>
      <c r="M32" s="72">
        <v>0</v>
      </c>
      <c r="N32" s="72">
        <v>0</v>
      </c>
      <c r="O32" s="72">
        <v>0</v>
      </c>
      <c r="P32" s="72">
        <v>0</v>
      </c>
      <c r="Q32" s="72">
        <v>0</v>
      </c>
      <c r="R32" s="72">
        <v>0</v>
      </c>
      <c r="S32" s="72">
        <v>0</v>
      </c>
      <c r="T32" s="72">
        <v>0</v>
      </c>
      <c r="U32" s="72">
        <v>2</v>
      </c>
      <c r="V32" s="72">
        <v>1</v>
      </c>
      <c r="W32" s="72">
        <v>0</v>
      </c>
      <c r="X32" s="72">
        <v>50</v>
      </c>
      <c r="Y32" s="72">
        <v>0</v>
      </c>
      <c r="Z32" s="72">
        <v>0</v>
      </c>
      <c r="AA32" s="72">
        <v>5</v>
      </c>
      <c r="AB32" s="72">
        <v>5</v>
      </c>
      <c r="AC32" s="72">
        <v>100</v>
      </c>
      <c r="AD32" s="72">
        <v>0</v>
      </c>
      <c r="AE32" s="72">
        <v>5</v>
      </c>
      <c r="AF32" s="72">
        <v>0</v>
      </c>
      <c r="AG32" s="72">
        <v>0</v>
      </c>
      <c r="AH32" s="72">
        <v>100</v>
      </c>
      <c r="AI32" s="72">
        <v>0</v>
      </c>
      <c r="AJ32" s="72">
        <v>0</v>
      </c>
      <c r="AK32" s="72">
        <v>614</v>
      </c>
      <c r="AL32" s="72">
        <v>59</v>
      </c>
      <c r="AM32" s="72">
        <v>0</v>
      </c>
      <c r="AN32" s="72">
        <v>9.6091205211726383</v>
      </c>
      <c r="AO32" s="72">
        <v>0</v>
      </c>
      <c r="AP32" s="72">
        <v>0</v>
      </c>
      <c r="AQ32" s="72">
        <v>573</v>
      </c>
      <c r="AR32" s="72">
        <v>67</v>
      </c>
      <c r="AS32" s="72">
        <v>11.69284467713787</v>
      </c>
      <c r="AT32" s="72">
        <v>39</v>
      </c>
      <c r="AU32" s="72">
        <v>573</v>
      </c>
      <c r="AV32" s="72">
        <v>39</v>
      </c>
      <c r="AW32" s="72">
        <v>6.8062827225130889</v>
      </c>
      <c r="AX32" s="72">
        <v>11.69284467713787</v>
      </c>
      <c r="AY32" s="72">
        <v>6.8062827225130889</v>
      </c>
      <c r="AZ32" s="72">
        <v>58.208955223880601</v>
      </c>
      <c r="BA32" s="72">
        <v>0</v>
      </c>
      <c r="BB32" s="72">
        <v>0</v>
      </c>
      <c r="BC32" s="72">
        <v>0</v>
      </c>
      <c r="BD32" s="72">
        <v>0</v>
      </c>
      <c r="BE32" s="72">
        <v>0</v>
      </c>
      <c r="BF32" s="72">
        <v>0</v>
      </c>
      <c r="BG32" s="72">
        <v>0</v>
      </c>
      <c r="BH32" s="72">
        <v>0</v>
      </c>
      <c r="BI32" s="72">
        <v>0</v>
      </c>
      <c r="BJ32" s="72">
        <v>0</v>
      </c>
      <c r="BK32" s="72">
        <v>0</v>
      </c>
      <c r="BL32" s="72">
        <v>0</v>
      </c>
      <c r="BM32" s="72">
        <v>0</v>
      </c>
      <c r="BN32" s="72">
        <v>0</v>
      </c>
      <c r="BO32" s="72">
        <v>0</v>
      </c>
      <c r="BP32" s="72">
        <v>0</v>
      </c>
      <c r="BQ32" s="72">
        <v>0</v>
      </c>
      <c r="BR32" s="72">
        <v>0</v>
      </c>
      <c r="BS32" s="72">
        <v>0</v>
      </c>
      <c r="BT32" s="72">
        <v>0</v>
      </c>
      <c r="BU32" s="72">
        <v>0</v>
      </c>
      <c r="BV32" s="72">
        <v>0</v>
      </c>
      <c r="BW32" s="72">
        <v>0</v>
      </c>
      <c r="BX32" s="72">
        <v>0</v>
      </c>
      <c r="BY32" s="72">
        <v>0</v>
      </c>
      <c r="BZ32" s="72">
        <v>0</v>
      </c>
      <c r="CA32" s="72">
        <v>0</v>
      </c>
      <c r="CB32" s="72">
        <v>0</v>
      </c>
      <c r="CC32" s="72">
        <v>0</v>
      </c>
      <c r="CD32" s="72">
        <v>0</v>
      </c>
      <c r="CE32" s="72">
        <v>0</v>
      </c>
      <c r="CF32" s="72">
        <v>0</v>
      </c>
      <c r="CG32" s="72">
        <v>0</v>
      </c>
      <c r="CH32" s="72">
        <v>0</v>
      </c>
      <c r="CI32" s="72">
        <v>0</v>
      </c>
      <c r="CJ32" s="72">
        <v>0</v>
      </c>
      <c r="CK32" s="72">
        <v>0</v>
      </c>
      <c r="CL32" s="72">
        <v>0</v>
      </c>
      <c r="CM32" s="72">
        <v>0</v>
      </c>
      <c r="CN32" s="72">
        <v>0</v>
      </c>
      <c r="CO32" s="72">
        <v>0</v>
      </c>
      <c r="CQ32" s="48">
        <v>0</v>
      </c>
      <c r="CR32" s="72">
        <v>9.6091205211726383</v>
      </c>
      <c r="CS32" s="72">
        <v>4.8045602605863191</v>
      </c>
      <c r="CT32" s="48">
        <v>0</v>
      </c>
      <c r="CU32" s="72">
        <v>0</v>
      </c>
      <c r="CV32" s="72">
        <v>0</v>
      </c>
      <c r="CX32" s="72">
        <v>0</v>
      </c>
      <c r="CY32" s="72">
        <v>0</v>
      </c>
      <c r="CZ32" s="72">
        <v>0</v>
      </c>
      <c r="DA32" s="72">
        <v>0</v>
      </c>
      <c r="DB32" s="72">
        <v>0</v>
      </c>
      <c r="DC32" s="72">
        <v>0</v>
      </c>
      <c r="DD32" s="72">
        <v>0</v>
      </c>
      <c r="DE32" s="72">
        <v>0</v>
      </c>
      <c r="DF32" s="72">
        <v>0</v>
      </c>
      <c r="DG32" s="72">
        <v>0</v>
      </c>
      <c r="DH32" s="72">
        <v>0</v>
      </c>
      <c r="DI32" s="72">
        <v>0</v>
      </c>
    </row>
    <row r="33" spans="1:113" x14ac:dyDescent="0.3">
      <c r="A33" s="241">
        <v>30</v>
      </c>
      <c r="B33" s="241">
        <v>2008</v>
      </c>
      <c r="C33" s="242" t="s">
        <v>1337</v>
      </c>
      <c r="D33" s="242" t="s">
        <v>1198</v>
      </c>
      <c r="E33" s="72">
        <v>423</v>
      </c>
      <c r="F33" s="72">
        <v>195</v>
      </c>
      <c r="G33" s="72">
        <v>0</v>
      </c>
      <c r="H33" s="72">
        <v>46.099290780141843</v>
      </c>
      <c r="I33" s="72">
        <v>0</v>
      </c>
      <c r="J33" s="72">
        <v>0</v>
      </c>
      <c r="K33" s="72">
        <v>287</v>
      </c>
      <c r="L33" s="72">
        <v>167</v>
      </c>
      <c r="M33" s="72">
        <v>58.188153310104532</v>
      </c>
      <c r="N33" s="72">
        <v>164</v>
      </c>
      <c r="O33" s="72">
        <v>287</v>
      </c>
      <c r="P33" s="72">
        <v>164</v>
      </c>
      <c r="Q33" s="72">
        <v>57.142857142857139</v>
      </c>
      <c r="R33" s="72">
        <v>58.188153310104532</v>
      </c>
      <c r="S33" s="72">
        <v>57.142857142857139</v>
      </c>
      <c r="T33" s="72">
        <v>98.203592814371248</v>
      </c>
      <c r="U33" s="72">
        <v>29</v>
      </c>
      <c r="V33" s="72">
        <v>20</v>
      </c>
      <c r="W33" s="72">
        <v>0</v>
      </c>
      <c r="X33" s="72">
        <v>68.965517241379317</v>
      </c>
      <c r="Y33" s="72">
        <v>0</v>
      </c>
      <c r="Z33" s="72">
        <v>0</v>
      </c>
      <c r="AA33" s="72">
        <v>23</v>
      </c>
      <c r="AB33" s="72">
        <v>15</v>
      </c>
      <c r="AC33" s="72">
        <v>65.217391304347828</v>
      </c>
      <c r="AD33" s="72">
        <v>0</v>
      </c>
      <c r="AE33" s="72">
        <v>23</v>
      </c>
      <c r="AF33" s="72">
        <v>0</v>
      </c>
      <c r="AG33" s="72">
        <v>0</v>
      </c>
      <c r="AH33" s="72">
        <v>65.217391304347828</v>
      </c>
      <c r="AI33" s="72">
        <v>0</v>
      </c>
      <c r="AJ33" s="72">
        <v>0</v>
      </c>
      <c r="AK33" s="72">
        <v>684</v>
      </c>
      <c r="AL33" s="72">
        <v>301</v>
      </c>
      <c r="AM33" s="72">
        <v>0</v>
      </c>
      <c r="AN33" s="72">
        <v>44.005847953216374</v>
      </c>
      <c r="AO33" s="72">
        <v>0</v>
      </c>
      <c r="AP33" s="72">
        <v>0</v>
      </c>
      <c r="AQ33" s="72">
        <v>417</v>
      </c>
      <c r="AR33" s="72">
        <v>246</v>
      </c>
      <c r="AS33" s="72">
        <v>58.992805755395686</v>
      </c>
      <c r="AT33" s="72">
        <v>245</v>
      </c>
      <c r="AU33" s="72">
        <v>417</v>
      </c>
      <c r="AV33" s="72">
        <v>245</v>
      </c>
      <c r="AW33" s="72">
        <v>58.752997601918466</v>
      </c>
      <c r="AX33" s="72">
        <v>58.992805755395686</v>
      </c>
      <c r="AY33" s="72">
        <v>58.752997601918466</v>
      </c>
      <c r="AZ33" s="72">
        <v>99.59349593495935</v>
      </c>
      <c r="BA33" s="72">
        <v>0</v>
      </c>
      <c r="BB33" s="72">
        <v>0</v>
      </c>
      <c r="BC33" s="72">
        <v>0</v>
      </c>
      <c r="BD33" s="72">
        <v>0</v>
      </c>
      <c r="BE33" s="72">
        <v>0</v>
      </c>
      <c r="BF33" s="72">
        <v>0</v>
      </c>
      <c r="BG33" s="72">
        <v>0</v>
      </c>
      <c r="BH33" s="72">
        <v>0</v>
      </c>
      <c r="BI33" s="72">
        <v>0</v>
      </c>
      <c r="BJ33" s="72">
        <v>0</v>
      </c>
      <c r="BK33" s="72">
        <v>0</v>
      </c>
      <c r="BL33" s="72">
        <v>0</v>
      </c>
      <c r="BM33" s="72">
        <v>0</v>
      </c>
      <c r="BN33" s="72">
        <v>0</v>
      </c>
      <c r="BO33" s="72">
        <v>0</v>
      </c>
      <c r="BP33" s="72">
        <v>0</v>
      </c>
      <c r="BQ33" s="72">
        <v>0</v>
      </c>
      <c r="BR33" s="72">
        <v>0</v>
      </c>
      <c r="BS33" s="72">
        <v>0</v>
      </c>
      <c r="BT33" s="72">
        <v>0</v>
      </c>
      <c r="BU33" s="72">
        <v>0</v>
      </c>
      <c r="BV33" s="72">
        <v>0</v>
      </c>
      <c r="BW33" s="72">
        <v>0</v>
      </c>
      <c r="BX33" s="72">
        <v>0</v>
      </c>
      <c r="BY33" s="72">
        <v>0</v>
      </c>
      <c r="BZ33" s="72">
        <v>0</v>
      </c>
      <c r="CA33" s="72">
        <v>0</v>
      </c>
      <c r="CB33" s="72">
        <v>0</v>
      </c>
      <c r="CC33" s="72">
        <v>0</v>
      </c>
      <c r="CD33" s="72">
        <v>0</v>
      </c>
      <c r="CE33" s="72">
        <v>0</v>
      </c>
      <c r="CF33" s="72">
        <v>0</v>
      </c>
      <c r="CG33" s="72">
        <v>0</v>
      </c>
      <c r="CH33" s="72">
        <v>0</v>
      </c>
      <c r="CI33" s="72">
        <v>0</v>
      </c>
      <c r="CJ33" s="72">
        <v>0</v>
      </c>
      <c r="CK33" s="72">
        <v>0</v>
      </c>
      <c r="CL33" s="72">
        <v>0</v>
      </c>
      <c r="CM33" s="72">
        <v>0</v>
      </c>
      <c r="CN33" s="72">
        <v>0</v>
      </c>
      <c r="CO33" s="72">
        <v>0</v>
      </c>
      <c r="CQ33" s="48">
        <v>46.099290780141843</v>
      </c>
      <c r="CR33" s="72">
        <v>44.005847953216374</v>
      </c>
      <c r="CS33" s="72">
        <v>45.052569366679108</v>
      </c>
      <c r="CT33" s="48">
        <v>0</v>
      </c>
      <c r="CU33" s="72">
        <v>0</v>
      </c>
      <c r="CV33" s="72">
        <v>0</v>
      </c>
      <c r="CX33" s="72">
        <v>0</v>
      </c>
      <c r="CY33" s="72">
        <v>0</v>
      </c>
      <c r="CZ33" s="72">
        <v>0</v>
      </c>
      <c r="DA33" s="72">
        <v>0</v>
      </c>
      <c r="DB33" s="72">
        <v>0</v>
      </c>
      <c r="DC33" s="72">
        <v>0</v>
      </c>
      <c r="DD33" s="72">
        <v>0</v>
      </c>
      <c r="DE33" s="72">
        <v>0</v>
      </c>
      <c r="DF33" s="72">
        <v>0</v>
      </c>
      <c r="DG33" s="72">
        <v>0</v>
      </c>
      <c r="DH33" s="72">
        <v>0</v>
      </c>
      <c r="DI33" s="72">
        <v>0</v>
      </c>
    </row>
    <row r="34" spans="1:113" x14ac:dyDescent="0.3">
      <c r="A34" s="241">
        <v>31</v>
      </c>
      <c r="B34" s="241">
        <v>2008</v>
      </c>
      <c r="C34" s="242" t="s">
        <v>1338</v>
      </c>
      <c r="D34" s="242" t="s">
        <v>1204</v>
      </c>
      <c r="E34" s="72">
        <v>142</v>
      </c>
      <c r="F34" s="72">
        <v>95</v>
      </c>
      <c r="G34" s="72">
        <v>63</v>
      </c>
      <c r="H34" s="72">
        <v>66.901408450704224</v>
      </c>
      <c r="I34" s="72">
        <v>44.366197183098592</v>
      </c>
      <c r="J34" s="72">
        <v>66.315789473684205</v>
      </c>
      <c r="K34" s="72">
        <v>190</v>
      </c>
      <c r="L34" s="72">
        <v>131</v>
      </c>
      <c r="M34" s="72">
        <v>68.94736842105263</v>
      </c>
      <c r="N34" s="72">
        <v>88</v>
      </c>
      <c r="O34" s="72">
        <v>190</v>
      </c>
      <c r="P34" s="72">
        <v>88</v>
      </c>
      <c r="Q34" s="72">
        <v>46.315789473684212</v>
      </c>
      <c r="R34" s="72">
        <v>68.94736842105263</v>
      </c>
      <c r="S34" s="72">
        <v>46.315789473684212</v>
      </c>
      <c r="T34" s="72">
        <v>67.175572519083971</v>
      </c>
      <c r="U34" s="72">
        <v>14</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379</v>
      </c>
      <c r="AL34" s="72">
        <v>257</v>
      </c>
      <c r="AM34" s="72">
        <v>153</v>
      </c>
      <c r="AN34" s="72">
        <v>67.810026385224276</v>
      </c>
      <c r="AO34" s="72">
        <v>40.369393139841684</v>
      </c>
      <c r="AP34" s="72">
        <v>59.533073929961091</v>
      </c>
      <c r="AQ34" s="72">
        <v>452</v>
      </c>
      <c r="AR34" s="72">
        <v>281</v>
      </c>
      <c r="AS34" s="72">
        <v>62.168141592920357</v>
      </c>
      <c r="AT34" s="72">
        <v>170</v>
      </c>
      <c r="AU34" s="72">
        <v>452</v>
      </c>
      <c r="AV34" s="72">
        <v>170</v>
      </c>
      <c r="AW34" s="72">
        <v>37.610619469026545</v>
      </c>
      <c r="AX34" s="72">
        <v>62.168141592920357</v>
      </c>
      <c r="AY34" s="72">
        <v>37.610619469026545</v>
      </c>
      <c r="AZ34" s="72">
        <v>60.4982206405694</v>
      </c>
      <c r="BA34" s="72">
        <v>0</v>
      </c>
      <c r="BB34" s="72">
        <v>0</v>
      </c>
      <c r="BC34" s="72">
        <v>0</v>
      </c>
      <c r="BD34" s="72">
        <v>0</v>
      </c>
      <c r="BE34" s="72">
        <v>0</v>
      </c>
      <c r="BF34" s="72">
        <v>0</v>
      </c>
      <c r="BG34" s="72">
        <v>0</v>
      </c>
      <c r="BH34" s="72">
        <v>0</v>
      </c>
      <c r="BI34" s="72">
        <v>0</v>
      </c>
      <c r="BJ34" s="72">
        <v>0</v>
      </c>
      <c r="BK34" s="72">
        <v>0</v>
      </c>
      <c r="BL34" s="72">
        <v>0</v>
      </c>
      <c r="BM34" s="72">
        <v>0</v>
      </c>
      <c r="BN34" s="72">
        <v>0</v>
      </c>
      <c r="BO34" s="72">
        <v>0</v>
      </c>
      <c r="BP34" s="72">
        <v>0</v>
      </c>
      <c r="BQ34" s="72">
        <v>0</v>
      </c>
      <c r="BR34" s="72">
        <v>0</v>
      </c>
      <c r="BS34" s="72">
        <v>0</v>
      </c>
      <c r="BT34" s="72">
        <v>0</v>
      </c>
      <c r="BU34" s="72">
        <v>0</v>
      </c>
      <c r="BV34" s="72">
        <v>0</v>
      </c>
      <c r="BW34" s="72">
        <v>0</v>
      </c>
      <c r="BX34" s="72">
        <v>0</v>
      </c>
      <c r="BY34" s="72">
        <v>0</v>
      </c>
      <c r="BZ34" s="72">
        <v>0</v>
      </c>
      <c r="CA34" s="72">
        <v>0</v>
      </c>
      <c r="CB34" s="72">
        <v>0</v>
      </c>
      <c r="CC34" s="72">
        <v>0</v>
      </c>
      <c r="CD34" s="72">
        <v>0</v>
      </c>
      <c r="CE34" s="72">
        <v>0</v>
      </c>
      <c r="CF34" s="72">
        <v>0</v>
      </c>
      <c r="CG34" s="72">
        <v>0</v>
      </c>
      <c r="CH34" s="72">
        <v>0</v>
      </c>
      <c r="CI34" s="72">
        <v>0</v>
      </c>
      <c r="CJ34" s="72">
        <v>0</v>
      </c>
      <c r="CK34" s="72">
        <v>0</v>
      </c>
      <c r="CL34" s="72">
        <v>0</v>
      </c>
      <c r="CM34" s="72">
        <v>0</v>
      </c>
      <c r="CN34" s="72">
        <v>0</v>
      </c>
      <c r="CO34" s="72">
        <v>0</v>
      </c>
      <c r="CQ34" s="48">
        <v>66.901408450704224</v>
      </c>
      <c r="CR34" s="72">
        <v>67.810026385224276</v>
      </c>
      <c r="CS34" s="72">
        <v>67.355717417964257</v>
      </c>
      <c r="CT34" s="48">
        <v>44.366197183098592</v>
      </c>
      <c r="CU34" s="72">
        <v>40.369393139841684</v>
      </c>
      <c r="CV34" s="72">
        <v>42.367795161470141</v>
      </c>
      <c r="CX34" s="72">
        <v>0</v>
      </c>
      <c r="CY34" s="72">
        <v>0</v>
      </c>
      <c r="CZ34" s="72">
        <v>0</v>
      </c>
      <c r="DA34" s="72">
        <v>0</v>
      </c>
      <c r="DB34" s="72">
        <v>0</v>
      </c>
      <c r="DC34" s="72">
        <v>0</v>
      </c>
      <c r="DD34" s="72">
        <v>0</v>
      </c>
      <c r="DE34" s="72">
        <v>0</v>
      </c>
      <c r="DF34" s="72">
        <v>0</v>
      </c>
      <c r="DG34" s="72">
        <v>0</v>
      </c>
      <c r="DH34" s="72">
        <v>0</v>
      </c>
      <c r="DI34" s="72">
        <v>0</v>
      </c>
    </row>
    <row r="35" spans="1:113" x14ac:dyDescent="0.3">
      <c r="A35" s="241">
        <v>32</v>
      </c>
      <c r="B35" s="241">
        <v>2008</v>
      </c>
      <c r="C35" s="242" t="s">
        <v>1339</v>
      </c>
      <c r="D35" s="242" t="s">
        <v>1199</v>
      </c>
      <c r="E35" s="72">
        <v>72</v>
      </c>
      <c r="F35" s="72">
        <v>62</v>
      </c>
      <c r="G35" s="72">
        <v>62</v>
      </c>
      <c r="H35" s="72">
        <v>86.111111111111114</v>
      </c>
      <c r="I35" s="72">
        <v>86.111111111111114</v>
      </c>
      <c r="J35" s="72">
        <v>100</v>
      </c>
      <c r="K35" s="72">
        <v>71</v>
      </c>
      <c r="L35" s="72">
        <v>53</v>
      </c>
      <c r="M35" s="72">
        <v>74.647887323943664</v>
      </c>
      <c r="N35" s="72">
        <v>53</v>
      </c>
      <c r="O35" s="72">
        <v>71</v>
      </c>
      <c r="P35" s="72">
        <v>53</v>
      </c>
      <c r="Q35" s="72">
        <v>74.647887323943664</v>
      </c>
      <c r="R35" s="72">
        <v>74.647887323943664</v>
      </c>
      <c r="S35" s="72">
        <v>74.647887323943664</v>
      </c>
      <c r="T35" s="72">
        <v>100</v>
      </c>
      <c r="U35" s="72">
        <v>0</v>
      </c>
      <c r="V35" s="72">
        <v>0</v>
      </c>
      <c r="W35" s="72">
        <v>0</v>
      </c>
      <c r="X35" s="72">
        <v>0</v>
      </c>
      <c r="Y35" s="72">
        <v>0</v>
      </c>
      <c r="Z35" s="72">
        <v>0</v>
      </c>
      <c r="AA35" s="72">
        <v>0</v>
      </c>
      <c r="AB35" s="72">
        <v>0</v>
      </c>
      <c r="AC35" s="72">
        <v>0</v>
      </c>
      <c r="AD35" s="72">
        <v>0</v>
      </c>
      <c r="AE35" s="72">
        <v>0</v>
      </c>
      <c r="AF35" s="72">
        <v>0</v>
      </c>
      <c r="AG35" s="72">
        <v>0</v>
      </c>
      <c r="AH35" s="72">
        <v>0</v>
      </c>
      <c r="AI35" s="72">
        <v>0</v>
      </c>
      <c r="AJ35" s="72">
        <v>0</v>
      </c>
      <c r="AK35" s="72">
        <v>61</v>
      </c>
      <c r="AL35" s="72">
        <v>49</v>
      </c>
      <c r="AM35" s="72">
        <v>49</v>
      </c>
      <c r="AN35" s="72">
        <v>80.327868852459019</v>
      </c>
      <c r="AO35" s="72">
        <v>80.327868852459019</v>
      </c>
      <c r="AP35" s="72">
        <v>100</v>
      </c>
      <c r="AQ35" s="72">
        <v>59</v>
      </c>
      <c r="AR35" s="72">
        <v>38</v>
      </c>
      <c r="AS35" s="72">
        <v>64.406779661016941</v>
      </c>
      <c r="AT35" s="72">
        <v>38</v>
      </c>
      <c r="AU35" s="72">
        <v>59</v>
      </c>
      <c r="AV35" s="72">
        <v>38</v>
      </c>
      <c r="AW35" s="72">
        <v>64.406779661016941</v>
      </c>
      <c r="AX35" s="72">
        <v>64.406779661016941</v>
      </c>
      <c r="AY35" s="72">
        <v>64.406779661016941</v>
      </c>
      <c r="AZ35" s="72">
        <v>100</v>
      </c>
      <c r="BA35" s="72">
        <v>0</v>
      </c>
      <c r="BB35" s="72">
        <v>0</v>
      </c>
      <c r="BC35" s="72">
        <v>0</v>
      </c>
      <c r="BD35" s="72">
        <v>0</v>
      </c>
      <c r="BE35" s="72">
        <v>0</v>
      </c>
      <c r="BF35" s="72">
        <v>0</v>
      </c>
      <c r="BG35" s="72">
        <v>0</v>
      </c>
      <c r="BH35" s="72">
        <v>0</v>
      </c>
      <c r="BI35" s="72">
        <v>0</v>
      </c>
      <c r="BJ35" s="72">
        <v>0</v>
      </c>
      <c r="BK35" s="72">
        <v>0</v>
      </c>
      <c r="BL35" s="72">
        <v>0</v>
      </c>
      <c r="BM35" s="72">
        <v>0</v>
      </c>
      <c r="BN35" s="72">
        <v>0</v>
      </c>
      <c r="BO35" s="72">
        <v>0</v>
      </c>
      <c r="BP35" s="72">
        <v>0</v>
      </c>
      <c r="BQ35" s="72">
        <v>0</v>
      </c>
      <c r="BR35" s="72">
        <v>0</v>
      </c>
      <c r="BS35" s="72">
        <v>0</v>
      </c>
      <c r="BT35" s="72">
        <v>0</v>
      </c>
      <c r="BU35" s="72">
        <v>0</v>
      </c>
      <c r="BV35" s="72">
        <v>0</v>
      </c>
      <c r="BW35" s="72">
        <v>0</v>
      </c>
      <c r="BX35" s="72">
        <v>0</v>
      </c>
      <c r="BY35" s="72">
        <v>0</v>
      </c>
      <c r="BZ35" s="72">
        <v>0</v>
      </c>
      <c r="CA35" s="72">
        <v>0</v>
      </c>
      <c r="CB35" s="72">
        <v>0</v>
      </c>
      <c r="CC35" s="72">
        <v>0</v>
      </c>
      <c r="CD35" s="72">
        <v>0</v>
      </c>
      <c r="CE35" s="72">
        <v>0</v>
      </c>
      <c r="CF35" s="72">
        <v>0</v>
      </c>
      <c r="CG35" s="72">
        <v>0</v>
      </c>
      <c r="CH35" s="72">
        <v>0</v>
      </c>
      <c r="CI35" s="72">
        <v>0</v>
      </c>
      <c r="CJ35" s="72">
        <v>0</v>
      </c>
      <c r="CK35" s="72">
        <v>0</v>
      </c>
      <c r="CL35" s="72">
        <v>0</v>
      </c>
      <c r="CM35" s="72">
        <v>0</v>
      </c>
      <c r="CN35" s="72">
        <v>0</v>
      </c>
      <c r="CO35" s="72">
        <v>0</v>
      </c>
      <c r="CQ35" s="48">
        <v>86.111111111111114</v>
      </c>
      <c r="CR35" s="72">
        <v>80.327868852459019</v>
      </c>
      <c r="CS35" s="72">
        <v>83.219489981785074</v>
      </c>
      <c r="CT35" s="48">
        <v>86.111111111111114</v>
      </c>
      <c r="CU35" s="72">
        <v>80.327868852459019</v>
      </c>
      <c r="CV35" s="72">
        <v>86.111111111111114</v>
      </c>
      <c r="CX35" s="72">
        <v>0</v>
      </c>
      <c r="CY35" s="72">
        <v>0</v>
      </c>
      <c r="CZ35" s="72">
        <v>0</v>
      </c>
      <c r="DA35" s="72">
        <v>0</v>
      </c>
      <c r="DB35" s="72">
        <v>0</v>
      </c>
      <c r="DC35" s="72">
        <v>0</v>
      </c>
      <c r="DD35" s="72">
        <v>0</v>
      </c>
      <c r="DE35" s="72">
        <v>0</v>
      </c>
      <c r="DF35" s="72">
        <v>0</v>
      </c>
      <c r="DG35" s="72">
        <v>0</v>
      </c>
      <c r="DH35" s="72">
        <v>0</v>
      </c>
      <c r="DI35" s="72">
        <v>0</v>
      </c>
    </row>
    <row r="36" spans="1:113" x14ac:dyDescent="0.3">
      <c r="A36" s="241">
        <v>33</v>
      </c>
      <c r="B36" s="241">
        <v>2008</v>
      </c>
      <c r="C36" s="242" t="s">
        <v>1340</v>
      </c>
      <c r="D36" s="242" t="s">
        <v>1201</v>
      </c>
      <c r="E36" s="72">
        <v>0</v>
      </c>
      <c r="F36" s="72">
        <v>0</v>
      </c>
      <c r="G36" s="72">
        <v>0</v>
      </c>
      <c r="H36" s="72">
        <v>0</v>
      </c>
      <c r="I36" s="72">
        <v>0</v>
      </c>
      <c r="J36" s="72">
        <v>0</v>
      </c>
      <c r="K36" s="72">
        <v>168</v>
      </c>
      <c r="L36" s="72">
        <v>168</v>
      </c>
      <c r="M36" s="72">
        <v>100</v>
      </c>
      <c r="N36" s="72">
        <v>158</v>
      </c>
      <c r="O36" s="72">
        <v>168</v>
      </c>
      <c r="P36" s="72">
        <v>158</v>
      </c>
      <c r="Q36" s="72">
        <v>94.047619047619051</v>
      </c>
      <c r="R36" s="72">
        <v>100</v>
      </c>
      <c r="S36" s="72">
        <v>94.047619047619051</v>
      </c>
      <c r="T36" s="72">
        <v>94.047619047619051</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254</v>
      </c>
      <c r="AR36" s="72">
        <v>244</v>
      </c>
      <c r="AS36" s="72">
        <v>96.062992125984252</v>
      </c>
      <c r="AT36" s="72">
        <v>212</v>
      </c>
      <c r="AU36" s="72">
        <v>254</v>
      </c>
      <c r="AV36" s="72">
        <v>212</v>
      </c>
      <c r="AW36" s="72">
        <v>83.464566929133852</v>
      </c>
      <c r="AX36" s="72">
        <v>96.062992125984252</v>
      </c>
      <c r="AY36" s="72">
        <v>83.464566929133852</v>
      </c>
      <c r="AZ36" s="72">
        <v>86.885245901639337</v>
      </c>
      <c r="BA36" s="72">
        <v>0</v>
      </c>
      <c r="BB36" s="72">
        <v>0</v>
      </c>
      <c r="BC36" s="72">
        <v>0</v>
      </c>
      <c r="BD36" s="72">
        <v>0</v>
      </c>
      <c r="BE36" s="72">
        <v>0</v>
      </c>
      <c r="BF36" s="72">
        <v>0</v>
      </c>
      <c r="BG36" s="72">
        <v>0</v>
      </c>
      <c r="BH36" s="72">
        <v>0</v>
      </c>
      <c r="BI36" s="72">
        <v>0</v>
      </c>
      <c r="BJ36" s="72">
        <v>0</v>
      </c>
      <c r="BK36" s="72">
        <v>0</v>
      </c>
      <c r="BL36" s="72">
        <v>0</v>
      </c>
      <c r="BM36" s="72">
        <v>0</v>
      </c>
      <c r="BN36" s="72">
        <v>0</v>
      </c>
      <c r="BO36" s="72">
        <v>0</v>
      </c>
      <c r="BP36" s="72">
        <v>0</v>
      </c>
      <c r="BQ36" s="72">
        <v>0</v>
      </c>
      <c r="BR36" s="72">
        <v>0</v>
      </c>
      <c r="BS36" s="72">
        <v>0</v>
      </c>
      <c r="BT36" s="72">
        <v>0</v>
      </c>
      <c r="BU36" s="72">
        <v>0</v>
      </c>
      <c r="BV36" s="72">
        <v>0</v>
      </c>
      <c r="BW36" s="72">
        <v>0</v>
      </c>
      <c r="BX36" s="72">
        <v>0</v>
      </c>
      <c r="BY36" s="72">
        <v>0</v>
      </c>
      <c r="BZ36" s="72">
        <v>0</v>
      </c>
      <c r="CA36" s="72">
        <v>0</v>
      </c>
      <c r="CB36" s="72">
        <v>0</v>
      </c>
      <c r="CC36" s="72">
        <v>0</v>
      </c>
      <c r="CD36" s="72">
        <v>0</v>
      </c>
      <c r="CE36" s="72">
        <v>0</v>
      </c>
      <c r="CF36" s="72">
        <v>0</v>
      </c>
      <c r="CG36" s="72">
        <v>0</v>
      </c>
      <c r="CH36" s="72">
        <v>0</v>
      </c>
      <c r="CI36" s="72">
        <v>0</v>
      </c>
      <c r="CJ36" s="72">
        <v>0</v>
      </c>
      <c r="CK36" s="72">
        <v>0</v>
      </c>
      <c r="CL36" s="72">
        <v>0</v>
      </c>
      <c r="CM36" s="72">
        <v>0</v>
      </c>
      <c r="CN36" s="72">
        <v>0</v>
      </c>
      <c r="CO36" s="72">
        <v>0</v>
      </c>
      <c r="CQ36" s="48">
        <v>0</v>
      </c>
      <c r="CR36" s="72">
        <v>0</v>
      </c>
      <c r="CS36" s="72">
        <v>0</v>
      </c>
      <c r="CT36" s="48">
        <v>0</v>
      </c>
      <c r="CU36" s="72">
        <v>0</v>
      </c>
      <c r="CV36" s="72">
        <v>0</v>
      </c>
      <c r="CX36" s="72">
        <v>0</v>
      </c>
      <c r="CY36" s="72">
        <v>0</v>
      </c>
      <c r="CZ36" s="72">
        <v>0</v>
      </c>
      <c r="DA36" s="72">
        <v>0</v>
      </c>
      <c r="DB36" s="72">
        <v>0</v>
      </c>
      <c r="DC36" s="72">
        <v>0</v>
      </c>
      <c r="DD36" s="72">
        <v>0</v>
      </c>
      <c r="DE36" s="72">
        <v>0</v>
      </c>
      <c r="DF36" s="72">
        <v>0</v>
      </c>
      <c r="DG36" s="72">
        <v>0</v>
      </c>
      <c r="DH36" s="72">
        <v>0</v>
      </c>
      <c r="DI36" s="72">
        <v>0</v>
      </c>
    </row>
    <row r="37" spans="1:113" x14ac:dyDescent="0.3">
      <c r="A37" s="241">
        <v>34</v>
      </c>
      <c r="B37" s="241">
        <v>2009</v>
      </c>
      <c r="C37" s="242" t="s">
        <v>1341</v>
      </c>
      <c r="D37" s="242" t="s">
        <v>1204</v>
      </c>
      <c r="E37" s="72">
        <v>0</v>
      </c>
      <c r="F37" s="72">
        <v>0</v>
      </c>
      <c r="G37" s="72">
        <v>0</v>
      </c>
      <c r="H37" s="72">
        <v>0</v>
      </c>
      <c r="I37" s="72">
        <v>0</v>
      </c>
      <c r="J37" s="72">
        <v>0</v>
      </c>
      <c r="K37" s="72">
        <v>0</v>
      </c>
      <c r="L37" s="72">
        <v>0</v>
      </c>
      <c r="M37" s="72">
        <v>0</v>
      </c>
      <c r="N37" s="72">
        <v>0</v>
      </c>
      <c r="O37" s="72">
        <v>0</v>
      </c>
      <c r="P37" s="72">
        <v>0</v>
      </c>
      <c r="Q37" s="72">
        <v>0</v>
      </c>
      <c r="R37" s="72">
        <v>0</v>
      </c>
      <c r="S37" s="72">
        <v>0</v>
      </c>
      <c r="T37" s="72">
        <v>0</v>
      </c>
      <c r="U37" s="72">
        <v>0</v>
      </c>
      <c r="V37" s="72">
        <v>0</v>
      </c>
      <c r="W37" s="72">
        <v>0</v>
      </c>
      <c r="X37" s="72">
        <v>0</v>
      </c>
      <c r="Y37" s="72">
        <v>0</v>
      </c>
      <c r="Z37" s="72">
        <v>0</v>
      </c>
      <c r="AA37" s="72">
        <v>0</v>
      </c>
      <c r="AB37" s="72">
        <v>0</v>
      </c>
      <c r="AC37" s="72">
        <v>0</v>
      </c>
      <c r="AD37" s="72">
        <v>0</v>
      </c>
      <c r="AE37" s="72">
        <v>0</v>
      </c>
      <c r="AF37" s="72">
        <v>0</v>
      </c>
      <c r="AG37" s="72">
        <v>0</v>
      </c>
      <c r="AH37" s="72">
        <v>0</v>
      </c>
      <c r="AI37" s="72">
        <v>0</v>
      </c>
      <c r="AJ37" s="72">
        <v>0</v>
      </c>
      <c r="AK37" s="72">
        <v>453</v>
      </c>
      <c r="AL37" s="72">
        <v>227</v>
      </c>
      <c r="AM37" s="72">
        <v>151</v>
      </c>
      <c r="AN37" s="72">
        <v>50.110375275938189</v>
      </c>
      <c r="AO37" s="72">
        <v>33.333333333333329</v>
      </c>
      <c r="AP37" s="72">
        <v>66.519823788546248</v>
      </c>
      <c r="AQ37" s="72">
        <v>453</v>
      </c>
      <c r="AR37" s="72">
        <v>227</v>
      </c>
      <c r="AS37" s="72">
        <v>50.110375275938189</v>
      </c>
      <c r="AT37" s="72">
        <v>151</v>
      </c>
      <c r="AU37" s="72">
        <v>453</v>
      </c>
      <c r="AV37" s="72">
        <v>151</v>
      </c>
      <c r="AW37" s="72">
        <v>33.333333333333329</v>
      </c>
      <c r="AX37" s="72">
        <v>50.110375275938189</v>
      </c>
      <c r="AY37" s="72">
        <v>33.333333333333329</v>
      </c>
      <c r="AZ37" s="72">
        <v>66.519823788546248</v>
      </c>
      <c r="BA37" s="72">
        <v>0</v>
      </c>
      <c r="BB37" s="72">
        <v>0</v>
      </c>
      <c r="BC37" s="72">
        <v>0</v>
      </c>
      <c r="BD37" s="72">
        <v>0</v>
      </c>
      <c r="BE37" s="72">
        <v>0</v>
      </c>
      <c r="BF37" s="72">
        <v>0</v>
      </c>
      <c r="BG37" s="72">
        <v>0</v>
      </c>
      <c r="BH37" s="72">
        <v>0</v>
      </c>
      <c r="BI37" s="72">
        <v>0</v>
      </c>
      <c r="BJ37" s="72">
        <v>0</v>
      </c>
      <c r="BK37" s="72">
        <v>0</v>
      </c>
      <c r="BL37" s="72">
        <v>0</v>
      </c>
      <c r="BM37" s="72">
        <v>0</v>
      </c>
      <c r="BN37" s="72">
        <v>0</v>
      </c>
      <c r="BO37" s="72">
        <v>0</v>
      </c>
      <c r="BP37" s="72">
        <v>0</v>
      </c>
      <c r="BQ37" s="72">
        <v>0</v>
      </c>
      <c r="BR37" s="72">
        <v>0</v>
      </c>
      <c r="BS37" s="72">
        <v>0</v>
      </c>
      <c r="BT37" s="72">
        <v>0</v>
      </c>
      <c r="BU37" s="72">
        <v>0</v>
      </c>
      <c r="BV37" s="72">
        <v>0</v>
      </c>
      <c r="BW37" s="72">
        <v>0</v>
      </c>
      <c r="BX37" s="72">
        <v>0</v>
      </c>
      <c r="BY37" s="72">
        <v>0</v>
      </c>
      <c r="BZ37" s="72">
        <v>0</v>
      </c>
      <c r="CA37" s="72">
        <v>0</v>
      </c>
      <c r="CB37" s="72">
        <v>0</v>
      </c>
      <c r="CC37" s="72">
        <v>0</v>
      </c>
      <c r="CD37" s="72">
        <v>0</v>
      </c>
      <c r="CE37" s="72">
        <v>0</v>
      </c>
      <c r="CF37" s="72">
        <v>0</v>
      </c>
      <c r="CG37" s="72">
        <v>0</v>
      </c>
      <c r="CH37" s="72">
        <v>0</v>
      </c>
      <c r="CI37" s="72">
        <v>0</v>
      </c>
      <c r="CJ37" s="72">
        <v>0</v>
      </c>
      <c r="CK37" s="72">
        <v>0</v>
      </c>
      <c r="CL37" s="72">
        <v>0</v>
      </c>
      <c r="CM37" s="72">
        <v>0</v>
      </c>
      <c r="CN37" s="72">
        <v>0</v>
      </c>
      <c r="CO37" s="72">
        <v>0</v>
      </c>
      <c r="CQ37" s="48">
        <v>0</v>
      </c>
      <c r="CR37" s="72">
        <v>50.110375275938189</v>
      </c>
      <c r="CS37" s="72">
        <v>25.055187637969095</v>
      </c>
      <c r="CT37" s="48">
        <v>0</v>
      </c>
      <c r="CU37" s="72">
        <v>33.333333333333329</v>
      </c>
      <c r="CV37" s="72">
        <v>16.666666666666664</v>
      </c>
      <c r="CX37" s="72">
        <v>0</v>
      </c>
      <c r="CY37" s="72">
        <v>0</v>
      </c>
      <c r="CZ37" s="72">
        <v>0</v>
      </c>
      <c r="DA37" s="72">
        <v>0</v>
      </c>
      <c r="DB37" s="72">
        <v>0</v>
      </c>
      <c r="DC37" s="72">
        <v>0</v>
      </c>
      <c r="DD37" s="72">
        <v>0</v>
      </c>
      <c r="DE37" s="72">
        <v>0</v>
      </c>
      <c r="DF37" s="72">
        <v>0</v>
      </c>
      <c r="DG37" s="72">
        <v>0</v>
      </c>
      <c r="DH37" s="72">
        <v>0</v>
      </c>
      <c r="DI37" s="72">
        <v>0</v>
      </c>
    </row>
    <row r="38" spans="1:113" x14ac:dyDescent="0.3">
      <c r="A38" s="241">
        <v>35</v>
      </c>
      <c r="B38" s="241">
        <v>2009</v>
      </c>
      <c r="C38" s="242" t="s">
        <v>1342</v>
      </c>
      <c r="D38" s="242" t="s">
        <v>1208</v>
      </c>
      <c r="E38" s="72">
        <v>64</v>
      </c>
      <c r="F38" s="72">
        <v>23</v>
      </c>
      <c r="G38" s="72">
        <v>0</v>
      </c>
      <c r="H38" s="72">
        <v>35.9375</v>
      </c>
      <c r="I38" s="72">
        <v>0</v>
      </c>
      <c r="J38" s="72">
        <v>0</v>
      </c>
      <c r="K38" s="72">
        <v>67</v>
      </c>
      <c r="L38" s="72">
        <v>24</v>
      </c>
      <c r="M38" s="72">
        <v>35.820895522388057</v>
      </c>
      <c r="N38" s="72">
        <v>0</v>
      </c>
      <c r="O38" s="72">
        <v>67</v>
      </c>
      <c r="P38" s="72">
        <v>0</v>
      </c>
      <c r="Q38" s="72">
        <v>0</v>
      </c>
      <c r="R38" s="72">
        <v>35.820895522388057</v>
      </c>
      <c r="S38" s="72">
        <v>0</v>
      </c>
      <c r="T38" s="72">
        <v>0</v>
      </c>
      <c r="U38" s="72">
        <v>0</v>
      </c>
      <c r="V38" s="72">
        <v>0</v>
      </c>
      <c r="W38" s="72">
        <v>0</v>
      </c>
      <c r="X38" s="72">
        <v>0</v>
      </c>
      <c r="Y38" s="72">
        <v>0</v>
      </c>
      <c r="Z38" s="72">
        <v>0</v>
      </c>
      <c r="AA38" s="72">
        <v>0</v>
      </c>
      <c r="AB38" s="72">
        <v>0</v>
      </c>
      <c r="AC38" s="72">
        <v>0</v>
      </c>
      <c r="AD38" s="72">
        <v>0</v>
      </c>
      <c r="AE38" s="72">
        <v>0</v>
      </c>
      <c r="AF38" s="72">
        <v>0</v>
      </c>
      <c r="AG38" s="72">
        <v>0</v>
      </c>
      <c r="AH38" s="72">
        <v>0</v>
      </c>
      <c r="AI38" s="72">
        <v>0</v>
      </c>
      <c r="AJ38" s="72">
        <v>0</v>
      </c>
      <c r="AK38" s="72">
        <v>127</v>
      </c>
      <c r="AL38" s="72">
        <v>24</v>
      </c>
      <c r="AM38" s="72">
        <v>0</v>
      </c>
      <c r="AN38" s="72">
        <v>18.897637795275589</v>
      </c>
      <c r="AO38" s="72">
        <v>0</v>
      </c>
      <c r="AP38" s="72">
        <v>0</v>
      </c>
      <c r="AQ38" s="72">
        <v>99</v>
      </c>
      <c r="AR38" s="72">
        <v>40</v>
      </c>
      <c r="AS38" s="72">
        <v>40.404040404040401</v>
      </c>
      <c r="AT38" s="72">
        <v>0</v>
      </c>
      <c r="AU38" s="72">
        <v>99</v>
      </c>
      <c r="AV38" s="72">
        <v>0</v>
      </c>
      <c r="AW38" s="72">
        <v>0</v>
      </c>
      <c r="AX38" s="72">
        <v>40.404040404040401</v>
      </c>
      <c r="AY38" s="72">
        <v>0</v>
      </c>
      <c r="AZ38" s="72">
        <v>0</v>
      </c>
      <c r="BA38" s="72">
        <v>0</v>
      </c>
      <c r="BB38" s="72">
        <v>0</v>
      </c>
      <c r="BC38" s="72">
        <v>0</v>
      </c>
      <c r="BD38" s="72">
        <v>0</v>
      </c>
      <c r="BE38" s="72">
        <v>0</v>
      </c>
      <c r="BF38" s="72">
        <v>0</v>
      </c>
      <c r="BG38" s="72">
        <v>0</v>
      </c>
      <c r="BH38" s="72">
        <v>0</v>
      </c>
      <c r="BI38" s="72">
        <v>0</v>
      </c>
      <c r="BJ38" s="72">
        <v>0</v>
      </c>
      <c r="BK38" s="72">
        <v>0</v>
      </c>
      <c r="BL38" s="72">
        <v>0</v>
      </c>
      <c r="BM38" s="72">
        <v>0</v>
      </c>
      <c r="BN38" s="72">
        <v>0</v>
      </c>
      <c r="BO38" s="72">
        <v>0</v>
      </c>
      <c r="BP38" s="72">
        <v>0</v>
      </c>
      <c r="BQ38" s="72">
        <v>0</v>
      </c>
      <c r="BR38" s="72">
        <v>0</v>
      </c>
      <c r="BS38" s="72">
        <v>0</v>
      </c>
      <c r="BT38" s="72">
        <v>0</v>
      </c>
      <c r="BU38" s="72">
        <v>0</v>
      </c>
      <c r="BV38" s="72">
        <v>0</v>
      </c>
      <c r="BW38" s="72">
        <v>0</v>
      </c>
      <c r="BX38" s="72">
        <v>0</v>
      </c>
      <c r="BY38" s="72">
        <v>0</v>
      </c>
      <c r="BZ38" s="72">
        <v>0</v>
      </c>
      <c r="CA38" s="72">
        <v>0</v>
      </c>
      <c r="CB38" s="72">
        <v>0</v>
      </c>
      <c r="CC38" s="72">
        <v>0</v>
      </c>
      <c r="CD38" s="72">
        <v>0</v>
      </c>
      <c r="CE38" s="72">
        <v>0</v>
      </c>
      <c r="CF38" s="72">
        <v>0</v>
      </c>
      <c r="CG38" s="72">
        <v>0</v>
      </c>
      <c r="CH38" s="72">
        <v>0</v>
      </c>
      <c r="CI38" s="72">
        <v>0</v>
      </c>
      <c r="CJ38" s="72">
        <v>0</v>
      </c>
      <c r="CK38" s="72">
        <v>0</v>
      </c>
      <c r="CL38" s="72">
        <v>0</v>
      </c>
      <c r="CM38" s="72">
        <v>0</v>
      </c>
      <c r="CN38" s="72">
        <v>0</v>
      </c>
      <c r="CO38" s="72">
        <v>0</v>
      </c>
      <c r="CQ38" s="48">
        <v>35.9375</v>
      </c>
      <c r="CR38" s="72">
        <v>18.897637795275589</v>
      </c>
      <c r="CS38" s="72">
        <v>27.417568897637793</v>
      </c>
      <c r="CT38" s="48">
        <v>0</v>
      </c>
      <c r="CU38" s="72">
        <v>0</v>
      </c>
      <c r="CV38" s="72">
        <v>0</v>
      </c>
      <c r="CX38" s="72">
        <v>0</v>
      </c>
      <c r="CY38" s="72">
        <v>0</v>
      </c>
      <c r="CZ38" s="72">
        <v>0</v>
      </c>
      <c r="DA38" s="72">
        <v>0</v>
      </c>
      <c r="DB38" s="72">
        <v>0</v>
      </c>
      <c r="DC38" s="72">
        <v>0</v>
      </c>
      <c r="DD38" s="72">
        <v>0</v>
      </c>
      <c r="DE38" s="72">
        <v>0</v>
      </c>
      <c r="DF38" s="72">
        <v>0</v>
      </c>
      <c r="DG38" s="72">
        <v>0</v>
      </c>
      <c r="DH38" s="72">
        <v>0</v>
      </c>
      <c r="DI38" s="72">
        <v>0</v>
      </c>
    </row>
    <row r="39" spans="1:113" x14ac:dyDescent="0.3">
      <c r="A39" s="241">
        <v>36</v>
      </c>
      <c r="B39" s="241">
        <v>2010</v>
      </c>
      <c r="C39" s="242" t="s">
        <v>1343</v>
      </c>
      <c r="D39" s="242" t="s">
        <v>1209</v>
      </c>
      <c r="E39" s="72">
        <v>50</v>
      </c>
      <c r="F39" s="72">
        <v>21</v>
      </c>
      <c r="G39" s="72">
        <v>0</v>
      </c>
      <c r="H39" s="72">
        <v>42</v>
      </c>
      <c r="I39" s="72">
        <v>0</v>
      </c>
      <c r="J39" s="72">
        <v>0</v>
      </c>
      <c r="K39" s="72">
        <v>58</v>
      </c>
      <c r="L39" s="72">
        <v>18</v>
      </c>
      <c r="M39" s="72">
        <v>31.03448275862069</v>
      </c>
      <c r="N39" s="72">
        <v>15</v>
      </c>
      <c r="O39" s="72">
        <v>58</v>
      </c>
      <c r="P39" s="72">
        <v>15</v>
      </c>
      <c r="Q39" s="72">
        <v>25.862068965517242</v>
      </c>
      <c r="R39" s="72">
        <v>31.03448275862069</v>
      </c>
      <c r="S39" s="72">
        <v>25.862068965517242</v>
      </c>
      <c r="T39" s="72">
        <v>83.333333333333343</v>
      </c>
      <c r="U39" s="72">
        <v>0</v>
      </c>
      <c r="V39" s="72">
        <v>0</v>
      </c>
      <c r="W39" s="72">
        <v>0</v>
      </c>
      <c r="X39" s="72">
        <v>0</v>
      </c>
      <c r="Y39" s="72">
        <v>0</v>
      </c>
      <c r="Z39" s="72">
        <v>0</v>
      </c>
      <c r="AA39" s="72">
        <v>0</v>
      </c>
      <c r="AB39" s="72">
        <v>0</v>
      </c>
      <c r="AC39" s="72">
        <v>0</v>
      </c>
      <c r="AD39" s="72">
        <v>0</v>
      </c>
      <c r="AE39" s="72">
        <v>0</v>
      </c>
      <c r="AF39" s="72">
        <v>0</v>
      </c>
      <c r="AG39" s="72">
        <v>0</v>
      </c>
      <c r="AH39" s="72">
        <v>0</v>
      </c>
      <c r="AI39" s="72">
        <v>0</v>
      </c>
      <c r="AJ39" s="72">
        <v>0</v>
      </c>
      <c r="AK39" s="72">
        <v>183</v>
      </c>
      <c r="AL39" s="72">
        <v>80</v>
      </c>
      <c r="AM39" s="72">
        <v>0</v>
      </c>
      <c r="AN39" s="72">
        <v>43.715846994535518</v>
      </c>
      <c r="AO39" s="72">
        <v>0</v>
      </c>
      <c r="AP39" s="72">
        <v>0</v>
      </c>
      <c r="AQ39" s="72">
        <v>141</v>
      </c>
      <c r="AR39" s="72">
        <v>63</v>
      </c>
      <c r="AS39" s="72">
        <v>44.680851063829785</v>
      </c>
      <c r="AT39" s="72">
        <v>45</v>
      </c>
      <c r="AU39" s="72">
        <v>141</v>
      </c>
      <c r="AV39" s="72">
        <v>45</v>
      </c>
      <c r="AW39" s="72">
        <v>31.914893617021278</v>
      </c>
      <c r="AX39" s="72">
        <v>44.680851063829785</v>
      </c>
      <c r="AY39" s="72">
        <v>31.914893617021278</v>
      </c>
      <c r="AZ39" s="72">
        <v>71.428571428571431</v>
      </c>
      <c r="BA39" s="72">
        <v>0</v>
      </c>
      <c r="BB39" s="72">
        <v>0</v>
      </c>
      <c r="BC39" s="72">
        <v>0</v>
      </c>
      <c r="BD39" s="72">
        <v>0</v>
      </c>
      <c r="BE39" s="72">
        <v>0</v>
      </c>
      <c r="BF39" s="72">
        <v>0</v>
      </c>
      <c r="BG39" s="72">
        <v>0</v>
      </c>
      <c r="BH39" s="72">
        <v>0</v>
      </c>
      <c r="BI39" s="72">
        <v>0</v>
      </c>
      <c r="BJ39" s="72">
        <v>0</v>
      </c>
      <c r="BK39" s="72">
        <v>0</v>
      </c>
      <c r="BL39" s="72">
        <v>0</v>
      </c>
      <c r="BM39" s="72">
        <v>0</v>
      </c>
      <c r="BN39" s="72">
        <v>0</v>
      </c>
      <c r="BO39" s="72">
        <v>0</v>
      </c>
      <c r="BP39" s="72">
        <v>0</v>
      </c>
      <c r="BQ39" s="72">
        <v>0</v>
      </c>
      <c r="BR39" s="72">
        <v>0</v>
      </c>
      <c r="BS39" s="72">
        <v>0</v>
      </c>
      <c r="BT39" s="72">
        <v>0</v>
      </c>
      <c r="BU39" s="72">
        <v>0</v>
      </c>
      <c r="BV39" s="72">
        <v>0</v>
      </c>
      <c r="BW39" s="72">
        <v>0</v>
      </c>
      <c r="BX39" s="72">
        <v>0</v>
      </c>
      <c r="BY39" s="72">
        <v>0</v>
      </c>
      <c r="BZ39" s="72">
        <v>0</v>
      </c>
      <c r="CA39" s="72">
        <v>0</v>
      </c>
      <c r="CB39" s="72">
        <v>0</v>
      </c>
      <c r="CC39" s="72">
        <v>0</v>
      </c>
      <c r="CD39" s="72">
        <v>0</v>
      </c>
      <c r="CE39" s="72">
        <v>0</v>
      </c>
      <c r="CF39" s="72">
        <v>0</v>
      </c>
      <c r="CG39" s="72">
        <v>0</v>
      </c>
      <c r="CH39" s="72">
        <v>0</v>
      </c>
      <c r="CI39" s="72">
        <v>0</v>
      </c>
      <c r="CJ39" s="72">
        <v>0</v>
      </c>
      <c r="CK39" s="72">
        <v>0</v>
      </c>
      <c r="CL39" s="72">
        <v>0</v>
      </c>
      <c r="CM39" s="72">
        <v>0</v>
      </c>
      <c r="CN39" s="72">
        <v>0</v>
      </c>
      <c r="CO39" s="72">
        <v>0</v>
      </c>
      <c r="CQ39" s="48">
        <v>42</v>
      </c>
      <c r="CR39" s="72">
        <v>43.715846994535518</v>
      </c>
      <c r="CS39" s="72">
        <v>43.715846994535518</v>
      </c>
      <c r="CT39" s="48">
        <v>0</v>
      </c>
      <c r="CU39" s="72">
        <v>0</v>
      </c>
      <c r="CV39" s="72">
        <v>0</v>
      </c>
      <c r="CX39" s="72">
        <v>0</v>
      </c>
      <c r="CY39" s="72">
        <v>0</v>
      </c>
      <c r="CZ39" s="72">
        <v>0</v>
      </c>
      <c r="DA39" s="72">
        <v>0</v>
      </c>
      <c r="DB39" s="72">
        <v>0</v>
      </c>
      <c r="DC39" s="72">
        <v>0</v>
      </c>
      <c r="DD39" s="72">
        <v>0</v>
      </c>
      <c r="DE39" s="72">
        <v>0</v>
      </c>
      <c r="DF39" s="72">
        <v>0</v>
      </c>
      <c r="DG39" s="72">
        <v>0</v>
      </c>
      <c r="DH39" s="72">
        <v>0</v>
      </c>
      <c r="DI39" s="72">
        <v>0</v>
      </c>
    </row>
    <row r="40" spans="1:113" x14ac:dyDescent="0.3">
      <c r="A40" s="241">
        <v>37</v>
      </c>
      <c r="B40" s="241">
        <v>2010</v>
      </c>
      <c r="C40" s="242" t="s">
        <v>1344</v>
      </c>
      <c r="D40" s="242" t="s">
        <v>1212</v>
      </c>
      <c r="E40" s="72">
        <v>225</v>
      </c>
      <c r="F40" s="72">
        <v>46</v>
      </c>
      <c r="G40" s="72">
        <v>46</v>
      </c>
      <c r="H40" s="72">
        <v>20.444444444444446</v>
      </c>
      <c r="I40" s="72">
        <v>20.444444444444446</v>
      </c>
      <c r="J40" s="72">
        <v>100</v>
      </c>
      <c r="K40" s="72">
        <v>225</v>
      </c>
      <c r="L40" s="72">
        <v>65</v>
      </c>
      <c r="M40" s="72">
        <v>28.888888888888886</v>
      </c>
      <c r="N40" s="72">
        <v>46</v>
      </c>
      <c r="O40" s="72">
        <v>225</v>
      </c>
      <c r="P40" s="72">
        <v>46</v>
      </c>
      <c r="Q40" s="72">
        <v>20.444444444444446</v>
      </c>
      <c r="R40" s="72">
        <v>28.888888888888886</v>
      </c>
      <c r="S40" s="72">
        <v>20.444444444444446</v>
      </c>
      <c r="T40" s="72">
        <v>70.769230769230774</v>
      </c>
      <c r="U40" s="72">
        <v>0</v>
      </c>
      <c r="V40" s="72">
        <v>0</v>
      </c>
      <c r="W40" s="72">
        <v>0</v>
      </c>
      <c r="X40" s="72">
        <v>0</v>
      </c>
      <c r="Y40" s="72">
        <v>0</v>
      </c>
      <c r="Z40" s="72">
        <v>0</v>
      </c>
      <c r="AA40" s="72">
        <v>0</v>
      </c>
      <c r="AB40" s="72">
        <v>0</v>
      </c>
      <c r="AC40" s="72">
        <v>0</v>
      </c>
      <c r="AD40" s="72">
        <v>0</v>
      </c>
      <c r="AE40" s="72">
        <v>0</v>
      </c>
      <c r="AF40" s="72">
        <v>0</v>
      </c>
      <c r="AG40" s="72">
        <v>0</v>
      </c>
      <c r="AH40" s="72">
        <v>0</v>
      </c>
      <c r="AI40" s="72">
        <v>0</v>
      </c>
      <c r="AJ40" s="72">
        <v>0</v>
      </c>
      <c r="AK40" s="72">
        <v>210</v>
      </c>
      <c r="AL40" s="72">
        <v>70</v>
      </c>
      <c r="AM40" s="72">
        <v>47</v>
      </c>
      <c r="AN40" s="72">
        <v>33.333333333333329</v>
      </c>
      <c r="AO40" s="72">
        <v>22.380952380952383</v>
      </c>
      <c r="AP40" s="72">
        <v>67.142857142857139</v>
      </c>
      <c r="AQ40" s="72">
        <v>210</v>
      </c>
      <c r="AR40" s="72">
        <v>70</v>
      </c>
      <c r="AS40" s="72">
        <v>33.333333333333329</v>
      </c>
      <c r="AT40" s="72">
        <v>47</v>
      </c>
      <c r="AU40" s="72">
        <v>210</v>
      </c>
      <c r="AV40" s="72">
        <v>47</v>
      </c>
      <c r="AW40" s="72">
        <v>22.380952380952383</v>
      </c>
      <c r="AX40" s="72">
        <v>33.333333333333329</v>
      </c>
      <c r="AY40" s="72">
        <v>22.380952380952383</v>
      </c>
      <c r="AZ40" s="72">
        <v>67.142857142857139</v>
      </c>
      <c r="BA40" s="72">
        <v>0</v>
      </c>
      <c r="BB40" s="72">
        <v>0</v>
      </c>
      <c r="BC40" s="72">
        <v>0</v>
      </c>
      <c r="BD40" s="72">
        <v>0</v>
      </c>
      <c r="BE40" s="72">
        <v>0</v>
      </c>
      <c r="BF40" s="72">
        <v>0</v>
      </c>
      <c r="BG40" s="72">
        <v>0</v>
      </c>
      <c r="BH40" s="72">
        <v>0</v>
      </c>
      <c r="BI40" s="72">
        <v>0</v>
      </c>
      <c r="BJ40" s="72">
        <v>0</v>
      </c>
      <c r="BK40" s="72">
        <v>0</v>
      </c>
      <c r="BL40" s="72">
        <v>0</v>
      </c>
      <c r="BM40" s="72">
        <v>0</v>
      </c>
      <c r="BN40" s="72">
        <v>0</v>
      </c>
      <c r="BO40" s="72">
        <v>0</v>
      </c>
      <c r="BP40" s="72">
        <v>0</v>
      </c>
      <c r="BQ40" s="72">
        <v>0</v>
      </c>
      <c r="BR40" s="72">
        <v>0</v>
      </c>
      <c r="BS40" s="72">
        <v>0</v>
      </c>
      <c r="BT40" s="72">
        <v>0</v>
      </c>
      <c r="BU40" s="72">
        <v>0</v>
      </c>
      <c r="BV40" s="72">
        <v>0</v>
      </c>
      <c r="BW40" s="72">
        <v>0</v>
      </c>
      <c r="BX40" s="72">
        <v>0</v>
      </c>
      <c r="BY40" s="72">
        <v>0</v>
      </c>
      <c r="BZ40" s="72">
        <v>0</v>
      </c>
      <c r="CA40" s="72">
        <v>0</v>
      </c>
      <c r="CB40" s="72">
        <v>0</v>
      </c>
      <c r="CC40" s="72">
        <v>0</v>
      </c>
      <c r="CD40" s="72">
        <v>0</v>
      </c>
      <c r="CE40" s="72">
        <v>0</v>
      </c>
      <c r="CF40" s="72">
        <v>0</v>
      </c>
      <c r="CG40" s="72">
        <v>0</v>
      </c>
      <c r="CH40" s="72">
        <v>0</v>
      </c>
      <c r="CI40" s="72">
        <v>0</v>
      </c>
      <c r="CJ40" s="72">
        <v>0</v>
      </c>
      <c r="CK40" s="72">
        <v>0</v>
      </c>
      <c r="CL40" s="72">
        <v>0</v>
      </c>
      <c r="CM40" s="72">
        <v>0</v>
      </c>
      <c r="CN40" s="72">
        <v>0</v>
      </c>
      <c r="CO40" s="72">
        <v>0</v>
      </c>
      <c r="CQ40" s="48">
        <v>20.444444444444446</v>
      </c>
      <c r="CR40" s="72">
        <v>33.333333333333329</v>
      </c>
      <c r="CS40" s="72">
        <v>26.888888888888886</v>
      </c>
      <c r="CT40" s="48">
        <v>20.444444444444446</v>
      </c>
      <c r="CU40" s="72">
        <v>22.380952380952383</v>
      </c>
      <c r="CV40" s="72">
        <v>20.444444444444446</v>
      </c>
      <c r="CX40" s="72">
        <v>0</v>
      </c>
      <c r="CY40" s="72">
        <v>0</v>
      </c>
      <c r="CZ40" s="72">
        <v>0</v>
      </c>
      <c r="DA40" s="72">
        <v>0</v>
      </c>
      <c r="DB40" s="72">
        <v>0</v>
      </c>
      <c r="DC40" s="72">
        <v>0</v>
      </c>
      <c r="DD40" s="72">
        <v>0</v>
      </c>
      <c r="DE40" s="72">
        <v>0</v>
      </c>
      <c r="DF40" s="72">
        <v>0</v>
      </c>
      <c r="DG40" s="72">
        <v>0</v>
      </c>
      <c r="DH40" s="72">
        <v>0</v>
      </c>
      <c r="DI40" s="72">
        <v>0</v>
      </c>
    </row>
    <row r="41" spans="1:113" x14ac:dyDescent="0.3">
      <c r="A41" s="241">
        <v>38</v>
      </c>
      <c r="B41" s="241">
        <v>2010</v>
      </c>
      <c r="C41" s="242" t="s">
        <v>1345</v>
      </c>
      <c r="D41" s="242" t="s">
        <v>1202</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72">
        <v>0</v>
      </c>
      <c r="AJ41" s="72">
        <v>0</v>
      </c>
      <c r="AK41" s="72">
        <v>74</v>
      </c>
      <c r="AL41" s="72">
        <v>26</v>
      </c>
      <c r="AM41" s="72">
        <v>19</v>
      </c>
      <c r="AN41" s="72">
        <v>35.135135135135137</v>
      </c>
      <c r="AO41" s="72">
        <v>25.675675675675674</v>
      </c>
      <c r="AP41" s="72">
        <v>73.076923076923066</v>
      </c>
      <c r="AQ41" s="72">
        <v>225</v>
      </c>
      <c r="AR41" s="72">
        <v>116</v>
      </c>
      <c r="AS41" s="72">
        <v>51.555555555555557</v>
      </c>
      <c r="AT41" s="72">
        <v>83</v>
      </c>
      <c r="AU41" s="72">
        <v>225</v>
      </c>
      <c r="AV41" s="72">
        <v>0</v>
      </c>
      <c r="AW41" s="72">
        <v>0</v>
      </c>
      <c r="AX41" s="72">
        <v>51.555555555555557</v>
      </c>
      <c r="AY41" s="72">
        <v>36.888888888888886</v>
      </c>
      <c r="AZ41" s="72">
        <v>71.551724137931032</v>
      </c>
      <c r="BA41" s="72">
        <v>0</v>
      </c>
      <c r="BB41" s="72">
        <v>0</v>
      </c>
      <c r="BC41" s="72">
        <v>0</v>
      </c>
      <c r="BD41" s="72">
        <v>0</v>
      </c>
      <c r="BE41" s="72">
        <v>0</v>
      </c>
      <c r="BF41" s="72">
        <v>0</v>
      </c>
      <c r="BG41" s="72">
        <v>0</v>
      </c>
      <c r="BH41" s="72">
        <v>0</v>
      </c>
      <c r="BI41" s="72">
        <v>0</v>
      </c>
      <c r="BJ41" s="72">
        <v>0</v>
      </c>
      <c r="BK41" s="72">
        <v>0</v>
      </c>
      <c r="BL41" s="72">
        <v>0</v>
      </c>
      <c r="BM41" s="72">
        <v>0</v>
      </c>
      <c r="BN41" s="72">
        <v>0</v>
      </c>
      <c r="BO41" s="72">
        <v>0</v>
      </c>
      <c r="BP41" s="72">
        <v>0</v>
      </c>
      <c r="BQ41" s="72">
        <v>0</v>
      </c>
      <c r="BR41" s="72">
        <v>0</v>
      </c>
      <c r="BS41" s="72">
        <v>0</v>
      </c>
      <c r="BT41" s="72">
        <v>0</v>
      </c>
      <c r="BU41" s="72">
        <v>0</v>
      </c>
      <c r="BV41" s="72">
        <v>0</v>
      </c>
      <c r="BW41" s="72">
        <v>0</v>
      </c>
      <c r="BX41" s="72">
        <v>0</v>
      </c>
      <c r="BY41" s="72">
        <v>0</v>
      </c>
      <c r="BZ41" s="72">
        <v>0</v>
      </c>
      <c r="CA41" s="72">
        <v>0</v>
      </c>
      <c r="CB41" s="72">
        <v>0</v>
      </c>
      <c r="CC41" s="72">
        <v>0</v>
      </c>
      <c r="CD41" s="72">
        <v>0</v>
      </c>
      <c r="CE41" s="72">
        <v>0</v>
      </c>
      <c r="CF41" s="72">
        <v>0</v>
      </c>
      <c r="CG41" s="72">
        <v>0</v>
      </c>
      <c r="CH41" s="72">
        <v>0</v>
      </c>
      <c r="CI41" s="72">
        <v>0</v>
      </c>
      <c r="CJ41" s="72">
        <v>0</v>
      </c>
      <c r="CK41" s="72">
        <v>0</v>
      </c>
      <c r="CL41" s="72">
        <v>0</v>
      </c>
      <c r="CM41" s="72">
        <v>0</v>
      </c>
      <c r="CN41" s="72">
        <v>0</v>
      </c>
      <c r="CO41" s="72">
        <v>0</v>
      </c>
      <c r="CQ41" s="48">
        <v>0</v>
      </c>
      <c r="CR41" s="72">
        <v>35.135135135135137</v>
      </c>
      <c r="CS41" s="72">
        <v>17.567567567567568</v>
      </c>
      <c r="CT41" s="48">
        <v>0</v>
      </c>
      <c r="CU41" s="72">
        <v>25.675675675675674</v>
      </c>
      <c r="CV41" s="72">
        <v>12.837837837837837</v>
      </c>
      <c r="CX41" s="72">
        <v>0</v>
      </c>
      <c r="CY41" s="72">
        <v>0</v>
      </c>
      <c r="CZ41" s="72">
        <v>0</v>
      </c>
      <c r="DA41" s="72">
        <v>0</v>
      </c>
      <c r="DB41" s="72">
        <v>0</v>
      </c>
      <c r="DC41" s="72">
        <v>0</v>
      </c>
      <c r="DD41" s="72">
        <v>0</v>
      </c>
      <c r="DE41" s="72">
        <v>0</v>
      </c>
      <c r="DF41" s="72">
        <v>0</v>
      </c>
      <c r="DG41" s="72">
        <v>0</v>
      </c>
      <c r="DH41" s="72">
        <v>0</v>
      </c>
      <c r="DI41" s="72">
        <v>0</v>
      </c>
    </row>
    <row r="42" spans="1:113" x14ac:dyDescent="0.3">
      <c r="A42" s="241">
        <v>39</v>
      </c>
      <c r="B42" s="241">
        <v>2010</v>
      </c>
      <c r="C42" s="242" t="s">
        <v>1346</v>
      </c>
      <c r="D42" s="242" t="s">
        <v>1213</v>
      </c>
      <c r="E42" s="72">
        <v>51</v>
      </c>
      <c r="F42" s="72">
        <v>0</v>
      </c>
      <c r="G42" s="72">
        <v>0</v>
      </c>
      <c r="H42" s="72">
        <v>0</v>
      </c>
      <c r="I42" s="72">
        <v>0</v>
      </c>
      <c r="J42" s="72">
        <v>0</v>
      </c>
      <c r="K42" s="72">
        <v>30</v>
      </c>
      <c r="L42" s="72">
        <v>0</v>
      </c>
      <c r="M42" s="72">
        <v>0</v>
      </c>
      <c r="N42" s="72">
        <v>0</v>
      </c>
      <c r="O42" s="72">
        <v>30</v>
      </c>
      <c r="P42" s="72">
        <v>0</v>
      </c>
      <c r="Q42" s="72">
        <v>0</v>
      </c>
      <c r="R42" s="72">
        <v>0</v>
      </c>
      <c r="S42" s="72">
        <v>0</v>
      </c>
      <c r="T42" s="72">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204</v>
      </c>
      <c r="AL42" s="72">
        <v>139</v>
      </c>
      <c r="AM42" s="72">
        <v>25</v>
      </c>
      <c r="AN42" s="72">
        <v>68.137254901960787</v>
      </c>
      <c r="AO42" s="72">
        <v>12.254901960784313</v>
      </c>
      <c r="AP42" s="72">
        <v>17.985611510791365</v>
      </c>
      <c r="AQ42" s="72">
        <v>122</v>
      </c>
      <c r="AR42" s="72">
        <v>108</v>
      </c>
      <c r="AS42" s="72">
        <v>88.52459016393442</v>
      </c>
      <c r="AT42" s="72">
        <v>5</v>
      </c>
      <c r="AU42" s="72">
        <v>122</v>
      </c>
      <c r="AV42" s="72">
        <v>5</v>
      </c>
      <c r="AW42" s="72">
        <v>4.0983606557377046</v>
      </c>
      <c r="AX42" s="72">
        <v>88.52459016393442</v>
      </c>
      <c r="AY42" s="72">
        <v>4.0983606557377046</v>
      </c>
      <c r="AZ42" s="72">
        <v>4.6296296296296298</v>
      </c>
      <c r="BA42" s="72">
        <v>0</v>
      </c>
      <c r="BB42" s="72">
        <v>0</v>
      </c>
      <c r="BC42" s="72">
        <v>0</v>
      </c>
      <c r="BD42" s="72">
        <v>0</v>
      </c>
      <c r="BE42" s="72">
        <v>0</v>
      </c>
      <c r="BF42" s="72">
        <v>0</v>
      </c>
      <c r="BG42" s="72">
        <v>0</v>
      </c>
      <c r="BH42" s="72">
        <v>0</v>
      </c>
      <c r="BI42" s="72">
        <v>0</v>
      </c>
      <c r="BJ42" s="72">
        <v>0</v>
      </c>
      <c r="BK42" s="72">
        <v>0</v>
      </c>
      <c r="BL42" s="72">
        <v>0</v>
      </c>
      <c r="BM42" s="72">
        <v>0</v>
      </c>
      <c r="BN42" s="72">
        <v>0</v>
      </c>
      <c r="BO42" s="72">
        <v>0</v>
      </c>
      <c r="BP42" s="72">
        <v>0</v>
      </c>
      <c r="BQ42" s="72">
        <v>0</v>
      </c>
      <c r="BR42" s="72">
        <v>0</v>
      </c>
      <c r="BS42" s="72">
        <v>0</v>
      </c>
      <c r="BT42" s="72">
        <v>0</v>
      </c>
      <c r="BU42" s="72">
        <v>0</v>
      </c>
      <c r="BV42" s="72">
        <v>0</v>
      </c>
      <c r="BW42" s="72">
        <v>0</v>
      </c>
      <c r="BX42" s="72">
        <v>0</v>
      </c>
      <c r="BY42" s="72">
        <v>0</v>
      </c>
      <c r="BZ42" s="72">
        <v>0</v>
      </c>
      <c r="CA42" s="72">
        <v>0</v>
      </c>
      <c r="CB42" s="72">
        <v>0</v>
      </c>
      <c r="CC42" s="72">
        <v>0</v>
      </c>
      <c r="CD42" s="72">
        <v>0</v>
      </c>
      <c r="CE42" s="72">
        <v>0</v>
      </c>
      <c r="CF42" s="72">
        <v>0</v>
      </c>
      <c r="CG42" s="72">
        <v>0</v>
      </c>
      <c r="CH42" s="72">
        <v>0</v>
      </c>
      <c r="CI42" s="72">
        <v>0</v>
      </c>
      <c r="CJ42" s="72">
        <v>0</v>
      </c>
      <c r="CK42" s="72">
        <v>0</v>
      </c>
      <c r="CL42" s="72">
        <v>0</v>
      </c>
      <c r="CM42" s="72">
        <v>0</v>
      </c>
      <c r="CN42" s="72">
        <v>0</v>
      </c>
      <c r="CO42" s="72">
        <v>0</v>
      </c>
      <c r="CQ42" s="48">
        <v>0</v>
      </c>
      <c r="CR42" s="72">
        <v>68.137254901960787</v>
      </c>
      <c r="CS42" s="72">
        <v>68.137254901960787</v>
      </c>
      <c r="CT42" s="48">
        <v>0</v>
      </c>
      <c r="CU42" s="72">
        <v>12.254901960784313</v>
      </c>
      <c r="CV42" s="72">
        <v>12.254901960784313</v>
      </c>
      <c r="CX42" s="72">
        <v>0</v>
      </c>
      <c r="CY42" s="72">
        <v>0</v>
      </c>
      <c r="CZ42" s="72">
        <v>0</v>
      </c>
      <c r="DA42" s="72">
        <v>0</v>
      </c>
      <c r="DB42" s="72">
        <v>0</v>
      </c>
      <c r="DC42" s="72">
        <v>0</v>
      </c>
      <c r="DD42" s="72">
        <v>0</v>
      </c>
      <c r="DE42" s="72">
        <v>0</v>
      </c>
      <c r="DF42" s="72">
        <v>0</v>
      </c>
      <c r="DG42" s="72">
        <v>0</v>
      </c>
      <c r="DH42" s="72">
        <v>0</v>
      </c>
      <c r="DI42" s="72">
        <v>0</v>
      </c>
    </row>
    <row r="43" spans="1:113" x14ac:dyDescent="0.3">
      <c r="A43" s="241">
        <v>40</v>
      </c>
      <c r="B43" s="241">
        <v>2011</v>
      </c>
      <c r="C43" s="242" t="s">
        <v>1347</v>
      </c>
      <c r="D43" s="242" t="s">
        <v>1214</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49</v>
      </c>
      <c r="AL43" s="72">
        <v>18</v>
      </c>
      <c r="AM43" s="72">
        <v>0</v>
      </c>
      <c r="AN43" s="72">
        <v>36.734693877551024</v>
      </c>
      <c r="AO43" s="72">
        <v>0</v>
      </c>
      <c r="AP43" s="72">
        <v>0</v>
      </c>
      <c r="AQ43" s="72">
        <v>236</v>
      </c>
      <c r="AR43" s="72">
        <v>45</v>
      </c>
      <c r="AS43" s="72">
        <v>19.067796610169491</v>
      </c>
      <c r="AT43" s="72">
        <v>15</v>
      </c>
      <c r="AU43" s="72">
        <v>236</v>
      </c>
      <c r="AV43" s="72">
        <v>15</v>
      </c>
      <c r="AW43" s="72">
        <v>6.3559322033898304</v>
      </c>
      <c r="AX43" s="72">
        <v>19.067796610169491</v>
      </c>
      <c r="AY43" s="72">
        <v>6.3559322033898304</v>
      </c>
      <c r="AZ43" s="72">
        <v>33.333333333333329</v>
      </c>
      <c r="BA43" s="72">
        <v>0</v>
      </c>
      <c r="BB43" s="72">
        <v>0</v>
      </c>
      <c r="BC43" s="72">
        <v>0</v>
      </c>
      <c r="BD43" s="72">
        <v>0</v>
      </c>
      <c r="BE43" s="72">
        <v>0</v>
      </c>
      <c r="BF43" s="72">
        <v>0</v>
      </c>
      <c r="BG43" s="72">
        <v>0</v>
      </c>
      <c r="BH43" s="72">
        <v>0</v>
      </c>
      <c r="BI43" s="72">
        <v>0</v>
      </c>
      <c r="BJ43" s="72">
        <v>0</v>
      </c>
      <c r="BK43" s="72">
        <v>0</v>
      </c>
      <c r="BL43" s="72">
        <v>0</v>
      </c>
      <c r="BM43" s="72">
        <v>0</v>
      </c>
      <c r="BN43" s="72">
        <v>0</v>
      </c>
      <c r="BO43" s="72">
        <v>0</v>
      </c>
      <c r="BP43" s="72">
        <v>0</v>
      </c>
      <c r="BQ43" s="72">
        <v>0</v>
      </c>
      <c r="BR43" s="72">
        <v>0</v>
      </c>
      <c r="BS43" s="72">
        <v>0</v>
      </c>
      <c r="BT43" s="72">
        <v>0</v>
      </c>
      <c r="BU43" s="72">
        <v>0</v>
      </c>
      <c r="BV43" s="72">
        <v>0</v>
      </c>
      <c r="BW43" s="72">
        <v>0</v>
      </c>
      <c r="BX43" s="72">
        <v>0</v>
      </c>
      <c r="BY43" s="72">
        <v>0</v>
      </c>
      <c r="BZ43" s="72">
        <v>0</v>
      </c>
      <c r="CA43" s="72">
        <v>0</v>
      </c>
      <c r="CB43" s="72">
        <v>0</v>
      </c>
      <c r="CC43" s="72">
        <v>0</v>
      </c>
      <c r="CD43" s="72">
        <v>0</v>
      </c>
      <c r="CE43" s="72">
        <v>0</v>
      </c>
      <c r="CF43" s="72">
        <v>0</v>
      </c>
      <c r="CG43" s="72">
        <v>0</v>
      </c>
      <c r="CH43" s="72">
        <v>0</v>
      </c>
      <c r="CI43" s="72">
        <v>0</v>
      </c>
      <c r="CJ43" s="72">
        <v>0</v>
      </c>
      <c r="CK43" s="72">
        <v>0</v>
      </c>
      <c r="CL43" s="72">
        <v>0</v>
      </c>
      <c r="CM43" s="72">
        <v>0</v>
      </c>
      <c r="CN43" s="72">
        <v>0</v>
      </c>
      <c r="CO43" s="72">
        <v>0</v>
      </c>
      <c r="CQ43" s="48">
        <v>0</v>
      </c>
      <c r="CR43" s="72">
        <v>36.734693877551024</v>
      </c>
      <c r="CS43" s="72">
        <v>18.367346938775512</v>
      </c>
      <c r="CT43" s="48">
        <v>0</v>
      </c>
      <c r="CU43" s="72">
        <v>0</v>
      </c>
      <c r="CV43" s="72">
        <v>0</v>
      </c>
      <c r="CX43" s="72">
        <v>0</v>
      </c>
      <c r="CY43" s="72">
        <v>0</v>
      </c>
      <c r="CZ43" s="72">
        <v>0</v>
      </c>
      <c r="DA43" s="72">
        <v>0</v>
      </c>
      <c r="DB43" s="72">
        <v>0</v>
      </c>
      <c r="DC43" s="72">
        <v>0</v>
      </c>
      <c r="DD43" s="72">
        <v>0</v>
      </c>
      <c r="DE43" s="72">
        <v>0</v>
      </c>
      <c r="DF43" s="72">
        <v>0</v>
      </c>
      <c r="DG43" s="72">
        <v>0</v>
      </c>
      <c r="DH43" s="72">
        <v>0</v>
      </c>
      <c r="DI43" s="72">
        <v>0</v>
      </c>
    </row>
    <row r="44" spans="1:113" x14ac:dyDescent="0.3">
      <c r="A44" s="241">
        <v>41</v>
      </c>
      <c r="B44" s="241">
        <v>2011</v>
      </c>
      <c r="C44" s="242" t="s">
        <v>1348</v>
      </c>
      <c r="D44" s="242" t="s">
        <v>1325</v>
      </c>
      <c r="E44" s="72">
        <v>202</v>
      </c>
      <c r="F44" s="72">
        <v>6</v>
      </c>
      <c r="G44" s="72">
        <v>0</v>
      </c>
      <c r="H44" s="72">
        <v>2.9702970297029703</v>
      </c>
      <c r="I44" s="72">
        <v>0</v>
      </c>
      <c r="J44" s="72">
        <v>0</v>
      </c>
      <c r="K44" s="72">
        <v>139</v>
      </c>
      <c r="L44" s="72">
        <v>42</v>
      </c>
      <c r="M44" s="72">
        <v>30.215827338129497</v>
      </c>
      <c r="N44" s="72">
        <v>0</v>
      </c>
      <c r="O44" s="72">
        <v>139</v>
      </c>
      <c r="P44" s="72">
        <v>0</v>
      </c>
      <c r="Q44" s="72">
        <v>0</v>
      </c>
      <c r="R44" s="72">
        <v>30.215827338129497</v>
      </c>
      <c r="S44" s="72">
        <v>0</v>
      </c>
      <c r="T44" s="72">
        <v>0</v>
      </c>
      <c r="U44" s="72">
        <v>10</v>
      </c>
      <c r="V44" s="72">
        <v>7</v>
      </c>
      <c r="W44" s="72">
        <v>0</v>
      </c>
      <c r="X44" s="72">
        <v>70</v>
      </c>
      <c r="Y44" s="72">
        <v>0</v>
      </c>
      <c r="Z44" s="72">
        <v>0</v>
      </c>
      <c r="AA44" s="72">
        <v>0</v>
      </c>
      <c r="AB44" s="72">
        <v>0</v>
      </c>
      <c r="AC44" s="72">
        <v>0</v>
      </c>
      <c r="AD44" s="72">
        <v>0</v>
      </c>
      <c r="AE44" s="72">
        <v>0</v>
      </c>
      <c r="AF44" s="72">
        <v>0</v>
      </c>
      <c r="AG44" s="72">
        <v>0</v>
      </c>
      <c r="AH44" s="72">
        <v>0</v>
      </c>
      <c r="AI44" s="72">
        <v>0</v>
      </c>
      <c r="AJ44" s="72">
        <v>0</v>
      </c>
      <c r="AK44" s="72">
        <v>216</v>
      </c>
      <c r="AL44" s="72">
        <v>10</v>
      </c>
      <c r="AM44" s="72">
        <v>0</v>
      </c>
      <c r="AN44" s="72">
        <v>4.6296296296296298</v>
      </c>
      <c r="AO44" s="72">
        <v>0</v>
      </c>
      <c r="AP44" s="72">
        <v>0</v>
      </c>
      <c r="AQ44" s="72">
        <v>43</v>
      </c>
      <c r="AR44" s="72">
        <v>11</v>
      </c>
      <c r="AS44" s="72">
        <v>25.581395348837212</v>
      </c>
      <c r="AT44" s="72">
        <v>0</v>
      </c>
      <c r="AU44" s="72">
        <v>0</v>
      </c>
      <c r="AV44" s="72">
        <v>0</v>
      </c>
      <c r="AW44" s="72">
        <v>0</v>
      </c>
      <c r="AX44" s="72">
        <v>25.581395348837212</v>
      </c>
      <c r="AY44" s="72">
        <v>0</v>
      </c>
      <c r="AZ44" s="72">
        <v>0</v>
      </c>
      <c r="BA44" s="72">
        <v>0</v>
      </c>
      <c r="BB44" s="72">
        <v>0</v>
      </c>
      <c r="BC44" s="72">
        <v>0</v>
      </c>
      <c r="BD44" s="72">
        <v>0</v>
      </c>
      <c r="BE44" s="72">
        <v>0</v>
      </c>
      <c r="BF44" s="72">
        <v>0</v>
      </c>
      <c r="BG44" s="72">
        <v>0</v>
      </c>
      <c r="BH44" s="72">
        <v>0</v>
      </c>
      <c r="BI44" s="72">
        <v>0</v>
      </c>
      <c r="BJ44" s="72">
        <v>0</v>
      </c>
      <c r="BK44" s="72">
        <v>0</v>
      </c>
      <c r="BL44" s="72">
        <v>0</v>
      </c>
      <c r="BM44" s="72">
        <v>0</v>
      </c>
      <c r="BN44" s="72">
        <v>0</v>
      </c>
      <c r="BO44" s="72">
        <v>0</v>
      </c>
      <c r="BP44" s="72">
        <v>0</v>
      </c>
      <c r="BQ44" s="72">
        <v>0</v>
      </c>
      <c r="BR44" s="72">
        <v>0</v>
      </c>
      <c r="BS44" s="72">
        <v>0</v>
      </c>
      <c r="BT44" s="72">
        <v>0</v>
      </c>
      <c r="BU44" s="72">
        <v>0</v>
      </c>
      <c r="BV44" s="72">
        <v>0</v>
      </c>
      <c r="BW44" s="72">
        <v>0</v>
      </c>
      <c r="BX44" s="72">
        <v>0</v>
      </c>
      <c r="BY44" s="72">
        <v>0</v>
      </c>
      <c r="BZ44" s="72">
        <v>0</v>
      </c>
      <c r="CA44" s="72">
        <v>0</v>
      </c>
      <c r="CB44" s="72">
        <v>0</v>
      </c>
      <c r="CC44" s="72">
        <v>0</v>
      </c>
      <c r="CD44" s="72">
        <v>0</v>
      </c>
      <c r="CE44" s="72">
        <v>0</v>
      </c>
      <c r="CF44" s="72">
        <v>0</v>
      </c>
      <c r="CG44" s="72">
        <v>0</v>
      </c>
      <c r="CH44" s="72">
        <v>0</v>
      </c>
      <c r="CI44" s="72">
        <v>0</v>
      </c>
      <c r="CJ44" s="72">
        <v>0</v>
      </c>
      <c r="CK44" s="72">
        <v>0</v>
      </c>
      <c r="CL44" s="72">
        <v>0</v>
      </c>
      <c r="CM44" s="72">
        <v>0</v>
      </c>
      <c r="CN44" s="72">
        <v>0</v>
      </c>
      <c r="CO44" s="72">
        <v>0</v>
      </c>
      <c r="CQ44" s="48">
        <v>2.9702970297029703</v>
      </c>
      <c r="CR44" s="72">
        <v>4.6296296296296298</v>
      </c>
      <c r="CS44" s="72">
        <v>4.6296296296296298</v>
      </c>
      <c r="CT44" s="48">
        <v>0</v>
      </c>
      <c r="CU44" s="72">
        <v>0</v>
      </c>
      <c r="CV44" s="72">
        <v>0</v>
      </c>
      <c r="CX44" s="72">
        <v>0</v>
      </c>
      <c r="CY44" s="72">
        <v>0</v>
      </c>
      <c r="CZ44" s="72">
        <v>0</v>
      </c>
      <c r="DA44" s="72">
        <v>0</v>
      </c>
      <c r="DB44" s="72">
        <v>0</v>
      </c>
      <c r="DC44" s="72">
        <v>0</v>
      </c>
      <c r="DD44" s="72">
        <v>0</v>
      </c>
      <c r="DE44" s="72">
        <v>0</v>
      </c>
      <c r="DF44" s="72">
        <v>0</v>
      </c>
      <c r="DG44" s="72">
        <v>0</v>
      </c>
      <c r="DH44" s="72">
        <v>0</v>
      </c>
      <c r="DI44" s="72">
        <v>0</v>
      </c>
    </row>
    <row r="45" spans="1:113" x14ac:dyDescent="0.3">
      <c r="A45" s="241">
        <v>42</v>
      </c>
      <c r="B45" s="241">
        <v>2011</v>
      </c>
      <c r="C45" s="242" t="s">
        <v>1349</v>
      </c>
      <c r="D45" s="242" t="s">
        <v>1201</v>
      </c>
      <c r="E45" s="72">
        <v>263</v>
      </c>
      <c r="F45" s="72">
        <v>129</v>
      </c>
      <c r="G45" s="72">
        <v>0</v>
      </c>
      <c r="H45" s="72">
        <v>49.049429657794676</v>
      </c>
      <c r="I45" s="72">
        <v>0</v>
      </c>
      <c r="J45" s="72">
        <v>0</v>
      </c>
      <c r="K45" s="72">
        <v>0</v>
      </c>
      <c r="L45" s="72">
        <v>0</v>
      </c>
      <c r="M45" s="72">
        <v>0</v>
      </c>
      <c r="N45" s="72">
        <v>0</v>
      </c>
      <c r="O45" s="72">
        <v>0</v>
      </c>
      <c r="P45" s="72">
        <v>0</v>
      </c>
      <c r="Q45" s="72">
        <v>0</v>
      </c>
      <c r="R45" s="72">
        <v>0</v>
      </c>
      <c r="S45" s="72">
        <v>0</v>
      </c>
      <c r="T45" s="72">
        <v>0</v>
      </c>
      <c r="U45" s="72">
        <v>0</v>
      </c>
      <c r="V45" s="72">
        <v>0</v>
      </c>
      <c r="W45" s="72">
        <v>0</v>
      </c>
      <c r="X45" s="72">
        <v>0</v>
      </c>
      <c r="Y45" s="72">
        <v>0</v>
      </c>
      <c r="Z45" s="72">
        <v>0</v>
      </c>
      <c r="AA45" s="72">
        <v>0</v>
      </c>
      <c r="AB45" s="72">
        <v>0</v>
      </c>
      <c r="AC45" s="72">
        <v>0</v>
      </c>
      <c r="AD45" s="72">
        <v>0</v>
      </c>
      <c r="AE45" s="72">
        <v>0</v>
      </c>
      <c r="AF45" s="72">
        <v>0</v>
      </c>
      <c r="AG45" s="72">
        <v>0</v>
      </c>
      <c r="AH45" s="72">
        <v>0</v>
      </c>
      <c r="AI45" s="72">
        <v>0</v>
      </c>
      <c r="AJ45" s="72">
        <v>0</v>
      </c>
      <c r="AK45" s="72">
        <v>281</v>
      </c>
      <c r="AL45" s="72">
        <v>67</v>
      </c>
      <c r="AM45" s="72">
        <v>0</v>
      </c>
      <c r="AN45" s="72">
        <v>23.843416370106763</v>
      </c>
      <c r="AO45" s="72">
        <v>0</v>
      </c>
      <c r="AP45" s="72">
        <v>0</v>
      </c>
      <c r="AQ45" s="72">
        <v>0</v>
      </c>
      <c r="AR45" s="72">
        <v>1</v>
      </c>
      <c r="AS45" s="72">
        <v>0</v>
      </c>
      <c r="AT45" s="72">
        <v>0</v>
      </c>
      <c r="AU45" s="72">
        <v>0</v>
      </c>
      <c r="AV45" s="72">
        <v>0</v>
      </c>
      <c r="AW45" s="72">
        <v>0</v>
      </c>
      <c r="AX45" s="72">
        <v>0</v>
      </c>
      <c r="AY45" s="72">
        <v>0</v>
      </c>
      <c r="AZ45" s="72">
        <v>0</v>
      </c>
      <c r="BA45" s="72">
        <v>0</v>
      </c>
      <c r="BB45" s="72">
        <v>0</v>
      </c>
      <c r="BC45" s="72">
        <v>0</v>
      </c>
      <c r="BD45" s="72">
        <v>0</v>
      </c>
      <c r="BE45" s="72">
        <v>0</v>
      </c>
      <c r="BF45" s="72">
        <v>0</v>
      </c>
      <c r="BG45" s="72">
        <v>0</v>
      </c>
      <c r="BH45" s="72">
        <v>0</v>
      </c>
      <c r="BI45" s="72">
        <v>0</v>
      </c>
      <c r="BJ45" s="72">
        <v>0</v>
      </c>
      <c r="BK45" s="72">
        <v>0</v>
      </c>
      <c r="BL45" s="72">
        <v>0</v>
      </c>
      <c r="BM45" s="72">
        <v>0</v>
      </c>
      <c r="BN45" s="72">
        <v>0</v>
      </c>
      <c r="BO45" s="72">
        <v>0</v>
      </c>
      <c r="BP45" s="72">
        <v>0</v>
      </c>
      <c r="BQ45" s="72">
        <v>0</v>
      </c>
      <c r="BR45" s="72">
        <v>0</v>
      </c>
      <c r="BS45" s="72">
        <v>0</v>
      </c>
      <c r="BT45" s="72">
        <v>0</v>
      </c>
      <c r="BU45" s="72">
        <v>0</v>
      </c>
      <c r="BV45" s="72">
        <v>0</v>
      </c>
      <c r="BW45" s="72">
        <v>0</v>
      </c>
      <c r="BX45" s="72">
        <v>0</v>
      </c>
      <c r="BY45" s="72">
        <v>0</v>
      </c>
      <c r="BZ45" s="72">
        <v>0</v>
      </c>
      <c r="CA45" s="72">
        <v>0</v>
      </c>
      <c r="CB45" s="72">
        <v>0</v>
      </c>
      <c r="CC45" s="72">
        <v>0</v>
      </c>
      <c r="CD45" s="72">
        <v>0</v>
      </c>
      <c r="CE45" s="72">
        <v>0</v>
      </c>
      <c r="CF45" s="72">
        <v>0</v>
      </c>
      <c r="CG45" s="72">
        <v>0</v>
      </c>
      <c r="CH45" s="72">
        <v>0</v>
      </c>
      <c r="CI45" s="72">
        <v>0</v>
      </c>
      <c r="CJ45" s="72">
        <v>0</v>
      </c>
      <c r="CK45" s="72">
        <v>0</v>
      </c>
      <c r="CL45" s="72">
        <v>0</v>
      </c>
      <c r="CM45" s="72">
        <v>0</v>
      </c>
      <c r="CN45" s="72">
        <v>0</v>
      </c>
      <c r="CO45" s="72">
        <v>0</v>
      </c>
      <c r="CQ45" s="48">
        <v>49.049429657794676</v>
      </c>
      <c r="CR45" s="72">
        <v>23.843416370106763</v>
      </c>
      <c r="CS45" s="72">
        <v>36.446423013950721</v>
      </c>
      <c r="CT45" s="48">
        <v>0</v>
      </c>
      <c r="CU45" s="72">
        <v>0</v>
      </c>
      <c r="CV45" s="72">
        <v>0</v>
      </c>
      <c r="CX45" s="72">
        <v>0</v>
      </c>
      <c r="CY45" s="72">
        <v>0</v>
      </c>
      <c r="CZ45" s="72">
        <v>0</v>
      </c>
      <c r="DA45" s="72">
        <v>0</v>
      </c>
      <c r="DB45" s="72">
        <v>0</v>
      </c>
      <c r="DC45" s="72">
        <v>0</v>
      </c>
      <c r="DD45" s="72">
        <v>0</v>
      </c>
      <c r="DE45" s="72">
        <v>0</v>
      </c>
      <c r="DF45" s="72">
        <v>0</v>
      </c>
      <c r="DG45" s="72">
        <v>0</v>
      </c>
      <c r="DH45" s="72">
        <v>0</v>
      </c>
      <c r="DI45" s="72">
        <v>0</v>
      </c>
    </row>
    <row r="46" spans="1:113" x14ac:dyDescent="0.3">
      <c r="A46" s="241">
        <v>43</v>
      </c>
      <c r="B46" s="241">
        <v>2012</v>
      </c>
      <c r="C46" s="242" t="s">
        <v>1350</v>
      </c>
      <c r="D46" s="242" t="s">
        <v>1212</v>
      </c>
      <c r="E46" s="72">
        <v>93</v>
      </c>
      <c r="F46" s="72">
        <v>25</v>
      </c>
      <c r="G46" s="72">
        <v>25</v>
      </c>
      <c r="H46" s="72">
        <v>26.881720430107524</v>
      </c>
      <c r="I46" s="72">
        <v>26.881720430107524</v>
      </c>
      <c r="J46" s="72">
        <v>100</v>
      </c>
      <c r="K46" s="72">
        <v>42</v>
      </c>
      <c r="L46" s="72">
        <v>6</v>
      </c>
      <c r="M46" s="72">
        <v>14.285714285714285</v>
      </c>
      <c r="N46" s="72">
        <v>6</v>
      </c>
      <c r="O46" s="72">
        <v>42</v>
      </c>
      <c r="P46" s="72">
        <v>6</v>
      </c>
      <c r="Q46" s="72">
        <v>14.285714285714285</v>
      </c>
      <c r="R46" s="72">
        <v>14.285714285714285</v>
      </c>
      <c r="S46" s="72">
        <v>14.285714285714285</v>
      </c>
      <c r="T46" s="72">
        <v>100</v>
      </c>
      <c r="U46" s="72">
        <v>0</v>
      </c>
      <c r="V46" s="72">
        <v>0</v>
      </c>
      <c r="W46" s="72">
        <v>0</v>
      </c>
      <c r="X46" s="72">
        <v>0</v>
      </c>
      <c r="Y46" s="72">
        <v>0</v>
      </c>
      <c r="Z46" s="72">
        <v>0</v>
      </c>
      <c r="AA46" s="72">
        <v>0</v>
      </c>
      <c r="AB46" s="72">
        <v>0</v>
      </c>
      <c r="AC46" s="72">
        <v>0</v>
      </c>
      <c r="AD46" s="72">
        <v>0</v>
      </c>
      <c r="AE46" s="72">
        <v>0</v>
      </c>
      <c r="AF46" s="72">
        <v>0</v>
      </c>
      <c r="AG46" s="72">
        <v>0</v>
      </c>
      <c r="AH46" s="72">
        <v>0</v>
      </c>
      <c r="AI46" s="72">
        <v>0</v>
      </c>
      <c r="AJ46" s="72">
        <v>0</v>
      </c>
      <c r="AK46" s="72">
        <v>0</v>
      </c>
      <c r="AL46" s="72">
        <v>0</v>
      </c>
      <c r="AM46" s="72">
        <v>0</v>
      </c>
      <c r="AN46" s="72">
        <v>0</v>
      </c>
      <c r="AO46" s="72">
        <v>0</v>
      </c>
      <c r="AP46" s="72">
        <v>0</v>
      </c>
      <c r="AQ46" s="72">
        <v>29</v>
      </c>
      <c r="AR46" s="72">
        <v>9</v>
      </c>
      <c r="AS46" s="72">
        <v>31.03448275862069</v>
      </c>
      <c r="AT46" s="72">
        <v>9</v>
      </c>
      <c r="AU46" s="72">
        <v>29</v>
      </c>
      <c r="AV46" s="72">
        <v>9</v>
      </c>
      <c r="AW46" s="72">
        <v>31.03448275862069</v>
      </c>
      <c r="AX46" s="72">
        <v>31.03448275862069</v>
      </c>
      <c r="AY46" s="72">
        <v>31.03448275862069</v>
      </c>
      <c r="AZ46" s="72">
        <v>100</v>
      </c>
      <c r="BA46" s="72">
        <v>0</v>
      </c>
      <c r="BB46" s="72">
        <v>0</v>
      </c>
      <c r="BC46" s="72">
        <v>0</v>
      </c>
      <c r="BD46" s="72">
        <v>0</v>
      </c>
      <c r="BE46" s="72">
        <v>0</v>
      </c>
      <c r="BF46" s="72">
        <v>0</v>
      </c>
      <c r="BG46" s="72">
        <v>0</v>
      </c>
      <c r="BH46" s="72">
        <v>0</v>
      </c>
      <c r="BI46" s="72">
        <v>0</v>
      </c>
      <c r="BJ46" s="72">
        <v>0</v>
      </c>
      <c r="BK46" s="72">
        <v>0</v>
      </c>
      <c r="BL46" s="72">
        <v>0</v>
      </c>
      <c r="BM46" s="72">
        <v>0</v>
      </c>
      <c r="BN46" s="72">
        <v>0</v>
      </c>
      <c r="BO46" s="72">
        <v>0</v>
      </c>
      <c r="BP46" s="72">
        <v>0</v>
      </c>
      <c r="BQ46" s="72">
        <v>0</v>
      </c>
      <c r="BR46" s="72">
        <v>0</v>
      </c>
      <c r="BS46" s="72">
        <v>0</v>
      </c>
      <c r="BT46" s="72">
        <v>0</v>
      </c>
      <c r="BU46" s="72">
        <v>0</v>
      </c>
      <c r="BV46" s="72">
        <v>0</v>
      </c>
      <c r="BW46" s="72">
        <v>0</v>
      </c>
      <c r="BX46" s="72">
        <v>0</v>
      </c>
      <c r="BY46" s="72">
        <v>0</v>
      </c>
      <c r="BZ46" s="72">
        <v>0</v>
      </c>
      <c r="CA46" s="72">
        <v>0</v>
      </c>
      <c r="CB46" s="72">
        <v>0</v>
      </c>
      <c r="CC46" s="72">
        <v>0</v>
      </c>
      <c r="CD46" s="72">
        <v>0</v>
      </c>
      <c r="CE46" s="72">
        <v>0</v>
      </c>
      <c r="CF46" s="72">
        <v>0</v>
      </c>
      <c r="CG46" s="72">
        <v>0</v>
      </c>
      <c r="CH46" s="72">
        <v>0</v>
      </c>
      <c r="CI46" s="72">
        <v>0</v>
      </c>
      <c r="CJ46" s="72">
        <v>0</v>
      </c>
      <c r="CK46" s="72">
        <v>0</v>
      </c>
      <c r="CL46" s="72">
        <v>0</v>
      </c>
      <c r="CM46" s="72">
        <v>0</v>
      </c>
      <c r="CN46" s="72">
        <v>0</v>
      </c>
      <c r="CO46" s="72">
        <v>0</v>
      </c>
      <c r="CQ46" s="48">
        <v>26.881720430107524</v>
      </c>
      <c r="CR46" s="72">
        <v>0</v>
      </c>
      <c r="CS46" s="72">
        <v>13.440860215053762</v>
      </c>
      <c r="CT46" s="48">
        <v>26.881720430107524</v>
      </c>
      <c r="CU46" s="72">
        <v>0</v>
      </c>
      <c r="CV46" s="72">
        <v>13.440860215053762</v>
      </c>
      <c r="CX46" s="72">
        <v>0</v>
      </c>
      <c r="CY46" s="72">
        <v>0</v>
      </c>
      <c r="CZ46" s="72">
        <v>0</v>
      </c>
      <c r="DA46" s="72">
        <v>0</v>
      </c>
      <c r="DB46" s="72">
        <v>0</v>
      </c>
      <c r="DC46" s="72">
        <v>0</v>
      </c>
      <c r="DD46" s="72">
        <v>0</v>
      </c>
      <c r="DE46" s="72">
        <v>0</v>
      </c>
      <c r="DF46" s="72">
        <v>0</v>
      </c>
      <c r="DG46" s="72">
        <v>0</v>
      </c>
      <c r="DH46" s="72">
        <v>0</v>
      </c>
      <c r="DI46" s="72">
        <v>0</v>
      </c>
    </row>
    <row r="47" spans="1:113" x14ac:dyDescent="0.3">
      <c r="A47" s="241">
        <v>44</v>
      </c>
      <c r="B47" s="241">
        <v>2012</v>
      </c>
      <c r="C47" s="242" t="s">
        <v>1351</v>
      </c>
      <c r="D47" s="242" t="s">
        <v>1203</v>
      </c>
      <c r="E47" s="72">
        <v>51</v>
      </c>
      <c r="F47" s="72">
        <v>25</v>
      </c>
      <c r="G47" s="72">
        <v>0</v>
      </c>
      <c r="H47" s="72">
        <v>49.019607843137251</v>
      </c>
      <c r="I47" s="72">
        <v>0</v>
      </c>
      <c r="J47" s="72">
        <v>0</v>
      </c>
      <c r="K47" s="72">
        <v>66</v>
      </c>
      <c r="L47" s="72">
        <v>27</v>
      </c>
      <c r="M47" s="72">
        <v>40.909090909090914</v>
      </c>
      <c r="N47" s="72">
        <v>0</v>
      </c>
      <c r="O47" s="72">
        <v>0</v>
      </c>
      <c r="P47" s="72">
        <v>0</v>
      </c>
      <c r="Q47" s="72">
        <v>0</v>
      </c>
      <c r="R47" s="72">
        <v>40.909090909090914</v>
      </c>
      <c r="S47" s="72">
        <v>0</v>
      </c>
      <c r="T47" s="72">
        <v>0</v>
      </c>
      <c r="U47" s="72">
        <v>0</v>
      </c>
      <c r="V47" s="72">
        <v>0</v>
      </c>
      <c r="W47" s="72">
        <v>0</v>
      </c>
      <c r="X47" s="72">
        <v>0</v>
      </c>
      <c r="Y47" s="72">
        <v>0</v>
      </c>
      <c r="Z47" s="72">
        <v>0</v>
      </c>
      <c r="AA47" s="72">
        <v>0</v>
      </c>
      <c r="AB47" s="72">
        <v>0</v>
      </c>
      <c r="AC47" s="72">
        <v>0</v>
      </c>
      <c r="AD47" s="72">
        <v>0</v>
      </c>
      <c r="AE47" s="72">
        <v>0</v>
      </c>
      <c r="AF47" s="72">
        <v>0</v>
      </c>
      <c r="AG47" s="72">
        <v>0</v>
      </c>
      <c r="AH47" s="72">
        <v>0</v>
      </c>
      <c r="AI47" s="72">
        <v>0</v>
      </c>
      <c r="AJ47" s="72">
        <v>0</v>
      </c>
      <c r="AK47" s="72">
        <v>118</v>
      </c>
      <c r="AL47" s="72">
        <v>16</v>
      </c>
      <c r="AM47" s="72">
        <v>0</v>
      </c>
      <c r="AN47" s="72">
        <v>13.559322033898304</v>
      </c>
      <c r="AO47" s="72">
        <v>0</v>
      </c>
      <c r="AP47" s="72">
        <v>0</v>
      </c>
      <c r="AQ47" s="72">
        <v>131</v>
      </c>
      <c r="AR47" s="72">
        <v>16</v>
      </c>
      <c r="AS47" s="72">
        <v>12.213740458015266</v>
      </c>
      <c r="AT47" s="72">
        <v>0</v>
      </c>
      <c r="AU47" s="72">
        <v>0</v>
      </c>
      <c r="AV47" s="72">
        <v>0</v>
      </c>
      <c r="AW47" s="72">
        <v>0</v>
      </c>
      <c r="AX47" s="72">
        <v>12.213740458015266</v>
      </c>
      <c r="AY47" s="72">
        <v>0</v>
      </c>
      <c r="AZ47" s="72">
        <v>0</v>
      </c>
      <c r="BA47" s="72">
        <v>0</v>
      </c>
      <c r="BB47" s="72">
        <v>0</v>
      </c>
      <c r="BC47" s="72">
        <v>0</v>
      </c>
      <c r="BD47" s="72">
        <v>0</v>
      </c>
      <c r="BE47" s="72">
        <v>0</v>
      </c>
      <c r="BF47" s="72">
        <v>0</v>
      </c>
      <c r="BG47" s="72">
        <v>0</v>
      </c>
      <c r="BH47" s="72">
        <v>0</v>
      </c>
      <c r="BI47" s="72">
        <v>0</v>
      </c>
      <c r="BJ47" s="72">
        <v>0</v>
      </c>
      <c r="BK47" s="72">
        <v>0</v>
      </c>
      <c r="BL47" s="72">
        <v>0</v>
      </c>
      <c r="BM47" s="72">
        <v>0</v>
      </c>
      <c r="BN47" s="72">
        <v>0</v>
      </c>
      <c r="BO47" s="72">
        <v>0</v>
      </c>
      <c r="BP47" s="72">
        <v>0</v>
      </c>
      <c r="BQ47" s="72">
        <v>0</v>
      </c>
      <c r="BR47" s="72">
        <v>0</v>
      </c>
      <c r="BS47" s="72">
        <v>0</v>
      </c>
      <c r="BT47" s="72">
        <v>0</v>
      </c>
      <c r="BU47" s="72">
        <v>0</v>
      </c>
      <c r="BV47" s="72">
        <v>0</v>
      </c>
      <c r="BW47" s="72">
        <v>0</v>
      </c>
      <c r="BX47" s="72">
        <v>0</v>
      </c>
      <c r="BY47" s="72">
        <v>0</v>
      </c>
      <c r="BZ47" s="72">
        <v>0</v>
      </c>
      <c r="CA47" s="72">
        <v>0</v>
      </c>
      <c r="CB47" s="72">
        <v>0</v>
      </c>
      <c r="CC47" s="72">
        <v>0</v>
      </c>
      <c r="CD47" s="72">
        <v>0</v>
      </c>
      <c r="CE47" s="72">
        <v>0</v>
      </c>
      <c r="CF47" s="72">
        <v>0</v>
      </c>
      <c r="CG47" s="72">
        <v>0</v>
      </c>
      <c r="CH47" s="72">
        <v>0</v>
      </c>
      <c r="CI47" s="72">
        <v>0</v>
      </c>
      <c r="CJ47" s="72">
        <v>0</v>
      </c>
      <c r="CK47" s="72">
        <v>0</v>
      </c>
      <c r="CL47" s="72">
        <v>0</v>
      </c>
      <c r="CM47" s="72">
        <v>0</v>
      </c>
      <c r="CN47" s="72">
        <v>0</v>
      </c>
      <c r="CO47" s="72">
        <v>0</v>
      </c>
      <c r="CQ47" s="48">
        <v>49.019607843137251</v>
      </c>
      <c r="CR47" s="72">
        <v>13.559322033898304</v>
      </c>
      <c r="CS47" s="72">
        <v>31.289464938517778</v>
      </c>
      <c r="CT47" s="48">
        <v>0</v>
      </c>
      <c r="CU47" s="72">
        <v>0</v>
      </c>
      <c r="CV47" s="72">
        <v>0</v>
      </c>
      <c r="CX47" s="72">
        <v>0</v>
      </c>
      <c r="CY47" s="72">
        <v>0</v>
      </c>
      <c r="CZ47" s="72">
        <v>0</v>
      </c>
      <c r="DA47" s="72">
        <v>0</v>
      </c>
      <c r="DB47" s="72">
        <v>0</v>
      </c>
      <c r="DC47" s="72">
        <v>0</v>
      </c>
      <c r="DD47" s="72">
        <v>0</v>
      </c>
      <c r="DE47" s="72">
        <v>0</v>
      </c>
      <c r="DF47" s="72">
        <v>0</v>
      </c>
      <c r="DG47" s="72">
        <v>0</v>
      </c>
      <c r="DH47" s="72">
        <v>0</v>
      </c>
      <c r="DI47" s="72">
        <v>0</v>
      </c>
    </row>
    <row r="48" spans="1:113" x14ac:dyDescent="0.3">
      <c r="A48" s="241">
        <v>45</v>
      </c>
      <c r="B48" s="241">
        <v>2012</v>
      </c>
      <c r="C48" s="242" t="s">
        <v>1352</v>
      </c>
      <c r="D48" s="242" t="s">
        <v>285</v>
      </c>
      <c r="E48" s="72">
        <v>44</v>
      </c>
      <c r="F48" s="72">
        <v>11</v>
      </c>
      <c r="G48" s="72">
        <v>0</v>
      </c>
      <c r="H48" s="72">
        <v>25</v>
      </c>
      <c r="I48" s="72">
        <v>0</v>
      </c>
      <c r="J48" s="72">
        <v>0</v>
      </c>
      <c r="K48" s="72">
        <v>39</v>
      </c>
      <c r="L48" s="72">
        <v>12</v>
      </c>
      <c r="M48" s="72">
        <v>30.76923076923077</v>
      </c>
      <c r="N48" s="72">
        <v>0</v>
      </c>
      <c r="O48" s="72">
        <v>39</v>
      </c>
      <c r="P48" s="72">
        <v>0</v>
      </c>
      <c r="Q48" s="72">
        <v>0</v>
      </c>
      <c r="R48" s="72">
        <v>30.76923076923077</v>
      </c>
      <c r="S48" s="72">
        <v>0</v>
      </c>
      <c r="T48" s="72">
        <v>0</v>
      </c>
      <c r="U48" s="72">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58</v>
      </c>
      <c r="AL48" s="72">
        <v>11</v>
      </c>
      <c r="AM48" s="72">
        <v>0</v>
      </c>
      <c r="AN48" s="72">
        <v>18.96551724137931</v>
      </c>
      <c r="AO48" s="72">
        <v>0</v>
      </c>
      <c r="AP48" s="72">
        <v>0</v>
      </c>
      <c r="AQ48" s="72">
        <v>63</v>
      </c>
      <c r="AR48" s="72">
        <v>16</v>
      </c>
      <c r="AS48" s="72">
        <v>25.396825396825395</v>
      </c>
      <c r="AT48" s="72">
        <v>0</v>
      </c>
      <c r="AU48" s="72">
        <v>63</v>
      </c>
      <c r="AV48" s="72">
        <v>0</v>
      </c>
      <c r="AW48" s="72">
        <v>0</v>
      </c>
      <c r="AX48" s="72">
        <v>25.396825396825395</v>
      </c>
      <c r="AY48" s="72">
        <v>0</v>
      </c>
      <c r="AZ48" s="72">
        <v>0</v>
      </c>
      <c r="BA48" s="72">
        <v>0</v>
      </c>
      <c r="BB48" s="72">
        <v>0</v>
      </c>
      <c r="BC48" s="72">
        <v>0</v>
      </c>
      <c r="BD48" s="72">
        <v>0</v>
      </c>
      <c r="BE48" s="72">
        <v>0</v>
      </c>
      <c r="BF48" s="72">
        <v>0</v>
      </c>
      <c r="BG48" s="72">
        <v>0</v>
      </c>
      <c r="BH48" s="72">
        <v>0</v>
      </c>
      <c r="BI48" s="72">
        <v>0</v>
      </c>
      <c r="BJ48" s="72">
        <v>0</v>
      </c>
      <c r="BK48" s="72">
        <v>0</v>
      </c>
      <c r="BL48" s="72">
        <v>0</v>
      </c>
      <c r="BM48" s="72">
        <v>0</v>
      </c>
      <c r="BN48" s="72">
        <v>0</v>
      </c>
      <c r="BO48" s="72">
        <v>0</v>
      </c>
      <c r="BP48" s="72">
        <v>0</v>
      </c>
      <c r="BQ48" s="72">
        <v>0</v>
      </c>
      <c r="BR48" s="72">
        <v>0</v>
      </c>
      <c r="BS48" s="72">
        <v>0</v>
      </c>
      <c r="BT48" s="72">
        <v>0</v>
      </c>
      <c r="BU48" s="72">
        <v>0</v>
      </c>
      <c r="BV48" s="72">
        <v>0</v>
      </c>
      <c r="BW48" s="72">
        <v>0</v>
      </c>
      <c r="BX48" s="72">
        <v>0</v>
      </c>
      <c r="BY48" s="72">
        <v>0</v>
      </c>
      <c r="BZ48" s="72">
        <v>0</v>
      </c>
      <c r="CA48" s="72">
        <v>0</v>
      </c>
      <c r="CB48" s="72">
        <v>0</v>
      </c>
      <c r="CC48" s="72">
        <v>0</v>
      </c>
      <c r="CD48" s="72">
        <v>0</v>
      </c>
      <c r="CE48" s="72">
        <v>0</v>
      </c>
      <c r="CF48" s="72">
        <v>0</v>
      </c>
      <c r="CG48" s="72">
        <v>0</v>
      </c>
      <c r="CH48" s="72">
        <v>0</v>
      </c>
      <c r="CI48" s="72">
        <v>0</v>
      </c>
      <c r="CJ48" s="72">
        <v>0</v>
      </c>
      <c r="CK48" s="72">
        <v>0</v>
      </c>
      <c r="CL48" s="72">
        <v>0</v>
      </c>
      <c r="CM48" s="72">
        <v>0</v>
      </c>
      <c r="CN48" s="72">
        <v>0</v>
      </c>
      <c r="CO48" s="72">
        <v>0</v>
      </c>
      <c r="CQ48" s="48">
        <v>25</v>
      </c>
      <c r="CR48" s="72">
        <v>18.96551724137931</v>
      </c>
      <c r="CS48" s="72">
        <v>21.982758620689655</v>
      </c>
      <c r="CT48" s="48">
        <v>0</v>
      </c>
      <c r="CU48" s="72">
        <v>0</v>
      </c>
      <c r="CV48" s="72">
        <v>0</v>
      </c>
      <c r="CX48" s="72">
        <v>0</v>
      </c>
      <c r="CY48" s="72">
        <v>0</v>
      </c>
      <c r="CZ48" s="72">
        <v>0</v>
      </c>
      <c r="DA48" s="72">
        <v>0</v>
      </c>
      <c r="DB48" s="72">
        <v>0</v>
      </c>
      <c r="DC48" s="72">
        <v>0</v>
      </c>
      <c r="DD48" s="72">
        <v>0</v>
      </c>
      <c r="DE48" s="72">
        <v>0</v>
      </c>
      <c r="DF48" s="72">
        <v>0</v>
      </c>
      <c r="DG48" s="72">
        <v>0</v>
      </c>
      <c r="DH48" s="72">
        <v>0</v>
      </c>
      <c r="DI48" s="72">
        <v>0</v>
      </c>
    </row>
    <row r="49" spans="1:113" x14ac:dyDescent="0.3">
      <c r="A49" s="241">
        <v>46</v>
      </c>
      <c r="B49" s="241">
        <v>2012</v>
      </c>
      <c r="C49" s="242" t="s">
        <v>1353</v>
      </c>
      <c r="D49" s="242" t="s">
        <v>1209</v>
      </c>
      <c r="E49" s="72">
        <v>101</v>
      </c>
      <c r="F49" s="72">
        <v>71</v>
      </c>
      <c r="G49" s="72">
        <v>0</v>
      </c>
      <c r="H49" s="72">
        <v>70.297029702970292</v>
      </c>
      <c r="I49" s="72">
        <v>0</v>
      </c>
      <c r="J49" s="72">
        <v>0</v>
      </c>
      <c r="K49" s="72">
        <v>80</v>
      </c>
      <c r="L49" s="72">
        <v>54</v>
      </c>
      <c r="M49" s="72">
        <v>67.5</v>
      </c>
      <c r="N49" s="72">
        <v>43</v>
      </c>
      <c r="O49" s="72">
        <v>80</v>
      </c>
      <c r="P49" s="72">
        <v>43</v>
      </c>
      <c r="Q49" s="72">
        <v>53.75</v>
      </c>
      <c r="R49" s="72">
        <v>67.5</v>
      </c>
      <c r="S49" s="72">
        <v>53.75</v>
      </c>
      <c r="T49" s="72">
        <v>79.629629629629633</v>
      </c>
      <c r="U49" s="72">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93</v>
      </c>
      <c r="AL49" s="72">
        <v>66</v>
      </c>
      <c r="AM49" s="72">
        <v>0</v>
      </c>
      <c r="AN49" s="72">
        <v>70.967741935483872</v>
      </c>
      <c r="AO49" s="72">
        <v>0</v>
      </c>
      <c r="AP49" s="72">
        <v>0</v>
      </c>
      <c r="AQ49" s="72">
        <v>96</v>
      </c>
      <c r="AR49" s="72">
        <v>75</v>
      </c>
      <c r="AS49" s="72">
        <v>78.125</v>
      </c>
      <c r="AT49" s="72">
        <v>60</v>
      </c>
      <c r="AU49" s="72">
        <v>96</v>
      </c>
      <c r="AV49" s="72">
        <v>60</v>
      </c>
      <c r="AW49" s="72">
        <v>62.5</v>
      </c>
      <c r="AX49" s="72">
        <v>78.125</v>
      </c>
      <c r="AY49" s="72">
        <v>62.5</v>
      </c>
      <c r="AZ49" s="72">
        <v>80</v>
      </c>
      <c r="BA49" s="72">
        <v>0</v>
      </c>
      <c r="BB49" s="72">
        <v>0</v>
      </c>
      <c r="BC49" s="72">
        <v>0</v>
      </c>
      <c r="BD49" s="72">
        <v>0</v>
      </c>
      <c r="BE49" s="72">
        <v>0</v>
      </c>
      <c r="BF49" s="72">
        <v>0</v>
      </c>
      <c r="BG49" s="72">
        <v>0</v>
      </c>
      <c r="BH49" s="72">
        <v>0</v>
      </c>
      <c r="BI49" s="72">
        <v>0</v>
      </c>
      <c r="BJ49" s="72">
        <v>0</v>
      </c>
      <c r="BK49" s="72">
        <v>0</v>
      </c>
      <c r="BL49" s="72">
        <v>0</v>
      </c>
      <c r="BM49" s="72">
        <v>0</v>
      </c>
      <c r="BN49" s="72">
        <v>0</v>
      </c>
      <c r="BO49" s="72">
        <v>0</v>
      </c>
      <c r="BP49" s="72">
        <v>0</v>
      </c>
      <c r="BQ49" s="72">
        <v>0</v>
      </c>
      <c r="BR49" s="72">
        <v>0</v>
      </c>
      <c r="BS49" s="72">
        <v>0</v>
      </c>
      <c r="BT49" s="72">
        <v>0</v>
      </c>
      <c r="BU49" s="72">
        <v>0</v>
      </c>
      <c r="BV49" s="72">
        <v>0</v>
      </c>
      <c r="BW49" s="72">
        <v>0</v>
      </c>
      <c r="BX49" s="72">
        <v>0</v>
      </c>
      <c r="BY49" s="72">
        <v>0</v>
      </c>
      <c r="BZ49" s="72">
        <v>0</v>
      </c>
      <c r="CA49" s="72">
        <v>0</v>
      </c>
      <c r="CB49" s="72">
        <v>0</v>
      </c>
      <c r="CC49" s="72">
        <v>0</v>
      </c>
      <c r="CD49" s="72">
        <v>0</v>
      </c>
      <c r="CE49" s="72">
        <v>0</v>
      </c>
      <c r="CF49" s="72">
        <v>0</v>
      </c>
      <c r="CG49" s="72">
        <v>0</v>
      </c>
      <c r="CH49" s="72">
        <v>0</v>
      </c>
      <c r="CI49" s="72">
        <v>0</v>
      </c>
      <c r="CJ49" s="72">
        <v>0</v>
      </c>
      <c r="CK49" s="72">
        <v>0</v>
      </c>
      <c r="CL49" s="72">
        <v>0</v>
      </c>
      <c r="CM49" s="72">
        <v>0</v>
      </c>
      <c r="CN49" s="72">
        <v>0</v>
      </c>
      <c r="CO49" s="72">
        <v>0</v>
      </c>
      <c r="CQ49" s="48">
        <v>70.297029702970292</v>
      </c>
      <c r="CR49" s="72">
        <v>70.967741935483872</v>
      </c>
      <c r="CS49" s="72">
        <v>70.632385819227082</v>
      </c>
      <c r="CT49" s="48">
        <v>0</v>
      </c>
      <c r="CU49" s="72">
        <v>0</v>
      </c>
      <c r="CV49" s="72">
        <v>0</v>
      </c>
      <c r="CX49" s="72">
        <v>0</v>
      </c>
      <c r="CY49" s="72">
        <v>0</v>
      </c>
      <c r="CZ49" s="72">
        <v>0</v>
      </c>
      <c r="DA49" s="72">
        <v>0</v>
      </c>
      <c r="DB49" s="72">
        <v>0</v>
      </c>
      <c r="DC49" s="72">
        <v>0</v>
      </c>
      <c r="DD49" s="72">
        <v>0</v>
      </c>
      <c r="DE49" s="72">
        <v>0</v>
      </c>
      <c r="DF49" s="72">
        <v>0</v>
      </c>
      <c r="DG49" s="72">
        <v>0</v>
      </c>
      <c r="DH49" s="72">
        <v>0</v>
      </c>
      <c r="DI49" s="72">
        <v>0</v>
      </c>
    </row>
    <row r="50" spans="1:113" x14ac:dyDescent="0.3">
      <c r="A50" s="241">
        <v>47</v>
      </c>
      <c r="B50" s="241">
        <v>2012</v>
      </c>
      <c r="C50" s="242" t="s">
        <v>1354</v>
      </c>
      <c r="D50" s="242" t="s">
        <v>1355</v>
      </c>
      <c r="E50" s="72">
        <v>0</v>
      </c>
      <c r="F50" s="72">
        <v>0</v>
      </c>
      <c r="G50" s="72">
        <v>0</v>
      </c>
      <c r="H50" s="72">
        <v>0</v>
      </c>
      <c r="I50" s="72">
        <v>0</v>
      </c>
      <c r="J50" s="72">
        <v>0</v>
      </c>
      <c r="K50" s="72">
        <v>0</v>
      </c>
      <c r="L50" s="72">
        <v>0</v>
      </c>
      <c r="M50" s="72">
        <v>0</v>
      </c>
      <c r="N50" s="72">
        <v>0</v>
      </c>
      <c r="O50" s="72">
        <v>0</v>
      </c>
      <c r="P50" s="72">
        <v>0</v>
      </c>
      <c r="Q50" s="72">
        <v>0</v>
      </c>
      <c r="R50" s="72">
        <v>0</v>
      </c>
      <c r="S50" s="72">
        <v>0</v>
      </c>
      <c r="T50" s="72">
        <v>0</v>
      </c>
      <c r="U50" s="72">
        <v>33</v>
      </c>
      <c r="V50" s="72">
        <v>4</v>
      </c>
      <c r="W50" s="72">
        <v>4</v>
      </c>
      <c r="X50" s="72">
        <v>12.121212121212121</v>
      </c>
      <c r="Y50" s="72">
        <v>12.121212121212121</v>
      </c>
      <c r="Z50" s="72">
        <v>100</v>
      </c>
      <c r="AA50" s="72">
        <v>0</v>
      </c>
      <c r="AB50" s="72">
        <v>0</v>
      </c>
      <c r="AC50" s="72">
        <v>0</v>
      </c>
      <c r="AD50" s="72">
        <v>0</v>
      </c>
      <c r="AE50" s="72">
        <v>0</v>
      </c>
      <c r="AF50" s="72">
        <v>0</v>
      </c>
      <c r="AG50" s="72">
        <v>0</v>
      </c>
      <c r="AH50" s="72">
        <v>0</v>
      </c>
      <c r="AI50" s="72">
        <v>0</v>
      </c>
      <c r="AJ50" s="72">
        <v>0</v>
      </c>
      <c r="AK50" s="72">
        <v>83</v>
      </c>
      <c r="AL50" s="72">
        <v>40</v>
      </c>
      <c r="AM50" s="72">
        <v>40</v>
      </c>
      <c r="AN50" s="72">
        <v>48.192771084337352</v>
      </c>
      <c r="AO50" s="72">
        <v>48.192771084337352</v>
      </c>
      <c r="AP50" s="72">
        <v>100</v>
      </c>
      <c r="AQ50" s="72">
        <v>95</v>
      </c>
      <c r="AR50" s="72">
        <v>36</v>
      </c>
      <c r="AS50" s="72">
        <v>37.894736842105267</v>
      </c>
      <c r="AT50" s="72">
        <v>36</v>
      </c>
      <c r="AU50" s="72">
        <v>95</v>
      </c>
      <c r="AV50" s="72">
        <v>36</v>
      </c>
      <c r="AW50" s="72">
        <v>37.894736842105267</v>
      </c>
      <c r="AX50" s="72">
        <v>37.894736842105267</v>
      </c>
      <c r="AY50" s="72">
        <v>37.894736842105267</v>
      </c>
      <c r="AZ50" s="72">
        <v>100</v>
      </c>
      <c r="BA50" s="72">
        <v>0</v>
      </c>
      <c r="BB50" s="72">
        <v>0</v>
      </c>
      <c r="BC50" s="72">
        <v>0</v>
      </c>
      <c r="BD50" s="72">
        <v>0</v>
      </c>
      <c r="BE50" s="72">
        <v>0</v>
      </c>
      <c r="BF50" s="72">
        <v>0</v>
      </c>
      <c r="BG50" s="72">
        <v>0</v>
      </c>
      <c r="BH50" s="72">
        <v>0</v>
      </c>
      <c r="BI50" s="72">
        <v>0</v>
      </c>
      <c r="BJ50" s="72">
        <v>0</v>
      </c>
      <c r="BK50" s="72">
        <v>0</v>
      </c>
      <c r="BL50" s="72">
        <v>0</v>
      </c>
      <c r="BM50" s="72">
        <v>0</v>
      </c>
      <c r="BN50" s="72">
        <v>0</v>
      </c>
      <c r="BO50" s="72">
        <v>0</v>
      </c>
      <c r="BP50" s="72">
        <v>0</v>
      </c>
      <c r="BQ50" s="72">
        <v>0</v>
      </c>
      <c r="BR50" s="72">
        <v>0</v>
      </c>
      <c r="BS50" s="72">
        <v>0</v>
      </c>
      <c r="BT50" s="72">
        <v>0</v>
      </c>
      <c r="BU50" s="72">
        <v>0</v>
      </c>
      <c r="BV50" s="72">
        <v>0</v>
      </c>
      <c r="BW50" s="72">
        <v>0</v>
      </c>
      <c r="BX50" s="72">
        <v>0</v>
      </c>
      <c r="BY50" s="72">
        <v>0</v>
      </c>
      <c r="BZ50" s="72">
        <v>0</v>
      </c>
      <c r="CA50" s="72">
        <v>0</v>
      </c>
      <c r="CB50" s="72">
        <v>0</v>
      </c>
      <c r="CC50" s="72">
        <v>0</v>
      </c>
      <c r="CD50" s="72">
        <v>0</v>
      </c>
      <c r="CE50" s="72">
        <v>0</v>
      </c>
      <c r="CF50" s="72">
        <v>0</v>
      </c>
      <c r="CG50" s="72">
        <v>0</v>
      </c>
      <c r="CH50" s="72">
        <v>0</v>
      </c>
      <c r="CI50" s="72">
        <v>0</v>
      </c>
      <c r="CJ50" s="72">
        <v>0</v>
      </c>
      <c r="CK50" s="72">
        <v>0</v>
      </c>
      <c r="CL50" s="72">
        <v>0</v>
      </c>
      <c r="CM50" s="72">
        <v>0</v>
      </c>
      <c r="CN50" s="72">
        <v>0</v>
      </c>
      <c r="CO50" s="72">
        <v>0</v>
      </c>
      <c r="CQ50" s="48">
        <v>0</v>
      </c>
      <c r="CR50" s="72">
        <v>48.192771084337352</v>
      </c>
      <c r="CS50" s="72">
        <v>24.096385542168676</v>
      </c>
      <c r="CT50" s="48">
        <v>0</v>
      </c>
      <c r="CU50" s="72">
        <v>48.192771084337352</v>
      </c>
      <c r="CV50" s="72">
        <v>24.096385542168676</v>
      </c>
      <c r="CX50" s="72">
        <v>0</v>
      </c>
      <c r="CY50" s="72">
        <v>0</v>
      </c>
      <c r="CZ50" s="72">
        <v>0</v>
      </c>
      <c r="DA50" s="72">
        <v>0</v>
      </c>
      <c r="DB50" s="72">
        <v>0</v>
      </c>
      <c r="DC50" s="72">
        <v>0</v>
      </c>
      <c r="DD50" s="72">
        <v>0</v>
      </c>
      <c r="DE50" s="72">
        <v>0</v>
      </c>
      <c r="DF50" s="72">
        <v>0</v>
      </c>
      <c r="DG50" s="72">
        <v>0</v>
      </c>
      <c r="DH50" s="72">
        <v>0</v>
      </c>
      <c r="DI50" s="72">
        <v>0</v>
      </c>
    </row>
    <row r="51" spans="1:113" x14ac:dyDescent="0.3">
      <c r="A51" s="241">
        <v>48</v>
      </c>
      <c r="B51" s="241">
        <v>2012</v>
      </c>
      <c r="C51" s="242" t="s">
        <v>1356</v>
      </c>
      <c r="D51" s="242" t="s">
        <v>1205</v>
      </c>
      <c r="E51" s="72">
        <v>121</v>
      </c>
      <c r="F51" s="72">
        <v>67</v>
      </c>
      <c r="G51" s="72">
        <v>32</v>
      </c>
      <c r="H51" s="72">
        <v>55.371900826446286</v>
      </c>
      <c r="I51" s="72">
        <v>26.446280991735538</v>
      </c>
      <c r="J51" s="72">
        <v>47.761194029850742</v>
      </c>
      <c r="K51" s="72">
        <v>65</v>
      </c>
      <c r="L51" s="72">
        <v>31</v>
      </c>
      <c r="M51" s="72">
        <v>47.692307692307693</v>
      </c>
      <c r="N51" s="72">
        <v>31</v>
      </c>
      <c r="O51" s="72">
        <v>65</v>
      </c>
      <c r="P51" s="72">
        <v>31</v>
      </c>
      <c r="Q51" s="72">
        <v>47.692307692307693</v>
      </c>
      <c r="R51" s="72">
        <v>47.692307692307693</v>
      </c>
      <c r="S51" s="72">
        <v>47.692307692307693</v>
      </c>
      <c r="T51" s="72">
        <v>100</v>
      </c>
      <c r="U51" s="72">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116</v>
      </c>
      <c r="AL51" s="72">
        <v>38</v>
      </c>
      <c r="AM51" s="72">
        <v>38</v>
      </c>
      <c r="AN51" s="72">
        <v>32.758620689655174</v>
      </c>
      <c r="AO51" s="72">
        <v>32.758620689655174</v>
      </c>
      <c r="AP51" s="72">
        <v>100</v>
      </c>
      <c r="AQ51" s="72">
        <v>61</v>
      </c>
      <c r="AR51" s="72">
        <v>29</v>
      </c>
      <c r="AS51" s="72">
        <v>47.540983606557376</v>
      </c>
      <c r="AT51" s="72">
        <v>29</v>
      </c>
      <c r="AU51" s="72">
        <v>61</v>
      </c>
      <c r="AV51" s="72">
        <v>29</v>
      </c>
      <c r="AW51" s="72">
        <v>47.540983606557376</v>
      </c>
      <c r="AX51" s="72">
        <v>47.540983606557376</v>
      </c>
      <c r="AY51" s="72">
        <v>47.540983606557376</v>
      </c>
      <c r="AZ51" s="72">
        <v>100</v>
      </c>
      <c r="BA51" s="72">
        <v>0</v>
      </c>
      <c r="BB51" s="72">
        <v>0</v>
      </c>
      <c r="BC51" s="72">
        <v>0</v>
      </c>
      <c r="BD51" s="72">
        <v>0</v>
      </c>
      <c r="BE51" s="72">
        <v>0</v>
      </c>
      <c r="BF51" s="72">
        <v>0</v>
      </c>
      <c r="BG51" s="72">
        <v>0</v>
      </c>
      <c r="BH51" s="72">
        <v>0</v>
      </c>
      <c r="BI51" s="72">
        <v>0</v>
      </c>
      <c r="BJ51" s="72">
        <v>0</v>
      </c>
      <c r="BK51" s="72">
        <v>0</v>
      </c>
      <c r="BL51" s="72">
        <v>0</v>
      </c>
      <c r="BM51" s="72">
        <v>0</v>
      </c>
      <c r="BN51" s="72">
        <v>0</v>
      </c>
      <c r="BO51" s="72">
        <v>0</v>
      </c>
      <c r="BP51" s="72">
        <v>0</v>
      </c>
      <c r="BQ51" s="72">
        <v>0</v>
      </c>
      <c r="BR51" s="72">
        <v>0</v>
      </c>
      <c r="BS51" s="72">
        <v>0</v>
      </c>
      <c r="BT51" s="72">
        <v>0</v>
      </c>
      <c r="BU51" s="72">
        <v>0</v>
      </c>
      <c r="BV51" s="72">
        <v>0</v>
      </c>
      <c r="BW51" s="72">
        <v>0</v>
      </c>
      <c r="BX51" s="72">
        <v>0</v>
      </c>
      <c r="BY51" s="72">
        <v>0</v>
      </c>
      <c r="BZ51" s="72">
        <v>0</v>
      </c>
      <c r="CA51" s="72">
        <v>0</v>
      </c>
      <c r="CB51" s="72">
        <v>0</v>
      </c>
      <c r="CC51" s="72">
        <v>0</v>
      </c>
      <c r="CD51" s="72">
        <v>0</v>
      </c>
      <c r="CE51" s="72">
        <v>0</v>
      </c>
      <c r="CF51" s="72">
        <v>0</v>
      </c>
      <c r="CG51" s="72">
        <v>0</v>
      </c>
      <c r="CH51" s="72">
        <v>0</v>
      </c>
      <c r="CI51" s="72">
        <v>0</v>
      </c>
      <c r="CJ51" s="72">
        <v>0</v>
      </c>
      <c r="CK51" s="72">
        <v>0</v>
      </c>
      <c r="CL51" s="72">
        <v>0</v>
      </c>
      <c r="CM51" s="72">
        <v>0</v>
      </c>
      <c r="CN51" s="72">
        <v>0</v>
      </c>
      <c r="CO51" s="72">
        <v>0</v>
      </c>
      <c r="CQ51" s="48">
        <v>55.371900826446286</v>
      </c>
      <c r="CR51" s="72">
        <v>32.758620689655174</v>
      </c>
      <c r="CS51" s="72">
        <v>44.065260758050727</v>
      </c>
      <c r="CT51" s="48">
        <v>26.446280991735538</v>
      </c>
      <c r="CU51" s="72">
        <v>32.758620689655174</v>
      </c>
      <c r="CV51" s="72">
        <v>29.602450840695354</v>
      </c>
      <c r="CX51" s="72">
        <v>0</v>
      </c>
      <c r="CY51" s="72">
        <v>0</v>
      </c>
      <c r="CZ51" s="72">
        <v>0</v>
      </c>
      <c r="DA51" s="72">
        <v>0</v>
      </c>
      <c r="DB51" s="72">
        <v>0</v>
      </c>
      <c r="DC51" s="72">
        <v>0</v>
      </c>
      <c r="DD51" s="72">
        <v>0</v>
      </c>
      <c r="DE51" s="72">
        <v>0</v>
      </c>
      <c r="DF51" s="72">
        <v>0</v>
      </c>
      <c r="DG51" s="72">
        <v>0</v>
      </c>
      <c r="DH51" s="72">
        <v>0</v>
      </c>
      <c r="DI51" s="72">
        <v>0</v>
      </c>
    </row>
    <row r="52" spans="1:113" x14ac:dyDescent="0.3">
      <c r="A52" s="241">
        <v>49</v>
      </c>
      <c r="B52" s="241">
        <v>2012</v>
      </c>
      <c r="C52" s="242" t="s">
        <v>1357</v>
      </c>
      <c r="D52" s="242" t="s">
        <v>1358</v>
      </c>
      <c r="E52" s="72">
        <v>100</v>
      </c>
      <c r="F52" s="72">
        <v>42</v>
      </c>
      <c r="G52" s="72">
        <v>0</v>
      </c>
      <c r="H52" s="72">
        <v>42</v>
      </c>
      <c r="I52" s="72">
        <v>0</v>
      </c>
      <c r="J52" s="72">
        <v>0</v>
      </c>
      <c r="K52" s="72">
        <v>69</v>
      </c>
      <c r="L52" s="72">
        <v>30</v>
      </c>
      <c r="M52" s="72">
        <v>43.478260869565219</v>
      </c>
      <c r="N52" s="72">
        <v>0</v>
      </c>
      <c r="O52" s="72">
        <v>69</v>
      </c>
      <c r="P52" s="72">
        <v>0</v>
      </c>
      <c r="Q52" s="72">
        <v>0</v>
      </c>
      <c r="R52" s="72">
        <v>43.478260869565219</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109</v>
      </c>
      <c r="AL52" s="72">
        <v>57</v>
      </c>
      <c r="AM52" s="72">
        <v>0</v>
      </c>
      <c r="AN52" s="72">
        <v>52.293577981651374</v>
      </c>
      <c r="AO52" s="72">
        <v>0</v>
      </c>
      <c r="AP52" s="72">
        <v>0</v>
      </c>
      <c r="AQ52" s="72">
        <v>50</v>
      </c>
      <c r="AR52" s="72">
        <v>29</v>
      </c>
      <c r="AS52" s="72">
        <v>57.999999999999993</v>
      </c>
      <c r="AT52" s="72">
        <v>0</v>
      </c>
      <c r="AU52" s="72">
        <v>50</v>
      </c>
      <c r="AV52" s="72">
        <v>0</v>
      </c>
      <c r="AW52" s="72">
        <v>0</v>
      </c>
      <c r="AX52" s="72">
        <v>57.999999999999993</v>
      </c>
      <c r="AY52" s="72">
        <v>0</v>
      </c>
      <c r="AZ52" s="72">
        <v>0</v>
      </c>
      <c r="BA52" s="72">
        <v>0</v>
      </c>
      <c r="BB52" s="72">
        <v>0</v>
      </c>
      <c r="BC52" s="72">
        <v>0</v>
      </c>
      <c r="BD52" s="72">
        <v>0</v>
      </c>
      <c r="BE52" s="72">
        <v>0</v>
      </c>
      <c r="BF52" s="72">
        <v>0</v>
      </c>
      <c r="BG52" s="72">
        <v>0</v>
      </c>
      <c r="BH52" s="72">
        <v>0</v>
      </c>
      <c r="BI52" s="72">
        <v>0</v>
      </c>
      <c r="BJ52" s="72">
        <v>0</v>
      </c>
      <c r="BK52" s="72">
        <v>0</v>
      </c>
      <c r="BL52" s="72">
        <v>0</v>
      </c>
      <c r="BM52" s="72">
        <v>0</v>
      </c>
      <c r="BN52" s="72">
        <v>0</v>
      </c>
      <c r="BO52" s="72">
        <v>0</v>
      </c>
      <c r="BP52" s="72">
        <v>0</v>
      </c>
      <c r="BQ52" s="72">
        <v>0</v>
      </c>
      <c r="BR52" s="72">
        <v>0</v>
      </c>
      <c r="BS52" s="72">
        <v>0</v>
      </c>
      <c r="BT52" s="72">
        <v>0</v>
      </c>
      <c r="BU52" s="72">
        <v>0</v>
      </c>
      <c r="BV52" s="72">
        <v>0</v>
      </c>
      <c r="BW52" s="72">
        <v>0</v>
      </c>
      <c r="BX52" s="72">
        <v>0</v>
      </c>
      <c r="BY52" s="72">
        <v>0</v>
      </c>
      <c r="BZ52" s="72">
        <v>0</v>
      </c>
      <c r="CA52" s="72">
        <v>0</v>
      </c>
      <c r="CB52" s="72">
        <v>0</v>
      </c>
      <c r="CC52" s="72">
        <v>0</v>
      </c>
      <c r="CD52" s="72">
        <v>0</v>
      </c>
      <c r="CE52" s="72">
        <v>0</v>
      </c>
      <c r="CF52" s="72">
        <v>0</v>
      </c>
      <c r="CG52" s="72">
        <v>0</v>
      </c>
      <c r="CH52" s="72">
        <v>0</v>
      </c>
      <c r="CI52" s="72">
        <v>0</v>
      </c>
      <c r="CJ52" s="72">
        <v>0</v>
      </c>
      <c r="CK52" s="72">
        <v>0</v>
      </c>
      <c r="CL52" s="72">
        <v>0</v>
      </c>
      <c r="CM52" s="72">
        <v>0</v>
      </c>
      <c r="CN52" s="72">
        <v>0</v>
      </c>
      <c r="CO52" s="72">
        <v>0</v>
      </c>
      <c r="CQ52" s="48">
        <v>42</v>
      </c>
      <c r="CR52" s="72">
        <v>52.293577981651374</v>
      </c>
      <c r="CS52" s="72">
        <v>47.146788990825684</v>
      </c>
      <c r="CT52" s="48">
        <v>0</v>
      </c>
      <c r="CU52" s="72">
        <v>0</v>
      </c>
      <c r="CV52" s="72">
        <v>0</v>
      </c>
      <c r="CX52" s="72">
        <v>0</v>
      </c>
      <c r="CY52" s="72">
        <v>0</v>
      </c>
      <c r="CZ52" s="72">
        <v>0</v>
      </c>
      <c r="DA52" s="72">
        <v>0</v>
      </c>
      <c r="DB52" s="72">
        <v>0</v>
      </c>
      <c r="DC52" s="72">
        <v>0</v>
      </c>
      <c r="DD52" s="72">
        <v>0</v>
      </c>
      <c r="DE52" s="72">
        <v>0</v>
      </c>
      <c r="DF52" s="72">
        <v>0</v>
      </c>
      <c r="DG52" s="72">
        <v>0</v>
      </c>
      <c r="DH52" s="72">
        <v>0</v>
      </c>
      <c r="DI52" s="72">
        <v>0</v>
      </c>
    </row>
    <row r="53" spans="1:113" x14ac:dyDescent="0.3">
      <c r="A53" s="241">
        <v>50</v>
      </c>
      <c r="B53" s="241">
        <v>2012</v>
      </c>
      <c r="C53" s="242" t="s">
        <v>1359</v>
      </c>
      <c r="D53" s="242" t="s">
        <v>1355</v>
      </c>
      <c r="E53" s="72">
        <v>18</v>
      </c>
      <c r="F53" s="72">
        <v>8</v>
      </c>
      <c r="G53" s="72">
        <v>0</v>
      </c>
      <c r="H53" s="72">
        <v>44.444444444444443</v>
      </c>
      <c r="I53" s="72">
        <v>0</v>
      </c>
      <c r="J53" s="72">
        <v>0</v>
      </c>
      <c r="K53" s="72">
        <v>38</v>
      </c>
      <c r="L53" s="72">
        <v>11</v>
      </c>
      <c r="M53" s="72">
        <v>28.947368421052634</v>
      </c>
      <c r="N53" s="72">
        <v>11</v>
      </c>
      <c r="O53" s="72">
        <v>0</v>
      </c>
      <c r="P53" s="72">
        <v>11</v>
      </c>
      <c r="Q53" s="72">
        <v>0</v>
      </c>
      <c r="R53" s="72">
        <v>28.947368421052634</v>
      </c>
      <c r="S53" s="72">
        <v>28.947368421052634</v>
      </c>
      <c r="T53" s="72">
        <v>100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63</v>
      </c>
      <c r="AL53" s="72">
        <v>11</v>
      </c>
      <c r="AM53" s="72">
        <v>0</v>
      </c>
      <c r="AN53" s="72">
        <v>17.460317460317459</v>
      </c>
      <c r="AO53" s="72">
        <v>0</v>
      </c>
      <c r="AP53" s="72">
        <v>0</v>
      </c>
      <c r="AQ53" s="72">
        <v>70</v>
      </c>
      <c r="AR53" s="72">
        <v>33</v>
      </c>
      <c r="AS53" s="72">
        <v>47.142857142857139</v>
      </c>
      <c r="AT53" s="72">
        <v>33</v>
      </c>
      <c r="AU53" s="72">
        <v>70</v>
      </c>
      <c r="AV53" s="72">
        <v>33</v>
      </c>
      <c r="AW53" s="72">
        <v>47.142857142857139</v>
      </c>
      <c r="AX53" s="72">
        <v>47.142857142857139</v>
      </c>
      <c r="AY53" s="72">
        <v>47.142857142857139</v>
      </c>
      <c r="AZ53" s="72">
        <v>100</v>
      </c>
      <c r="BA53" s="72">
        <v>0</v>
      </c>
      <c r="BB53" s="72">
        <v>0</v>
      </c>
      <c r="BC53" s="72">
        <v>0</v>
      </c>
      <c r="BD53" s="72">
        <v>0</v>
      </c>
      <c r="BE53" s="72">
        <v>0</v>
      </c>
      <c r="BF53" s="72">
        <v>0</v>
      </c>
      <c r="BG53" s="72">
        <v>0</v>
      </c>
      <c r="BH53" s="72">
        <v>0</v>
      </c>
      <c r="BI53" s="72">
        <v>0</v>
      </c>
      <c r="BJ53" s="72">
        <v>0</v>
      </c>
      <c r="BK53" s="72">
        <v>0</v>
      </c>
      <c r="BL53" s="72">
        <v>0</v>
      </c>
      <c r="BM53" s="72">
        <v>0</v>
      </c>
      <c r="BN53" s="72">
        <v>0</v>
      </c>
      <c r="BO53" s="72">
        <v>0</v>
      </c>
      <c r="BP53" s="72">
        <v>0</v>
      </c>
      <c r="BQ53" s="72">
        <v>0</v>
      </c>
      <c r="BR53" s="72">
        <v>0</v>
      </c>
      <c r="BS53" s="72">
        <v>0</v>
      </c>
      <c r="BT53" s="72">
        <v>0</v>
      </c>
      <c r="BU53" s="72">
        <v>0</v>
      </c>
      <c r="BV53" s="72">
        <v>0</v>
      </c>
      <c r="BW53" s="72">
        <v>0</v>
      </c>
      <c r="BX53" s="72">
        <v>0</v>
      </c>
      <c r="BY53" s="72">
        <v>0</v>
      </c>
      <c r="BZ53" s="72">
        <v>0</v>
      </c>
      <c r="CA53" s="72">
        <v>0</v>
      </c>
      <c r="CB53" s="72">
        <v>0</v>
      </c>
      <c r="CC53" s="72">
        <v>0</v>
      </c>
      <c r="CD53" s="72">
        <v>0</v>
      </c>
      <c r="CE53" s="72">
        <v>0</v>
      </c>
      <c r="CF53" s="72">
        <v>0</v>
      </c>
      <c r="CG53" s="72">
        <v>0</v>
      </c>
      <c r="CH53" s="72">
        <v>0</v>
      </c>
      <c r="CI53" s="72">
        <v>0</v>
      </c>
      <c r="CJ53" s="72">
        <v>0</v>
      </c>
      <c r="CK53" s="72">
        <v>0</v>
      </c>
      <c r="CL53" s="72">
        <v>0</v>
      </c>
      <c r="CM53" s="72">
        <v>0</v>
      </c>
      <c r="CN53" s="72">
        <v>0</v>
      </c>
      <c r="CO53" s="72">
        <v>0</v>
      </c>
      <c r="CQ53" s="48">
        <v>44.444444444444443</v>
      </c>
      <c r="CR53" s="72">
        <v>17.460317460317459</v>
      </c>
      <c r="CS53" s="72">
        <v>17.460317460317459</v>
      </c>
      <c r="CT53" s="48">
        <v>0</v>
      </c>
      <c r="CU53" s="72">
        <v>0</v>
      </c>
      <c r="CV53" s="72">
        <v>0</v>
      </c>
      <c r="CX53" s="72">
        <v>0</v>
      </c>
      <c r="CY53" s="72">
        <v>0</v>
      </c>
      <c r="CZ53" s="72">
        <v>0</v>
      </c>
      <c r="DA53" s="72">
        <v>0</v>
      </c>
      <c r="DB53" s="72">
        <v>0</v>
      </c>
      <c r="DC53" s="72">
        <v>0</v>
      </c>
      <c r="DD53" s="72">
        <v>0</v>
      </c>
      <c r="DE53" s="72">
        <v>0</v>
      </c>
      <c r="DF53" s="72">
        <v>0</v>
      </c>
      <c r="DG53" s="72">
        <v>0</v>
      </c>
      <c r="DH53" s="72">
        <v>0</v>
      </c>
      <c r="DI53" s="72">
        <v>0</v>
      </c>
    </row>
    <row r="54" spans="1:113" x14ac:dyDescent="0.3">
      <c r="A54" s="241">
        <v>51</v>
      </c>
      <c r="B54" s="241">
        <v>2012</v>
      </c>
      <c r="C54" s="242" t="s">
        <v>1360</v>
      </c>
      <c r="D54" s="242" t="s">
        <v>1205</v>
      </c>
      <c r="E54" s="72">
        <v>79</v>
      </c>
      <c r="F54" s="72">
        <v>50</v>
      </c>
      <c r="G54" s="72">
        <v>49</v>
      </c>
      <c r="H54" s="72">
        <v>63.291139240506332</v>
      </c>
      <c r="I54" s="72">
        <v>62.025316455696199</v>
      </c>
      <c r="J54" s="72">
        <v>98</v>
      </c>
      <c r="K54" s="72">
        <v>0</v>
      </c>
      <c r="L54" s="72">
        <v>0</v>
      </c>
      <c r="M54" s="72">
        <v>0</v>
      </c>
      <c r="N54" s="72">
        <v>0</v>
      </c>
      <c r="O54" s="72">
        <v>0</v>
      </c>
      <c r="P54" s="72">
        <v>0</v>
      </c>
      <c r="Q54" s="72">
        <v>0</v>
      </c>
      <c r="R54" s="72">
        <v>0</v>
      </c>
      <c r="S54" s="72">
        <v>0</v>
      </c>
      <c r="T54" s="72">
        <v>0</v>
      </c>
      <c r="U54" s="72">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82</v>
      </c>
      <c r="AL54" s="72">
        <v>30</v>
      </c>
      <c r="AM54" s="72">
        <v>28</v>
      </c>
      <c r="AN54" s="72">
        <v>36.585365853658537</v>
      </c>
      <c r="AO54" s="72">
        <v>34.146341463414636</v>
      </c>
      <c r="AP54" s="72">
        <v>93.333333333333329</v>
      </c>
      <c r="AQ54" s="72">
        <v>0</v>
      </c>
      <c r="AR54" s="72">
        <v>0</v>
      </c>
      <c r="AS54" s="72">
        <v>0</v>
      </c>
      <c r="AT54" s="72">
        <v>0</v>
      </c>
      <c r="AU54" s="72">
        <v>0</v>
      </c>
      <c r="AV54" s="72">
        <v>0</v>
      </c>
      <c r="AW54" s="72">
        <v>0</v>
      </c>
      <c r="AX54" s="72">
        <v>0</v>
      </c>
      <c r="AY54" s="72">
        <v>0</v>
      </c>
      <c r="AZ54" s="72">
        <v>0</v>
      </c>
      <c r="BA54" s="72">
        <v>0</v>
      </c>
      <c r="BB54" s="72">
        <v>0</v>
      </c>
      <c r="BC54" s="72">
        <v>0</v>
      </c>
      <c r="BD54" s="72">
        <v>0</v>
      </c>
      <c r="BE54" s="72">
        <v>0</v>
      </c>
      <c r="BF54" s="72">
        <v>0</v>
      </c>
      <c r="BG54" s="72">
        <v>0</v>
      </c>
      <c r="BH54" s="72">
        <v>0</v>
      </c>
      <c r="BI54" s="72">
        <v>0</v>
      </c>
      <c r="BJ54" s="72">
        <v>0</v>
      </c>
      <c r="BK54" s="72">
        <v>0</v>
      </c>
      <c r="BL54" s="72">
        <v>0</v>
      </c>
      <c r="BM54" s="72">
        <v>0</v>
      </c>
      <c r="BN54" s="72">
        <v>0</v>
      </c>
      <c r="BO54" s="72">
        <v>0</v>
      </c>
      <c r="BP54" s="72">
        <v>0</v>
      </c>
      <c r="BQ54" s="72">
        <v>0</v>
      </c>
      <c r="BR54" s="72">
        <v>0</v>
      </c>
      <c r="BS54" s="72">
        <v>0</v>
      </c>
      <c r="BT54" s="72">
        <v>0</v>
      </c>
      <c r="BU54" s="72">
        <v>0</v>
      </c>
      <c r="BV54" s="72">
        <v>0</v>
      </c>
      <c r="BW54" s="72">
        <v>0</v>
      </c>
      <c r="BX54" s="72">
        <v>0</v>
      </c>
      <c r="BY54" s="72">
        <v>0</v>
      </c>
      <c r="BZ54" s="72">
        <v>0</v>
      </c>
      <c r="CA54" s="72">
        <v>0</v>
      </c>
      <c r="CB54" s="72">
        <v>0</v>
      </c>
      <c r="CC54" s="72">
        <v>0</v>
      </c>
      <c r="CD54" s="72">
        <v>0</v>
      </c>
      <c r="CE54" s="72">
        <v>0</v>
      </c>
      <c r="CF54" s="72">
        <v>0</v>
      </c>
      <c r="CG54" s="72">
        <v>0</v>
      </c>
      <c r="CH54" s="72">
        <v>0</v>
      </c>
      <c r="CI54" s="72">
        <v>0</v>
      </c>
      <c r="CJ54" s="72">
        <v>0</v>
      </c>
      <c r="CK54" s="72">
        <v>0</v>
      </c>
      <c r="CL54" s="72">
        <v>0</v>
      </c>
      <c r="CM54" s="72">
        <v>0</v>
      </c>
      <c r="CN54" s="72">
        <v>0</v>
      </c>
      <c r="CO54" s="72">
        <v>0</v>
      </c>
      <c r="CQ54" s="48">
        <v>63.291139240506332</v>
      </c>
      <c r="CR54" s="72">
        <v>36.585365853658537</v>
      </c>
      <c r="CS54" s="72">
        <v>36.585365853658537</v>
      </c>
      <c r="CT54" s="48">
        <v>62.025316455696199</v>
      </c>
      <c r="CU54" s="72">
        <v>34.146341463414636</v>
      </c>
      <c r="CV54" s="72">
        <v>34.146341463414636</v>
      </c>
      <c r="CX54" s="72">
        <v>0</v>
      </c>
      <c r="CY54" s="72">
        <v>0</v>
      </c>
      <c r="CZ54" s="72">
        <v>0</v>
      </c>
      <c r="DA54" s="72">
        <v>0</v>
      </c>
      <c r="DB54" s="72">
        <v>0</v>
      </c>
      <c r="DC54" s="72">
        <v>0</v>
      </c>
      <c r="DD54" s="72">
        <v>0</v>
      </c>
      <c r="DE54" s="72">
        <v>0</v>
      </c>
      <c r="DF54" s="72">
        <v>0</v>
      </c>
      <c r="DG54" s="72">
        <v>0</v>
      </c>
      <c r="DH54" s="72">
        <v>0</v>
      </c>
      <c r="DI54" s="72">
        <v>0</v>
      </c>
    </row>
    <row r="55" spans="1:113" x14ac:dyDescent="0.3">
      <c r="A55" s="241">
        <v>52</v>
      </c>
      <c r="B55" s="241">
        <v>2013</v>
      </c>
      <c r="C55" s="242" t="s">
        <v>1361</v>
      </c>
      <c r="D55" s="242" t="s">
        <v>1201</v>
      </c>
      <c r="E55" s="72">
        <v>188</v>
      </c>
      <c r="F55" s="72">
        <v>67</v>
      </c>
      <c r="G55" s="72">
        <v>29</v>
      </c>
      <c r="H55" s="72">
        <v>35.638297872340424</v>
      </c>
      <c r="I55" s="72">
        <v>15.425531914893616</v>
      </c>
      <c r="J55" s="72">
        <v>43.283582089552233</v>
      </c>
      <c r="K55" s="72">
        <v>191</v>
      </c>
      <c r="L55" s="72">
        <v>10</v>
      </c>
      <c r="M55" s="72">
        <v>5.2356020942408374</v>
      </c>
      <c r="N55" s="72">
        <v>14</v>
      </c>
      <c r="O55" s="72">
        <v>191</v>
      </c>
      <c r="P55" s="72">
        <v>14</v>
      </c>
      <c r="Q55" s="72">
        <v>7.3298429319371721</v>
      </c>
      <c r="R55" s="72">
        <v>5.2356020942408374</v>
      </c>
      <c r="S55" s="72">
        <v>7.3298429319371721</v>
      </c>
      <c r="T55" s="72">
        <v>140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107</v>
      </c>
      <c r="AL55" s="72">
        <v>29</v>
      </c>
      <c r="AM55" s="72">
        <v>25</v>
      </c>
      <c r="AN55" s="72">
        <v>27.102803738317753</v>
      </c>
      <c r="AO55" s="72">
        <v>23.364485981308412</v>
      </c>
      <c r="AP55" s="72">
        <v>86.206896551724128</v>
      </c>
      <c r="AQ55" s="72">
        <v>109</v>
      </c>
      <c r="AR55" s="72">
        <v>30</v>
      </c>
      <c r="AS55" s="72">
        <v>27.522935779816514</v>
      </c>
      <c r="AT55" s="72">
        <v>9</v>
      </c>
      <c r="AU55" s="72">
        <v>0</v>
      </c>
      <c r="AV55" s="72">
        <v>9</v>
      </c>
      <c r="AW55" s="72">
        <v>0</v>
      </c>
      <c r="AX55" s="72">
        <v>27.522935779816514</v>
      </c>
      <c r="AY55" s="72">
        <v>8.2568807339449553</v>
      </c>
      <c r="AZ55" s="72">
        <v>30</v>
      </c>
      <c r="BA55" s="72">
        <v>0</v>
      </c>
      <c r="BB55" s="72">
        <v>0</v>
      </c>
      <c r="BC55" s="72">
        <v>0</v>
      </c>
      <c r="BD55" s="72">
        <v>0</v>
      </c>
      <c r="BE55" s="72">
        <v>0</v>
      </c>
      <c r="BF55" s="72">
        <v>0</v>
      </c>
      <c r="BG55" s="72">
        <v>0</v>
      </c>
      <c r="BH55" s="72">
        <v>0</v>
      </c>
      <c r="BI55" s="72">
        <v>0</v>
      </c>
      <c r="BJ55" s="72">
        <v>0</v>
      </c>
      <c r="BK55" s="72">
        <v>0</v>
      </c>
      <c r="BL55" s="72">
        <v>0</v>
      </c>
      <c r="BM55" s="72">
        <v>0</v>
      </c>
      <c r="BN55" s="72">
        <v>0</v>
      </c>
      <c r="BO55" s="72">
        <v>0</v>
      </c>
      <c r="BP55" s="72">
        <v>0</v>
      </c>
      <c r="BQ55" s="72">
        <v>0</v>
      </c>
      <c r="BR55" s="72">
        <v>0</v>
      </c>
      <c r="BS55" s="72">
        <v>0</v>
      </c>
      <c r="BT55" s="72">
        <v>0</v>
      </c>
      <c r="BU55" s="72">
        <v>0</v>
      </c>
      <c r="BV55" s="72">
        <v>0</v>
      </c>
      <c r="BW55" s="72">
        <v>0</v>
      </c>
      <c r="BX55" s="72">
        <v>0</v>
      </c>
      <c r="BY55" s="72">
        <v>0</v>
      </c>
      <c r="BZ55" s="72">
        <v>0</v>
      </c>
      <c r="CA55" s="72">
        <v>0</v>
      </c>
      <c r="CB55" s="72">
        <v>0</v>
      </c>
      <c r="CC55" s="72">
        <v>0</v>
      </c>
      <c r="CD55" s="72">
        <v>0</v>
      </c>
      <c r="CE55" s="72">
        <v>0</v>
      </c>
      <c r="CF55" s="72">
        <v>0</v>
      </c>
      <c r="CG55" s="72">
        <v>0</v>
      </c>
      <c r="CH55" s="72">
        <v>0</v>
      </c>
      <c r="CI55" s="72">
        <v>0</v>
      </c>
      <c r="CJ55" s="72">
        <v>0</v>
      </c>
      <c r="CK55" s="72">
        <v>0</v>
      </c>
      <c r="CL55" s="72">
        <v>0</v>
      </c>
      <c r="CM55" s="72">
        <v>0</v>
      </c>
      <c r="CN55" s="72">
        <v>0</v>
      </c>
      <c r="CO55" s="72">
        <v>0</v>
      </c>
      <c r="CQ55" s="48">
        <v>35.638297872340424</v>
      </c>
      <c r="CR55" s="72">
        <v>27.102803738317753</v>
      </c>
      <c r="CS55" s="72">
        <v>31.370550805329088</v>
      </c>
      <c r="CT55" s="48">
        <v>15.425531914893616</v>
      </c>
      <c r="CU55" s="72">
        <v>23.364485981308412</v>
      </c>
      <c r="CV55" s="72">
        <v>19.395008948101015</v>
      </c>
      <c r="CX55" s="72">
        <v>0</v>
      </c>
      <c r="CY55" s="72">
        <v>0</v>
      </c>
      <c r="CZ55" s="72">
        <v>0</v>
      </c>
      <c r="DA55" s="72">
        <v>0</v>
      </c>
      <c r="DB55" s="72">
        <v>0</v>
      </c>
      <c r="DC55" s="72">
        <v>0</v>
      </c>
      <c r="DD55" s="72">
        <v>0</v>
      </c>
      <c r="DE55" s="72">
        <v>0</v>
      </c>
      <c r="DF55" s="72">
        <v>0</v>
      </c>
      <c r="DG55" s="72">
        <v>0</v>
      </c>
      <c r="DH55" s="72">
        <v>0</v>
      </c>
      <c r="DI55" s="72">
        <v>0</v>
      </c>
    </row>
    <row r="56" spans="1:113" x14ac:dyDescent="0.3">
      <c r="A56" s="241">
        <v>53</v>
      </c>
      <c r="B56" s="241">
        <v>2013</v>
      </c>
      <c r="C56" s="242" t="s">
        <v>1362</v>
      </c>
      <c r="D56" s="242" t="s">
        <v>1201</v>
      </c>
      <c r="E56" s="72">
        <v>135</v>
      </c>
      <c r="F56" s="72">
        <v>15</v>
      </c>
      <c r="G56" s="72">
        <v>14</v>
      </c>
      <c r="H56" s="72">
        <v>11.111111111111111</v>
      </c>
      <c r="I56" s="72">
        <v>10.37037037037037</v>
      </c>
      <c r="J56" s="72">
        <v>93.333333333333329</v>
      </c>
      <c r="K56" s="72">
        <v>135</v>
      </c>
      <c r="L56" s="72">
        <v>15</v>
      </c>
      <c r="M56" s="72">
        <v>11.111111111111111</v>
      </c>
      <c r="N56" s="72">
        <v>14</v>
      </c>
      <c r="O56" s="72">
        <v>135</v>
      </c>
      <c r="P56" s="72">
        <v>14</v>
      </c>
      <c r="Q56" s="72">
        <v>10.37037037037037</v>
      </c>
      <c r="R56" s="72">
        <v>11.111111111111111</v>
      </c>
      <c r="S56" s="72">
        <v>10.37037037037037</v>
      </c>
      <c r="T56" s="72">
        <v>93.333333333333329</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233</v>
      </c>
      <c r="AR56" s="72">
        <v>45</v>
      </c>
      <c r="AS56" s="72">
        <v>19.313304721030043</v>
      </c>
      <c r="AT56" s="72">
        <v>11</v>
      </c>
      <c r="AU56" s="72">
        <v>233</v>
      </c>
      <c r="AV56" s="72">
        <v>11</v>
      </c>
      <c r="AW56" s="72">
        <v>4.7210300429184553</v>
      </c>
      <c r="AX56" s="72">
        <v>19.313304721030043</v>
      </c>
      <c r="AY56" s="72">
        <v>4.7210300429184553</v>
      </c>
      <c r="AZ56" s="72">
        <v>24.444444444444443</v>
      </c>
      <c r="BA56" s="72">
        <v>0</v>
      </c>
      <c r="BB56" s="72">
        <v>0</v>
      </c>
      <c r="BC56" s="72">
        <v>0</v>
      </c>
      <c r="BD56" s="72">
        <v>0</v>
      </c>
      <c r="BE56" s="72">
        <v>0</v>
      </c>
      <c r="BF56" s="72">
        <v>0</v>
      </c>
      <c r="BG56" s="72">
        <v>0</v>
      </c>
      <c r="BH56" s="72">
        <v>0</v>
      </c>
      <c r="BI56" s="72">
        <v>0</v>
      </c>
      <c r="BJ56" s="72">
        <v>0</v>
      </c>
      <c r="BK56" s="72">
        <v>0</v>
      </c>
      <c r="BL56" s="72">
        <v>0</v>
      </c>
      <c r="BM56" s="72">
        <v>0</v>
      </c>
      <c r="BN56" s="72">
        <v>0</v>
      </c>
      <c r="BO56" s="72">
        <v>0</v>
      </c>
      <c r="BP56" s="72">
        <v>0</v>
      </c>
      <c r="BQ56" s="72">
        <v>0</v>
      </c>
      <c r="BR56" s="72">
        <v>0</v>
      </c>
      <c r="BS56" s="72">
        <v>0</v>
      </c>
      <c r="BT56" s="72">
        <v>0</v>
      </c>
      <c r="BU56" s="72">
        <v>0</v>
      </c>
      <c r="BV56" s="72">
        <v>0</v>
      </c>
      <c r="BW56" s="72">
        <v>0</v>
      </c>
      <c r="BX56" s="72">
        <v>0</v>
      </c>
      <c r="BY56" s="72">
        <v>0</v>
      </c>
      <c r="BZ56" s="72">
        <v>0</v>
      </c>
      <c r="CA56" s="72">
        <v>0</v>
      </c>
      <c r="CB56" s="72">
        <v>0</v>
      </c>
      <c r="CC56" s="72">
        <v>0</v>
      </c>
      <c r="CD56" s="72">
        <v>0</v>
      </c>
      <c r="CE56" s="72">
        <v>0</v>
      </c>
      <c r="CF56" s="72">
        <v>0</v>
      </c>
      <c r="CG56" s="72">
        <v>0</v>
      </c>
      <c r="CH56" s="72">
        <v>0</v>
      </c>
      <c r="CI56" s="72">
        <v>0</v>
      </c>
      <c r="CJ56" s="72">
        <v>0</v>
      </c>
      <c r="CK56" s="72">
        <v>0</v>
      </c>
      <c r="CL56" s="72">
        <v>0</v>
      </c>
      <c r="CM56" s="72">
        <v>0</v>
      </c>
      <c r="CN56" s="72">
        <v>0</v>
      </c>
      <c r="CO56" s="72">
        <v>0</v>
      </c>
      <c r="CQ56" s="48">
        <v>11.111111111111111</v>
      </c>
      <c r="CR56" s="72">
        <v>0</v>
      </c>
      <c r="CS56" s="72">
        <v>0</v>
      </c>
      <c r="CT56" s="48">
        <v>10.37037037037037</v>
      </c>
      <c r="CU56" s="72">
        <v>0</v>
      </c>
      <c r="CV56" s="72">
        <v>0</v>
      </c>
      <c r="CX56" s="72">
        <v>0</v>
      </c>
      <c r="CY56" s="72">
        <v>0</v>
      </c>
      <c r="CZ56" s="72">
        <v>0</v>
      </c>
      <c r="DA56" s="72">
        <v>0</v>
      </c>
      <c r="DB56" s="72">
        <v>0</v>
      </c>
      <c r="DC56" s="72">
        <v>0</v>
      </c>
      <c r="DD56" s="72">
        <v>0</v>
      </c>
      <c r="DE56" s="72">
        <v>0</v>
      </c>
      <c r="DF56" s="72">
        <v>0</v>
      </c>
      <c r="DG56" s="72">
        <v>0</v>
      </c>
      <c r="DH56" s="72">
        <v>0</v>
      </c>
      <c r="DI56" s="72">
        <v>0</v>
      </c>
    </row>
    <row r="57" spans="1:113" x14ac:dyDescent="0.3">
      <c r="A57" s="241">
        <v>54</v>
      </c>
      <c r="B57" s="241">
        <v>2013</v>
      </c>
      <c r="C57" s="242" t="s">
        <v>1363</v>
      </c>
      <c r="D57" s="242" t="s">
        <v>1201</v>
      </c>
      <c r="E57" s="72">
        <v>161</v>
      </c>
      <c r="F57" s="72">
        <v>56</v>
      </c>
      <c r="G57" s="72">
        <v>0</v>
      </c>
      <c r="H57" s="72">
        <v>34.782608695652172</v>
      </c>
      <c r="I57" s="72">
        <v>0</v>
      </c>
      <c r="J57" s="72">
        <v>0</v>
      </c>
      <c r="K57" s="72">
        <v>149</v>
      </c>
      <c r="L57" s="72">
        <v>40</v>
      </c>
      <c r="M57" s="72">
        <v>26.845637583892618</v>
      </c>
      <c r="N57" s="72">
        <v>0</v>
      </c>
      <c r="O57" s="72">
        <v>0</v>
      </c>
      <c r="P57" s="72">
        <v>0</v>
      </c>
      <c r="Q57" s="72">
        <v>0</v>
      </c>
      <c r="R57" s="72">
        <v>26.845637583892618</v>
      </c>
      <c r="S57" s="72">
        <v>0</v>
      </c>
      <c r="T57" s="72">
        <v>0</v>
      </c>
      <c r="U57" s="72">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165</v>
      </c>
      <c r="AL57" s="72">
        <v>58</v>
      </c>
      <c r="AM57" s="72">
        <v>0</v>
      </c>
      <c r="AN57" s="72">
        <v>35.151515151515149</v>
      </c>
      <c r="AO57" s="72">
        <v>0</v>
      </c>
      <c r="AP57" s="72">
        <v>0</v>
      </c>
      <c r="AQ57" s="72">
        <v>202</v>
      </c>
      <c r="AR57" s="72">
        <v>44</v>
      </c>
      <c r="AS57" s="72">
        <v>21.782178217821784</v>
      </c>
      <c r="AT57" s="72">
        <v>4</v>
      </c>
      <c r="AU57" s="72">
        <v>0</v>
      </c>
      <c r="AV57" s="72">
        <v>4</v>
      </c>
      <c r="AW57" s="72">
        <v>0</v>
      </c>
      <c r="AX57" s="72">
        <v>21.782178217821784</v>
      </c>
      <c r="AY57" s="72">
        <v>1.9801980198019802</v>
      </c>
      <c r="AZ57" s="72">
        <v>9.0909090909090917</v>
      </c>
      <c r="BA57" s="72">
        <v>0</v>
      </c>
      <c r="BB57" s="72">
        <v>0</v>
      </c>
      <c r="BC57" s="72">
        <v>0</v>
      </c>
      <c r="BD57" s="72">
        <v>0</v>
      </c>
      <c r="BE57" s="72">
        <v>0</v>
      </c>
      <c r="BF57" s="72">
        <v>0</v>
      </c>
      <c r="BG57" s="72">
        <v>0</v>
      </c>
      <c r="BH57" s="72">
        <v>0</v>
      </c>
      <c r="BI57" s="72">
        <v>0</v>
      </c>
      <c r="BJ57" s="72">
        <v>0</v>
      </c>
      <c r="BK57" s="72">
        <v>0</v>
      </c>
      <c r="BL57" s="72">
        <v>0</v>
      </c>
      <c r="BM57" s="72">
        <v>0</v>
      </c>
      <c r="BN57" s="72">
        <v>0</v>
      </c>
      <c r="BO57" s="72">
        <v>0</v>
      </c>
      <c r="BP57" s="72">
        <v>0</v>
      </c>
      <c r="BQ57" s="72">
        <v>0</v>
      </c>
      <c r="BR57" s="72">
        <v>0</v>
      </c>
      <c r="BS57" s="72">
        <v>0</v>
      </c>
      <c r="BT57" s="72">
        <v>0</v>
      </c>
      <c r="BU57" s="72">
        <v>0</v>
      </c>
      <c r="BV57" s="72">
        <v>0</v>
      </c>
      <c r="BW57" s="72">
        <v>0</v>
      </c>
      <c r="BX57" s="72">
        <v>0</v>
      </c>
      <c r="BY57" s="72">
        <v>0</v>
      </c>
      <c r="BZ57" s="72">
        <v>0</v>
      </c>
      <c r="CA57" s="72">
        <v>0</v>
      </c>
      <c r="CB57" s="72">
        <v>0</v>
      </c>
      <c r="CC57" s="72">
        <v>0</v>
      </c>
      <c r="CD57" s="72">
        <v>0</v>
      </c>
      <c r="CE57" s="72">
        <v>0</v>
      </c>
      <c r="CF57" s="72">
        <v>0</v>
      </c>
      <c r="CG57" s="72">
        <v>0</v>
      </c>
      <c r="CH57" s="72">
        <v>0</v>
      </c>
      <c r="CI57" s="72">
        <v>0</v>
      </c>
      <c r="CJ57" s="72">
        <v>0</v>
      </c>
      <c r="CK57" s="72">
        <v>0</v>
      </c>
      <c r="CL57" s="72">
        <v>0</v>
      </c>
      <c r="CM57" s="72">
        <v>0</v>
      </c>
      <c r="CN57" s="72">
        <v>0</v>
      </c>
      <c r="CO57" s="72">
        <v>0</v>
      </c>
      <c r="CQ57" s="48">
        <v>34.782608695652172</v>
      </c>
      <c r="CR57" s="72">
        <v>35.151515151515149</v>
      </c>
      <c r="CS57" s="72">
        <v>34.967061923583657</v>
      </c>
      <c r="CT57" s="48">
        <v>0</v>
      </c>
      <c r="CU57" s="72">
        <v>0</v>
      </c>
      <c r="CV57" s="72">
        <v>0</v>
      </c>
      <c r="CX57" s="72">
        <v>0</v>
      </c>
      <c r="CY57" s="72">
        <v>0</v>
      </c>
      <c r="CZ57" s="72">
        <v>0</v>
      </c>
      <c r="DA57" s="72">
        <v>0</v>
      </c>
      <c r="DB57" s="72">
        <v>0</v>
      </c>
      <c r="DC57" s="72">
        <v>0</v>
      </c>
      <c r="DD57" s="72">
        <v>0</v>
      </c>
      <c r="DE57" s="72">
        <v>0</v>
      </c>
      <c r="DF57" s="72">
        <v>0</v>
      </c>
      <c r="DG57" s="72">
        <v>0</v>
      </c>
      <c r="DH57" s="72">
        <v>0</v>
      </c>
      <c r="DI57" s="72">
        <v>0</v>
      </c>
    </row>
    <row r="58" spans="1:113" x14ac:dyDescent="0.3">
      <c r="A58" s="241">
        <v>55</v>
      </c>
      <c r="B58" s="241">
        <v>2013</v>
      </c>
      <c r="C58" s="242" t="s">
        <v>1364</v>
      </c>
      <c r="D58" s="242" t="s">
        <v>1201</v>
      </c>
      <c r="E58" s="72">
        <v>0</v>
      </c>
      <c r="F58" s="72">
        <v>0</v>
      </c>
      <c r="G58" s="72">
        <v>0</v>
      </c>
      <c r="H58" s="72">
        <v>0</v>
      </c>
      <c r="I58" s="72">
        <v>0</v>
      </c>
      <c r="J58" s="72">
        <v>0</v>
      </c>
      <c r="K58" s="72">
        <v>0</v>
      </c>
      <c r="L58" s="72">
        <v>0</v>
      </c>
      <c r="M58" s="72">
        <v>0</v>
      </c>
      <c r="N58" s="72">
        <v>0</v>
      </c>
      <c r="O58" s="72">
        <v>0</v>
      </c>
      <c r="P58" s="72">
        <v>0</v>
      </c>
      <c r="Q58" s="72">
        <v>0</v>
      </c>
      <c r="R58" s="72">
        <v>0</v>
      </c>
      <c r="S58" s="72">
        <v>0</v>
      </c>
      <c r="T58" s="72">
        <v>0</v>
      </c>
      <c r="U58" s="72">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362</v>
      </c>
      <c r="AL58" s="72">
        <v>143</v>
      </c>
      <c r="AM58" s="72">
        <v>98</v>
      </c>
      <c r="AN58" s="72">
        <v>39.502762430939228</v>
      </c>
      <c r="AO58" s="72">
        <v>27.071823204419886</v>
      </c>
      <c r="AP58" s="72">
        <v>68.531468531468533</v>
      </c>
      <c r="AQ58" s="72">
        <v>452</v>
      </c>
      <c r="AR58" s="72">
        <v>274</v>
      </c>
      <c r="AS58" s="72">
        <v>60.619469026548678</v>
      </c>
      <c r="AT58" s="72">
        <v>56</v>
      </c>
      <c r="AU58" s="72">
        <v>0</v>
      </c>
      <c r="AV58" s="72">
        <v>56</v>
      </c>
      <c r="AW58" s="72">
        <v>0</v>
      </c>
      <c r="AX58" s="72">
        <v>60.619469026548678</v>
      </c>
      <c r="AY58" s="72">
        <v>12.389380530973451</v>
      </c>
      <c r="AZ58" s="72">
        <v>20.437956204379564</v>
      </c>
      <c r="BA58" s="72">
        <v>0</v>
      </c>
      <c r="BB58" s="72">
        <v>0</v>
      </c>
      <c r="BC58" s="72">
        <v>0</v>
      </c>
      <c r="BD58" s="72">
        <v>0</v>
      </c>
      <c r="BE58" s="72">
        <v>0</v>
      </c>
      <c r="BF58" s="72">
        <v>0</v>
      </c>
      <c r="BG58" s="72">
        <v>0</v>
      </c>
      <c r="BH58" s="72">
        <v>0</v>
      </c>
      <c r="BI58" s="72">
        <v>0</v>
      </c>
      <c r="BJ58" s="72">
        <v>0</v>
      </c>
      <c r="BK58" s="72">
        <v>0</v>
      </c>
      <c r="BL58" s="72">
        <v>0</v>
      </c>
      <c r="BM58" s="72">
        <v>0</v>
      </c>
      <c r="BN58" s="72">
        <v>0</v>
      </c>
      <c r="BO58" s="72">
        <v>0</v>
      </c>
      <c r="BP58" s="72">
        <v>0</v>
      </c>
      <c r="BQ58" s="72">
        <v>0</v>
      </c>
      <c r="BR58" s="72">
        <v>0</v>
      </c>
      <c r="BS58" s="72">
        <v>0</v>
      </c>
      <c r="BT58" s="72">
        <v>0</v>
      </c>
      <c r="BU58" s="72">
        <v>0</v>
      </c>
      <c r="BV58" s="72">
        <v>0</v>
      </c>
      <c r="BW58" s="72">
        <v>0</v>
      </c>
      <c r="BX58" s="72">
        <v>0</v>
      </c>
      <c r="BY58" s="72">
        <v>0</v>
      </c>
      <c r="BZ58" s="72">
        <v>0</v>
      </c>
      <c r="CA58" s="72">
        <v>0</v>
      </c>
      <c r="CB58" s="72">
        <v>0</v>
      </c>
      <c r="CC58" s="72">
        <v>0</v>
      </c>
      <c r="CD58" s="72">
        <v>0</v>
      </c>
      <c r="CE58" s="72">
        <v>0</v>
      </c>
      <c r="CF58" s="72">
        <v>0</v>
      </c>
      <c r="CG58" s="72">
        <v>0</v>
      </c>
      <c r="CH58" s="72">
        <v>0</v>
      </c>
      <c r="CI58" s="72">
        <v>0</v>
      </c>
      <c r="CJ58" s="72">
        <v>0</v>
      </c>
      <c r="CK58" s="72">
        <v>0</v>
      </c>
      <c r="CL58" s="72">
        <v>0</v>
      </c>
      <c r="CM58" s="72">
        <v>0</v>
      </c>
      <c r="CN58" s="72">
        <v>0</v>
      </c>
      <c r="CO58" s="72">
        <v>0</v>
      </c>
      <c r="CQ58" s="48">
        <v>0</v>
      </c>
      <c r="CR58" s="72">
        <v>39.502762430939228</v>
      </c>
      <c r="CS58" s="72">
        <v>19.751381215469614</v>
      </c>
      <c r="CT58" s="48">
        <v>0</v>
      </c>
      <c r="CU58" s="72">
        <v>27.071823204419886</v>
      </c>
      <c r="CV58" s="72">
        <v>13.535911602209943</v>
      </c>
      <c r="CX58" s="72">
        <v>0</v>
      </c>
      <c r="CY58" s="72">
        <v>0</v>
      </c>
      <c r="CZ58" s="72">
        <v>0</v>
      </c>
      <c r="DA58" s="72">
        <v>0</v>
      </c>
      <c r="DB58" s="72">
        <v>0</v>
      </c>
      <c r="DC58" s="72">
        <v>0</v>
      </c>
      <c r="DD58" s="72">
        <v>0</v>
      </c>
      <c r="DE58" s="72">
        <v>0</v>
      </c>
      <c r="DF58" s="72">
        <v>0</v>
      </c>
      <c r="DG58" s="72">
        <v>0</v>
      </c>
      <c r="DH58" s="72">
        <v>0</v>
      </c>
      <c r="DI58" s="72">
        <v>0</v>
      </c>
    </row>
    <row r="59" spans="1:113" x14ac:dyDescent="0.3">
      <c r="A59" s="241">
        <v>56</v>
      </c>
      <c r="B59" s="241">
        <v>2013</v>
      </c>
      <c r="C59" s="242" t="s">
        <v>1365</v>
      </c>
      <c r="D59" s="242" t="s">
        <v>1214</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158</v>
      </c>
      <c r="AL59" s="72">
        <v>44</v>
      </c>
      <c r="AM59" s="72">
        <v>0</v>
      </c>
      <c r="AN59" s="72">
        <v>27.848101265822784</v>
      </c>
      <c r="AO59" s="72">
        <v>0</v>
      </c>
      <c r="AP59" s="72">
        <v>0</v>
      </c>
      <c r="AQ59" s="72">
        <v>64</v>
      </c>
      <c r="AR59" s="72">
        <v>25</v>
      </c>
      <c r="AS59" s="72">
        <v>39.0625</v>
      </c>
      <c r="AT59" s="72">
        <v>0</v>
      </c>
      <c r="AU59" s="72">
        <v>64</v>
      </c>
      <c r="AV59" s="72">
        <v>0</v>
      </c>
      <c r="AW59" s="72">
        <v>0</v>
      </c>
      <c r="AX59" s="72">
        <v>39.0625</v>
      </c>
      <c r="AY59" s="72">
        <v>0</v>
      </c>
      <c r="AZ59" s="72">
        <v>0</v>
      </c>
      <c r="BA59" s="72">
        <v>0</v>
      </c>
      <c r="BB59" s="72">
        <v>0</v>
      </c>
      <c r="BC59" s="72">
        <v>0</v>
      </c>
      <c r="BD59" s="72">
        <v>0</v>
      </c>
      <c r="BE59" s="72">
        <v>0</v>
      </c>
      <c r="BF59" s="72">
        <v>0</v>
      </c>
      <c r="BG59" s="72">
        <v>0</v>
      </c>
      <c r="BH59" s="72">
        <v>0</v>
      </c>
      <c r="BI59" s="72">
        <v>0</v>
      </c>
      <c r="BJ59" s="72">
        <v>0</v>
      </c>
      <c r="BK59" s="72">
        <v>0</v>
      </c>
      <c r="BL59" s="72">
        <v>0</v>
      </c>
      <c r="BM59" s="72">
        <v>0</v>
      </c>
      <c r="BN59" s="72">
        <v>0</v>
      </c>
      <c r="BO59" s="72">
        <v>0</v>
      </c>
      <c r="BP59" s="72">
        <v>0</v>
      </c>
      <c r="BQ59" s="72">
        <v>0</v>
      </c>
      <c r="BR59" s="72">
        <v>0</v>
      </c>
      <c r="BS59" s="72">
        <v>0</v>
      </c>
      <c r="BT59" s="72">
        <v>0</v>
      </c>
      <c r="BU59" s="72">
        <v>0</v>
      </c>
      <c r="BV59" s="72">
        <v>0</v>
      </c>
      <c r="BW59" s="72">
        <v>0</v>
      </c>
      <c r="BX59" s="72">
        <v>0</v>
      </c>
      <c r="BY59" s="72">
        <v>0</v>
      </c>
      <c r="BZ59" s="72">
        <v>0</v>
      </c>
      <c r="CA59" s="72">
        <v>0</v>
      </c>
      <c r="CB59" s="72">
        <v>0</v>
      </c>
      <c r="CC59" s="72">
        <v>0</v>
      </c>
      <c r="CD59" s="72">
        <v>0</v>
      </c>
      <c r="CE59" s="72">
        <v>0</v>
      </c>
      <c r="CF59" s="72">
        <v>0</v>
      </c>
      <c r="CG59" s="72">
        <v>0</v>
      </c>
      <c r="CH59" s="72">
        <v>0</v>
      </c>
      <c r="CI59" s="72">
        <v>0</v>
      </c>
      <c r="CJ59" s="72">
        <v>0</v>
      </c>
      <c r="CK59" s="72">
        <v>0</v>
      </c>
      <c r="CL59" s="72">
        <v>0</v>
      </c>
      <c r="CM59" s="72">
        <v>0</v>
      </c>
      <c r="CN59" s="72">
        <v>0</v>
      </c>
      <c r="CO59" s="72">
        <v>0</v>
      </c>
      <c r="CQ59" s="48">
        <v>0</v>
      </c>
      <c r="CR59" s="72">
        <v>27.848101265822784</v>
      </c>
      <c r="CS59" s="72">
        <v>13.924050632911392</v>
      </c>
      <c r="CT59" s="48">
        <v>0</v>
      </c>
      <c r="CU59" s="72">
        <v>0</v>
      </c>
      <c r="CV59" s="72">
        <v>0</v>
      </c>
      <c r="CX59" s="72">
        <v>0</v>
      </c>
      <c r="CY59" s="72">
        <v>0</v>
      </c>
      <c r="CZ59" s="72">
        <v>0</v>
      </c>
      <c r="DA59" s="72">
        <v>0</v>
      </c>
      <c r="DB59" s="72">
        <v>0</v>
      </c>
      <c r="DC59" s="72">
        <v>0</v>
      </c>
      <c r="DD59" s="72">
        <v>0</v>
      </c>
      <c r="DE59" s="72">
        <v>0</v>
      </c>
      <c r="DF59" s="72">
        <v>0</v>
      </c>
      <c r="DG59" s="72">
        <v>0</v>
      </c>
      <c r="DH59" s="72">
        <v>0</v>
      </c>
      <c r="DI59" s="72">
        <v>0</v>
      </c>
    </row>
    <row r="60" spans="1:113" x14ac:dyDescent="0.3">
      <c r="A60" s="241">
        <v>57</v>
      </c>
      <c r="B60" s="241">
        <v>2013</v>
      </c>
      <c r="C60" s="242" t="s">
        <v>1366</v>
      </c>
      <c r="D60" s="242" t="s">
        <v>1201</v>
      </c>
      <c r="E60" s="72">
        <v>56</v>
      </c>
      <c r="F60" s="72">
        <v>11</v>
      </c>
      <c r="G60" s="72">
        <v>0</v>
      </c>
      <c r="H60" s="72">
        <v>19.642857142857142</v>
      </c>
      <c r="I60" s="72">
        <v>0</v>
      </c>
      <c r="J60" s="72">
        <v>0</v>
      </c>
      <c r="K60" s="72">
        <v>47</v>
      </c>
      <c r="L60" s="72">
        <v>3</v>
      </c>
      <c r="M60" s="72">
        <v>6.3829787234042552</v>
      </c>
      <c r="N60" s="72">
        <v>0</v>
      </c>
      <c r="O60" s="72">
        <v>47</v>
      </c>
      <c r="P60" s="72">
        <v>0</v>
      </c>
      <c r="Q60" s="72">
        <v>0</v>
      </c>
      <c r="R60" s="72">
        <v>6.3829787234042552</v>
      </c>
      <c r="S60" s="72">
        <v>0</v>
      </c>
      <c r="T60" s="72">
        <v>0</v>
      </c>
      <c r="U60" s="72">
        <v>0</v>
      </c>
      <c r="V60" s="72">
        <v>0</v>
      </c>
      <c r="W60" s="72">
        <v>0</v>
      </c>
      <c r="X60" s="72">
        <v>0</v>
      </c>
      <c r="Y60" s="72">
        <v>0</v>
      </c>
      <c r="Z60" s="72">
        <v>0</v>
      </c>
      <c r="AA60" s="72">
        <v>0</v>
      </c>
      <c r="AB60" s="72">
        <v>0</v>
      </c>
      <c r="AC60" s="72">
        <v>0</v>
      </c>
      <c r="AD60" s="72">
        <v>0</v>
      </c>
      <c r="AE60" s="72">
        <v>0</v>
      </c>
      <c r="AF60" s="72">
        <v>0</v>
      </c>
      <c r="AG60" s="72">
        <v>0</v>
      </c>
      <c r="AH60" s="72">
        <v>0</v>
      </c>
      <c r="AI60" s="72">
        <v>0</v>
      </c>
      <c r="AJ60" s="72">
        <v>0</v>
      </c>
      <c r="AK60" s="72">
        <v>116</v>
      </c>
      <c r="AL60" s="72">
        <v>15</v>
      </c>
      <c r="AM60" s="72">
        <v>0</v>
      </c>
      <c r="AN60" s="72">
        <v>12.931034482758621</v>
      </c>
      <c r="AO60" s="72">
        <v>0</v>
      </c>
      <c r="AP60" s="72">
        <v>0</v>
      </c>
      <c r="AQ60" s="72">
        <v>104</v>
      </c>
      <c r="AR60" s="72">
        <v>7</v>
      </c>
      <c r="AS60" s="72">
        <v>6.7307692307692308</v>
      </c>
      <c r="AT60" s="72">
        <v>0</v>
      </c>
      <c r="AU60" s="72">
        <v>104</v>
      </c>
      <c r="AV60" s="72">
        <v>0</v>
      </c>
      <c r="AW60" s="72">
        <v>0</v>
      </c>
      <c r="AX60" s="72">
        <v>6.7307692307692308</v>
      </c>
      <c r="AY60" s="72">
        <v>0</v>
      </c>
      <c r="AZ60" s="72">
        <v>0</v>
      </c>
      <c r="BA60" s="72">
        <v>0</v>
      </c>
      <c r="BB60" s="72">
        <v>0</v>
      </c>
      <c r="BC60" s="72">
        <v>0</v>
      </c>
      <c r="BD60" s="72">
        <v>0</v>
      </c>
      <c r="BE60" s="72">
        <v>0</v>
      </c>
      <c r="BF60" s="72">
        <v>0</v>
      </c>
      <c r="BG60" s="72">
        <v>0</v>
      </c>
      <c r="BH60" s="72">
        <v>0</v>
      </c>
      <c r="BI60" s="72">
        <v>0</v>
      </c>
      <c r="BJ60" s="72">
        <v>0</v>
      </c>
      <c r="BK60" s="72">
        <v>0</v>
      </c>
      <c r="BL60" s="72">
        <v>0</v>
      </c>
      <c r="BM60" s="72">
        <v>0</v>
      </c>
      <c r="BN60" s="72">
        <v>0</v>
      </c>
      <c r="BO60" s="72">
        <v>0</v>
      </c>
      <c r="BP60" s="72">
        <v>0</v>
      </c>
      <c r="BQ60" s="72">
        <v>0</v>
      </c>
      <c r="BR60" s="72">
        <v>0</v>
      </c>
      <c r="BS60" s="72">
        <v>0</v>
      </c>
      <c r="BT60" s="72">
        <v>0</v>
      </c>
      <c r="BU60" s="72">
        <v>0</v>
      </c>
      <c r="BV60" s="72">
        <v>0</v>
      </c>
      <c r="BW60" s="72">
        <v>0</v>
      </c>
      <c r="BX60" s="72">
        <v>0</v>
      </c>
      <c r="BY60" s="72">
        <v>0</v>
      </c>
      <c r="BZ60" s="72">
        <v>0</v>
      </c>
      <c r="CA60" s="72">
        <v>0</v>
      </c>
      <c r="CB60" s="72">
        <v>0</v>
      </c>
      <c r="CC60" s="72">
        <v>0</v>
      </c>
      <c r="CD60" s="72">
        <v>0</v>
      </c>
      <c r="CE60" s="72">
        <v>0</v>
      </c>
      <c r="CF60" s="72">
        <v>0</v>
      </c>
      <c r="CG60" s="72">
        <v>0</v>
      </c>
      <c r="CH60" s="72">
        <v>0</v>
      </c>
      <c r="CI60" s="72">
        <v>0</v>
      </c>
      <c r="CJ60" s="72">
        <v>0</v>
      </c>
      <c r="CK60" s="72">
        <v>0</v>
      </c>
      <c r="CL60" s="72">
        <v>0</v>
      </c>
      <c r="CM60" s="72">
        <v>0</v>
      </c>
      <c r="CN60" s="72">
        <v>0</v>
      </c>
      <c r="CO60" s="72">
        <v>0</v>
      </c>
      <c r="CQ60" s="48">
        <v>19.642857142857142</v>
      </c>
      <c r="CR60" s="72">
        <v>12.931034482758621</v>
      </c>
      <c r="CS60" s="72">
        <v>16.286945812807883</v>
      </c>
      <c r="CT60" s="48">
        <v>0</v>
      </c>
      <c r="CU60" s="72">
        <v>0</v>
      </c>
      <c r="CV60" s="72">
        <v>0</v>
      </c>
      <c r="CX60" s="72">
        <v>0</v>
      </c>
      <c r="CY60" s="72">
        <v>0</v>
      </c>
      <c r="CZ60" s="72">
        <v>0</v>
      </c>
      <c r="DA60" s="72">
        <v>0</v>
      </c>
      <c r="DB60" s="72">
        <v>0</v>
      </c>
      <c r="DC60" s="72">
        <v>0</v>
      </c>
      <c r="DD60" s="72">
        <v>0</v>
      </c>
      <c r="DE60" s="72">
        <v>0</v>
      </c>
      <c r="DF60" s="72">
        <v>0</v>
      </c>
      <c r="DG60" s="72">
        <v>0</v>
      </c>
      <c r="DH60" s="72">
        <v>0</v>
      </c>
      <c r="DI60" s="72">
        <v>0</v>
      </c>
    </row>
    <row r="61" spans="1:113" x14ac:dyDescent="0.3">
      <c r="A61" s="241">
        <v>58</v>
      </c>
      <c r="B61" s="241">
        <v>2013</v>
      </c>
      <c r="C61" s="242" t="s">
        <v>1367</v>
      </c>
      <c r="D61" s="242" t="s">
        <v>1358</v>
      </c>
      <c r="E61" s="72">
        <v>100</v>
      </c>
      <c r="F61" s="72">
        <v>61</v>
      </c>
      <c r="G61" s="72">
        <v>0</v>
      </c>
      <c r="H61" s="72">
        <v>61</v>
      </c>
      <c r="I61" s="72">
        <v>0</v>
      </c>
      <c r="J61" s="72">
        <v>0</v>
      </c>
      <c r="K61" s="72">
        <v>104</v>
      </c>
      <c r="L61" s="72">
        <v>75</v>
      </c>
      <c r="M61" s="72">
        <v>72.115384615384613</v>
      </c>
      <c r="N61" s="72">
        <v>0</v>
      </c>
      <c r="O61" s="72">
        <v>104</v>
      </c>
      <c r="P61" s="72">
        <v>0</v>
      </c>
      <c r="Q61" s="72">
        <v>0</v>
      </c>
      <c r="R61" s="72">
        <v>72.115384615384613</v>
      </c>
      <c r="S61" s="72">
        <v>0</v>
      </c>
      <c r="T61" s="72">
        <v>0</v>
      </c>
      <c r="U61" s="72">
        <v>0</v>
      </c>
      <c r="V61" s="72">
        <v>0</v>
      </c>
      <c r="W61" s="72">
        <v>0</v>
      </c>
      <c r="X61" s="72">
        <v>0</v>
      </c>
      <c r="Y61" s="72">
        <v>0</v>
      </c>
      <c r="Z61" s="72">
        <v>0</v>
      </c>
      <c r="AA61" s="72">
        <v>0</v>
      </c>
      <c r="AB61" s="72">
        <v>0</v>
      </c>
      <c r="AC61" s="72">
        <v>0</v>
      </c>
      <c r="AD61" s="72">
        <v>0</v>
      </c>
      <c r="AE61" s="72">
        <v>0</v>
      </c>
      <c r="AF61" s="72">
        <v>0</v>
      </c>
      <c r="AG61" s="72">
        <v>0</v>
      </c>
      <c r="AH61" s="72">
        <v>0</v>
      </c>
      <c r="AI61" s="72">
        <v>0</v>
      </c>
      <c r="AJ61" s="72">
        <v>0</v>
      </c>
      <c r="AK61" s="72">
        <v>91</v>
      </c>
      <c r="AL61" s="72">
        <v>55</v>
      </c>
      <c r="AM61" s="72">
        <v>0</v>
      </c>
      <c r="AN61" s="72">
        <v>60.439560439560438</v>
      </c>
      <c r="AO61" s="72">
        <v>0</v>
      </c>
      <c r="AP61" s="72">
        <v>0</v>
      </c>
      <c r="AQ61" s="72">
        <v>124</v>
      </c>
      <c r="AR61" s="72">
        <v>73</v>
      </c>
      <c r="AS61" s="72">
        <v>58.870967741935488</v>
      </c>
      <c r="AT61" s="72">
        <v>0</v>
      </c>
      <c r="AU61" s="72">
        <v>124</v>
      </c>
      <c r="AV61" s="72">
        <v>0</v>
      </c>
      <c r="AW61" s="72">
        <v>0</v>
      </c>
      <c r="AX61" s="72">
        <v>58.870967741935488</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72">
        <v>0</v>
      </c>
      <c r="BU61" s="72">
        <v>0</v>
      </c>
      <c r="BV61" s="72">
        <v>0</v>
      </c>
      <c r="BW61" s="72">
        <v>0</v>
      </c>
      <c r="BX61" s="72">
        <v>0</v>
      </c>
      <c r="BY61" s="72">
        <v>0</v>
      </c>
      <c r="BZ61" s="72">
        <v>0</v>
      </c>
      <c r="CA61" s="72">
        <v>0</v>
      </c>
      <c r="CB61" s="72">
        <v>0</v>
      </c>
      <c r="CC61" s="72">
        <v>0</v>
      </c>
      <c r="CD61" s="72">
        <v>0</v>
      </c>
      <c r="CE61" s="72">
        <v>0</v>
      </c>
      <c r="CF61" s="72">
        <v>0</v>
      </c>
      <c r="CG61" s="72">
        <v>0</v>
      </c>
      <c r="CH61" s="72">
        <v>0</v>
      </c>
      <c r="CI61" s="72">
        <v>0</v>
      </c>
      <c r="CJ61" s="72">
        <v>0</v>
      </c>
      <c r="CK61" s="72">
        <v>0</v>
      </c>
      <c r="CL61" s="72">
        <v>0</v>
      </c>
      <c r="CM61" s="72">
        <v>0</v>
      </c>
      <c r="CN61" s="72">
        <v>0</v>
      </c>
      <c r="CO61" s="72">
        <v>0</v>
      </c>
      <c r="CQ61" s="48">
        <v>61</v>
      </c>
      <c r="CR61" s="72">
        <v>60.439560439560438</v>
      </c>
      <c r="CS61" s="72">
        <v>60.719780219780219</v>
      </c>
      <c r="CT61" s="48">
        <v>0</v>
      </c>
      <c r="CU61" s="72">
        <v>0</v>
      </c>
      <c r="CV61" s="72">
        <v>0</v>
      </c>
      <c r="CX61" s="72">
        <v>0</v>
      </c>
      <c r="CY61" s="72">
        <v>0</v>
      </c>
      <c r="CZ61" s="72">
        <v>0</v>
      </c>
      <c r="DA61" s="72">
        <v>0</v>
      </c>
      <c r="DB61" s="72">
        <v>0</v>
      </c>
      <c r="DC61" s="72">
        <v>0</v>
      </c>
      <c r="DD61" s="72">
        <v>0</v>
      </c>
      <c r="DE61" s="72">
        <v>0</v>
      </c>
      <c r="DF61" s="72">
        <v>0</v>
      </c>
      <c r="DG61" s="72">
        <v>0</v>
      </c>
      <c r="DH61" s="72">
        <v>0</v>
      </c>
      <c r="DI61" s="72">
        <v>0</v>
      </c>
    </row>
    <row r="62" spans="1:113" x14ac:dyDescent="0.3">
      <c r="A62" s="241">
        <v>59</v>
      </c>
      <c r="B62" s="241">
        <v>2014</v>
      </c>
      <c r="C62" s="242" t="s">
        <v>1368</v>
      </c>
      <c r="D62" s="242" t="s">
        <v>1198</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11</v>
      </c>
      <c r="V62" s="72">
        <v>7</v>
      </c>
      <c r="W62" s="72">
        <v>0</v>
      </c>
      <c r="X62" s="72">
        <v>63.636363636363633</v>
      </c>
      <c r="Y62" s="72">
        <v>0</v>
      </c>
      <c r="Z62" s="72">
        <v>0</v>
      </c>
      <c r="AA62" s="72">
        <v>15</v>
      </c>
      <c r="AB62" s="72">
        <v>0</v>
      </c>
      <c r="AC62" s="72">
        <v>0</v>
      </c>
      <c r="AD62" s="72">
        <v>0</v>
      </c>
      <c r="AE62" s="72">
        <v>15</v>
      </c>
      <c r="AF62" s="72">
        <v>0</v>
      </c>
      <c r="AG62" s="72">
        <v>0</v>
      </c>
      <c r="AH62" s="72">
        <v>0</v>
      </c>
      <c r="AI62" s="72">
        <v>0</v>
      </c>
      <c r="AJ62" s="72">
        <v>0</v>
      </c>
      <c r="AK62" s="72">
        <v>171</v>
      </c>
      <c r="AL62" s="72">
        <v>98</v>
      </c>
      <c r="AM62" s="72">
        <v>0</v>
      </c>
      <c r="AN62" s="72">
        <v>57.309941520467831</v>
      </c>
      <c r="AO62" s="72">
        <v>0</v>
      </c>
      <c r="AP62" s="72">
        <v>0</v>
      </c>
      <c r="AQ62" s="72">
        <v>613</v>
      </c>
      <c r="AR62" s="72">
        <v>107</v>
      </c>
      <c r="AS62" s="72">
        <v>17.455138662316479</v>
      </c>
      <c r="AT62" s="72">
        <v>0</v>
      </c>
      <c r="AU62" s="72">
        <v>613</v>
      </c>
      <c r="AV62" s="72">
        <v>0</v>
      </c>
      <c r="AW62" s="72">
        <v>0</v>
      </c>
      <c r="AX62" s="72">
        <v>17.455138662316479</v>
      </c>
      <c r="AY62" s="72">
        <v>0</v>
      </c>
      <c r="AZ62" s="72">
        <v>0</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72">
        <v>0</v>
      </c>
      <c r="BU62" s="72">
        <v>0</v>
      </c>
      <c r="BV62" s="72">
        <v>0</v>
      </c>
      <c r="BW62" s="72">
        <v>0</v>
      </c>
      <c r="BX62" s="72">
        <v>0</v>
      </c>
      <c r="BY62" s="72">
        <v>0</v>
      </c>
      <c r="BZ62" s="72">
        <v>0</v>
      </c>
      <c r="CA62" s="72">
        <v>0</v>
      </c>
      <c r="CB62" s="72">
        <v>0</v>
      </c>
      <c r="CC62" s="72">
        <v>0</v>
      </c>
      <c r="CD62" s="72">
        <v>0</v>
      </c>
      <c r="CE62" s="72">
        <v>0</v>
      </c>
      <c r="CF62" s="72">
        <v>0</v>
      </c>
      <c r="CG62" s="72">
        <v>0</v>
      </c>
      <c r="CH62" s="72">
        <v>0</v>
      </c>
      <c r="CI62" s="72">
        <v>0</v>
      </c>
      <c r="CJ62" s="72">
        <v>0</v>
      </c>
      <c r="CK62" s="72">
        <v>0</v>
      </c>
      <c r="CL62" s="72">
        <v>0</v>
      </c>
      <c r="CM62" s="72">
        <v>0</v>
      </c>
      <c r="CN62" s="72">
        <v>0</v>
      </c>
      <c r="CO62" s="72">
        <v>0</v>
      </c>
      <c r="CQ62" s="48">
        <v>0</v>
      </c>
      <c r="CR62" s="72">
        <v>57.309941520467831</v>
      </c>
      <c r="CS62" s="72">
        <v>57.309941520467831</v>
      </c>
      <c r="CT62" s="48">
        <v>0</v>
      </c>
      <c r="CU62" s="72">
        <v>0</v>
      </c>
      <c r="CV62" s="72">
        <v>0</v>
      </c>
      <c r="CX62" s="72">
        <v>0</v>
      </c>
      <c r="CY62" s="72">
        <v>0</v>
      </c>
      <c r="CZ62" s="72">
        <v>0</v>
      </c>
      <c r="DA62" s="72">
        <v>0</v>
      </c>
      <c r="DB62" s="72">
        <v>0</v>
      </c>
      <c r="DC62" s="72">
        <v>0</v>
      </c>
      <c r="DD62" s="72">
        <v>0</v>
      </c>
      <c r="DE62" s="72">
        <v>0</v>
      </c>
      <c r="DF62" s="72">
        <v>0</v>
      </c>
      <c r="DG62" s="72">
        <v>0</v>
      </c>
      <c r="DH62" s="72">
        <v>0</v>
      </c>
      <c r="DI62" s="72">
        <v>0</v>
      </c>
    </row>
    <row r="63" spans="1:113" x14ac:dyDescent="0.3">
      <c r="A63" s="241">
        <v>60</v>
      </c>
      <c r="B63" s="241">
        <v>2014</v>
      </c>
      <c r="C63" s="242" t="s">
        <v>1369</v>
      </c>
      <c r="D63" s="242" t="s">
        <v>1358</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39</v>
      </c>
      <c r="AL63" s="72">
        <v>29</v>
      </c>
      <c r="AM63" s="72">
        <v>13</v>
      </c>
      <c r="AN63" s="72">
        <v>74.358974358974365</v>
      </c>
      <c r="AO63" s="72">
        <v>33.333333333333329</v>
      </c>
      <c r="AP63" s="72">
        <v>44.827586206896555</v>
      </c>
      <c r="AQ63" s="72">
        <v>39</v>
      </c>
      <c r="AR63" s="72">
        <v>29</v>
      </c>
      <c r="AS63" s="72">
        <v>74.358974358974365</v>
      </c>
      <c r="AT63" s="72">
        <v>13</v>
      </c>
      <c r="AU63" s="72">
        <v>39</v>
      </c>
      <c r="AV63" s="72">
        <v>13</v>
      </c>
      <c r="AW63" s="72">
        <v>33.333333333333329</v>
      </c>
      <c r="AX63" s="72">
        <v>74.358974358974365</v>
      </c>
      <c r="AY63" s="72">
        <v>33.333333333333329</v>
      </c>
      <c r="AZ63" s="72">
        <v>44.827586206896555</v>
      </c>
      <c r="BA63" s="72">
        <v>0</v>
      </c>
      <c r="BB63" s="72">
        <v>0</v>
      </c>
      <c r="BC63" s="72">
        <v>0</v>
      </c>
      <c r="BD63" s="72">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72">
        <v>0</v>
      </c>
      <c r="BU63" s="72">
        <v>0</v>
      </c>
      <c r="BV63" s="72">
        <v>0</v>
      </c>
      <c r="BW63" s="72">
        <v>0</v>
      </c>
      <c r="BX63" s="72">
        <v>0</v>
      </c>
      <c r="BY63" s="72">
        <v>0</v>
      </c>
      <c r="BZ63" s="72">
        <v>0</v>
      </c>
      <c r="CA63" s="72">
        <v>0</v>
      </c>
      <c r="CB63" s="72">
        <v>0</v>
      </c>
      <c r="CC63" s="72">
        <v>0</v>
      </c>
      <c r="CD63" s="72">
        <v>0</v>
      </c>
      <c r="CE63" s="72">
        <v>0</v>
      </c>
      <c r="CF63" s="72">
        <v>0</v>
      </c>
      <c r="CG63" s="72">
        <v>0</v>
      </c>
      <c r="CH63" s="72">
        <v>0</v>
      </c>
      <c r="CI63" s="72">
        <v>0</v>
      </c>
      <c r="CJ63" s="72">
        <v>0</v>
      </c>
      <c r="CK63" s="72">
        <v>0</v>
      </c>
      <c r="CL63" s="72">
        <v>0</v>
      </c>
      <c r="CM63" s="72">
        <v>0</v>
      </c>
      <c r="CN63" s="72">
        <v>0</v>
      </c>
      <c r="CO63" s="72">
        <v>0</v>
      </c>
      <c r="CQ63" s="48">
        <v>0</v>
      </c>
      <c r="CR63" s="72">
        <v>74.358974358974365</v>
      </c>
      <c r="CS63" s="72">
        <v>74.358974358974365</v>
      </c>
      <c r="CT63" s="48">
        <v>0</v>
      </c>
      <c r="CU63" s="72">
        <v>33.333333333333329</v>
      </c>
      <c r="CV63" s="72">
        <v>16.666666666666664</v>
      </c>
      <c r="CX63" s="72">
        <v>0</v>
      </c>
      <c r="CY63" s="72">
        <v>0</v>
      </c>
      <c r="CZ63" s="72">
        <v>0</v>
      </c>
      <c r="DA63" s="72">
        <v>0</v>
      </c>
      <c r="DB63" s="72">
        <v>0</v>
      </c>
      <c r="DC63" s="72">
        <v>0</v>
      </c>
      <c r="DD63" s="72">
        <v>0</v>
      </c>
      <c r="DE63" s="72">
        <v>0</v>
      </c>
      <c r="DF63" s="72">
        <v>0</v>
      </c>
      <c r="DG63" s="72">
        <v>0</v>
      </c>
      <c r="DH63" s="72">
        <v>0</v>
      </c>
      <c r="DI63" s="72">
        <v>0</v>
      </c>
    </row>
    <row r="64" spans="1:113" x14ac:dyDescent="0.3">
      <c r="A64" s="241">
        <v>61</v>
      </c>
      <c r="B64" s="241">
        <v>2014</v>
      </c>
      <c r="C64" s="242" t="s">
        <v>1370</v>
      </c>
      <c r="D64" s="242" t="s">
        <v>1358</v>
      </c>
      <c r="E64" s="72">
        <v>50</v>
      </c>
      <c r="F64" s="72">
        <v>12</v>
      </c>
      <c r="G64" s="72">
        <v>9</v>
      </c>
      <c r="H64" s="72">
        <v>24</v>
      </c>
      <c r="I64" s="72">
        <v>18</v>
      </c>
      <c r="J64" s="72">
        <v>75</v>
      </c>
      <c r="K64" s="72">
        <v>35</v>
      </c>
      <c r="L64" s="72">
        <v>15</v>
      </c>
      <c r="M64" s="72">
        <v>42.857142857142854</v>
      </c>
      <c r="N64" s="72">
        <v>5</v>
      </c>
      <c r="O64" s="72">
        <v>0</v>
      </c>
      <c r="P64" s="72">
        <v>5</v>
      </c>
      <c r="Q64" s="72">
        <v>0</v>
      </c>
      <c r="R64" s="72">
        <v>42.857142857142854</v>
      </c>
      <c r="S64" s="72">
        <v>14.285714285714285</v>
      </c>
      <c r="T64" s="72">
        <v>33.333333333333329</v>
      </c>
      <c r="U64" s="72">
        <v>0</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92</v>
      </c>
      <c r="AL64" s="72">
        <v>26</v>
      </c>
      <c r="AM64" s="72">
        <v>14</v>
      </c>
      <c r="AN64" s="72">
        <v>28.260869565217391</v>
      </c>
      <c r="AO64" s="72">
        <v>15.217391304347828</v>
      </c>
      <c r="AP64" s="72">
        <v>53.846153846153847</v>
      </c>
      <c r="AQ64" s="72">
        <v>80</v>
      </c>
      <c r="AR64" s="72">
        <v>35</v>
      </c>
      <c r="AS64" s="72">
        <v>43.75</v>
      </c>
      <c r="AT64" s="72">
        <v>18</v>
      </c>
      <c r="AU64" s="72">
        <v>80</v>
      </c>
      <c r="AV64" s="72">
        <v>18</v>
      </c>
      <c r="AW64" s="72">
        <v>22.5</v>
      </c>
      <c r="AX64" s="72">
        <v>43.75</v>
      </c>
      <c r="AY64" s="72">
        <v>22.5</v>
      </c>
      <c r="AZ64" s="72">
        <v>51.428571428571423</v>
      </c>
      <c r="CQ64" s="48">
        <v>24</v>
      </c>
      <c r="CR64" s="72">
        <v>28.260869565217391</v>
      </c>
      <c r="CS64" s="72">
        <v>26.130434782608695</v>
      </c>
      <c r="CT64" s="48">
        <v>18</v>
      </c>
      <c r="CU64" s="72">
        <v>15.217391304347828</v>
      </c>
      <c r="CV64" s="72">
        <v>16.608695652173914</v>
      </c>
      <c r="CX64" s="72">
        <v>0</v>
      </c>
      <c r="CY64" s="72">
        <v>0</v>
      </c>
      <c r="CZ64" s="72">
        <v>0</v>
      </c>
      <c r="DA64" s="72">
        <v>0</v>
      </c>
      <c r="DB64" s="72">
        <v>0</v>
      </c>
      <c r="DC64" s="72">
        <v>0</v>
      </c>
      <c r="DD64" s="72">
        <v>0</v>
      </c>
      <c r="DE64" s="72">
        <v>0</v>
      </c>
      <c r="DF64" s="72">
        <v>0</v>
      </c>
      <c r="DG64" s="72">
        <v>0</v>
      </c>
      <c r="DH64" s="72">
        <v>0</v>
      </c>
      <c r="DI64" s="72">
        <v>0</v>
      </c>
    </row>
    <row r="65" spans="1:113" x14ac:dyDescent="0.3">
      <c r="A65" s="241">
        <v>62</v>
      </c>
      <c r="B65" s="241">
        <v>2015</v>
      </c>
      <c r="C65" s="242" t="s">
        <v>1371</v>
      </c>
      <c r="D65" s="242" t="s">
        <v>287</v>
      </c>
      <c r="E65" s="72">
        <v>0</v>
      </c>
      <c r="F65" s="72">
        <v>0</v>
      </c>
      <c r="G65" s="72">
        <v>0</v>
      </c>
      <c r="H65" s="72">
        <v>0</v>
      </c>
      <c r="I65" s="72">
        <v>0</v>
      </c>
      <c r="J65" s="72">
        <v>0</v>
      </c>
      <c r="K65" s="72">
        <v>0</v>
      </c>
      <c r="L65" s="72">
        <v>0</v>
      </c>
      <c r="M65" s="72">
        <v>0</v>
      </c>
      <c r="N65" s="72">
        <v>0</v>
      </c>
      <c r="O65" s="72">
        <v>0</v>
      </c>
      <c r="P65" s="72">
        <v>0</v>
      </c>
      <c r="Q65" s="72">
        <v>0</v>
      </c>
      <c r="R65" s="72">
        <v>0</v>
      </c>
      <c r="S65" s="72">
        <v>0</v>
      </c>
      <c r="T65" s="72">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72">
        <v>181</v>
      </c>
      <c r="AL65" s="72">
        <v>71</v>
      </c>
      <c r="AM65" s="72">
        <v>0</v>
      </c>
      <c r="AN65" s="72">
        <v>39.226519337016576</v>
      </c>
      <c r="AO65" s="72">
        <v>0</v>
      </c>
      <c r="AP65" s="72">
        <v>0</v>
      </c>
      <c r="AQ65" s="72">
        <v>162</v>
      </c>
      <c r="AR65" s="72">
        <v>47</v>
      </c>
      <c r="AS65" s="72">
        <v>29.012345679012348</v>
      </c>
      <c r="AT65" s="72">
        <v>41</v>
      </c>
      <c r="AU65" s="72">
        <v>0</v>
      </c>
      <c r="AV65" s="72">
        <v>41</v>
      </c>
      <c r="AW65" s="72">
        <v>0</v>
      </c>
      <c r="AX65" s="72">
        <v>29.012345679012348</v>
      </c>
      <c r="AY65" s="72">
        <v>25.308641975308642</v>
      </c>
      <c r="AZ65" s="72">
        <v>87.2340425531915</v>
      </c>
      <c r="CQ65" s="48">
        <v>0</v>
      </c>
      <c r="CR65" s="72">
        <v>39.226519337016576</v>
      </c>
      <c r="CS65" s="72">
        <v>19.613259668508288</v>
      </c>
      <c r="CT65" s="48">
        <v>0</v>
      </c>
      <c r="CU65" s="72">
        <v>0</v>
      </c>
      <c r="CV65" s="72">
        <v>0</v>
      </c>
      <c r="CX65" s="72">
        <v>0</v>
      </c>
      <c r="CY65" s="72">
        <v>0</v>
      </c>
      <c r="CZ65" s="72">
        <v>0</v>
      </c>
      <c r="DA65" s="72">
        <v>0</v>
      </c>
      <c r="DB65" s="72">
        <v>0</v>
      </c>
      <c r="DC65" s="72">
        <v>0</v>
      </c>
      <c r="DD65" s="72">
        <v>0</v>
      </c>
      <c r="DE65" s="72">
        <v>0</v>
      </c>
      <c r="DF65" s="72">
        <v>0</v>
      </c>
      <c r="DG65" s="72">
        <v>0</v>
      </c>
      <c r="DH65" s="72">
        <v>0</v>
      </c>
      <c r="DI65" s="72">
        <v>0</v>
      </c>
    </row>
    <row r="66" spans="1:113" ht="15.75" thickBot="1" x14ac:dyDescent="0.35">
      <c r="A66" s="241">
        <v>63</v>
      </c>
      <c r="B66" s="241">
        <v>2020</v>
      </c>
      <c r="C66" s="242" t="s">
        <v>1372</v>
      </c>
      <c r="D66" s="242" t="s">
        <v>286</v>
      </c>
      <c r="E66" s="72">
        <v>0</v>
      </c>
      <c r="F66" s="72">
        <v>0</v>
      </c>
      <c r="G66" s="72">
        <v>0</v>
      </c>
      <c r="H66" s="72">
        <v>0</v>
      </c>
      <c r="I66" s="72">
        <v>0</v>
      </c>
      <c r="J66" s="72">
        <v>0</v>
      </c>
      <c r="K66" s="72">
        <v>0</v>
      </c>
      <c r="L66" s="72">
        <v>0</v>
      </c>
      <c r="M66" s="72">
        <v>0</v>
      </c>
      <c r="N66" s="72">
        <v>0</v>
      </c>
      <c r="O66" s="72">
        <v>0</v>
      </c>
      <c r="P66" s="72">
        <v>0</v>
      </c>
      <c r="Q66" s="72">
        <v>0</v>
      </c>
      <c r="R66" s="72">
        <v>0</v>
      </c>
      <c r="S66" s="72">
        <v>0</v>
      </c>
      <c r="T66" s="72">
        <v>0</v>
      </c>
      <c r="U66" s="72">
        <v>0</v>
      </c>
      <c r="V66" s="72">
        <v>0</v>
      </c>
      <c r="W66" s="72">
        <v>0</v>
      </c>
      <c r="X66" s="72">
        <v>0</v>
      </c>
      <c r="Y66" s="72">
        <v>0</v>
      </c>
      <c r="Z66" s="72">
        <v>0</v>
      </c>
      <c r="AA66" s="72">
        <v>0</v>
      </c>
      <c r="AB66" s="72">
        <v>0</v>
      </c>
      <c r="AC66" s="72">
        <v>0</v>
      </c>
      <c r="AD66" s="72">
        <v>0</v>
      </c>
      <c r="AE66" s="72">
        <v>0</v>
      </c>
      <c r="AF66" s="72">
        <v>0</v>
      </c>
      <c r="AG66" s="72">
        <v>0</v>
      </c>
      <c r="AH66" s="72">
        <v>0</v>
      </c>
      <c r="AI66" s="72">
        <v>0</v>
      </c>
      <c r="AJ66" s="72">
        <v>0</v>
      </c>
      <c r="AK66" s="72">
        <v>0</v>
      </c>
      <c r="AL66" s="72">
        <v>0</v>
      </c>
      <c r="AM66" s="72">
        <v>0</v>
      </c>
      <c r="AN66" s="72">
        <v>0</v>
      </c>
      <c r="AO66" s="72">
        <v>0</v>
      </c>
      <c r="AP66" s="72">
        <v>0</v>
      </c>
      <c r="AQ66" s="72">
        <v>0</v>
      </c>
      <c r="AR66" s="72">
        <v>0</v>
      </c>
      <c r="AS66" s="72">
        <v>0</v>
      </c>
      <c r="AT66" s="72">
        <v>0</v>
      </c>
      <c r="AU66" s="72">
        <v>0</v>
      </c>
      <c r="AV66" s="72">
        <v>0</v>
      </c>
      <c r="AW66" s="72">
        <v>0</v>
      </c>
      <c r="AX66" s="72">
        <v>0</v>
      </c>
      <c r="AY66" s="72">
        <v>0</v>
      </c>
      <c r="AZ66" s="72">
        <v>0</v>
      </c>
      <c r="CQ66" s="48">
        <v>0</v>
      </c>
      <c r="CR66" s="72">
        <v>0</v>
      </c>
      <c r="CS66" s="72">
        <v>0</v>
      </c>
      <c r="CT66" s="48">
        <v>0</v>
      </c>
      <c r="CU66" s="72">
        <v>0</v>
      </c>
      <c r="CV66" s="72">
        <v>0</v>
      </c>
      <c r="CX66" s="72">
        <v>0</v>
      </c>
      <c r="CY66" s="72">
        <v>0</v>
      </c>
      <c r="CZ66" s="72">
        <v>0</v>
      </c>
      <c r="DA66" s="72">
        <v>0</v>
      </c>
      <c r="DB66" s="72">
        <v>0</v>
      </c>
      <c r="DC66" s="72">
        <v>0</v>
      </c>
      <c r="DD66" s="72">
        <v>0</v>
      </c>
      <c r="DE66" s="72">
        <v>0</v>
      </c>
      <c r="DF66" s="72">
        <v>0</v>
      </c>
      <c r="DG66" s="72">
        <v>0</v>
      </c>
      <c r="DH66" s="72">
        <v>0</v>
      </c>
      <c r="DI66" s="72">
        <v>0</v>
      </c>
    </row>
    <row r="67" spans="1:113" ht="16.5" thickTop="1" thickBot="1" x14ac:dyDescent="0.35">
      <c r="A67" s="241"/>
      <c r="B67" s="241"/>
      <c r="C67" s="242"/>
      <c r="D67" s="242" t="s">
        <v>44</v>
      </c>
      <c r="E67" s="265">
        <v>7926</v>
      </c>
      <c r="F67" s="265">
        <v>3228</v>
      </c>
      <c r="G67" s="265">
        <v>1183</v>
      </c>
      <c r="H67" s="265">
        <v>40.72672218016654</v>
      </c>
      <c r="I67" s="265">
        <v>14.925561443350995</v>
      </c>
      <c r="J67" s="265">
        <v>36.648079306071871</v>
      </c>
      <c r="K67" s="265">
        <v>6089</v>
      </c>
      <c r="L67" s="265">
        <v>2651</v>
      </c>
      <c r="M67" s="265">
        <v>43.53752668746921</v>
      </c>
      <c r="N67" s="265">
        <v>1289</v>
      </c>
      <c r="O67" s="265">
        <v>4943</v>
      </c>
      <c r="P67" s="265">
        <v>1289</v>
      </c>
      <c r="Q67" s="265">
        <v>26.077281003439207</v>
      </c>
      <c r="R67" s="265">
        <v>43.53752668746921</v>
      </c>
      <c r="S67" s="265">
        <v>21.169321727705697</v>
      </c>
      <c r="T67" s="265">
        <v>48.62316107129385</v>
      </c>
      <c r="U67" s="265">
        <v>523</v>
      </c>
      <c r="V67" s="265">
        <v>277</v>
      </c>
      <c r="W67" s="265">
        <v>40</v>
      </c>
      <c r="X67" s="265">
        <v>52.963671128107073</v>
      </c>
      <c r="Y67" s="265">
        <v>7.6481835564053542</v>
      </c>
      <c r="Z67" s="265">
        <v>14.440433212996389</v>
      </c>
      <c r="AA67" s="265">
        <v>296</v>
      </c>
      <c r="AB67" s="265">
        <v>167</v>
      </c>
      <c r="AC67" s="265">
        <v>56.418918918918912</v>
      </c>
      <c r="AD67" s="265">
        <v>44</v>
      </c>
      <c r="AE67" s="265">
        <v>258</v>
      </c>
      <c r="AF67" s="265">
        <v>44</v>
      </c>
      <c r="AG67" s="265">
        <v>17.054263565891471</v>
      </c>
      <c r="AH67" s="265">
        <v>56.418918918918912</v>
      </c>
      <c r="AI67" s="265">
        <v>14.864864864864865</v>
      </c>
      <c r="AJ67" s="265">
        <v>26.34730538922156</v>
      </c>
      <c r="AK67" s="265">
        <v>22282</v>
      </c>
      <c r="AL67" s="265">
        <v>7893</v>
      </c>
      <c r="AM67" s="265">
        <v>3850</v>
      </c>
      <c r="AN67" s="265">
        <v>35.423211560901173</v>
      </c>
      <c r="AO67" s="265">
        <v>17.278520779104209</v>
      </c>
      <c r="AP67" s="265">
        <v>48.777397694159383</v>
      </c>
      <c r="AQ67" s="265">
        <v>21119</v>
      </c>
      <c r="AR67" s="265">
        <v>7747</v>
      </c>
      <c r="AS67" s="265">
        <v>36.682608078033994</v>
      </c>
      <c r="AT67" s="265">
        <v>4607</v>
      </c>
      <c r="AU67" s="265">
        <v>15968</v>
      </c>
      <c r="AV67" s="265">
        <v>4524</v>
      </c>
      <c r="AW67" s="265">
        <v>28.331663326653306</v>
      </c>
      <c r="AX67" s="265">
        <v>36.682608078033994</v>
      </c>
      <c r="AY67" s="265">
        <v>21.814479852265734</v>
      </c>
      <c r="AZ67" s="265">
        <v>59.468181231444426</v>
      </c>
      <c r="BA67" s="68">
        <v>0</v>
      </c>
      <c r="BB67" s="68">
        <v>0</v>
      </c>
      <c r="BC67" s="68">
        <v>0</v>
      </c>
      <c r="BD67" s="68">
        <v>0</v>
      </c>
      <c r="BE67" s="68">
        <v>0</v>
      </c>
      <c r="BF67" s="68">
        <v>0</v>
      </c>
      <c r="BG67" s="68">
        <v>0</v>
      </c>
      <c r="BH67" s="68">
        <v>0</v>
      </c>
      <c r="BI67" s="68">
        <v>0</v>
      </c>
      <c r="BJ67" s="68">
        <v>0</v>
      </c>
      <c r="BK67" s="68">
        <v>0</v>
      </c>
      <c r="BL67" s="68">
        <v>0</v>
      </c>
      <c r="BM67" s="68">
        <v>0</v>
      </c>
      <c r="BN67" s="68">
        <v>0</v>
      </c>
      <c r="BO67" s="68">
        <v>0</v>
      </c>
      <c r="BP67" s="68">
        <v>0</v>
      </c>
      <c r="BQ67" s="68">
        <v>0</v>
      </c>
      <c r="BR67" s="68">
        <v>0</v>
      </c>
      <c r="BS67" s="68">
        <v>0</v>
      </c>
      <c r="BT67" s="68">
        <v>0</v>
      </c>
      <c r="BU67" s="68">
        <v>0</v>
      </c>
      <c r="BV67" s="68">
        <v>0</v>
      </c>
      <c r="BW67" s="68">
        <v>0</v>
      </c>
      <c r="BX67" s="68">
        <v>0</v>
      </c>
      <c r="BY67" s="68">
        <v>0</v>
      </c>
      <c r="BZ67" s="68">
        <v>0</v>
      </c>
      <c r="CA67" s="68">
        <v>0</v>
      </c>
      <c r="CB67" s="68">
        <v>0</v>
      </c>
      <c r="CC67" s="68">
        <v>0</v>
      </c>
      <c r="CD67" s="68">
        <v>0</v>
      </c>
      <c r="CE67" s="68">
        <v>0</v>
      </c>
      <c r="CF67" s="68">
        <v>0</v>
      </c>
      <c r="CG67" s="68">
        <v>0</v>
      </c>
      <c r="CH67" s="68">
        <v>0</v>
      </c>
      <c r="CI67" s="68">
        <v>0</v>
      </c>
      <c r="CJ67" s="68">
        <v>0</v>
      </c>
      <c r="CK67" s="68">
        <v>0</v>
      </c>
      <c r="CL67" s="68">
        <v>0</v>
      </c>
      <c r="CM67" s="68">
        <v>0</v>
      </c>
      <c r="CN67" s="68">
        <v>0</v>
      </c>
      <c r="CO67" s="68">
        <v>0</v>
      </c>
      <c r="CQ67" s="265">
        <v>40.72672218016654</v>
      </c>
      <c r="CR67" s="265">
        <v>35.423211560901173</v>
      </c>
      <c r="CS67" s="265">
        <v>38.074966870533856</v>
      </c>
      <c r="CT67" s="265">
        <v>14.925561443350995</v>
      </c>
      <c r="CU67" s="265">
        <v>17.278520779104209</v>
      </c>
      <c r="CV67" s="265">
        <v>16.102041111227603</v>
      </c>
      <c r="CX67" s="68">
        <v>10</v>
      </c>
      <c r="CY67" s="68">
        <v>5</v>
      </c>
      <c r="CZ67" s="68">
        <v>2</v>
      </c>
      <c r="DA67" s="68">
        <v>8</v>
      </c>
      <c r="DB67" s="68">
        <v>6</v>
      </c>
      <c r="DC67" s="68">
        <v>1</v>
      </c>
      <c r="DD67" s="68">
        <v>7</v>
      </c>
      <c r="DE67" s="68">
        <v>4</v>
      </c>
      <c r="DF67" s="68">
        <v>1</v>
      </c>
      <c r="DG67" s="68">
        <v>4</v>
      </c>
      <c r="DH67" s="68">
        <v>1</v>
      </c>
      <c r="DI67" s="68">
        <v>1</v>
      </c>
    </row>
    <row r="68" spans="1:113" ht="15.75" thickTop="1" x14ac:dyDescent="0.3"/>
  </sheetData>
  <mergeCells count="54">
    <mergeCell ref="AN1:AO1"/>
    <mergeCell ref="H2:I2"/>
    <mergeCell ref="X2:Y2"/>
    <mergeCell ref="AH2:AI2"/>
    <mergeCell ref="AN2:AO2"/>
    <mergeCell ref="H1:I1"/>
    <mergeCell ref="U1:W1"/>
    <mergeCell ref="U2:W2"/>
    <mergeCell ref="AA1:AD1"/>
    <mergeCell ref="AA2:AD2"/>
    <mergeCell ref="E1:G1"/>
    <mergeCell ref="E2:G2"/>
    <mergeCell ref="K1:N1"/>
    <mergeCell ref="K2:N2"/>
    <mergeCell ref="AK1:AM1"/>
    <mergeCell ref="AK2:AM2"/>
    <mergeCell ref="X1:Y1"/>
    <mergeCell ref="AH1:AI1"/>
    <mergeCell ref="R1:T1"/>
    <mergeCell ref="R2:T2"/>
    <mergeCell ref="AQ1:AT1"/>
    <mergeCell ref="AQ2:AT2"/>
    <mergeCell ref="AY2:BB2"/>
    <mergeCell ref="BC2:BE2"/>
    <mergeCell ref="BF1:BK1"/>
    <mergeCell ref="BF2:BH2"/>
    <mergeCell ref="BI2:BK2"/>
    <mergeCell ref="AX1:AY1"/>
    <mergeCell ref="BA1:BB1"/>
    <mergeCell ref="BC1:BD1"/>
    <mergeCell ref="BL1:BQ1"/>
    <mergeCell ref="BL2:BN2"/>
    <mergeCell ref="BO2:BQ2"/>
    <mergeCell ref="BR1:BW1"/>
    <mergeCell ref="BR2:BT2"/>
    <mergeCell ref="BU2:BW2"/>
    <mergeCell ref="CQ1:CV2"/>
    <mergeCell ref="CJ1:CO1"/>
    <mergeCell ref="CJ2:CL2"/>
    <mergeCell ref="CM2:CO2"/>
    <mergeCell ref="BX1:CC1"/>
    <mergeCell ref="BX2:BZ2"/>
    <mergeCell ref="CA2:CC2"/>
    <mergeCell ref="CD1:CI1"/>
    <mergeCell ref="CD2:CF2"/>
    <mergeCell ref="CG2:CI2"/>
    <mergeCell ref="CX1:CZ1"/>
    <mergeCell ref="DA1:DC1"/>
    <mergeCell ref="DD1:DF1"/>
    <mergeCell ref="DG1:DI1"/>
    <mergeCell ref="CX2:CZ2"/>
    <mergeCell ref="DA2:DC2"/>
    <mergeCell ref="DD2:DF2"/>
    <mergeCell ref="DG2:DI2"/>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L22"/>
  <sheetViews>
    <sheetView showGridLines="0" zoomScaleNormal="100" zoomScaleSheetLayoutView="90" workbookViewId="0">
      <pane xSplit="1" ySplit="1" topLeftCell="B2" activePane="bottomRight" state="frozen"/>
      <selection activeCell="X72" sqref="X72"/>
      <selection pane="topRight" activeCell="X72" sqref="X72"/>
      <selection pane="bottomLeft" activeCell="X72" sqref="X72"/>
      <selection pane="bottomRight" activeCell="C15" sqref="C15"/>
    </sheetView>
  </sheetViews>
  <sheetFormatPr baseColWidth="10" defaultRowHeight="15" x14ac:dyDescent="0.3"/>
  <cols>
    <col min="1" max="1" width="21" style="55" customWidth="1"/>
    <col min="2" max="2" width="17.5703125" style="203" customWidth="1"/>
    <col min="3" max="3" width="17.28515625" style="54" customWidth="1"/>
    <col min="4" max="4" width="17" style="54" customWidth="1"/>
    <col min="5" max="5" width="17.85546875" style="54" customWidth="1"/>
    <col min="6" max="6" width="20.5703125" style="54" customWidth="1"/>
    <col min="7" max="7" width="18.7109375" style="54" customWidth="1"/>
    <col min="8" max="8" width="16.28515625" style="54" customWidth="1"/>
    <col min="9" max="10" width="18.140625" style="54" customWidth="1"/>
    <col min="11" max="11" width="15.7109375" style="54" customWidth="1"/>
    <col min="12" max="12" width="13.7109375" style="54" customWidth="1"/>
    <col min="13" max="252" width="11.42578125" style="54"/>
    <col min="253" max="253" width="5.28515625" style="54" customWidth="1"/>
    <col min="254" max="254" width="28.28515625" style="54" customWidth="1"/>
    <col min="255" max="255" width="15.7109375" style="54" customWidth="1"/>
    <col min="256" max="256" width="11.42578125" style="54"/>
    <col min="257" max="257" width="9.28515625" style="54" customWidth="1"/>
    <col min="258" max="258" width="8.85546875" style="54" bestFit="1" customWidth="1"/>
    <col min="259" max="259" width="8.7109375" style="54" bestFit="1" customWidth="1"/>
    <col min="260" max="260" width="10.42578125" style="54" bestFit="1" customWidth="1"/>
    <col min="261" max="261" width="9.42578125" style="54" bestFit="1" customWidth="1"/>
    <col min="262" max="262" width="11.28515625" style="54" bestFit="1" customWidth="1"/>
    <col min="263" max="263" width="10.140625" style="54" bestFit="1" customWidth="1"/>
    <col min="264" max="266" width="11.42578125" style="54"/>
    <col min="267" max="267" width="7" style="54" bestFit="1" customWidth="1"/>
    <col min="268" max="268" width="8.5703125" style="54" customWidth="1"/>
    <col min="269" max="508" width="11.42578125" style="54"/>
    <col min="509" max="509" width="5.28515625" style="54" customWidth="1"/>
    <col min="510" max="510" width="28.28515625" style="54" customWidth="1"/>
    <col min="511" max="511" width="15.7109375" style="54" customWidth="1"/>
    <col min="512" max="512" width="11.42578125" style="54"/>
    <col min="513" max="513" width="9.28515625" style="54" customWidth="1"/>
    <col min="514" max="514" width="8.85546875" style="54" bestFit="1" customWidth="1"/>
    <col min="515" max="515" width="8.7109375" style="54" bestFit="1" customWidth="1"/>
    <col min="516" max="516" width="10.42578125" style="54" bestFit="1" customWidth="1"/>
    <col min="517" max="517" width="9.42578125" style="54" bestFit="1" customWidth="1"/>
    <col min="518" max="518" width="11.28515625" style="54" bestFit="1" customWidth="1"/>
    <col min="519" max="519" width="10.140625" style="54" bestFit="1" customWidth="1"/>
    <col min="520" max="522" width="11.42578125" style="54"/>
    <col min="523" max="523" width="7" style="54" bestFit="1" customWidth="1"/>
    <col min="524" max="524" width="8.5703125" style="54" customWidth="1"/>
    <col min="525" max="764" width="11.42578125" style="54"/>
    <col min="765" max="765" width="5.28515625" style="54" customWidth="1"/>
    <col min="766" max="766" width="28.28515625" style="54" customWidth="1"/>
    <col min="767" max="767" width="15.7109375" style="54" customWidth="1"/>
    <col min="768" max="768" width="11.42578125" style="54"/>
    <col min="769" max="769" width="9.28515625" style="54" customWidth="1"/>
    <col min="770" max="770" width="8.85546875" style="54" bestFit="1" customWidth="1"/>
    <col min="771" max="771" width="8.7109375" style="54" bestFit="1" customWidth="1"/>
    <col min="772" max="772" width="10.42578125" style="54" bestFit="1" customWidth="1"/>
    <col min="773" max="773" width="9.42578125" style="54" bestFit="1" customWidth="1"/>
    <col min="774" max="774" width="11.28515625" style="54" bestFit="1" customWidth="1"/>
    <col min="775" max="775" width="10.140625" style="54" bestFit="1" customWidth="1"/>
    <col min="776" max="778" width="11.42578125" style="54"/>
    <col min="779" max="779" width="7" style="54" bestFit="1" customWidth="1"/>
    <col min="780" max="780" width="8.5703125" style="54" customWidth="1"/>
    <col min="781" max="1020" width="11.42578125" style="54"/>
    <col min="1021" max="1021" width="5.28515625" style="54" customWidth="1"/>
    <col min="1022" max="1022" width="28.28515625" style="54" customWidth="1"/>
    <col min="1023" max="1023" width="15.7109375" style="54" customWidth="1"/>
    <col min="1024" max="1024" width="11.42578125" style="54"/>
    <col min="1025" max="1025" width="9.28515625" style="54" customWidth="1"/>
    <col min="1026" max="1026" width="8.85546875" style="54" bestFit="1" customWidth="1"/>
    <col min="1027" max="1027" width="8.7109375" style="54" bestFit="1" customWidth="1"/>
    <col min="1028" max="1028" width="10.42578125" style="54" bestFit="1" customWidth="1"/>
    <col min="1029" max="1029" width="9.42578125" style="54" bestFit="1" customWidth="1"/>
    <col min="1030" max="1030" width="11.28515625" style="54" bestFit="1" customWidth="1"/>
    <col min="1031" max="1031" width="10.140625" style="54" bestFit="1" customWidth="1"/>
    <col min="1032" max="1034" width="11.42578125" style="54"/>
    <col min="1035" max="1035" width="7" style="54" bestFit="1" customWidth="1"/>
    <col min="1036" max="1036" width="8.5703125" style="54" customWidth="1"/>
    <col min="1037" max="1276" width="11.42578125" style="54"/>
    <col min="1277" max="1277" width="5.28515625" style="54" customWidth="1"/>
    <col min="1278" max="1278" width="28.28515625" style="54" customWidth="1"/>
    <col min="1279" max="1279" width="15.7109375" style="54" customWidth="1"/>
    <col min="1280" max="1280" width="11.42578125" style="54"/>
    <col min="1281" max="1281" width="9.28515625" style="54" customWidth="1"/>
    <col min="1282" max="1282" width="8.85546875" style="54" bestFit="1" customWidth="1"/>
    <col min="1283" max="1283" width="8.7109375" style="54" bestFit="1" customWidth="1"/>
    <col min="1284" max="1284" width="10.42578125" style="54" bestFit="1" customWidth="1"/>
    <col min="1285" max="1285" width="9.42578125" style="54" bestFit="1" customWidth="1"/>
    <col min="1286" max="1286" width="11.28515625" style="54" bestFit="1" customWidth="1"/>
    <col min="1287" max="1287" width="10.140625" style="54" bestFit="1" customWidth="1"/>
    <col min="1288" max="1290" width="11.42578125" style="54"/>
    <col min="1291" max="1291" width="7" style="54" bestFit="1" customWidth="1"/>
    <col min="1292" max="1292" width="8.5703125" style="54" customWidth="1"/>
    <col min="1293" max="1532" width="11.42578125" style="54"/>
    <col min="1533" max="1533" width="5.28515625" style="54" customWidth="1"/>
    <col min="1534" max="1534" width="28.28515625" style="54" customWidth="1"/>
    <col min="1535" max="1535" width="15.7109375" style="54" customWidth="1"/>
    <col min="1536" max="1536" width="11.42578125" style="54"/>
    <col min="1537" max="1537" width="9.28515625" style="54" customWidth="1"/>
    <col min="1538" max="1538" width="8.85546875" style="54" bestFit="1" customWidth="1"/>
    <col min="1539" max="1539" width="8.7109375" style="54" bestFit="1" customWidth="1"/>
    <col min="1540" max="1540" width="10.42578125" style="54" bestFit="1" customWidth="1"/>
    <col min="1541" max="1541" width="9.42578125" style="54" bestFit="1" customWidth="1"/>
    <col min="1542" max="1542" width="11.28515625" style="54" bestFit="1" customWidth="1"/>
    <col min="1543" max="1543" width="10.140625" style="54" bestFit="1" customWidth="1"/>
    <col min="1544" max="1546" width="11.42578125" style="54"/>
    <col min="1547" max="1547" width="7" style="54" bestFit="1" customWidth="1"/>
    <col min="1548" max="1548" width="8.5703125" style="54" customWidth="1"/>
    <col min="1549" max="1788" width="11.42578125" style="54"/>
    <col min="1789" max="1789" width="5.28515625" style="54" customWidth="1"/>
    <col min="1790" max="1790" width="28.28515625" style="54" customWidth="1"/>
    <col min="1791" max="1791" width="15.7109375" style="54" customWidth="1"/>
    <col min="1792" max="1792" width="11.42578125" style="54"/>
    <col min="1793" max="1793" width="9.28515625" style="54" customWidth="1"/>
    <col min="1794" max="1794" width="8.85546875" style="54" bestFit="1" customWidth="1"/>
    <col min="1795" max="1795" width="8.7109375" style="54" bestFit="1" customWidth="1"/>
    <col min="1796" max="1796" width="10.42578125" style="54" bestFit="1" customWidth="1"/>
    <col min="1797" max="1797" width="9.42578125" style="54" bestFit="1" customWidth="1"/>
    <col min="1798" max="1798" width="11.28515625" style="54" bestFit="1" customWidth="1"/>
    <col min="1799" max="1799" width="10.140625" style="54" bestFit="1" customWidth="1"/>
    <col min="1800" max="1802" width="11.42578125" style="54"/>
    <col min="1803" max="1803" width="7" style="54" bestFit="1" customWidth="1"/>
    <col min="1804" max="1804" width="8.5703125" style="54" customWidth="1"/>
    <col min="1805" max="2044" width="11.42578125" style="54"/>
    <col min="2045" max="2045" width="5.28515625" style="54" customWidth="1"/>
    <col min="2046" max="2046" width="28.28515625" style="54" customWidth="1"/>
    <col min="2047" max="2047" width="15.7109375" style="54" customWidth="1"/>
    <col min="2048" max="2048" width="11.42578125" style="54"/>
    <col min="2049" max="2049" width="9.28515625" style="54" customWidth="1"/>
    <col min="2050" max="2050" width="8.85546875" style="54" bestFit="1" customWidth="1"/>
    <col min="2051" max="2051" width="8.7109375" style="54" bestFit="1" customWidth="1"/>
    <col min="2052" max="2052" width="10.42578125" style="54" bestFit="1" customWidth="1"/>
    <col min="2053" max="2053" width="9.42578125" style="54" bestFit="1" customWidth="1"/>
    <col min="2054" max="2054" width="11.28515625" style="54" bestFit="1" customWidth="1"/>
    <col min="2055" max="2055" width="10.140625" style="54" bestFit="1" customWidth="1"/>
    <col min="2056" max="2058" width="11.42578125" style="54"/>
    <col min="2059" max="2059" width="7" style="54" bestFit="1" customWidth="1"/>
    <col min="2060" max="2060" width="8.5703125" style="54" customWidth="1"/>
    <col min="2061" max="2300" width="11.42578125" style="54"/>
    <col min="2301" max="2301" width="5.28515625" style="54" customWidth="1"/>
    <col min="2302" max="2302" width="28.28515625" style="54" customWidth="1"/>
    <col min="2303" max="2303" width="15.7109375" style="54" customWidth="1"/>
    <col min="2304" max="2304" width="11.42578125" style="54"/>
    <col min="2305" max="2305" width="9.28515625" style="54" customWidth="1"/>
    <col min="2306" max="2306" width="8.85546875" style="54" bestFit="1" customWidth="1"/>
    <col min="2307" max="2307" width="8.7109375" style="54" bestFit="1" customWidth="1"/>
    <col min="2308" max="2308" width="10.42578125" style="54" bestFit="1" customWidth="1"/>
    <col min="2309" max="2309" width="9.42578125" style="54" bestFit="1" customWidth="1"/>
    <col min="2310" max="2310" width="11.28515625" style="54" bestFit="1" customWidth="1"/>
    <col min="2311" max="2311" width="10.140625" style="54" bestFit="1" customWidth="1"/>
    <col min="2312" max="2314" width="11.42578125" style="54"/>
    <col min="2315" max="2315" width="7" style="54" bestFit="1" customWidth="1"/>
    <col min="2316" max="2316" width="8.5703125" style="54" customWidth="1"/>
    <col min="2317" max="2556" width="11.42578125" style="54"/>
    <col min="2557" max="2557" width="5.28515625" style="54" customWidth="1"/>
    <col min="2558" max="2558" width="28.28515625" style="54" customWidth="1"/>
    <col min="2559" max="2559" width="15.7109375" style="54" customWidth="1"/>
    <col min="2560" max="2560" width="11.42578125" style="54"/>
    <col min="2561" max="2561" width="9.28515625" style="54" customWidth="1"/>
    <col min="2562" max="2562" width="8.85546875" style="54" bestFit="1" customWidth="1"/>
    <col min="2563" max="2563" width="8.7109375" style="54" bestFit="1" customWidth="1"/>
    <col min="2564" max="2564" width="10.42578125" style="54" bestFit="1" customWidth="1"/>
    <col min="2565" max="2565" width="9.42578125" style="54" bestFit="1" customWidth="1"/>
    <col min="2566" max="2566" width="11.28515625" style="54" bestFit="1" customWidth="1"/>
    <col min="2567" max="2567" width="10.140625" style="54" bestFit="1" customWidth="1"/>
    <col min="2568" max="2570" width="11.42578125" style="54"/>
    <col min="2571" max="2571" width="7" style="54" bestFit="1" customWidth="1"/>
    <col min="2572" max="2572" width="8.5703125" style="54" customWidth="1"/>
    <col min="2573" max="2812" width="11.42578125" style="54"/>
    <col min="2813" max="2813" width="5.28515625" style="54" customWidth="1"/>
    <col min="2814" max="2814" width="28.28515625" style="54" customWidth="1"/>
    <col min="2815" max="2815" width="15.7109375" style="54" customWidth="1"/>
    <col min="2816" max="2816" width="11.42578125" style="54"/>
    <col min="2817" max="2817" width="9.28515625" style="54" customWidth="1"/>
    <col min="2818" max="2818" width="8.85546875" style="54" bestFit="1" customWidth="1"/>
    <col min="2819" max="2819" width="8.7109375" style="54" bestFit="1" customWidth="1"/>
    <col min="2820" max="2820" width="10.42578125" style="54" bestFit="1" customWidth="1"/>
    <col min="2821" max="2821" width="9.42578125" style="54" bestFit="1" customWidth="1"/>
    <col min="2822" max="2822" width="11.28515625" style="54" bestFit="1" customWidth="1"/>
    <col min="2823" max="2823" width="10.140625" style="54" bestFit="1" customWidth="1"/>
    <col min="2824" max="2826" width="11.42578125" style="54"/>
    <col min="2827" max="2827" width="7" style="54" bestFit="1" customWidth="1"/>
    <col min="2828" max="2828" width="8.5703125" style="54" customWidth="1"/>
    <col min="2829" max="3068" width="11.42578125" style="54"/>
    <col min="3069" max="3069" width="5.28515625" style="54" customWidth="1"/>
    <col min="3070" max="3070" width="28.28515625" style="54" customWidth="1"/>
    <col min="3071" max="3071" width="15.7109375" style="54" customWidth="1"/>
    <col min="3072" max="3072" width="11.42578125" style="54"/>
    <col min="3073" max="3073" width="9.28515625" style="54" customWidth="1"/>
    <col min="3074" max="3074" width="8.85546875" style="54" bestFit="1" customWidth="1"/>
    <col min="3075" max="3075" width="8.7109375" style="54" bestFit="1" customWidth="1"/>
    <col min="3076" max="3076" width="10.42578125" style="54" bestFit="1" customWidth="1"/>
    <col min="3077" max="3077" width="9.42578125" style="54" bestFit="1" customWidth="1"/>
    <col min="3078" max="3078" width="11.28515625" style="54" bestFit="1" customWidth="1"/>
    <col min="3079" max="3079" width="10.140625" style="54" bestFit="1" customWidth="1"/>
    <col min="3080" max="3082" width="11.42578125" style="54"/>
    <col min="3083" max="3083" width="7" style="54" bestFit="1" customWidth="1"/>
    <col min="3084" max="3084" width="8.5703125" style="54" customWidth="1"/>
    <col min="3085" max="3324" width="11.42578125" style="54"/>
    <col min="3325" max="3325" width="5.28515625" style="54" customWidth="1"/>
    <col min="3326" max="3326" width="28.28515625" style="54" customWidth="1"/>
    <col min="3327" max="3327" width="15.7109375" style="54" customWidth="1"/>
    <col min="3328" max="3328" width="11.42578125" style="54"/>
    <col min="3329" max="3329" width="9.28515625" style="54" customWidth="1"/>
    <col min="3330" max="3330" width="8.85546875" style="54" bestFit="1" customWidth="1"/>
    <col min="3331" max="3331" width="8.7109375" style="54" bestFit="1" customWidth="1"/>
    <col min="3332" max="3332" width="10.42578125" style="54" bestFit="1" customWidth="1"/>
    <col min="3333" max="3333" width="9.42578125" style="54" bestFit="1" customWidth="1"/>
    <col min="3334" max="3334" width="11.28515625" style="54" bestFit="1" customWidth="1"/>
    <col min="3335" max="3335" width="10.140625" style="54" bestFit="1" customWidth="1"/>
    <col min="3336" max="3338" width="11.42578125" style="54"/>
    <col min="3339" max="3339" width="7" style="54" bestFit="1" customWidth="1"/>
    <col min="3340" max="3340" width="8.5703125" style="54" customWidth="1"/>
    <col min="3341" max="3580" width="11.42578125" style="54"/>
    <col min="3581" max="3581" width="5.28515625" style="54" customWidth="1"/>
    <col min="3582" max="3582" width="28.28515625" style="54" customWidth="1"/>
    <col min="3583" max="3583" width="15.7109375" style="54" customWidth="1"/>
    <col min="3584" max="3584" width="11.42578125" style="54"/>
    <col min="3585" max="3585" width="9.28515625" style="54" customWidth="1"/>
    <col min="3586" max="3586" width="8.85546875" style="54" bestFit="1" customWidth="1"/>
    <col min="3587" max="3587" width="8.7109375" style="54" bestFit="1" customWidth="1"/>
    <col min="3588" max="3588" width="10.42578125" style="54" bestFit="1" customWidth="1"/>
    <col min="3589" max="3589" width="9.42578125" style="54" bestFit="1" customWidth="1"/>
    <col min="3590" max="3590" width="11.28515625" style="54" bestFit="1" customWidth="1"/>
    <col min="3591" max="3591" width="10.140625" style="54" bestFit="1" customWidth="1"/>
    <col min="3592" max="3594" width="11.42578125" style="54"/>
    <col min="3595" max="3595" width="7" style="54" bestFit="1" customWidth="1"/>
    <col min="3596" max="3596" width="8.5703125" style="54" customWidth="1"/>
    <col min="3597" max="3836" width="11.42578125" style="54"/>
    <col min="3837" max="3837" width="5.28515625" style="54" customWidth="1"/>
    <col min="3838" max="3838" width="28.28515625" style="54" customWidth="1"/>
    <col min="3839" max="3839" width="15.7109375" style="54" customWidth="1"/>
    <col min="3840" max="3840" width="11.42578125" style="54"/>
    <col min="3841" max="3841" width="9.28515625" style="54" customWidth="1"/>
    <col min="3842" max="3842" width="8.85546875" style="54" bestFit="1" customWidth="1"/>
    <col min="3843" max="3843" width="8.7109375" style="54" bestFit="1" customWidth="1"/>
    <col min="3844" max="3844" width="10.42578125" style="54" bestFit="1" customWidth="1"/>
    <col min="3845" max="3845" width="9.42578125" style="54" bestFit="1" customWidth="1"/>
    <col min="3846" max="3846" width="11.28515625" style="54" bestFit="1" customWidth="1"/>
    <col min="3847" max="3847" width="10.140625" style="54" bestFit="1" customWidth="1"/>
    <col min="3848" max="3850" width="11.42578125" style="54"/>
    <col min="3851" max="3851" width="7" style="54" bestFit="1" customWidth="1"/>
    <col min="3852" max="3852" width="8.5703125" style="54" customWidth="1"/>
    <col min="3853" max="4092" width="11.42578125" style="54"/>
    <col min="4093" max="4093" width="5.28515625" style="54" customWidth="1"/>
    <col min="4094" max="4094" width="28.28515625" style="54" customWidth="1"/>
    <col min="4095" max="4095" width="15.7109375" style="54" customWidth="1"/>
    <col min="4096" max="4096" width="11.42578125" style="54"/>
    <col min="4097" max="4097" width="9.28515625" style="54" customWidth="1"/>
    <col min="4098" max="4098" width="8.85546875" style="54" bestFit="1" customWidth="1"/>
    <col min="4099" max="4099" width="8.7109375" style="54" bestFit="1" customWidth="1"/>
    <col min="4100" max="4100" width="10.42578125" style="54" bestFit="1" customWidth="1"/>
    <col min="4101" max="4101" width="9.42578125" style="54" bestFit="1" customWidth="1"/>
    <col min="4102" max="4102" width="11.28515625" style="54" bestFit="1" customWidth="1"/>
    <col min="4103" max="4103" width="10.140625" style="54" bestFit="1" customWidth="1"/>
    <col min="4104" max="4106" width="11.42578125" style="54"/>
    <col min="4107" max="4107" width="7" style="54" bestFit="1" customWidth="1"/>
    <col min="4108" max="4108" width="8.5703125" style="54" customWidth="1"/>
    <col min="4109" max="4348" width="11.42578125" style="54"/>
    <col min="4349" max="4349" width="5.28515625" style="54" customWidth="1"/>
    <col min="4350" max="4350" width="28.28515625" style="54" customWidth="1"/>
    <col min="4351" max="4351" width="15.7109375" style="54" customWidth="1"/>
    <col min="4352" max="4352" width="11.42578125" style="54"/>
    <col min="4353" max="4353" width="9.28515625" style="54" customWidth="1"/>
    <col min="4354" max="4354" width="8.85546875" style="54" bestFit="1" customWidth="1"/>
    <col min="4355" max="4355" width="8.7109375" style="54" bestFit="1" customWidth="1"/>
    <col min="4356" max="4356" width="10.42578125" style="54" bestFit="1" customWidth="1"/>
    <col min="4357" max="4357" width="9.42578125" style="54" bestFit="1" customWidth="1"/>
    <col min="4358" max="4358" width="11.28515625" style="54" bestFit="1" customWidth="1"/>
    <col min="4359" max="4359" width="10.140625" style="54" bestFit="1" customWidth="1"/>
    <col min="4360" max="4362" width="11.42578125" style="54"/>
    <col min="4363" max="4363" width="7" style="54" bestFit="1" customWidth="1"/>
    <col min="4364" max="4364" width="8.5703125" style="54" customWidth="1"/>
    <col min="4365" max="4604" width="11.42578125" style="54"/>
    <col min="4605" max="4605" width="5.28515625" style="54" customWidth="1"/>
    <col min="4606" max="4606" width="28.28515625" style="54" customWidth="1"/>
    <col min="4607" max="4607" width="15.7109375" style="54" customWidth="1"/>
    <col min="4608" max="4608" width="11.42578125" style="54"/>
    <col min="4609" max="4609" width="9.28515625" style="54" customWidth="1"/>
    <col min="4610" max="4610" width="8.85546875" style="54" bestFit="1" customWidth="1"/>
    <col min="4611" max="4611" width="8.7109375" style="54" bestFit="1" customWidth="1"/>
    <col min="4612" max="4612" width="10.42578125" style="54" bestFit="1" customWidth="1"/>
    <col min="4613" max="4613" width="9.42578125" style="54" bestFit="1" customWidth="1"/>
    <col min="4614" max="4614" width="11.28515625" style="54" bestFit="1" customWidth="1"/>
    <col min="4615" max="4615" width="10.140625" style="54" bestFit="1" customWidth="1"/>
    <col min="4616" max="4618" width="11.42578125" style="54"/>
    <col min="4619" max="4619" width="7" style="54" bestFit="1" customWidth="1"/>
    <col min="4620" max="4620" width="8.5703125" style="54" customWidth="1"/>
    <col min="4621" max="4860" width="11.42578125" style="54"/>
    <col min="4861" max="4861" width="5.28515625" style="54" customWidth="1"/>
    <col min="4862" max="4862" width="28.28515625" style="54" customWidth="1"/>
    <col min="4863" max="4863" width="15.7109375" style="54" customWidth="1"/>
    <col min="4864" max="4864" width="11.42578125" style="54"/>
    <col min="4865" max="4865" width="9.28515625" style="54" customWidth="1"/>
    <col min="4866" max="4866" width="8.85546875" style="54" bestFit="1" customWidth="1"/>
    <col min="4867" max="4867" width="8.7109375" style="54" bestFit="1" customWidth="1"/>
    <col min="4868" max="4868" width="10.42578125" style="54" bestFit="1" customWidth="1"/>
    <col min="4869" max="4869" width="9.42578125" style="54" bestFit="1" customWidth="1"/>
    <col min="4870" max="4870" width="11.28515625" style="54" bestFit="1" customWidth="1"/>
    <col min="4871" max="4871" width="10.140625" style="54" bestFit="1" customWidth="1"/>
    <col min="4872" max="4874" width="11.42578125" style="54"/>
    <col min="4875" max="4875" width="7" style="54" bestFit="1" customWidth="1"/>
    <col min="4876" max="4876" width="8.5703125" style="54" customWidth="1"/>
    <col min="4877" max="5116" width="11.42578125" style="54"/>
    <col min="5117" max="5117" width="5.28515625" style="54" customWidth="1"/>
    <col min="5118" max="5118" width="28.28515625" style="54" customWidth="1"/>
    <col min="5119" max="5119" width="15.7109375" style="54" customWidth="1"/>
    <col min="5120" max="5120" width="11.42578125" style="54"/>
    <col min="5121" max="5121" width="9.28515625" style="54" customWidth="1"/>
    <col min="5122" max="5122" width="8.85546875" style="54" bestFit="1" customWidth="1"/>
    <col min="5123" max="5123" width="8.7109375" style="54" bestFit="1" customWidth="1"/>
    <col min="5124" max="5124" width="10.42578125" style="54" bestFit="1" customWidth="1"/>
    <col min="5125" max="5125" width="9.42578125" style="54" bestFit="1" customWidth="1"/>
    <col min="5126" max="5126" width="11.28515625" style="54" bestFit="1" customWidth="1"/>
    <col min="5127" max="5127" width="10.140625" style="54" bestFit="1" customWidth="1"/>
    <col min="5128" max="5130" width="11.42578125" style="54"/>
    <col min="5131" max="5131" width="7" style="54" bestFit="1" customWidth="1"/>
    <col min="5132" max="5132" width="8.5703125" style="54" customWidth="1"/>
    <col min="5133" max="5372" width="11.42578125" style="54"/>
    <col min="5373" max="5373" width="5.28515625" style="54" customWidth="1"/>
    <col min="5374" max="5374" width="28.28515625" style="54" customWidth="1"/>
    <col min="5375" max="5375" width="15.7109375" style="54" customWidth="1"/>
    <col min="5376" max="5376" width="11.42578125" style="54"/>
    <col min="5377" max="5377" width="9.28515625" style="54" customWidth="1"/>
    <col min="5378" max="5378" width="8.85546875" style="54" bestFit="1" customWidth="1"/>
    <col min="5379" max="5379" width="8.7109375" style="54" bestFit="1" customWidth="1"/>
    <col min="5380" max="5380" width="10.42578125" style="54" bestFit="1" customWidth="1"/>
    <col min="5381" max="5381" width="9.42578125" style="54" bestFit="1" customWidth="1"/>
    <col min="5382" max="5382" width="11.28515625" style="54" bestFit="1" customWidth="1"/>
    <col min="5383" max="5383" width="10.140625" style="54" bestFit="1" customWidth="1"/>
    <col min="5384" max="5386" width="11.42578125" style="54"/>
    <col min="5387" max="5387" width="7" style="54" bestFit="1" customWidth="1"/>
    <col min="5388" max="5388" width="8.5703125" style="54" customWidth="1"/>
    <col min="5389" max="5628" width="11.42578125" style="54"/>
    <col min="5629" max="5629" width="5.28515625" style="54" customWidth="1"/>
    <col min="5630" max="5630" width="28.28515625" style="54" customWidth="1"/>
    <col min="5631" max="5631" width="15.7109375" style="54" customWidth="1"/>
    <col min="5632" max="5632" width="11.42578125" style="54"/>
    <col min="5633" max="5633" width="9.28515625" style="54" customWidth="1"/>
    <col min="5634" max="5634" width="8.85546875" style="54" bestFit="1" customWidth="1"/>
    <col min="5635" max="5635" width="8.7109375" style="54" bestFit="1" customWidth="1"/>
    <col min="5636" max="5636" width="10.42578125" style="54" bestFit="1" customWidth="1"/>
    <col min="5637" max="5637" width="9.42578125" style="54" bestFit="1" customWidth="1"/>
    <col min="5638" max="5638" width="11.28515625" style="54" bestFit="1" customWidth="1"/>
    <col min="5639" max="5639" width="10.140625" style="54" bestFit="1" customWidth="1"/>
    <col min="5640" max="5642" width="11.42578125" style="54"/>
    <col min="5643" max="5643" width="7" style="54" bestFit="1" customWidth="1"/>
    <col min="5644" max="5644" width="8.5703125" style="54" customWidth="1"/>
    <col min="5645" max="5884" width="11.42578125" style="54"/>
    <col min="5885" max="5885" width="5.28515625" style="54" customWidth="1"/>
    <col min="5886" max="5886" width="28.28515625" style="54" customWidth="1"/>
    <col min="5887" max="5887" width="15.7109375" style="54" customWidth="1"/>
    <col min="5888" max="5888" width="11.42578125" style="54"/>
    <col min="5889" max="5889" width="9.28515625" style="54" customWidth="1"/>
    <col min="5890" max="5890" width="8.85546875" style="54" bestFit="1" customWidth="1"/>
    <col min="5891" max="5891" width="8.7109375" style="54" bestFit="1" customWidth="1"/>
    <col min="5892" max="5892" width="10.42578125" style="54" bestFit="1" customWidth="1"/>
    <col min="5893" max="5893" width="9.42578125" style="54" bestFit="1" customWidth="1"/>
    <col min="5894" max="5894" width="11.28515625" style="54" bestFit="1" customWidth="1"/>
    <col min="5895" max="5895" width="10.140625" style="54" bestFit="1" customWidth="1"/>
    <col min="5896" max="5898" width="11.42578125" style="54"/>
    <col min="5899" max="5899" width="7" style="54" bestFit="1" customWidth="1"/>
    <col min="5900" max="5900" width="8.5703125" style="54" customWidth="1"/>
    <col min="5901" max="6140" width="11.42578125" style="54"/>
    <col min="6141" max="6141" width="5.28515625" style="54" customWidth="1"/>
    <col min="6142" max="6142" width="28.28515625" style="54" customWidth="1"/>
    <col min="6143" max="6143" width="15.7109375" style="54" customWidth="1"/>
    <col min="6144" max="6144" width="11.42578125" style="54"/>
    <col min="6145" max="6145" width="9.28515625" style="54" customWidth="1"/>
    <col min="6146" max="6146" width="8.85546875" style="54" bestFit="1" customWidth="1"/>
    <col min="6147" max="6147" width="8.7109375" style="54" bestFit="1" customWidth="1"/>
    <col min="6148" max="6148" width="10.42578125" style="54" bestFit="1" customWidth="1"/>
    <col min="6149" max="6149" width="9.42578125" style="54" bestFit="1" customWidth="1"/>
    <col min="6150" max="6150" width="11.28515625" style="54" bestFit="1" customWidth="1"/>
    <col min="6151" max="6151" width="10.140625" style="54" bestFit="1" customWidth="1"/>
    <col min="6152" max="6154" width="11.42578125" style="54"/>
    <col min="6155" max="6155" width="7" style="54" bestFit="1" customWidth="1"/>
    <col min="6156" max="6156" width="8.5703125" style="54" customWidth="1"/>
    <col min="6157" max="6396" width="11.42578125" style="54"/>
    <col min="6397" max="6397" width="5.28515625" style="54" customWidth="1"/>
    <col min="6398" max="6398" width="28.28515625" style="54" customWidth="1"/>
    <col min="6399" max="6399" width="15.7109375" style="54" customWidth="1"/>
    <col min="6400" max="6400" width="11.42578125" style="54"/>
    <col min="6401" max="6401" width="9.28515625" style="54" customWidth="1"/>
    <col min="6402" max="6402" width="8.85546875" style="54" bestFit="1" customWidth="1"/>
    <col min="6403" max="6403" width="8.7109375" style="54" bestFit="1" customWidth="1"/>
    <col min="6404" max="6404" width="10.42578125" style="54" bestFit="1" customWidth="1"/>
    <col min="6405" max="6405" width="9.42578125" style="54" bestFit="1" customWidth="1"/>
    <col min="6406" max="6406" width="11.28515625" style="54" bestFit="1" customWidth="1"/>
    <col min="6407" max="6407" width="10.140625" style="54" bestFit="1" customWidth="1"/>
    <col min="6408" max="6410" width="11.42578125" style="54"/>
    <col min="6411" max="6411" width="7" style="54" bestFit="1" customWidth="1"/>
    <col min="6412" max="6412" width="8.5703125" style="54" customWidth="1"/>
    <col min="6413" max="6652" width="11.42578125" style="54"/>
    <col min="6653" max="6653" width="5.28515625" style="54" customWidth="1"/>
    <col min="6654" max="6654" width="28.28515625" style="54" customWidth="1"/>
    <col min="6655" max="6655" width="15.7109375" style="54" customWidth="1"/>
    <col min="6656" max="6656" width="11.42578125" style="54"/>
    <col min="6657" max="6657" width="9.28515625" style="54" customWidth="1"/>
    <col min="6658" max="6658" width="8.85546875" style="54" bestFit="1" customWidth="1"/>
    <col min="6659" max="6659" width="8.7109375" style="54" bestFit="1" customWidth="1"/>
    <col min="6660" max="6660" width="10.42578125" style="54" bestFit="1" customWidth="1"/>
    <col min="6661" max="6661" width="9.42578125" style="54" bestFit="1" customWidth="1"/>
    <col min="6662" max="6662" width="11.28515625" style="54" bestFit="1" customWidth="1"/>
    <col min="6663" max="6663" width="10.140625" style="54" bestFit="1" customWidth="1"/>
    <col min="6664" max="6666" width="11.42578125" style="54"/>
    <col min="6667" max="6667" width="7" style="54" bestFit="1" customWidth="1"/>
    <col min="6668" max="6668" width="8.5703125" style="54" customWidth="1"/>
    <col min="6669" max="6908" width="11.42578125" style="54"/>
    <col min="6909" max="6909" width="5.28515625" style="54" customWidth="1"/>
    <col min="6910" max="6910" width="28.28515625" style="54" customWidth="1"/>
    <col min="6911" max="6911" width="15.7109375" style="54" customWidth="1"/>
    <col min="6912" max="6912" width="11.42578125" style="54"/>
    <col min="6913" max="6913" width="9.28515625" style="54" customWidth="1"/>
    <col min="6914" max="6914" width="8.85546875" style="54" bestFit="1" customWidth="1"/>
    <col min="6915" max="6915" width="8.7109375" style="54" bestFit="1" customWidth="1"/>
    <col min="6916" max="6916" width="10.42578125" style="54" bestFit="1" customWidth="1"/>
    <col min="6917" max="6917" width="9.42578125" style="54" bestFit="1" customWidth="1"/>
    <col min="6918" max="6918" width="11.28515625" style="54" bestFit="1" customWidth="1"/>
    <col min="6919" max="6919" width="10.140625" style="54" bestFit="1" customWidth="1"/>
    <col min="6920" max="6922" width="11.42578125" style="54"/>
    <col min="6923" max="6923" width="7" style="54" bestFit="1" customWidth="1"/>
    <col min="6924" max="6924" width="8.5703125" style="54" customWidth="1"/>
    <col min="6925" max="7164" width="11.42578125" style="54"/>
    <col min="7165" max="7165" width="5.28515625" style="54" customWidth="1"/>
    <col min="7166" max="7166" width="28.28515625" style="54" customWidth="1"/>
    <col min="7167" max="7167" width="15.7109375" style="54" customWidth="1"/>
    <col min="7168" max="7168" width="11.42578125" style="54"/>
    <col min="7169" max="7169" width="9.28515625" style="54" customWidth="1"/>
    <col min="7170" max="7170" width="8.85546875" style="54" bestFit="1" customWidth="1"/>
    <col min="7171" max="7171" width="8.7109375" style="54" bestFit="1" customWidth="1"/>
    <col min="7172" max="7172" width="10.42578125" style="54" bestFit="1" customWidth="1"/>
    <col min="7173" max="7173" width="9.42578125" style="54" bestFit="1" customWidth="1"/>
    <col min="7174" max="7174" width="11.28515625" style="54" bestFit="1" customWidth="1"/>
    <col min="7175" max="7175" width="10.140625" style="54" bestFit="1" customWidth="1"/>
    <col min="7176" max="7178" width="11.42578125" style="54"/>
    <col min="7179" max="7179" width="7" style="54" bestFit="1" customWidth="1"/>
    <col min="7180" max="7180" width="8.5703125" style="54" customWidth="1"/>
    <col min="7181" max="7420" width="11.42578125" style="54"/>
    <col min="7421" max="7421" width="5.28515625" style="54" customWidth="1"/>
    <col min="7422" max="7422" width="28.28515625" style="54" customWidth="1"/>
    <col min="7423" max="7423" width="15.7109375" style="54" customWidth="1"/>
    <col min="7424" max="7424" width="11.42578125" style="54"/>
    <col min="7425" max="7425" width="9.28515625" style="54" customWidth="1"/>
    <col min="7426" max="7426" width="8.85546875" style="54" bestFit="1" customWidth="1"/>
    <col min="7427" max="7427" width="8.7109375" style="54" bestFit="1" customWidth="1"/>
    <col min="7428" max="7428" width="10.42578125" style="54" bestFit="1" customWidth="1"/>
    <col min="7429" max="7429" width="9.42578125" style="54" bestFit="1" customWidth="1"/>
    <col min="7430" max="7430" width="11.28515625" style="54" bestFit="1" customWidth="1"/>
    <col min="7431" max="7431" width="10.140625" style="54" bestFit="1" customWidth="1"/>
    <col min="7432" max="7434" width="11.42578125" style="54"/>
    <col min="7435" max="7435" width="7" style="54" bestFit="1" customWidth="1"/>
    <col min="7436" max="7436" width="8.5703125" style="54" customWidth="1"/>
    <col min="7437" max="7676" width="11.42578125" style="54"/>
    <col min="7677" max="7677" width="5.28515625" style="54" customWidth="1"/>
    <col min="7678" max="7678" width="28.28515625" style="54" customWidth="1"/>
    <col min="7679" max="7679" width="15.7109375" style="54" customWidth="1"/>
    <col min="7680" max="7680" width="11.42578125" style="54"/>
    <col min="7681" max="7681" width="9.28515625" style="54" customWidth="1"/>
    <col min="7682" max="7682" width="8.85546875" style="54" bestFit="1" customWidth="1"/>
    <col min="7683" max="7683" width="8.7109375" style="54" bestFit="1" customWidth="1"/>
    <col min="7684" max="7684" width="10.42578125" style="54" bestFit="1" customWidth="1"/>
    <col min="7685" max="7685" width="9.42578125" style="54" bestFit="1" customWidth="1"/>
    <col min="7686" max="7686" width="11.28515625" style="54" bestFit="1" customWidth="1"/>
    <col min="7687" max="7687" width="10.140625" style="54" bestFit="1" customWidth="1"/>
    <col min="7688" max="7690" width="11.42578125" style="54"/>
    <col min="7691" max="7691" width="7" style="54" bestFit="1" customWidth="1"/>
    <col min="7692" max="7692" width="8.5703125" style="54" customWidth="1"/>
    <col min="7693" max="7932" width="11.42578125" style="54"/>
    <col min="7933" max="7933" width="5.28515625" style="54" customWidth="1"/>
    <col min="7934" max="7934" width="28.28515625" style="54" customWidth="1"/>
    <col min="7935" max="7935" width="15.7109375" style="54" customWidth="1"/>
    <col min="7936" max="7936" width="11.42578125" style="54"/>
    <col min="7937" max="7937" width="9.28515625" style="54" customWidth="1"/>
    <col min="7938" max="7938" width="8.85546875" style="54" bestFit="1" customWidth="1"/>
    <col min="7939" max="7939" width="8.7109375" style="54" bestFit="1" customWidth="1"/>
    <col min="7940" max="7940" width="10.42578125" style="54" bestFit="1" customWidth="1"/>
    <col min="7941" max="7941" width="9.42578125" style="54" bestFit="1" customWidth="1"/>
    <col min="7942" max="7942" width="11.28515625" style="54" bestFit="1" customWidth="1"/>
    <col min="7943" max="7943" width="10.140625" style="54" bestFit="1" customWidth="1"/>
    <col min="7944" max="7946" width="11.42578125" style="54"/>
    <col min="7947" max="7947" width="7" style="54" bestFit="1" customWidth="1"/>
    <col min="7948" max="7948" width="8.5703125" style="54" customWidth="1"/>
    <col min="7949" max="8188" width="11.42578125" style="54"/>
    <col min="8189" max="8189" width="5.28515625" style="54" customWidth="1"/>
    <col min="8190" max="8190" width="28.28515625" style="54" customWidth="1"/>
    <col min="8191" max="8191" width="15.7109375" style="54" customWidth="1"/>
    <col min="8192" max="8192" width="11.42578125" style="54"/>
    <col min="8193" max="8193" width="9.28515625" style="54" customWidth="1"/>
    <col min="8194" max="8194" width="8.85546875" style="54" bestFit="1" customWidth="1"/>
    <col min="8195" max="8195" width="8.7109375" style="54" bestFit="1" customWidth="1"/>
    <col min="8196" max="8196" width="10.42578125" style="54" bestFit="1" customWidth="1"/>
    <col min="8197" max="8197" width="9.42578125" style="54" bestFit="1" customWidth="1"/>
    <col min="8198" max="8198" width="11.28515625" style="54" bestFit="1" customWidth="1"/>
    <col min="8199" max="8199" width="10.140625" style="54" bestFit="1" customWidth="1"/>
    <col min="8200" max="8202" width="11.42578125" style="54"/>
    <col min="8203" max="8203" width="7" style="54" bestFit="1" customWidth="1"/>
    <col min="8204" max="8204" width="8.5703125" style="54" customWidth="1"/>
    <col min="8205" max="8444" width="11.42578125" style="54"/>
    <col min="8445" max="8445" width="5.28515625" style="54" customWidth="1"/>
    <col min="8446" max="8446" width="28.28515625" style="54" customWidth="1"/>
    <col min="8447" max="8447" width="15.7109375" style="54" customWidth="1"/>
    <col min="8448" max="8448" width="11.42578125" style="54"/>
    <col min="8449" max="8449" width="9.28515625" style="54" customWidth="1"/>
    <col min="8450" max="8450" width="8.85546875" style="54" bestFit="1" customWidth="1"/>
    <col min="8451" max="8451" width="8.7109375" style="54" bestFit="1" customWidth="1"/>
    <col min="8452" max="8452" width="10.42578125" style="54" bestFit="1" customWidth="1"/>
    <col min="8453" max="8453" width="9.42578125" style="54" bestFit="1" customWidth="1"/>
    <col min="8454" max="8454" width="11.28515625" style="54" bestFit="1" customWidth="1"/>
    <col min="8455" max="8455" width="10.140625" style="54" bestFit="1" customWidth="1"/>
    <col min="8456" max="8458" width="11.42578125" style="54"/>
    <col min="8459" max="8459" width="7" style="54" bestFit="1" customWidth="1"/>
    <col min="8460" max="8460" width="8.5703125" style="54" customWidth="1"/>
    <col min="8461" max="8700" width="11.42578125" style="54"/>
    <col min="8701" max="8701" width="5.28515625" style="54" customWidth="1"/>
    <col min="8702" max="8702" width="28.28515625" style="54" customWidth="1"/>
    <col min="8703" max="8703" width="15.7109375" style="54" customWidth="1"/>
    <col min="8704" max="8704" width="11.42578125" style="54"/>
    <col min="8705" max="8705" width="9.28515625" style="54" customWidth="1"/>
    <col min="8706" max="8706" width="8.85546875" style="54" bestFit="1" customWidth="1"/>
    <col min="8707" max="8707" width="8.7109375" style="54" bestFit="1" customWidth="1"/>
    <col min="8708" max="8708" width="10.42578125" style="54" bestFit="1" customWidth="1"/>
    <col min="8709" max="8709" width="9.42578125" style="54" bestFit="1" customWidth="1"/>
    <col min="8710" max="8710" width="11.28515625" style="54" bestFit="1" customWidth="1"/>
    <col min="8711" max="8711" width="10.140625" style="54" bestFit="1" customWidth="1"/>
    <col min="8712" max="8714" width="11.42578125" style="54"/>
    <col min="8715" max="8715" width="7" style="54" bestFit="1" customWidth="1"/>
    <col min="8716" max="8716" width="8.5703125" style="54" customWidth="1"/>
    <col min="8717" max="8956" width="11.42578125" style="54"/>
    <col min="8957" max="8957" width="5.28515625" style="54" customWidth="1"/>
    <col min="8958" max="8958" width="28.28515625" style="54" customWidth="1"/>
    <col min="8959" max="8959" width="15.7109375" style="54" customWidth="1"/>
    <col min="8960" max="8960" width="11.42578125" style="54"/>
    <col min="8961" max="8961" width="9.28515625" style="54" customWidth="1"/>
    <col min="8962" max="8962" width="8.85546875" style="54" bestFit="1" customWidth="1"/>
    <col min="8963" max="8963" width="8.7109375" style="54" bestFit="1" customWidth="1"/>
    <col min="8964" max="8964" width="10.42578125" style="54" bestFit="1" customWidth="1"/>
    <col min="8965" max="8965" width="9.42578125" style="54" bestFit="1" customWidth="1"/>
    <col min="8966" max="8966" width="11.28515625" style="54" bestFit="1" customWidth="1"/>
    <col min="8967" max="8967" width="10.140625" style="54" bestFit="1" customWidth="1"/>
    <col min="8968" max="8970" width="11.42578125" style="54"/>
    <col min="8971" max="8971" width="7" style="54" bestFit="1" customWidth="1"/>
    <col min="8972" max="8972" width="8.5703125" style="54" customWidth="1"/>
    <col min="8973" max="9212" width="11.42578125" style="54"/>
    <col min="9213" max="9213" width="5.28515625" style="54" customWidth="1"/>
    <col min="9214" max="9214" width="28.28515625" style="54" customWidth="1"/>
    <col min="9215" max="9215" width="15.7109375" style="54" customWidth="1"/>
    <col min="9216" max="9216" width="11.42578125" style="54"/>
    <col min="9217" max="9217" width="9.28515625" style="54" customWidth="1"/>
    <col min="9218" max="9218" width="8.85546875" style="54" bestFit="1" customWidth="1"/>
    <col min="9219" max="9219" width="8.7109375" style="54" bestFit="1" customWidth="1"/>
    <col min="9220" max="9220" width="10.42578125" style="54" bestFit="1" customWidth="1"/>
    <col min="9221" max="9221" width="9.42578125" style="54" bestFit="1" customWidth="1"/>
    <col min="9222" max="9222" width="11.28515625" style="54" bestFit="1" customWidth="1"/>
    <col min="9223" max="9223" width="10.140625" style="54" bestFit="1" customWidth="1"/>
    <col min="9224" max="9226" width="11.42578125" style="54"/>
    <col min="9227" max="9227" width="7" style="54" bestFit="1" customWidth="1"/>
    <col min="9228" max="9228" width="8.5703125" style="54" customWidth="1"/>
    <col min="9229" max="9468" width="11.42578125" style="54"/>
    <col min="9469" max="9469" width="5.28515625" style="54" customWidth="1"/>
    <col min="9470" max="9470" width="28.28515625" style="54" customWidth="1"/>
    <col min="9471" max="9471" width="15.7109375" style="54" customWidth="1"/>
    <col min="9472" max="9472" width="11.42578125" style="54"/>
    <col min="9473" max="9473" width="9.28515625" style="54" customWidth="1"/>
    <col min="9474" max="9474" width="8.85546875" style="54" bestFit="1" customWidth="1"/>
    <col min="9475" max="9475" width="8.7109375" style="54" bestFit="1" customWidth="1"/>
    <col min="9476" max="9476" width="10.42578125" style="54" bestFit="1" customWidth="1"/>
    <col min="9477" max="9477" width="9.42578125" style="54" bestFit="1" customWidth="1"/>
    <col min="9478" max="9478" width="11.28515625" style="54" bestFit="1" customWidth="1"/>
    <col min="9479" max="9479" width="10.140625" style="54" bestFit="1" customWidth="1"/>
    <col min="9480" max="9482" width="11.42578125" style="54"/>
    <col min="9483" max="9483" width="7" style="54" bestFit="1" customWidth="1"/>
    <col min="9484" max="9484" width="8.5703125" style="54" customWidth="1"/>
    <col min="9485" max="9724" width="11.42578125" style="54"/>
    <col min="9725" max="9725" width="5.28515625" style="54" customWidth="1"/>
    <col min="9726" max="9726" width="28.28515625" style="54" customWidth="1"/>
    <col min="9727" max="9727" width="15.7109375" style="54" customWidth="1"/>
    <col min="9728" max="9728" width="11.42578125" style="54"/>
    <col min="9729" max="9729" width="9.28515625" style="54" customWidth="1"/>
    <col min="9730" max="9730" width="8.85546875" style="54" bestFit="1" customWidth="1"/>
    <col min="9731" max="9731" width="8.7109375" style="54" bestFit="1" customWidth="1"/>
    <col min="9732" max="9732" width="10.42578125" style="54" bestFit="1" customWidth="1"/>
    <col min="9733" max="9733" width="9.42578125" style="54" bestFit="1" customWidth="1"/>
    <col min="9734" max="9734" width="11.28515625" style="54" bestFit="1" customWidth="1"/>
    <col min="9735" max="9735" width="10.140625" style="54" bestFit="1" customWidth="1"/>
    <col min="9736" max="9738" width="11.42578125" style="54"/>
    <col min="9739" max="9739" width="7" style="54" bestFit="1" customWidth="1"/>
    <col min="9740" max="9740" width="8.5703125" style="54" customWidth="1"/>
    <col min="9741" max="9980" width="11.42578125" style="54"/>
    <col min="9981" max="9981" width="5.28515625" style="54" customWidth="1"/>
    <col min="9982" max="9982" width="28.28515625" style="54" customWidth="1"/>
    <col min="9983" max="9983" width="15.7109375" style="54" customWidth="1"/>
    <col min="9984" max="9984" width="11.42578125" style="54"/>
    <col min="9985" max="9985" width="9.28515625" style="54" customWidth="1"/>
    <col min="9986" max="9986" width="8.85546875" style="54" bestFit="1" customWidth="1"/>
    <col min="9987" max="9987" width="8.7109375" style="54" bestFit="1" customWidth="1"/>
    <col min="9988" max="9988" width="10.42578125" style="54" bestFit="1" customWidth="1"/>
    <col min="9989" max="9989" width="9.42578125" style="54" bestFit="1" customWidth="1"/>
    <col min="9990" max="9990" width="11.28515625" style="54" bestFit="1" customWidth="1"/>
    <col min="9991" max="9991" width="10.140625" style="54" bestFit="1" customWidth="1"/>
    <col min="9992" max="9994" width="11.42578125" style="54"/>
    <col min="9995" max="9995" width="7" style="54" bestFit="1" customWidth="1"/>
    <col min="9996" max="9996" width="8.5703125" style="54" customWidth="1"/>
    <col min="9997" max="10236" width="11.42578125" style="54"/>
    <col min="10237" max="10237" width="5.28515625" style="54" customWidth="1"/>
    <col min="10238" max="10238" width="28.28515625" style="54" customWidth="1"/>
    <col min="10239" max="10239" width="15.7109375" style="54" customWidth="1"/>
    <col min="10240" max="10240" width="11.42578125" style="54"/>
    <col min="10241" max="10241" width="9.28515625" style="54" customWidth="1"/>
    <col min="10242" max="10242" width="8.85546875" style="54" bestFit="1" customWidth="1"/>
    <col min="10243" max="10243" width="8.7109375" style="54" bestFit="1" customWidth="1"/>
    <col min="10244" max="10244" width="10.42578125" style="54" bestFit="1" customWidth="1"/>
    <col min="10245" max="10245" width="9.42578125" style="54" bestFit="1" customWidth="1"/>
    <col min="10246" max="10246" width="11.28515625" style="54" bestFit="1" customWidth="1"/>
    <col min="10247" max="10247" width="10.140625" style="54" bestFit="1" customWidth="1"/>
    <col min="10248" max="10250" width="11.42578125" style="54"/>
    <col min="10251" max="10251" width="7" style="54" bestFit="1" customWidth="1"/>
    <col min="10252" max="10252" width="8.5703125" style="54" customWidth="1"/>
    <col min="10253" max="10492" width="11.42578125" style="54"/>
    <col min="10493" max="10493" width="5.28515625" style="54" customWidth="1"/>
    <col min="10494" max="10494" width="28.28515625" style="54" customWidth="1"/>
    <col min="10495" max="10495" width="15.7109375" style="54" customWidth="1"/>
    <col min="10496" max="10496" width="11.42578125" style="54"/>
    <col min="10497" max="10497" width="9.28515625" style="54" customWidth="1"/>
    <col min="10498" max="10498" width="8.85546875" style="54" bestFit="1" customWidth="1"/>
    <col min="10499" max="10499" width="8.7109375" style="54" bestFit="1" customWidth="1"/>
    <col min="10500" max="10500" width="10.42578125" style="54" bestFit="1" customWidth="1"/>
    <col min="10501" max="10501" width="9.42578125" style="54" bestFit="1" customWidth="1"/>
    <col min="10502" max="10502" width="11.28515625" style="54" bestFit="1" customWidth="1"/>
    <col min="10503" max="10503" width="10.140625" style="54" bestFit="1" customWidth="1"/>
    <col min="10504" max="10506" width="11.42578125" style="54"/>
    <col min="10507" max="10507" width="7" style="54" bestFit="1" customWidth="1"/>
    <col min="10508" max="10508" width="8.5703125" style="54" customWidth="1"/>
    <col min="10509" max="10748" width="11.42578125" style="54"/>
    <col min="10749" max="10749" width="5.28515625" style="54" customWidth="1"/>
    <col min="10750" max="10750" width="28.28515625" style="54" customWidth="1"/>
    <col min="10751" max="10751" width="15.7109375" style="54" customWidth="1"/>
    <col min="10752" max="10752" width="11.42578125" style="54"/>
    <col min="10753" max="10753" width="9.28515625" style="54" customWidth="1"/>
    <col min="10754" max="10754" width="8.85546875" style="54" bestFit="1" customWidth="1"/>
    <col min="10755" max="10755" width="8.7109375" style="54" bestFit="1" customWidth="1"/>
    <col min="10756" max="10756" width="10.42578125" style="54" bestFit="1" customWidth="1"/>
    <col min="10757" max="10757" width="9.42578125" style="54" bestFit="1" customWidth="1"/>
    <col min="10758" max="10758" width="11.28515625" style="54" bestFit="1" customWidth="1"/>
    <col min="10759" max="10759" width="10.140625" style="54" bestFit="1" customWidth="1"/>
    <col min="10760" max="10762" width="11.42578125" style="54"/>
    <col min="10763" max="10763" width="7" style="54" bestFit="1" customWidth="1"/>
    <col min="10764" max="10764" width="8.5703125" style="54" customWidth="1"/>
    <col min="10765" max="11004" width="11.42578125" style="54"/>
    <col min="11005" max="11005" width="5.28515625" style="54" customWidth="1"/>
    <col min="11006" max="11006" width="28.28515625" style="54" customWidth="1"/>
    <col min="11007" max="11007" width="15.7109375" style="54" customWidth="1"/>
    <col min="11008" max="11008" width="11.42578125" style="54"/>
    <col min="11009" max="11009" width="9.28515625" style="54" customWidth="1"/>
    <col min="11010" max="11010" width="8.85546875" style="54" bestFit="1" customWidth="1"/>
    <col min="11011" max="11011" width="8.7109375" style="54" bestFit="1" customWidth="1"/>
    <col min="11012" max="11012" width="10.42578125" style="54" bestFit="1" customWidth="1"/>
    <col min="11013" max="11013" width="9.42578125" style="54" bestFit="1" customWidth="1"/>
    <col min="11014" max="11014" width="11.28515625" style="54" bestFit="1" customWidth="1"/>
    <col min="11015" max="11015" width="10.140625" style="54" bestFit="1" customWidth="1"/>
    <col min="11016" max="11018" width="11.42578125" style="54"/>
    <col min="11019" max="11019" width="7" style="54" bestFit="1" customWidth="1"/>
    <col min="11020" max="11020" width="8.5703125" style="54" customWidth="1"/>
    <col min="11021" max="11260" width="11.42578125" style="54"/>
    <col min="11261" max="11261" width="5.28515625" style="54" customWidth="1"/>
    <col min="11262" max="11262" width="28.28515625" style="54" customWidth="1"/>
    <col min="11263" max="11263" width="15.7109375" style="54" customWidth="1"/>
    <col min="11264" max="11264" width="11.42578125" style="54"/>
    <col min="11265" max="11265" width="9.28515625" style="54" customWidth="1"/>
    <col min="11266" max="11266" width="8.85546875" style="54" bestFit="1" customWidth="1"/>
    <col min="11267" max="11267" width="8.7109375" style="54" bestFit="1" customWidth="1"/>
    <col min="11268" max="11268" width="10.42578125" style="54" bestFit="1" customWidth="1"/>
    <col min="11269" max="11269" width="9.42578125" style="54" bestFit="1" customWidth="1"/>
    <col min="11270" max="11270" width="11.28515625" style="54" bestFit="1" customWidth="1"/>
    <col min="11271" max="11271" width="10.140625" style="54" bestFit="1" customWidth="1"/>
    <col min="11272" max="11274" width="11.42578125" style="54"/>
    <col min="11275" max="11275" width="7" style="54" bestFit="1" customWidth="1"/>
    <col min="11276" max="11276" width="8.5703125" style="54" customWidth="1"/>
    <col min="11277" max="11516" width="11.42578125" style="54"/>
    <col min="11517" max="11517" width="5.28515625" style="54" customWidth="1"/>
    <col min="11518" max="11518" width="28.28515625" style="54" customWidth="1"/>
    <col min="11519" max="11519" width="15.7109375" style="54" customWidth="1"/>
    <col min="11520" max="11520" width="11.42578125" style="54"/>
    <col min="11521" max="11521" width="9.28515625" style="54" customWidth="1"/>
    <col min="11522" max="11522" width="8.85546875" style="54" bestFit="1" customWidth="1"/>
    <col min="11523" max="11523" width="8.7109375" style="54" bestFit="1" customWidth="1"/>
    <col min="11524" max="11524" width="10.42578125" style="54" bestFit="1" customWidth="1"/>
    <col min="11525" max="11525" width="9.42578125" style="54" bestFit="1" customWidth="1"/>
    <col min="11526" max="11526" width="11.28515625" style="54" bestFit="1" customWidth="1"/>
    <col min="11527" max="11527" width="10.140625" style="54" bestFit="1" customWidth="1"/>
    <col min="11528" max="11530" width="11.42578125" style="54"/>
    <col min="11531" max="11531" width="7" style="54" bestFit="1" customWidth="1"/>
    <col min="11532" max="11532" width="8.5703125" style="54" customWidth="1"/>
    <col min="11533" max="11772" width="11.42578125" style="54"/>
    <col min="11773" max="11773" width="5.28515625" style="54" customWidth="1"/>
    <col min="11774" max="11774" width="28.28515625" style="54" customWidth="1"/>
    <col min="11775" max="11775" width="15.7109375" style="54" customWidth="1"/>
    <col min="11776" max="11776" width="11.42578125" style="54"/>
    <col min="11777" max="11777" width="9.28515625" style="54" customWidth="1"/>
    <col min="11778" max="11778" width="8.85546875" style="54" bestFit="1" customWidth="1"/>
    <col min="11779" max="11779" width="8.7109375" style="54" bestFit="1" customWidth="1"/>
    <col min="11780" max="11780" width="10.42578125" style="54" bestFit="1" customWidth="1"/>
    <col min="11781" max="11781" width="9.42578125" style="54" bestFit="1" customWidth="1"/>
    <col min="11782" max="11782" width="11.28515625" style="54" bestFit="1" customWidth="1"/>
    <col min="11783" max="11783" width="10.140625" style="54" bestFit="1" customWidth="1"/>
    <col min="11784" max="11786" width="11.42578125" style="54"/>
    <col min="11787" max="11787" width="7" style="54" bestFit="1" customWidth="1"/>
    <col min="11788" max="11788" width="8.5703125" style="54" customWidth="1"/>
    <col min="11789" max="12028" width="11.42578125" style="54"/>
    <col min="12029" max="12029" width="5.28515625" style="54" customWidth="1"/>
    <col min="12030" max="12030" width="28.28515625" style="54" customWidth="1"/>
    <col min="12031" max="12031" width="15.7109375" style="54" customWidth="1"/>
    <col min="12032" max="12032" width="11.42578125" style="54"/>
    <col min="12033" max="12033" width="9.28515625" style="54" customWidth="1"/>
    <col min="12034" max="12034" width="8.85546875" style="54" bestFit="1" customWidth="1"/>
    <col min="12035" max="12035" width="8.7109375" style="54" bestFit="1" customWidth="1"/>
    <col min="12036" max="12036" width="10.42578125" style="54" bestFit="1" customWidth="1"/>
    <col min="12037" max="12037" width="9.42578125" style="54" bestFit="1" customWidth="1"/>
    <col min="12038" max="12038" width="11.28515625" style="54" bestFit="1" customWidth="1"/>
    <col min="12039" max="12039" width="10.140625" style="54" bestFit="1" customWidth="1"/>
    <col min="12040" max="12042" width="11.42578125" style="54"/>
    <col min="12043" max="12043" width="7" style="54" bestFit="1" customWidth="1"/>
    <col min="12044" max="12044" width="8.5703125" style="54" customWidth="1"/>
    <col min="12045" max="12284" width="11.42578125" style="54"/>
    <col min="12285" max="12285" width="5.28515625" style="54" customWidth="1"/>
    <col min="12286" max="12286" width="28.28515625" style="54" customWidth="1"/>
    <col min="12287" max="12287" width="15.7109375" style="54" customWidth="1"/>
    <col min="12288" max="12288" width="11.42578125" style="54"/>
    <col min="12289" max="12289" width="9.28515625" style="54" customWidth="1"/>
    <col min="12290" max="12290" width="8.85546875" style="54" bestFit="1" customWidth="1"/>
    <col min="12291" max="12291" width="8.7109375" style="54" bestFit="1" customWidth="1"/>
    <col min="12292" max="12292" width="10.42578125" style="54" bestFit="1" customWidth="1"/>
    <col min="12293" max="12293" width="9.42578125" style="54" bestFit="1" customWidth="1"/>
    <col min="12294" max="12294" width="11.28515625" style="54" bestFit="1" customWidth="1"/>
    <col min="12295" max="12295" width="10.140625" style="54" bestFit="1" customWidth="1"/>
    <col min="12296" max="12298" width="11.42578125" style="54"/>
    <col min="12299" max="12299" width="7" style="54" bestFit="1" customWidth="1"/>
    <col min="12300" max="12300" width="8.5703125" style="54" customWidth="1"/>
    <col min="12301" max="12540" width="11.42578125" style="54"/>
    <col min="12541" max="12541" width="5.28515625" style="54" customWidth="1"/>
    <col min="12542" max="12542" width="28.28515625" style="54" customWidth="1"/>
    <col min="12543" max="12543" width="15.7109375" style="54" customWidth="1"/>
    <col min="12544" max="12544" width="11.42578125" style="54"/>
    <col min="12545" max="12545" width="9.28515625" style="54" customWidth="1"/>
    <col min="12546" max="12546" width="8.85546875" style="54" bestFit="1" customWidth="1"/>
    <col min="12547" max="12547" width="8.7109375" style="54" bestFit="1" customWidth="1"/>
    <col min="12548" max="12548" width="10.42578125" style="54" bestFit="1" customWidth="1"/>
    <col min="12549" max="12549" width="9.42578125" style="54" bestFit="1" customWidth="1"/>
    <col min="12550" max="12550" width="11.28515625" style="54" bestFit="1" customWidth="1"/>
    <col min="12551" max="12551" width="10.140625" style="54" bestFit="1" customWidth="1"/>
    <col min="12552" max="12554" width="11.42578125" style="54"/>
    <col min="12555" max="12555" width="7" style="54" bestFit="1" customWidth="1"/>
    <col min="12556" max="12556" width="8.5703125" style="54" customWidth="1"/>
    <col min="12557" max="12796" width="11.42578125" style="54"/>
    <col min="12797" max="12797" width="5.28515625" style="54" customWidth="1"/>
    <col min="12798" max="12798" width="28.28515625" style="54" customWidth="1"/>
    <col min="12799" max="12799" width="15.7109375" style="54" customWidth="1"/>
    <col min="12800" max="12800" width="11.42578125" style="54"/>
    <col min="12801" max="12801" width="9.28515625" style="54" customWidth="1"/>
    <col min="12802" max="12802" width="8.85546875" style="54" bestFit="1" customWidth="1"/>
    <col min="12803" max="12803" width="8.7109375" style="54" bestFit="1" customWidth="1"/>
    <col min="12804" max="12804" width="10.42578125" style="54" bestFit="1" customWidth="1"/>
    <col min="12805" max="12805" width="9.42578125" style="54" bestFit="1" customWidth="1"/>
    <col min="12806" max="12806" width="11.28515625" style="54" bestFit="1" customWidth="1"/>
    <col min="12807" max="12807" width="10.140625" style="54" bestFit="1" customWidth="1"/>
    <col min="12808" max="12810" width="11.42578125" style="54"/>
    <col min="12811" max="12811" width="7" style="54" bestFit="1" customWidth="1"/>
    <col min="12812" max="12812" width="8.5703125" style="54" customWidth="1"/>
    <col min="12813" max="13052" width="11.42578125" style="54"/>
    <col min="13053" max="13053" width="5.28515625" style="54" customWidth="1"/>
    <col min="13054" max="13054" width="28.28515625" style="54" customWidth="1"/>
    <col min="13055" max="13055" width="15.7109375" style="54" customWidth="1"/>
    <col min="13056" max="13056" width="11.42578125" style="54"/>
    <col min="13057" max="13057" width="9.28515625" style="54" customWidth="1"/>
    <col min="13058" max="13058" width="8.85546875" style="54" bestFit="1" customWidth="1"/>
    <col min="13059" max="13059" width="8.7109375" style="54" bestFit="1" customWidth="1"/>
    <col min="13060" max="13060" width="10.42578125" style="54" bestFit="1" customWidth="1"/>
    <col min="13061" max="13061" width="9.42578125" style="54" bestFit="1" customWidth="1"/>
    <col min="13062" max="13062" width="11.28515625" style="54" bestFit="1" customWidth="1"/>
    <col min="13063" max="13063" width="10.140625" style="54" bestFit="1" customWidth="1"/>
    <col min="13064" max="13066" width="11.42578125" style="54"/>
    <col min="13067" max="13067" width="7" style="54" bestFit="1" customWidth="1"/>
    <col min="13068" max="13068" width="8.5703125" style="54" customWidth="1"/>
    <col min="13069" max="13308" width="11.42578125" style="54"/>
    <col min="13309" max="13309" width="5.28515625" style="54" customWidth="1"/>
    <col min="13310" max="13310" width="28.28515625" style="54" customWidth="1"/>
    <col min="13311" max="13311" width="15.7109375" style="54" customWidth="1"/>
    <col min="13312" max="13312" width="11.42578125" style="54"/>
    <col min="13313" max="13313" width="9.28515625" style="54" customWidth="1"/>
    <col min="13314" max="13314" width="8.85546875" style="54" bestFit="1" customWidth="1"/>
    <col min="13315" max="13315" width="8.7109375" style="54" bestFit="1" customWidth="1"/>
    <col min="13316" max="13316" width="10.42578125" style="54" bestFit="1" customWidth="1"/>
    <col min="13317" max="13317" width="9.42578125" style="54" bestFit="1" customWidth="1"/>
    <col min="13318" max="13318" width="11.28515625" style="54" bestFit="1" customWidth="1"/>
    <col min="13319" max="13319" width="10.140625" style="54" bestFit="1" customWidth="1"/>
    <col min="13320" max="13322" width="11.42578125" style="54"/>
    <col min="13323" max="13323" width="7" style="54" bestFit="1" customWidth="1"/>
    <col min="13324" max="13324" width="8.5703125" style="54" customWidth="1"/>
    <col min="13325" max="13564" width="11.42578125" style="54"/>
    <col min="13565" max="13565" width="5.28515625" style="54" customWidth="1"/>
    <col min="13566" max="13566" width="28.28515625" style="54" customWidth="1"/>
    <col min="13567" max="13567" width="15.7109375" style="54" customWidth="1"/>
    <col min="13568" max="13568" width="11.42578125" style="54"/>
    <col min="13569" max="13569" width="9.28515625" style="54" customWidth="1"/>
    <col min="13570" max="13570" width="8.85546875" style="54" bestFit="1" customWidth="1"/>
    <col min="13571" max="13571" width="8.7109375" style="54" bestFit="1" customWidth="1"/>
    <col min="13572" max="13572" width="10.42578125" style="54" bestFit="1" customWidth="1"/>
    <col min="13573" max="13573" width="9.42578125" style="54" bestFit="1" customWidth="1"/>
    <col min="13574" max="13574" width="11.28515625" style="54" bestFit="1" customWidth="1"/>
    <col min="13575" max="13575" width="10.140625" style="54" bestFit="1" customWidth="1"/>
    <col min="13576" max="13578" width="11.42578125" style="54"/>
    <col min="13579" max="13579" width="7" style="54" bestFit="1" customWidth="1"/>
    <col min="13580" max="13580" width="8.5703125" style="54" customWidth="1"/>
    <col min="13581" max="13820" width="11.42578125" style="54"/>
    <col min="13821" max="13821" width="5.28515625" style="54" customWidth="1"/>
    <col min="13822" max="13822" width="28.28515625" style="54" customWidth="1"/>
    <col min="13823" max="13823" width="15.7109375" style="54" customWidth="1"/>
    <col min="13824" max="13824" width="11.42578125" style="54"/>
    <col min="13825" max="13825" width="9.28515625" style="54" customWidth="1"/>
    <col min="13826" max="13826" width="8.85546875" style="54" bestFit="1" customWidth="1"/>
    <col min="13827" max="13827" width="8.7109375" style="54" bestFit="1" customWidth="1"/>
    <col min="13828" max="13828" width="10.42578125" style="54" bestFit="1" customWidth="1"/>
    <col min="13829" max="13829" width="9.42578125" style="54" bestFit="1" customWidth="1"/>
    <col min="13830" max="13830" width="11.28515625" style="54" bestFit="1" customWidth="1"/>
    <col min="13831" max="13831" width="10.140625" style="54" bestFit="1" customWidth="1"/>
    <col min="13832" max="13834" width="11.42578125" style="54"/>
    <col min="13835" max="13835" width="7" style="54" bestFit="1" customWidth="1"/>
    <col min="13836" max="13836" width="8.5703125" style="54" customWidth="1"/>
    <col min="13837" max="14076" width="11.42578125" style="54"/>
    <col min="14077" max="14077" width="5.28515625" style="54" customWidth="1"/>
    <col min="14078" max="14078" width="28.28515625" style="54" customWidth="1"/>
    <col min="14079" max="14079" width="15.7109375" style="54" customWidth="1"/>
    <col min="14080" max="14080" width="11.42578125" style="54"/>
    <col min="14081" max="14081" width="9.28515625" style="54" customWidth="1"/>
    <col min="14082" max="14082" width="8.85546875" style="54" bestFit="1" customWidth="1"/>
    <col min="14083" max="14083" width="8.7109375" style="54" bestFit="1" customWidth="1"/>
    <col min="14084" max="14084" width="10.42578125" style="54" bestFit="1" customWidth="1"/>
    <col min="14085" max="14085" width="9.42578125" style="54" bestFit="1" customWidth="1"/>
    <col min="14086" max="14086" width="11.28515625" style="54" bestFit="1" customWidth="1"/>
    <col min="14087" max="14087" width="10.140625" style="54" bestFit="1" customWidth="1"/>
    <col min="14088" max="14090" width="11.42578125" style="54"/>
    <col min="14091" max="14091" width="7" style="54" bestFit="1" customWidth="1"/>
    <col min="14092" max="14092" width="8.5703125" style="54" customWidth="1"/>
    <col min="14093" max="14332" width="11.42578125" style="54"/>
    <col min="14333" max="14333" width="5.28515625" style="54" customWidth="1"/>
    <col min="14334" max="14334" width="28.28515625" style="54" customWidth="1"/>
    <col min="14335" max="14335" width="15.7109375" style="54" customWidth="1"/>
    <col min="14336" max="14336" width="11.42578125" style="54"/>
    <col min="14337" max="14337" width="9.28515625" style="54" customWidth="1"/>
    <col min="14338" max="14338" width="8.85546875" style="54" bestFit="1" customWidth="1"/>
    <col min="14339" max="14339" width="8.7109375" style="54" bestFit="1" customWidth="1"/>
    <col min="14340" max="14340" width="10.42578125" style="54" bestFit="1" customWidth="1"/>
    <col min="14341" max="14341" width="9.42578125" style="54" bestFit="1" customWidth="1"/>
    <col min="14342" max="14342" width="11.28515625" style="54" bestFit="1" customWidth="1"/>
    <col min="14343" max="14343" width="10.140625" style="54" bestFit="1" customWidth="1"/>
    <col min="14344" max="14346" width="11.42578125" style="54"/>
    <col min="14347" max="14347" width="7" style="54" bestFit="1" customWidth="1"/>
    <col min="14348" max="14348" width="8.5703125" style="54" customWidth="1"/>
    <col min="14349" max="14588" width="11.42578125" style="54"/>
    <col min="14589" max="14589" width="5.28515625" style="54" customWidth="1"/>
    <col min="14590" max="14590" width="28.28515625" style="54" customWidth="1"/>
    <col min="14591" max="14591" width="15.7109375" style="54" customWidth="1"/>
    <col min="14592" max="14592" width="11.42578125" style="54"/>
    <col min="14593" max="14593" width="9.28515625" style="54" customWidth="1"/>
    <col min="14594" max="14594" width="8.85546875" style="54" bestFit="1" customWidth="1"/>
    <col min="14595" max="14595" width="8.7109375" style="54" bestFit="1" customWidth="1"/>
    <col min="14596" max="14596" width="10.42578125" style="54" bestFit="1" customWidth="1"/>
    <col min="14597" max="14597" width="9.42578125" style="54" bestFit="1" customWidth="1"/>
    <col min="14598" max="14598" width="11.28515625" style="54" bestFit="1" customWidth="1"/>
    <col min="14599" max="14599" width="10.140625" style="54" bestFit="1" customWidth="1"/>
    <col min="14600" max="14602" width="11.42578125" style="54"/>
    <col min="14603" max="14603" width="7" style="54" bestFit="1" customWidth="1"/>
    <col min="14604" max="14604" width="8.5703125" style="54" customWidth="1"/>
    <col min="14605" max="14844" width="11.42578125" style="54"/>
    <col min="14845" max="14845" width="5.28515625" style="54" customWidth="1"/>
    <col min="14846" max="14846" width="28.28515625" style="54" customWidth="1"/>
    <col min="14847" max="14847" width="15.7109375" style="54" customWidth="1"/>
    <col min="14848" max="14848" width="11.42578125" style="54"/>
    <col min="14849" max="14849" width="9.28515625" style="54" customWidth="1"/>
    <col min="14850" max="14850" width="8.85546875" style="54" bestFit="1" customWidth="1"/>
    <col min="14851" max="14851" width="8.7109375" style="54" bestFit="1" customWidth="1"/>
    <col min="14852" max="14852" width="10.42578125" style="54" bestFit="1" customWidth="1"/>
    <col min="14853" max="14853" width="9.42578125" style="54" bestFit="1" customWidth="1"/>
    <col min="14854" max="14854" width="11.28515625" style="54" bestFit="1" customWidth="1"/>
    <col min="14855" max="14855" width="10.140625" style="54" bestFit="1" customWidth="1"/>
    <col min="14856" max="14858" width="11.42578125" style="54"/>
    <col min="14859" max="14859" width="7" style="54" bestFit="1" customWidth="1"/>
    <col min="14860" max="14860" width="8.5703125" style="54" customWidth="1"/>
    <col min="14861" max="15100" width="11.42578125" style="54"/>
    <col min="15101" max="15101" width="5.28515625" style="54" customWidth="1"/>
    <col min="15102" max="15102" width="28.28515625" style="54" customWidth="1"/>
    <col min="15103" max="15103" width="15.7109375" style="54" customWidth="1"/>
    <col min="15104" max="15104" width="11.42578125" style="54"/>
    <col min="15105" max="15105" width="9.28515625" style="54" customWidth="1"/>
    <col min="15106" max="15106" width="8.85546875" style="54" bestFit="1" customWidth="1"/>
    <col min="15107" max="15107" width="8.7109375" style="54" bestFit="1" customWidth="1"/>
    <col min="15108" max="15108" width="10.42578125" style="54" bestFit="1" customWidth="1"/>
    <col min="15109" max="15109" width="9.42578125" style="54" bestFit="1" customWidth="1"/>
    <col min="15110" max="15110" width="11.28515625" style="54" bestFit="1" customWidth="1"/>
    <col min="15111" max="15111" width="10.140625" style="54" bestFit="1" customWidth="1"/>
    <col min="15112" max="15114" width="11.42578125" style="54"/>
    <col min="15115" max="15115" width="7" style="54" bestFit="1" customWidth="1"/>
    <col min="15116" max="15116" width="8.5703125" style="54" customWidth="1"/>
    <col min="15117" max="15356" width="11.42578125" style="54"/>
    <col min="15357" max="15357" width="5.28515625" style="54" customWidth="1"/>
    <col min="15358" max="15358" width="28.28515625" style="54" customWidth="1"/>
    <col min="15359" max="15359" width="15.7109375" style="54" customWidth="1"/>
    <col min="15360" max="15360" width="11.42578125" style="54"/>
    <col min="15361" max="15361" width="9.28515625" style="54" customWidth="1"/>
    <col min="15362" max="15362" width="8.85546875" style="54" bestFit="1" customWidth="1"/>
    <col min="15363" max="15363" width="8.7109375" style="54" bestFit="1" customWidth="1"/>
    <col min="15364" max="15364" width="10.42578125" style="54" bestFit="1" customWidth="1"/>
    <col min="15365" max="15365" width="9.42578125" style="54" bestFit="1" customWidth="1"/>
    <col min="15366" max="15366" width="11.28515625" style="54" bestFit="1" customWidth="1"/>
    <col min="15367" max="15367" width="10.140625" style="54" bestFit="1" customWidth="1"/>
    <col min="15368" max="15370" width="11.42578125" style="54"/>
    <col min="15371" max="15371" width="7" style="54" bestFit="1" customWidth="1"/>
    <col min="15372" max="15372" width="8.5703125" style="54" customWidth="1"/>
    <col min="15373" max="15612" width="11.42578125" style="54"/>
    <col min="15613" max="15613" width="5.28515625" style="54" customWidth="1"/>
    <col min="15614" max="15614" width="28.28515625" style="54" customWidth="1"/>
    <col min="15615" max="15615" width="15.7109375" style="54" customWidth="1"/>
    <col min="15616" max="15616" width="11.42578125" style="54"/>
    <col min="15617" max="15617" width="9.28515625" style="54" customWidth="1"/>
    <col min="15618" max="15618" width="8.85546875" style="54" bestFit="1" customWidth="1"/>
    <col min="15619" max="15619" width="8.7109375" style="54" bestFit="1" customWidth="1"/>
    <col min="15620" max="15620" width="10.42578125" style="54" bestFit="1" customWidth="1"/>
    <col min="15621" max="15621" width="9.42578125" style="54" bestFit="1" customWidth="1"/>
    <col min="15622" max="15622" width="11.28515625" style="54" bestFit="1" customWidth="1"/>
    <col min="15623" max="15623" width="10.140625" style="54" bestFit="1" customWidth="1"/>
    <col min="15624" max="15626" width="11.42578125" style="54"/>
    <col min="15627" max="15627" width="7" style="54" bestFit="1" customWidth="1"/>
    <col min="15628" max="15628" width="8.5703125" style="54" customWidth="1"/>
    <col min="15629" max="15868" width="11.42578125" style="54"/>
    <col min="15869" max="15869" width="5.28515625" style="54" customWidth="1"/>
    <col min="15870" max="15870" width="28.28515625" style="54" customWidth="1"/>
    <col min="15871" max="15871" width="15.7109375" style="54" customWidth="1"/>
    <col min="15872" max="15872" width="11.42578125" style="54"/>
    <col min="15873" max="15873" width="9.28515625" style="54" customWidth="1"/>
    <col min="15874" max="15874" width="8.85546875" style="54" bestFit="1" customWidth="1"/>
    <col min="15875" max="15875" width="8.7109375" style="54" bestFit="1" customWidth="1"/>
    <col min="15876" max="15876" width="10.42578125" style="54" bestFit="1" customWidth="1"/>
    <col min="15877" max="15877" width="9.42578125" style="54" bestFit="1" customWidth="1"/>
    <col min="15878" max="15878" width="11.28515625" style="54" bestFit="1" customWidth="1"/>
    <col min="15879" max="15879" width="10.140625" style="54" bestFit="1" customWidth="1"/>
    <col min="15880" max="15882" width="11.42578125" style="54"/>
    <col min="15883" max="15883" width="7" style="54" bestFit="1" customWidth="1"/>
    <col min="15884" max="15884" width="8.5703125" style="54" customWidth="1"/>
    <col min="15885" max="16124" width="11.42578125" style="54"/>
    <col min="16125" max="16125" width="5.28515625" style="54" customWidth="1"/>
    <col min="16126" max="16126" width="28.28515625" style="54" customWidth="1"/>
    <col min="16127" max="16127" width="15.7109375" style="54" customWidth="1"/>
    <col min="16128" max="16128" width="11.42578125" style="54"/>
    <col min="16129" max="16129" width="9.28515625" style="54" customWidth="1"/>
    <col min="16130" max="16130" width="8.85546875" style="54" bestFit="1" customWidth="1"/>
    <col min="16131" max="16131" width="8.7109375" style="54" bestFit="1" customWidth="1"/>
    <col min="16132" max="16132" width="10.42578125" style="54" bestFit="1" customWidth="1"/>
    <col min="16133" max="16133" width="9.42578125" style="54" bestFit="1" customWidth="1"/>
    <col min="16134" max="16134" width="11.28515625" style="54" bestFit="1" customWidth="1"/>
    <col min="16135" max="16135" width="10.140625" style="54" bestFit="1" customWidth="1"/>
    <col min="16136" max="16138" width="11.42578125" style="54"/>
    <col min="16139" max="16139" width="7" style="54" bestFit="1" customWidth="1"/>
    <col min="16140" max="16140" width="8.5703125" style="54" customWidth="1"/>
    <col min="16141" max="16384" width="11.42578125" style="54"/>
  </cols>
  <sheetData>
    <row r="1" spans="1:12" ht="17.25" customHeight="1" thickBot="1" x14ac:dyDescent="0.35">
      <c r="A1" s="632" t="s">
        <v>1252</v>
      </c>
      <c r="B1" s="632"/>
      <c r="C1" s="632"/>
      <c r="D1" s="632"/>
      <c r="E1" s="632"/>
      <c r="F1" s="632"/>
      <c r="G1" s="632"/>
      <c r="H1" s="632"/>
      <c r="I1" s="632"/>
      <c r="J1" s="632"/>
      <c r="K1" s="632"/>
      <c r="L1" s="632"/>
    </row>
    <row r="2" spans="1:12" s="55" customFormat="1" ht="79.5" customHeight="1" thickTop="1" thickBot="1" x14ac:dyDescent="0.35">
      <c r="A2" s="106" t="s">
        <v>1115</v>
      </c>
      <c r="B2" s="42" t="s">
        <v>1116</v>
      </c>
      <c r="C2" s="42" t="s">
        <v>1118</v>
      </c>
      <c r="D2" s="42" t="s">
        <v>1117</v>
      </c>
      <c r="E2" s="42" t="s">
        <v>1119</v>
      </c>
      <c r="F2" s="42" t="s">
        <v>1120</v>
      </c>
      <c r="G2" s="42" t="s">
        <v>1111</v>
      </c>
      <c r="H2" s="42" t="s">
        <v>1112</v>
      </c>
      <c r="I2" s="42" t="s">
        <v>1121</v>
      </c>
      <c r="J2" s="42" t="s">
        <v>1122</v>
      </c>
      <c r="K2" s="42" t="s">
        <v>1113</v>
      </c>
      <c r="L2" s="42" t="s">
        <v>1114</v>
      </c>
    </row>
    <row r="3" spans="1:12" ht="63" customHeight="1" thickTop="1" thickBot="1" x14ac:dyDescent="0.35">
      <c r="A3" s="43">
        <v>17577</v>
      </c>
      <c r="B3" s="43">
        <v>6020</v>
      </c>
      <c r="C3" s="43">
        <v>5465</v>
      </c>
      <c r="D3" s="43">
        <v>2646</v>
      </c>
      <c r="E3" s="43">
        <v>840</v>
      </c>
      <c r="F3" s="43">
        <v>453</v>
      </c>
      <c r="G3" s="43">
        <v>375</v>
      </c>
      <c r="H3" s="43">
        <v>151</v>
      </c>
      <c r="I3" s="43">
        <v>38551</v>
      </c>
      <c r="J3" s="43">
        <v>24296</v>
      </c>
      <c r="K3" s="43">
        <v>13566</v>
      </c>
      <c r="L3" s="43">
        <v>9312</v>
      </c>
    </row>
    <row r="4" spans="1:12" ht="15.75" customHeight="1" thickTop="1" x14ac:dyDescent="0.3">
      <c r="A4" s="633" t="s">
        <v>1245</v>
      </c>
      <c r="B4" s="633"/>
      <c r="C4" s="633"/>
      <c r="D4" s="633"/>
      <c r="E4" s="633"/>
      <c r="F4" s="633"/>
      <c r="G4" s="633"/>
      <c r="H4" s="633"/>
      <c r="I4" s="633"/>
      <c r="J4" s="633"/>
      <c r="K4" s="633"/>
      <c r="L4" s="633"/>
    </row>
    <row r="20" spans="2:4" x14ac:dyDescent="0.3">
      <c r="D20" s="12"/>
    </row>
    <row r="22" spans="2:4" x14ac:dyDescent="0.3">
      <c r="B22" s="17"/>
    </row>
  </sheetData>
  <mergeCells count="2">
    <mergeCell ref="A1:L1"/>
    <mergeCell ref="A4:L4"/>
  </mergeCells>
  <printOptions horizontalCentered="1" verticalCentered="1"/>
  <pageMargins left="0.39370078740157483" right="0.39370078740157483" top="0.19685039370078741" bottom="0.19685039370078741" header="0" footer="0"/>
  <pageSetup paperSize="256" scale="48"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J67"/>
  <sheetViews>
    <sheetView zoomScaleNormal="100" workbookViewId="0">
      <pane xSplit="3" ySplit="3" topLeftCell="D54" activePane="bottomRight" state="frozen"/>
      <selection activeCell="X72" sqref="X72"/>
      <selection pane="topRight" activeCell="X72" sqref="X72"/>
      <selection pane="bottomLeft" activeCell="X72" sqref="X72"/>
      <selection pane="bottomRight" activeCell="C68" sqref="C68"/>
    </sheetView>
  </sheetViews>
  <sheetFormatPr baseColWidth="10" defaultColWidth="9.140625" defaultRowHeight="15" x14ac:dyDescent="0.3"/>
  <cols>
    <col min="1" max="1" width="5.85546875" style="4" customWidth="1"/>
    <col min="2" max="2" width="10.140625" style="62" customWidth="1"/>
    <col min="3" max="3" width="63.5703125" style="101" bestFit="1" customWidth="1"/>
    <col min="4" max="4" width="17.7109375" style="101" bestFit="1" customWidth="1"/>
    <col min="5" max="5" width="12.28515625" style="101" bestFit="1" customWidth="1"/>
    <col min="6" max="6" width="13.140625" style="101" bestFit="1" customWidth="1"/>
    <col min="7" max="7" width="12.85546875" style="101" bestFit="1" customWidth="1"/>
    <col min="8" max="8" width="13.7109375" style="101" bestFit="1" customWidth="1"/>
    <col min="9" max="10" width="11.5703125" style="101" bestFit="1" customWidth="1"/>
    <col min="11" max="22" width="12.7109375" style="4" customWidth="1"/>
    <col min="23" max="23" width="9.140625" style="4"/>
    <col min="24" max="35" width="16.5703125" style="4" hidden="1" customWidth="1"/>
    <col min="36" max="48" width="16.5703125" style="4" customWidth="1"/>
    <col min="49" max="16384" width="9.140625" style="4"/>
  </cols>
  <sheetData>
    <row r="1" spans="1:36" ht="30" customHeight="1" thickTop="1" thickBot="1" x14ac:dyDescent="0.35">
      <c r="A1" s="42" t="s">
        <v>0</v>
      </c>
      <c r="B1" s="42" t="s">
        <v>258</v>
      </c>
      <c r="C1" s="42" t="s">
        <v>1</v>
      </c>
      <c r="D1" s="42"/>
      <c r="E1" s="83"/>
      <c r="F1" s="83"/>
      <c r="G1" s="83"/>
      <c r="H1" s="83"/>
      <c r="I1" s="83"/>
      <c r="J1" s="83"/>
      <c r="K1" s="624" t="s">
        <v>1221</v>
      </c>
      <c r="L1" s="625"/>
      <c r="M1" s="625"/>
      <c r="N1" s="626"/>
      <c r="O1" s="624" t="s">
        <v>1222</v>
      </c>
      <c r="P1" s="625"/>
      <c r="Q1" s="625"/>
      <c r="R1" s="626"/>
      <c r="S1" s="624" t="s">
        <v>1043</v>
      </c>
      <c r="T1" s="625"/>
      <c r="U1" s="625"/>
      <c r="V1" s="626"/>
      <c r="X1" s="617" t="s">
        <v>128</v>
      </c>
      <c r="Y1" s="617" t="s">
        <v>128</v>
      </c>
      <c r="Z1" s="617" t="s">
        <v>128</v>
      </c>
      <c r="AA1" s="617" t="s">
        <v>129</v>
      </c>
      <c r="AB1" s="617" t="s">
        <v>129</v>
      </c>
      <c r="AC1" s="617" t="s">
        <v>129</v>
      </c>
      <c r="AD1" s="617" t="s">
        <v>130</v>
      </c>
      <c r="AE1" s="617" t="s">
        <v>130</v>
      </c>
      <c r="AF1" s="617" t="s">
        <v>130</v>
      </c>
      <c r="AG1" s="617" t="s">
        <v>131</v>
      </c>
      <c r="AH1" s="617" t="s">
        <v>131</v>
      </c>
      <c r="AI1" s="617" t="s">
        <v>131</v>
      </c>
      <c r="AJ1" s="30"/>
    </row>
    <row r="2" spans="1:36" ht="39.950000000000003" customHeight="1" thickTop="1" thickBot="1" x14ac:dyDescent="0.35">
      <c r="A2" s="42" t="s">
        <v>0</v>
      </c>
      <c r="B2" s="42" t="s">
        <v>258</v>
      </c>
      <c r="C2" s="42" t="s">
        <v>1</v>
      </c>
      <c r="D2" s="42"/>
      <c r="E2" s="202" t="s">
        <v>1044</v>
      </c>
      <c r="F2" s="202" t="s">
        <v>1044</v>
      </c>
      <c r="G2" s="202" t="s">
        <v>1044</v>
      </c>
      <c r="H2" s="202" t="s">
        <v>1044</v>
      </c>
      <c r="I2" s="202" t="s">
        <v>1044</v>
      </c>
      <c r="J2" s="202" t="s">
        <v>1044</v>
      </c>
      <c r="K2" s="624" t="s">
        <v>1055</v>
      </c>
      <c r="L2" s="625"/>
      <c r="M2" s="625"/>
      <c r="N2" s="626"/>
      <c r="O2" s="624" t="s">
        <v>1056</v>
      </c>
      <c r="P2" s="625"/>
      <c r="Q2" s="625"/>
      <c r="R2" s="626"/>
      <c r="S2" s="624" t="s">
        <v>1061</v>
      </c>
      <c r="T2" s="625"/>
      <c r="U2" s="625"/>
      <c r="V2" s="626"/>
      <c r="X2" s="617" t="s">
        <v>128</v>
      </c>
      <c r="Y2" s="617" t="s">
        <v>128</v>
      </c>
      <c r="Z2" s="617" t="s">
        <v>128</v>
      </c>
      <c r="AA2" s="617" t="s">
        <v>129</v>
      </c>
      <c r="AB2" s="617" t="s">
        <v>129</v>
      </c>
      <c r="AC2" s="617" t="s">
        <v>129</v>
      </c>
      <c r="AD2" s="617" t="s">
        <v>130</v>
      </c>
      <c r="AE2" s="617" t="s">
        <v>130</v>
      </c>
      <c r="AF2" s="617" t="s">
        <v>130</v>
      </c>
      <c r="AG2" s="617" t="s">
        <v>131</v>
      </c>
      <c r="AH2" s="617" t="s">
        <v>131</v>
      </c>
      <c r="AI2" s="617" t="s">
        <v>131</v>
      </c>
      <c r="AJ2" s="30"/>
    </row>
    <row r="3" spans="1:36" ht="57" customHeight="1" thickTop="1" thickBot="1" x14ac:dyDescent="0.35">
      <c r="A3" s="260" t="s">
        <v>1220</v>
      </c>
      <c r="B3" s="260" t="s">
        <v>1302</v>
      </c>
      <c r="C3" s="260" t="s">
        <v>1303</v>
      </c>
      <c r="D3" s="260" t="s">
        <v>1304</v>
      </c>
      <c r="E3" s="296" t="s">
        <v>1045</v>
      </c>
      <c r="F3" s="296" t="s">
        <v>1046</v>
      </c>
      <c r="G3" s="296" t="s">
        <v>1051</v>
      </c>
      <c r="H3" s="296" t="s">
        <v>1052</v>
      </c>
      <c r="I3" s="296" t="s">
        <v>1053</v>
      </c>
      <c r="J3" s="296" t="s">
        <v>1054</v>
      </c>
      <c r="K3" s="108" t="s">
        <v>1047</v>
      </c>
      <c r="L3" s="64" t="s">
        <v>1048</v>
      </c>
      <c r="M3" s="64" t="s">
        <v>1049</v>
      </c>
      <c r="N3" s="64" t="s">
        <v>1050</v>
      </c>
      <c r="O3" s="225" t="s">
        <v>1057</v>
      </c>
      <c r="P3" s="225" t="s">
        <v>1058</v>
      </c>
      <c r="Q3" s="225" t="s">
        <v>1059</v>
      </c>
      <c r="R3" s="225" t="s">
        <v>1060</v>
      </c>
      <c r="S3" s="64" t="s">
        <v>1062</v>
      </c>
      <c r="T3" s="64" t="s">
        <v>1063</v>
      </c>
      <c r="U3" s="64" t="s">
        <v>1064</v>
      </c>
      <c r="V3" s="64" t="s">
        <v>1065</v>
      </c>
      <c r="X3" s="108" t="s">
        <v>125</v>
      </c>
      <c r="Y3" s="64" t="s">
        <v>126</v>
      </c>
      <c r="Z3" s="64" t="s">
        <v>127</v>
      </c>
      <c r="AA3" s="64" t="s">
        <v>125</v>
      </c>
      <c r="AB3" s="64" t="s">
        <v>126</v>
      </c>
      <c r="AC3" s="64" t="s">
        <v>127</v>
      </c>
      <c r="AD3" s="64" t="s">
        <v>125</v>
      </c>
      <c r="AE3" s="64" t="s">
        <v>126</v>
      </c>
      <c r="AF3" s="64" t="s">
        <v>127</v>
      </c>
      <c r="AG3" s="64" t="s">
        <v>125</v>
      </c>
      <c r="AH3" s="64" t="s">
        <v>126</v>
      </c>
      <c r="AI3" s="64" t="s">
        <v>127</v>
      </c>
      <c r="AJ3" s="107"/>
    </row>
    <row r="4" spans="1:36" ht="15.75" thickTop="1" x14ac:dyDescent="0.3">
      <c r="A4" s="241">
        <v>1</v>
      </c>
      <c r="B4" s="241">
        <v>2001</v>
      </c>
      <c r="C4" s="242" t="s">
        <v>1305</v>
      </c>
      <c r="D4" s="242" t="s">
        <v>1306</v>
      </c>
      <c r="E4" s="53">
        <v>1218</v>
      </c>
      <c r="F4" s="53">
        <v>58</v>
      </c>
      <c r="G4" s="53">
        <v>0</v>
      </c>
      <c r="H4" s="53">
        <v>0</v>
      </c>
      <c r="I4" s="53">
        <v>1464</v>
      </c>
      <c r="J4" s="53">
        <v>162</v>
      </c>
      <c r="K4" s="72">
        <v>920</v>
      </c>
      <c r="L4" s="72">
        <v>90</v>
      </c>
      <c r="M4" s="72">
        <v>22</v>
      </c>
      <c r="N4" s="72">
        <v>90</v>
      </c>
      <c r="O4" s="72">
        <v>0</v>
      </c>
      <c r="P4" s="72">
        <v>0</v>
      </c>
      <c r="Q4" s="72">
        <v>0</v>
      </c>
      <c r="R4" s="72">
        <v>0</v>
      </c>
      <c r="S4" s="72">
        <v>1002</v>
      </c>
      <c r="T4" s="72">
        <v>162</v>
      </c>
      <c r="U4" s="72">
        <v>34</v>
      </c>
      <c r="V4" s="72">
        <v>162</v>
      </c>
      <c r="X4" s="134">
        <v>0</v>
      </c>
      <c r="Y4" s="65">
        <v>0</v>
      </c>
      <c r="Z4" s="65">
        <v>0</v>
      </c>
      <c r="AA4" s="65">
        <v>0</v>
      </c>
      <c r="AB4" s="65">
        <v>0</v>
      </c>
      <c r="AC4" s="65">
        <v>0</v>
      </c>
      <c r="AD4" s="65">
        <v>0</v>
      </c>
      <c r="AE4" s="65">
        <v>0</v>
      </c>
      <c r="AF4" s="65">
        <v>0</v>
      </c>
      <c r="AG4" s="65">
        <v>0</v>
      </c>
      <c r="AH4" s="65">
        <v>0</v>
      </c>
      <c r="AI4" s="65">
        <v>0</v>
      </c>
      <c r="AJ4" s="135"/>
    </row>
    <row r="5" spans="1:36" x14ac:dyDescent="0.3">
      <c r="A5" s="241">
        <v>2</v>
      </c>
      <c r="B5" s="241">
        <v>2002</v>
      </c>
      <c r="C5" s="242" t="s">
        <v>1307</v>
      </c>
      <c r="D5" s="242" t="s">
        <v>1197</v>
      </c>
      <c r="E5" s="53">
        <v>924</v>
      </c>
      <c r="F5" s="53">
        <v>327</v>
      </c>
      <c r="G5" s="53">
        <v>90</v>
      </c>
      <c r="H5" s="53">
        <v>30</v>
      </c>
      <c r="I5" s="53">
        <v>2346</v>
      </c>
      <c r="J5" s="53">
        <v>337</v>
      </c>
      <c r="K5" s="72">
        <v>811</v>
      </c>
      <c r="L5" s="72">
        <v>236</v>
      </c>
      <c r="M5" s="72">
        <v>199</v>
      </c>
      <c r="N5" s="72">
        <v>116</v>
      </c>
      <c r="O5" s="72">
        <v>42</v>
      </c>
      <c r="P5" s="72">
        <v>28</v>
      </c>
      <c r="Q5" s="72">
        <v>0</v>
      </c>
      <c r="R5" s="72">
        <v>0</v>
      </c>
      <c r="S5" s="72">
        <v>1274</v>
      </c>
      <c r="T5" s="72">
        <v>2016</v>
      </c>
      <c r="U5" s="72">
        <v>656</v>
      </c>
      <c r="V5" s="72">
        <v>662</v>
      </c>
      <c r="X5" s="134">
        <v>0</v>
      </c>
      <c r="Y5" s="65">
        <v>0</v>
      </c>
      <c r="Z5" s="65">
        <v>0</v>
      </c>
      <c r="AA5" s="65">
        <v>0</v>
      </c>
      <c r="AB5" s="65">
        <v>0</v>
      </c>
      <c r="AC5" s="65">
        <v>0</v>
      </c>
      <c r="AD5" s="65">
        <v>0</v>
      </c>
      <c r="AE5" s="65">
        <v>0</v>
      </c>
      <c r="AF5" s="65">
        <v>0</v>
      </c>
      <c r="AG5" s="65">
        <v>0</v>
      </c>
      <c r="AH5" s="65">
        <v>0</v>
      </c>
      <c r="AI5" s="65">
        <v>0</v>
      </c>
      <c r="AJ5" s="135"/>
    </row>
    <row r="6" spans="1:36" x14ac:dyDescent="0.3">
      <c r="A6" s="241">
        <v>3</v>
      </c>
      <c r="B6" s="241">
        <v>2002</v>
      </c>
      <c r="C6" s="242" t="s">
        <v>1308</v>
      </c>
      <c r="D6" s="242" t="s">
        <v>1198</v>
      </c>
      <c r="E6" s="53">
        <v>2483</v>
      </c>
      <c r="F6" s="53">
        <v>729</v>
      </c>
      <c r="G6" s="53">
        <v>430</v>
      </c>
      <c r="H6" s="53">
        <v>116</v>
      </c>
      <c r="I6" s="53">
        <v>2471</v>
      </c>
      <c r="J6" s="53">
        <v>1021</v>
      </c>
      <c r="K6" s="72">
        <v>1848</v>
      </c>
      <c r="L6" s="72">
        <v>337</v>
      </c>
      <c r="M6" s="72">
        <v>333</v>
      </c>
      <c r="N6" s="72">
        <v>333</v>
      </c>
      <c r="O6" s="72">
        <v>128</v>
      </c>
      <c r="P6" s="72">
        <v>38</v>
      </c>
      <c r="Q6" s="72">
        <v>30</v>
      </c>
      <c r="R6" s="72">
        <v>40</v>
      </c>
      <c r="S6" s="72">
        <v>1772</v>
      </c>
      <c r="T6" s="72">
        <v>637</v>
      </c>
      <c r="U6" s="72">
        <v>383</v>
      </c>
      <c r="V6" s="72">
        <v>443</v>
      </c>
      <c r="X6" s="134">
        <v>0</v>
      </c>
      <c r="Y6" s="65">
        <v>0</v>
      </c>
      <c r="Z6" s="65">
        <v>0</v>
      </c>
      <c r="AA6" s="65">
        <v>0</v>
      </c>
      <c r="AB6" s="65">
        <v>0</v>
      </c>
      <c r="AC6" s="65">
        <v>0</v>
      </c>
      <c r="AD6" s="65">
        <v>0</v>
      </c>
      <c r="AE6" s="65">
        <v>0</v>
      </c>
      <c r="AF6" s="65">
        <v>0</v>
      </c>
      <c r="AG6" s="65">
        <v>0</v>
      </c>
      <c r="AH6" s="65">
        <v>0</v>
      </c>
      <c r="AI6" s="65">
        <v>0</v>
      </c>
      <c r="AJ6" s="135"/>
    </row>
    <row r="7" spans="1:36" x14ac:dyDescent="0.3">
      <c r="A7" s="241">
        <v>4</v>
      </c>
      <c r="B7" s="241">
        <v>2002</v>
      </c>
      <c r="C7" s="242" t="s">
        <v>1309</v>
      </c>
      <c r="D7" s="242" t="s">
        <v>1199</v>
      </c>
      <c r="E7" s="53">
        <v>1361</v>
      </c>
      <c r="F7" s="53">
        <v>293</v>
      </c>
      <c r="G7" s="53">
        <v>0</v>
      </c>
      <c r="H7" s="53">
        <v>0</v>
      </c>
      <c r="I7" s="53">
        <v>1546</v>
      </c>
      <c r="J7" s="53">
        <v>792</v>
      </c>
      <c r="K7" s="72">
        <v>1161</v>
      </c>
      <c r="L7" s="72">
        <v>211</v>
      </c>
      <c r="M7" s="72">
        <v>70</v>
      </c>
      <c r="N7" s="72">
        <v>0</v>
      </c>
      <c r="O7" s="72">
        <v>0</v>
      </c>
      <c r="P7" s="72">
        <v>0</v>
      </c>
      <c r="Q7" s="72">
        <v>0</v>
      </c>
      <c r="R7" s="72">
        <v>0</v>
      </c>
      <c r="S7" s="72">
        <v>1204</v>
      </c>
      <c r="T7" s="72">
        <v>644</v>
      </c>
      <c r="U7" s="72">
        <v>278</v>
      </c>
      <c r="V7" s="72">
        <v>0</v>
      </c>
      <c r="X7" s="134">
        <v>0</v>
      </c>
      <c r="Y7" s="65">
        <v>0</v>
      </c>
      <c r="Z7" s="65">
        <v>0</v>
      </c>
      <c r="AA7" s="65">
        <v>0</v>
      </c>
      <c r="AB7" s="65">
        <v>0</v>
      </c>
      <c r="AC7" s="65">
        <v>0</v>
      </c>
      <c r="AD7" s="65">
        <v>0</v>
      </c>
      <c r="AE7" s="65">
        <v>0</v>
      </c>
      <c r="AF7" s="65">
        <v>0</v>
      </c>
      <c r="AG7" s="65">
        <v>0</v>
      </c>
      <c r="AH7" s="65">
        <v>0</v>
      </c>
      <c r="AI7" s="65">
        <v>0</v>
      </c>
      <c r="AJ7" s="135"/>
    </row>
    <row r="8" spans="1:36" x14ac:dyDescent="0.3">
      <c r="A8" s="241">
        <v>5</v>
      </c>
      <c r="B8" s="241">
        <v>2003</v>
      </c>
      <c r="C8" s="242" t="s">
        <v>1310</v>
      </c>
      <c r="D8" s="242" t="s">
        <v>1201</v>
      </c>
      <c r="E8" s="53">
        <v>1485</v>
      </c>
      <c r="F8" s="53">
        <v>1062</v>
      </c>
      <c r="G8" s="53">
        <v>529</v>
      </c>
      <c r="H8" s="53">
        <v>73</v>
      </c>
      <c r="I8" s="53">
        <v>1872</v>
      </c>
      <c r="J8" s="53">
        <v>4247</v>
      </c>
      <c r="K8" s="72">
        <v>1159</v>
      </c>
      <c r="L8" s="72">
        <v>1026</v>
      </c>
      <c r="M8" s="72">
        <v>273</v>
      </c>
      <c r="N8" s="72">
        <v>548</v>
      </c>
      <c r="O8" s="72">
        <v>175</v>
      </c>
      <c r="P8" s="72">
        <v>35</v>
      </c>
      <c r="Q8" s="72">
        <v>33</v>
      </c>
      <c r="R8" s="72">
        <v>1</v>
      </c>
      <c r="S8" s="72">
        <v>1678</v>
      </c>
      <c r="T8" s="72">
        <v>3806</v>
      </c>
      <c r="U8" s="72">
        <v>686</v>
      </c>
      <c r="V8" s="72">
        <v>1667</v>
      </c>
      <c r="X8" s="134">
        <v>0</v>
      </c>
      <c r="Y8" s="65">
        <v>0</v>
      </c>
      <c r="Z8" s="65">
        <v>0</v>
      </c>
      <c r="AA8" s="65">
        <v>0</v>
      </c>
      <c r="AB8" s="65">
        <v>0</v>
      </c>
      <c r="AC8" s="65">
        <v>0</v>
      </c>
      <c r="AD8" s="65">
        <v>0</v>
      </c>
      <c r="AE8" s="65">
        <v>0</v>
      </c>
      <c r="AF8" s="65">
        <v>0</v>
      </c>
      <c r="AG8" s="65">
        <v>0</v>
      </c>
      <c r="AH8" s="65">
        <v>0</v>
      </c>
      <c r="AI8" s="65">
        <v>0</v>
      </c>
      <c r="AJ8" s="135"/>
    </row>
    <row r="9" spans="1:36" x14ac:dyDescent="0.3">
      <c r="A9" s="241">
        <v>6</v>
      </c>
      <c r="B9" s="241">
        <v>2004</v>
      </c>
      <c r="C9" s="242" t="s">
        <v>1311</v>
      </c>
      <c r="D9" s="242" t="s">
        <v>1202</v>
      </c>
      <c r="E9" s="53">
        <v>0</v>
      </c>
      <c r="F9" s="53">
        <v>0</v>
      </c>
      <c r="G9" s="53">
        <v>9</v>
      </c>
      <c r="H9" s="53">
        <v>3</v>
      </c>
      <c r="I9" s="53">
        <v>354</v>
      </c>
      <c r="J9" s="53">
        <v>154</v>
      </c>
      <c r="K9" s="72">
        <v>0</v>
      </c>
      <c r="L9" s="72">
        <v>0</v>
      </c>
      <c r="M9" s="72">
        <v>0</v>
      </c>
      <c r="N9" s="72">
        <v>0</v>
      </c>
      <c r="O9" s="72">
        <v>6</v>
      </c>
      <c r="P9" s="72">
        <v>0</v>
      </c>
      <c r="Q9" s="72">
        <v>0</v>
      </c>
      <c r="R9" s="72">
        <v>0</v>
      </c>
      <c r="S9" s="72">
        <v>0</v>
      </c>
      <c r="T9" s="72">
        <v>0</v>
      </c>
      <c r="U9" s="72">
        <v>0</v>
      </c>
      <c r="V9" s="72">
        <v>0</v>
      </c>
      <c r="X9" s="134">
        <v>0</v>
      </c>
      <c r="Y9" s="65">
        <v>0</v>
      </c>
      <c r="Z9" s="65">
        <v>0</v>
      </c>
      <c r="AA9" s="65">
        <v>0</v>
      </c>
      <c r="AB9" s="65">
        <v>0</v>
      </c>
      <c r="AC9" s="65">
        <v>0</v>
      </c>
      <c r="AD9" s="65">
        <v>0</v>
      </c>
      <c r="AE9" s="65">
        <v>0</v>
      </c>
      <c r="AF9" s="65">
        <v>0</v>
      </c>
      <c r="AG9" s="65">
        <v>0</v>
      </c>
      <c r="AH9" s="65">
        <v>0</v>
      </c>
      <c r="AI9" s="65">
        <v>0</v>
      </c>
      <c r="AJ9" s="135"/>
    </row>
    <row r="10" spans="1:36" x14ac:dyDescent="0.3">
      <c r="A10" s="241">
        <v>7</v>
      </c>
      <c r="B10" s="241">
        <v>2004</v>
      </c>
      <c r="C10" s="242" t="s">
        <v>1312</v>
      </c>
      <c r="D10" s="242" t="s">
        <v>1200</v>
      </c>
      <c r="E10" s="53">
        <v>801</v>
      </c>
      <c r="F10" s="53">
        <v>360</v>
      </c>
      <c r="G10" s="53">
        <v>107</v>
      </c>
      <c r="H10" s="53">
        <v>197</v>
      </c>
      <c r="I10" s="53">
        <v>1597</v>
      </c>
      <c r="J10" s="53">
        <v>1912</v>
      </c>
      <c r="K10" s="72">
        <v>650</v>
      </c>
      <c r="L10" s="72">
        <v>324</v>
      </c>
      <c r="M10" s="72">
        <v>229</v>
      </c>
      <c r="N10" s="72">
        <v>72</v>
      </c>
      <c r="O10" s="72">
        <v>66</v>
      </c>
      <c r="P10" s="72">
        <v>181</v>
      </c>
      <c r="Q10" s="72">
        <v>22</v>
      </c>
      <c r="R10" s="72">
        <v>47</v>
      </c>
      <c r="S10" s="72">
        <v>1097</v>
      </c>
      <c r="T10" s="72">
        <v>1649</v>
      </c>
      <c r="U10" s="72">
        <v>565</v>
      </c>
      <c r="V10" s="72">
        <v>369</v>
      </c>
      <c r="X10" s="134">
        <v>0</v>
      </c>
      <c r="Y10" s="65">
        <v>0</v>
      </c>
      <c r="Z10" s="65">
        <v>0</v>
      </c>
      <c r="AA10" s="65">
        <v>0</v>
      </c>
      <c r="AB10" s="65">
        <v>0</v>
      </c>
      <c r="AC10" s="65">
        <v>0</v>
      </c>
      <c r="AD10" s="65">
        <v>0</v>
      </c>
      <c r="AE10" s="65">
        <v>0</v>
      </c>
      <c r="AF10" s="65">
        <v>0</v>
      </c>
      <c r="AG10" s="65">
        <v>0</v>
      </c>
      <c r="AH10" s="65">
        <v>0</v>
      </c>
      <c r="AI10" s="65">
        <v>0</v>
      </c>
      <c r="AJ10" s="135"/>
    </row>
    <row r="11" spans="1:36" x14ac:dyDescent="0.3">
      <c r="A11" s="241">
        <v>8</v>
      </c>
      <c r="B11" s="241">
        <v>2004</v>
      </c>
      <c r="C11" s="242" t="s">
        <v>1313</v>
      </c>
      <c r="D11" s="242" t="s">
        <v>1198</v>
      </c>
      <c r="E11" s="53">
        <v>1334</v>
      </c>
      <c r="F11" s="53">
        <v>482</v>
      </c>
      <c r="G11" s="53">
        <v>244</v>
      </c>
      <c r="H11" s="53">
        <v>8</v>
      </c>
      <c r="I11" s="53">
        <v>2767</v>
      </c>
      <c r="J11" s="53">
        <v>2324</v>
      </c>
      <c r="K11" s="72">
        <v>16</v>
      </c>
      <c r="L11" s="72">
        <v>1414</v>
      </c>
      <c r="M11" s="72">
        <v>11</v>
      </c>
      <c r="N11" s="72">
        <v>571</v>
      </c>
      <c r="O11" s="72">
        <v>142</v>
      </c>
      <c r="P11" s="72">
        <v>48</v>
      </c>
      <c r="Q11" s="72">
        <v>49</v>
      </c>
      <c r="R11" s="72">
        <v>15</v>
      </c>
      <c r="S11" s="72">
        <v>1265</v>
      </c>
      <c r="T11" s="72">
        <v>2530</v>
      </c>
      <c r="U11" s="72">
        <v>625</v>
      </c>
      <c r="V11" s="72">
        <v>801</v>
      </c>
      <c r="X11" s="134">
        <v>0</v>
      </c>
      <c r="Y11" s="65">
        <v>0</v>
      </c>
      <c r="Z11" s="65">
        <v>0</v>
      </c>
      <c r="AA11" s="65">
        <v>0</v>
      </c>
      <c r="AB11" s="65">
        <v>0</v>
      </c>
      <c r="AC11" s="65">
        <v>0</v>
      </c>
      <c r="AD11" s="65">
        <v>0</v>
      </c>
      <c r="AE11" s="65">
        <v>0</v>
      </c>
      <c r="AF11" s="65">
        <v>0</v>
      </c>
      <c r="AG11" s="65">
        <v>0</v>
      </c>
      <c r="AH11" s="65">
        <v>0</v>
      </c>
      <c r="AI11" s="65">
        <v>0</v>
      </c>
      <c r="AJ11" s="135"/>
    </row>
    <row r="12" spans="1:36" x14ac:dyDescent="0.3">
      <c r="A12" s="241">
        <v>9</v>
      </c>
      <c r="B12" s="241">
        <v>2004</v>
      </c>
      <c r="C12" s="242" t="s">
        <v>1314</v>
      </c>
      <c r="D12" s="242" t="s">
        <v>1209</v>
      </c>
      <c r="E12" s="53">
        <v>0</v>
      </c>
      <c r="F12" s="53">
        <v>0</v>
      </c>
      <c r="G12" s="53">
        <v>125</v>
      </c>
      <c r="H12" s="53">
        <v>77</v>
      </c>
      <c r="I12" s="53">
        <v>1380</v>
      </c>
      <c r="J12" s="53">
        <v>1518</v>
      </c>
      <c r="K12" s="72">
        <v>0</v>
      </c>
      <c r="L12" s="72">
        <v>0</v>
      </c>
      <c r="M12" s="72">
        <v>0</v>
      </c>
      <c r="N12" s="72">
        <v>0</v>
      </c>
      <c r="O12" s="72">
        <v>60</v>
      </c>
      <c r="P12" s="72">
        <v>28</v>
      </c>
      <c r="Q12" s="72">
        <v>23</v>
      </c>
      <c r="R12" s="72">
        <v>16</v>
      </c>
      <c r="S12" s="72">
        <v>864</v>
      </c>
      <c r="T12" s="72">
        <v>1167</v>
      </c>
      <c r="U12" s="72">
        <v>543</v>
      </c>
      <c r="V12" s="72">
        <v>419</v>
      </c>
      <c r="X12" s="134">
        <v>0</v>
      </c>
      <c r="Y12" s="65">
        <v>0</v>
      </c>
      <c r="Z12" s="65">
        <v>0</v>
      </c>
      <c r="AA12" s="65">
        <v>0</v>
      </c>
      <c r="AB12" s="65">
        <v>0</v>
      </c>
      <c r="AC12" s="65">
        <v>0</v>
      </c>
      <c r="AD12" s="65">
        <v>0</v>
      </c>
      <c r="AE12" s="65">
        <v>0</v>
      </c>
      <c r="AF12" s="65">
        <v>0</v>
      </c>
      <c r="AG12" s="65">
        <v>0</v>
      </c>
      <c r="AH12" s="65">
        <v>0</v>
      </c>
      <c r="AI12" s="65">
        <v>0</v>
      </c>
      <c r="AJ12" s="135"/>
    </row>
    <row r="13" spans="1:36" x14ac:dyDescent="0.3">
      <c r="A13" s="241">
        <v>10</v>
      </c>
      <c r="B13" s="241">
        <v>2004</v>
      </c>
      <c r="C13" s="242" t="s">
        <v>1315</v>
      </c>
      <c r="D13" s="242" t="s">
        <v>1205</v>
      </c>
      <c r="E13" s="53">
        <v>718</v>
      </c>
      <c r="F13" s="53">
        <v>80</v>
      </c>
      <c r="G13" s="53">
        <v>98</v>
      </c>
      <c r="H13" s="53">
        <v>11</v>
      </c>
      <c r="I13" s="53">
        <v>4002</v>
      </c>
      <c r="J13" s="53">
        <v>744</v>
      </c>
      <c r="K13" s="72">
        <v>479</v>
      </c>
      <c r="L13" s="72">
        <v>32</v>
      </c>
      <c r="M13" s="72">
        <v>0</v>
      </c>
      <c r="N13" s="72">
        <v>0</v>
      </c>
      <c r="O13" s="72">
        <v>44</v>
      </c>
      <c r="P13" s="72">
        <v>8</v>
      </c>
      <c r="Q13" s="72">
        <v>0</v>
      </c>
      <c r="R13" s="72">
        <v>0</v>
      </c>
      <c r="S13" s="72">
        <v>3117</v>
      </c>
      <c r="T13" s="72">
        <v>610</v>
      </c>
      <c r="U13" s="72">
        <v>0</v>
      </c>
      <c r="V13" s="72">
        <v>0</v>
      </c>
      <c r="X13" s="134">
        <v>0</v>
      </c>
      <c r="Y13" s="65">
        <v>0</v>
      </c>
      <c r="Z13" s="65">
        <v>0</v>
      </c>
      <c r="AA13" s="65">
        <v>0</v>
      </c>
      <c r="AB13" s="65">
        <v>0</v>
      </c>
      <c r="AC13" s="65">
        <v>0</v>
      </c>
      <c r="AD13" s="65">
        <v>0</v>
      </c>
      <c r="AE13" s="65">
        <v>0</v>
      </c>
      <c r="AF13" s="65">
        <v>0</v>
      </c>
      <c r="AG13" s="65">
        <v>0</v>
      </c>
      <c r="AH13" s="65">
        <v>0</v>
      </c>
      <c r="AI13" s="65">
        <v>0</v>
      </c>
      <c r="AJ13" s="135"/>
    </row>
    <row r="14" spans="1:36" x14ac:dyDescent="0.3">
      <c r="A14" s="241">
        <v>11</v>
      </c>
      <c r="B14" s="241">
        <v>2004</v>
      </c>
      <c r="C14" s="242" t="s">
        <v>1316</v>
      </c>
      <c r="D14" s="242" t="s">
        <v>1213</v>
      </c>
      <c r="E14" s="53">
        <v>0</v>
      </c>
      <c r="F14" s="53">
        <v>0</v>
      </c>
      <c r="G14" s="53">
        <v>97</v>
      </c>
      <c r="H14" s="53">
        <v>13</v>
      </c>
      <c r="I14" s="53">
        <v>5800</v>
      </c>
      <c r="J14" s="53">
        <v>1640</v>
      </c>
      <c r="K14" s="72">
        <v>0</v>
      </c>
      <c r="L14" s="72">
        <v>0</v>
      </c>
      <c r="M14" s="72">
        <v>0</v>
      </c>
      <c r="N14" s="72">
        <v>0</v>
      </c>
      <c r="O14" s="72">
        <v>32</v>
      </c>
      <c r="P14" s="72">
        <v>19</v>
      </c>
      <c r="Q14" s="72">
        <v>0</v>
      </c>
      <c r="R14" s="72">
        <v>0</v>
      </c>
      <c r="S14" s="72">
        <v>4890</v>
      </c>
      <c r="T14" s="72">
        <v>2312</v>
      </c>
      <c r="U14" s="72">
        <v>0</v>
      </c>
      <c r="V14" s="72">
        <v>560</v>
      </c>
      <c r="X14" s="134">
        <v>0</v>
      </c>
      <c r="Y14" s="65">
        <v>0</v>
      </c>
      <c r="Z14" s="65">
        <v>0</v>
      </c>
      <c r="AA14" s="65">
        <v>0</v>
      </c>
      <c r="AB14" s="65">
        <v>0</v>
      </c>
      <c r="AC14" s="65">
        <v>0</v>
      </c>
      <c r="AD14" s="65">
        <v>0</v>
      </c>
      <c r="AE14" s="65">
        <v>0</v>
      </c>
      <c r="AF14" s="65">
        <v>0</v>
      </c>
      <c r="AG14" s="65">
        <v>0</v>
      </c>
      <c r="AH14" s="65">
        <v>0</v>
      </c>
      <c r="AI14" s="65">
        <v>0</v>
      </c>
      <c r="AJ14" s="135"/>
    </row>
    <row r="15" spans="1:36" x14ac:dyDescent="0.3">
      <c r="A15" s="241">
        <v>12</v>
      </c>
      <c r="B15" s="241">
        <v>2004</v>
      </c>
      <c r="C15" s="242" t="s">
        <v>1317</v>
      </c>
      <c r="D15" s="242" t="s">
        <v>1206</v>
      </c>
      <c r="E15" s="53">
        <v>725</v>
      </c>
      <c r="F15" s="53">
        <v>121</v>
      </c>
      <c r="G15" s="53">
        <v>0</v>
      </c>
      <c r="H15" s="53">
        <v>0</v>
      </c>
      <c r="I15" s="53">
        <v>704</v>
      </c>
      <c r="J15" s="53">
        <v>369</v>
      </c>
      <c r="K15" s="72">
        <v>465</v>
      </c>
      <c r="L15" s="72">
        <v>85</v>
      </c>
      <c r="M15" s="72">
        <v>121</v>
      </c>
      <c r="N15" s="72">
        <v>119</v>
      </c>
      <c r="O15" s="72">
        <v>0</v>
      </c>
      <c r="P15" s="72">
        <v>0</v>
      </c>
      <c r="Q15" s="72">
        <v>0</v>
      </c>
      <c r="R15" s="72">
        <v>0</v>
      </c>
      <c r="S15" s="72">
        <v>625</v>
      </c>
      <c r="T15" s="72">
        <v>264</v>
      </c>
      <c r="U15" s="72">
        <v>704</v>
      </c>
      <c r="V15" s="72">
        <v>625</v>
      </c>
      <c r="X15" s="134">
        <v>0</v>
      </c>
      <c r="Y15" s="65">
        <v>0</v>
      </c>
      <c r="Z15" s="65">
        <v>0</v>
      </c>
      <c r="AA15" s="65">
        <v>0</v>
      </c>
      <c r="AB15" s="65">
        <v>0</v>
      </c>
      <c r="AC15" s="65">
        <v>0</v>
      </c>
      <c r="AD15" s="65">
        <v>0</v>
      </c>
      <c r="AE15" s="65">
        <v>0</v>
      </c>
      <c r="AF15" s="65">
        <v>0</v>
      </c>
      <c r="AG15" s="65">
        <v>0</v>
      </c>
      <c r="AH15" s="65">
        <v>0</v>
      </c>
      <c r="AI15" s="65">
        <v>0</v>
      </c>
      <c r="AJ15" s="135"/>
    </row>
    <row r="16" spans="1:36" x14ac:dyDescent="0.3">
      <c r="A16" s="241">
        <v>13</v>
      </c>
      <c r="B16" s="241">
        <v>2005</v>
      </c>
      <c r="C16" s="242" t="s">
        <v>1318</v>
      </c>
      <c r="D16" s="242" t="s">
        <v>1319</v>
      </c>
      <c r="E16" s="53">
        <v>92</v>
      </c>
      <c r="F16" s="53">
        <v>121</v>
      </c>
      <c r="G16" s="53">
        <v>0</v>
      </c>
      <c r="H16" s="53">
        <v>0</v>
      </c>
      <c r="I16" s="53">
        <v>503</v>
      </c>
      <c r="J16" s="53">
        <v>935</v>
      </c>
      <c r="K16" s="72">
        <v>37</v>
      </c>
      <c r="L16" s="72">
        <v>21</v>
      </c>
      <c r="M16" s="72">
        <v>0</v>
      </c>
      <c r="N16" s="72">
        <v>56</v>
      </c>
      <c r="O16" s="72">
        <v>0</v>
      </c>
      <c r="P16" s="72">
        <v>0</v>
      </c>
      <c r="Q16" s="72">
        <v>0</v>
      </c>
      <c r="R16" s="72">
        <v>0</v>
      </c>
      <c r="S16" s="72">
        <v>188</v>
      </c>
      <c r="T16" s="72">
        <v>493</v>
      </c>
      <c r="U16" s="72">
        <v>34</v>
      </c>
      <c r="V16" s="72">
        <v>252</v>
      </c>
      <c r="X16" s="134">
        <v>0</v>
      </c>
      <c r="Y16" s="65">
        <v>0</v>
      </c>
      <c r="Z16" s="65">
        <v>0</v>
      </c>
      <c r="AA16" s="65">
        <v>0</v>
      </c>
      <c r="AB16" s="65">
        <v>0</v>
      </c>
      <c r="AC16" s="65">
        <v>0</v>
      </c>
      <c r="AD16" s="65">
        <v>0</v>
      </c>
      <c r="AE16" s="65">
        <v>0</v>
      </c>
      <c r="AF16" s="65">
        <v>0</v>
      </c>
      <c r="AG16" s="65">
        <v>0</v>
      </c>
      <c r="AH16" s="65">
        <v>0</v>
      </c>
      <c r="AI16" s="65">
        <v>0</v>
      </c>
      <c r="AJ16" s="135"/>
    </row>
    <row r="17" spans="1:36" x14ac:dyDescent="0.3">
      <c r="A17" s="241">
        <v>14</v>
      </c>
      <c r="B17" s="241">
        <v>2005</v>
      </c>
      <c r="C17" s="242" t="s">
        <v>1320</v>
      </c>
      <c r="D17" s="242" t="s">
        <v>1203</v>
      </c>
      <c r="E17" s="53">
        <v>410</v>
      </c>
      <c r="F17" s="53">
        <v>3</v>
      </c>
      <c r="G17" s="53">
        <v>0</v>
      </c>
      <c r="H17" s="53">
        <v>0</v>
      </c>
      <c r="I17" s="53">
        <v>202</v>
      </c>
      <c r="J17" s="53">
        <v>202</v>
      </c>
      <c r="K17" s="72">
        <v>286</v>
      </c>
      <c r="L17" s="72">
        <v>53</v>
      </c>
      <c r="M17" s="72">
        <v>3</v>
      </c>
      <c r="N17" s="72">
        <v>53</v>
      </c>
      <c r="O17" s="72">
        <v>0</v>
      </c>
      <c r="P17" s="72">
        <v>0</v>
      </c>
      <c r="Q17" s="72">
        <v>0</v>
      </c>
      <c r="R17" s="72">
        <v>0</v>
      </c>
      <c r="S17" s="72">
        <v>342</v>
      </c>
      <c r="T17" s="72">
        <v>207</v>
      </c>
      <c r="U17" s="72">
        <v>78</v>
      </c>
      <c r="V17" s="72">
        <v>592</v>
      </c>
      <c r="X17" s="134">
        <v>0</v>
      </c>
      <c r="Y17" s="65">
        <v>0</v>
      </c>
      <c r="Z17" s="65">
        <v>0</v>
      </c>
      <c r="AA17" s="65">
        <v>0</v>
      </c>
      <c r="AB17" s="65">
        <v>0</v>
      </c>
      <c r="AC17" s="65">
        <v>0</v>
      </c>
      <c r="AD17" s="65">
        <v>0</v>
      </c>
      <c r="AE17" s="65">
        <v>0</v>
      </c>
      <c r="AF17" s="65">
        <v>0</v>
      </c>
      <c r="AG17" s="65">
        <v>0</v>
      </c>
      <c r="AH17" s="65">
        <v>0</v>
      </c>
      <c r="AI17" s="65">
        <v>0</v>
      </c>
      <c r="AJ17" s="135"/>
    </row>
    <row r="18" spans="1:36" x14ac:dyDescent="0.3">
      <c r="A18" s="241">
        <v>15</v>
      </c>
      <c r="B18" s="241">
        <v>2005</v>
      </c>
      <c r="C18" s="242" t="s">
        <v>1321</v>
      </c>
      <c r="D18" s="242" t="s">
        <v>1198</v>
      </c>
      <c r="E18" s="53">
        <v>0</v>
      </c>
      <c r="F18" s="53">
        <v>0</v>
      </c>
      <c r="G18" s="53">
        <v>44</v>
      </c>
      <c r="H18" s="53">
        <v>1</v>
      </c>
      <c r="I18" s="53">
        <v>3527</v>
      </c>
      <c r="J18" s="53">
        <v>509</v>
      </c>
      <c r="K18" s="72">
        <v>0</v>
      </c>
      <c r="L18" s="72">
        <v>0</v>
      </c>
      <c r="M18" s="72">
        <v>0</v>
      </c>
      <c r="N18" s="72">
        <v>0</v>
      </c>
      <c r="O18" s="72">
        <v>44</v>
      </c>
      <c r="P18" s="72">
        <v>1</v>
      </c>
      <c r="Q18" s="72">
        <v>10</v>
      </c>
      <c r="R18" s="72">
        <v>1</v>
      </c>
      <c r="S18" s="72">
        <v>3527</v>
      </c>
      <c r="T18" s="72">
        <v>509</v>
      </c>
      <c r="U18" s="72">
        <v>1322</v>
      </c>
      <c r="V18" s="72">
        <v>114</v>
      </c>
      <c r="X18" s="134">
        <v>0</v>
      </c>
      <c r="Y18" s="65">
        <v>0</v>
      </c>
      <c r="Z18" s="65">
        <v>0</v>
      </c>
      <c r="AA18" s="65">
        <v>0</v>
      </c>
      <c r="AB18" s="65">
        <v>0</v>
      </c>
      <c r="AC18" s="65">
        <v>0</v>
      </c>
      <c r="AD18" s="65">
        <v>0</v>
      </c>
      <c r="AE18" s="65">
        <v>0</v>
      </c>
      <c r="AF18" s="65">
        <v>0</v>
      </c>
      <c r="AG18" s="65">
        <v>0</v>
      </c>
      <c r="AH18" s="65">
        <v>0</v>
      </c>
      <c r="AI18" s="65">
        <v>0</v>
      </c>
      <c r="AJ18" s="135"/>
    </row>
    <row r="19" spans="1:36" x14ac:dyDescent="0.3">
      <c r="A19" s="241">
        <v>16</v>
      </c>
      <c r="B19" s="241">
        <v>2005</v>
      </c>
      <c r="C19" s="242" t="s">
        <v>1322</v>
      </c>
      <c r="D19" s="242" t="s">
        <v>1204</v>
      </c>
      <c r="E19" s="53">
        <v>1136</v>
      </c>
      <c r="F19" s="53">
        <v>19</v>
      </c>
      <c r="G19" s="53">
        <v>132</v>
      </c>
      <c r="H19" s="53">
        <v>108</v>
      </c>
      <c r="I19" s="53">
        <v>2554</v>
      </c>
      <c r="J19" s="53">
        <v>125</v>
      </c>
      <c r="K19" s="72">
        <v>1078</v>
      </c>
      <c r="L19" s="72">
        <v>17</v>
      </c>
      <c r="M19" s="72">
        <v>277</v>
      </c>
      <c r="N19" s="72">
        <v>8</v>
      </c>
      <c r="O19" s="72">
        <v>89</v>
      </c>
      <c r="P19" s="72">
        <v>33</v>
      </c>
      <c r="Q19" s="72">
        <v>208</v>
      </c>
      <c r="R19" s="72">
        <v>0</v>
      </c>
      <c r="S19" s="72">
        <v>2300</v>
      </c>
      <c r="T19" s="72">
        <v>115</v>
      </c>
      <c r="U19" s="72">
        <v>982</v>
      </c>
      <c r="V19" s="72">
        <v>68</v>
      </c>
      <c r="X19" s="134">
        <v>0</v>
      </c>
      <c r="Y19" s="65">
        <v>0</v>
      </c>
      <c r="Z19" s="65">
        <v>0</v>
      </c>
      <c r="AA19" s="65">
        <v>0</v>
      </c>
      <c r="AB19" s="65">
        <v>0</v>
      </c>
      <c r="AC19" s="65">
        <v>0</v>
      </c>
      <c r="AD19" s="65">
        <v>0</v>
      </c>
      <c r="AE19" s="65">
        <v>0</v>
      </c>
      <c r="AF19" s="65">
        <v>0</v>
      </c>
      <c r="AG19" s="65">
        <v>0</v>
      </c>
      <c r="AH19" s="65">
        <v>0</v>
      </c>
      <c r="AI19" s="65">
        <v>0</v>
      </c>
      <c r="AJ19" s="135"/>
    </row>
    <row r="20" spans="1:36" x14ac:dyDescent="0.3">
      <c r="A20" s="241">
        <v>17</v>
      </c>
      <c r="B20" s="241">
        <v>2005</v>
      </c>
      <c r="C20" s="242" t="s">
        <v>1323</v>
      </c>
      <c r="D20" s="242" t="s">
        <v>1203</v>
      </c>
      <c r="E20" s="53">
        <v>953</v>
      </c>
      <c r="F20" s="53">
        <v>69</v>
      </c>
      <c r="G20" s="53">
        <v>0</v>
      </c>
      <c r="H20" s="53">
        <v>0</v>
      </c>
      <c r="I20" s="53">
        <v>1745</v>
      </c>
      <c r="J20" s="53">
        <v>344</v>
      </c>
      <c r="K20" s="72">
        <v>953</v>
      </c>
      <c r="L20" s="72">
        <v>69</v>
      </c>
      <c r="M20" s="72">
        <v>445</v>
      </c>
      <c r="N20" s="72">
        <v>24</v>
      </c>
      <c r="O20" s="72">
        <v>0</v>
      </c>
      <c r="P20" s="72">
        <v>0</v>
      </c>
      <c r="Q20" s="72">
        <v>0</v>
      </c>
      <c r="R20" s="72">
        <v>0</v>
      </c>
      <c r="S20" s="72">
        <v>1745</v>
      </c>
      <c r="T20" s="72">
        <v>344</v>
      </c>
      <c r="U20" s="72">
        <v>974</v>
      </c>
      <c r="V20" s="72">
        <v>111</v>
      </c>
      <c r="X20" s="134">
        <v>0</v>
      </c>
      <c r="Y20" s="65">
        <v>0</v>
      </c>
      <c r="Z20" s="65">
        <v>0</v>
      </c>
      <c r="AA20" s="65">
        <v>0</v>
      </c>
      <c r="AB20" s="65">
        <v>0</v>
      </c>
      <c r="AC20" s="65">
        <v>0</v>
      </c>
      <c r="AD20" s="65">
        <v>0</v>
      </c>
      <c r="AE20" s="65">
        <v>0</v>
      </c>
      <c r="AF20" s="65">
        <v>0</v>
      </c>
      <c r="AG20" s="65">
        <v>0</v>
      </c>
      <c r="AH20" s="65">
        <v>0</v>
      </c>
      <c r="AI20" s="65">
        <v>0</v>
      </c>
      <c r="AJ20" s="135"/>
    </row>
    <row r="21" spans="1:36" x14ac:dyDescent="0.3">
      <c r="A21" s="241">
        <v>18</v>
      </c>
      <c r="B21" s="241">
        <v>2005</v>
      </c>
      <c r="C21" s="242" t="s">
        <v>1324</v>
      </c>
      <c r="D21" s="242" t="s">
        <v>1325</v>
      </c>
      <c r="E21" s="53">
        <v>215</v>
      </c>
      <c r="F21" s="53">
        <v>44</v>
      </c>
      <c r="G21" s="53">
        <v>0</v>
      </c>
      <c r="H21" s="53">
        <v>0</v>
      </c>
      <c r="I21" s="53">
        <v>274</v>
      </c>
      <c r="J21" s="53">
        <v>115</v>
      </c>
      <c r="K21" s="72">
        <v>252</v>
      </c>
      <c r="L21" s="72">
        <v>6</v>
      </c>
      <c r="M21" s="72">
        <v>0</v>
      </c>
      <c r="N21" s="72">
        <v>0</v>
      </c>
      <c r="O21" s="72">
        <v>0</v>
      </c>
      <c r="P21" s="72">
        <v>0</v>
      </c>
      <c r="Q21" s="72">
        <v>0</v>
      </c>
      <c r="R21" s="72">
        <v>0</v>
      </c>
      <c r="S21" s="72">
        <v>249</v>
      </c>
      <c r="T21" s="72">
        <v>62</v>
      </c>
      <c r="U21" s="72">
        <v>0</v>
      </c>
      <c r="V21" s="72">
        <v>0</v>
      </c>
      <c r="X21" s="134">
        <v>0</v>
      </c>
      <c r="Y21" s="65">
        <v>0</v>
      </c>
      <c r="Z21" s="65">
        <v>0</v>
      </c>
      <c r="AA21" s="65">
        <v>0</v>
      </c>
      <c r="AB21" s="65">
        <v>0</v>
      </c>
      <c r="AC21" s="65">
        <v>0</v>
      </c>
      <c r="AD21" s="65">
        <v>0</v>
      </c>
      <c r="AE21" s="65">
        <v>0</v>
      </c>
      <c r="AF21" s="65">
        <v>0</v>
      </c>
      <c r="AG21" s="65">
        <v>0</v>
      </c>
      <c r="AH21" s="65">
        <v>0</v>
      </c>
      <c r="AI21" s="65">
        <v>0</v>
      </c>
      <c r="AJ21" s="135"/>
    </row>
    <row r="22" spans="1:36" x14ac:dyDescent="0.3">
      <c r="A22" s="241">
        <v>19</v>
      </c>
      <c r="B22" s="241">
        <v>2006</v>
      </c>
      <c r="C22" s="242" t="s">
        <v>1326</v>
      </c>
      <c r="D22" s="242" t="s">
        <v>1208</v>
      </c>
      <c r="E22" s="53">
        <v>0</v>
      </c>
      <c r="F22" s="53">
        <v>0</v>
      </c>
      <c r="G22" s="53">
        <v>0</v>
      </c>
      <c r="H22" s="53">
        <v>0</v>
      </c>
      <c r="I22" s="53">
        <v>0</v>
      </c>
      <c r="J22" s="53">
        <v>0</v>
      </c>
      <c r="K22" s="72">
        <v>0</v>
      </c>
      <c r="L22" s="72">
        <v>0</v>
      </c>
      <c r="M22" s="72">
        <v>0</v>
      </c>
      <c r="N22" s="72">
        <v>0</v>
      </c>
      <c r="O22" s="72">
        <v>0</v>
      </c>
      <c r="P22" s="72">
        <v>0</v>
      </c>
      <c r="Q22" s="72">
        <v>0</v>
      </c>
      <c r="R22" s="72">
        <v>0</v>
      </c>
      <c r="S22" s="72">
        <v>0</v>
      </c>
      <c r="T22" s="72">
        <v>0</v>
      </c>
      <c r="U22" s="72">
        <v>0</v>
      </c>
      <c r="V22" s="72">
        <v>0</v>
      </c>
      <c r="X22" s="134">
        <v>0</v>
      </c>
      <c r="Y22" s="65">
        <v>0</v>
      </c>
      <c r="Z22" s="65">
        <v>0</v>
      </c>
      <c r="AA22" s="65">
        <v>0</v>
      </c>
      <c r="AB22" s="65">
        <v>0</v>
      </c>
      <c r="AC22" s="65">
        <v>0</v>
      </c>
      <c r="AD22" s="65">
        <v>0</v>
      </c>
      <c r="AE22" s="65">
        <v>0</v>
      </c>
      <c r="AF22" s="65">
        <v>0</v>
      </c>
      <c r="AG22" s="65">
        <v>0</v>
      </c>
      <c r="AH22" s="65">
        <v>0</v>
      </c>
      <c r="AI22" s="65">
        <v>0</v>
      </c>
      <c r="AJ22" s="135"/>
    </row>
    <row r="23" spans="1:36" x14ac:dyDescent="0.3">
      <c r="A23" s="241">
        <v>20</v>
      </c>
      <c r="B23" s="241">
        <v>2006</v>
      </c>
      <c r="C23" s="242" t="s">
        <v>1327</v>
      </c>
      <c r="D23" s="242" t="s">
        <v>1207</v>
      </c>
      <c r="E23" s="53">
        <v>104</v>
      </c>
      <c r="F23" s="53">
        <v>7</v>
      </c>
      <c r="G23" s="53">
        <v>0</v>
      </c>
      <c r="H23" s="53">
        <v>0</v>
      </c>
      <c r="I23" s="53">
        <v>120</v>
      </c>
      <c r="J23" s="53">
        <v>3</v>
      </c>
      <c r="K23" s="72">
        <v>0</v>
      </c>
      <c r="L23" s="72">
        <v>0</v>
      </c>
      <c r="M23" s="72">
        <v>10</v>
      </c>
      <c r="N23" s="72">
        <v>22</v>
      </c>
      <c r="O23" s="72">
        <v>0</v>
      </c>
      <c r="P23" s="72">
        <v>0</v>
      </c>
      <c r="Q23" s="72">
        <v>0</v>
      </c>
      <c r="R23" s="72">
        <v>0</v>
      </c>
      <c r="S23" s="72">
        <v>0</v>
      </c>
      <c r="T23" s="72">
        <v>2</v>
      </c>
      <c r="U23" s="72">
        <v>47</v>
      </c>
      <c r="V23" s="72">
        <v>64</v>
      </c>
      <c r="X23" s="134">
        <v>0</v>
      </c>
      <c r="Y23" s="65">
        <v>0</v>
      </c>
      <c r="Z23" s="65">
        <v>0</v>
      </c>
      <c r="AA23" s="65">
        <v>0</v>
      </c>
      <c r="AB23" s="65">
        <v>0</v>
      </c>
      <c r="AC23" s="65">
        <v>0</v>
      </c>
      <c r="AD23" s="65">
        <v>0</v>
      </c>
      <c r="AE23" s="65">
        <v>0</v>
      </c>
      <c r="AF23" s="65">
        <v>0</v>
      </c>
      <c r="AG23" s="65">
        <v>0</v>
      </c>
      <c r="AH23" s="65">
        <v>0</v>
      </c>
      <c r="AI23" s="65">
        <v>0</v>
      </c>
      <c r="AJ23" s="135"/>
    </row>
    <row r="24" spans="1:36" x14ac:dyDescent="0.3">
      <c r="A24" s="241">
        <v>21</v>
      </c>
      <c r="B24" s="241">
        <v>2006</v>
      </c>
      <c r="C24" s="242" t="s">
        <v>1328</v>
      </c>
      <c r="D24" s="242" t="s">
        <v>1207</v>
      </c>
      <c r="E24" s="53">
        <v>415</v>
      </c>
      <c r="F24" s="53">
        <v>0</v>
      </c>
      <c r="G24" s="53">
        <v>0</v>
      </c>
      <c r="H24" s="53">
        <v>0</v>
      </c>
      <c r="I24" s="53">
        <v>189</v>
      </c>
      <c r="J24" s="53">
        <v>0</v>
      </c>
      <c r="K24" s="72">
        <v>373</v>
      </c>
      <c r="L24" s="72">
        <v>0</v>
      </c>
      <c r="M24" s="72">
        <v>0</v>
      </c>
      <c r="N24" s="72">
        <v>0</v>
      </c>
      <c r="O24" s="72">
        <v>0</v>
      </c>
      <c r="P24" s="72">
        <v>0</v>
      </c>
      <c r="Q24" s="72">
        <v>0</v>
      </c>
      <c r="R24" s="72">
        <v>0</v>
      </c>
      <c r="S24" s="72">
        <v>186</v>
      </c>
      <c r="T24" s="72">
        <v>0</v>
      </c>
      <c r="U24" s="72">
        <v>0</v>
      </c>
      <c r="V24" s="72">
        <v>0</v>
      </c>
      <c r="X24" s="134">
        <v>0</v>
      </c>
      <c r="Y24" s="65">
        <v>0</v>
      </c>
      <c r="Z24" s="65">
        <v>0</v>
      </c>
      <c r="AA24" s="65">
        <v>0</v>
      </c>
      <c r="AB24" s="65">
        <v>0</v>
      </c>
      <c r="AC24" s="65">
        <v>0</v>
      </c>
      <c r="AD24" s="65">
        <v>0</v>
      </c>
      <c r="AE24" s="65">
        <v>0</v>
      </c>
      <c r="AF24" s="65">
        <v>0</v>
      </c>
      <c r="AG24" s="65">
        <v>0</v>
      </c>
      <c r="AH24" s="65">
        <v>0</v>
      </c>
      <c r="AI24" s="65">
        <v>0</v>
      </c>
      <c r="AJ24" s="135"/>
    </row>
    <row r="25" spans="1:36" x14ac:dyDescent="0.3">
      <c r="A25" s="241">
        <v>22</v>
      </c>
      <c r="B25" s="241">
        <v>2006</v>
      </c>
      <c r="C25" s="242" t="s">
        <v>1329</v>
      </c>
      <c r="D25" s="242" t="s">
        <v>1201</v>
      </c>
      <c r="E25" s="53">
        <v>222</v>
      </c>
      <c r="F25" s="53">
        <v>691</v>
      </c>
      <c r="G25" s="53">
        <v>77</v>
      </c>
      <c r="H25" s="53">
        <v>25</v>
      </c>
      <c r="I25" s="53">
        <v>570</v>
      </c>
      <c r="J25" s="53">
        <v>3616</v>
      </c>
      <c r="K25" s="72">
        <v>114</v>
      </c>
      <c r="L25" s="72">
        <v>456</v>
      </c>
      <c r="M25" s="72">
        <v>0</v>
      </c>
      <c r="N25" s="72">
        <v>0</v>
      </c>
      <c r="O25" s="72">
        <v>12</v>
      </c>
      <c r="P25" s="72">
        <v>4</v>
      </c>
      <c r="Q25" s="72">
        <v>0</v>
      </c>
      <c r="R25" s="72">
        <v>0</v>
      </c>
      <c r="S25" s="72">
        <v>285</v>
      </c>
      <c r="T25" s="72">
        <v>2408</v>
      </c>
      <c r="U25" s="72">
        <v>0</v>
      </c>
      <c r="V25" s="72">
        <v>0</v>
      </c>
      <c r="X25" s="134">
        <v>0</v>
      </c>
      <c r="Y25" s="65">
        <v>0</v>
      </c>
      <c r="Z25" s="65">
        <v>0</v>
      </c>
      <c r="AA25" s="65">
        <v>0</v>
      </c>
      <c r="AB25" s="65">
        <v>0</v>
      </c>
      <c r="AC25" s="65">
        <v>0</v>
      </c>
      <c r="AD25" s="65">
        <v>0</v>
      </c>
      <c r="AE25" s="65">
        <v>0</v>
      </c>
      <c r="AF25" s="65">
        <v>0</v>
      </c>
      <c r="AG25" s="65">
        <v>0</v>
      </c>
      <c r="AH25" s="65">
        <v>0</v>
      </c>
      <c r="AI25" s="65">
        <v>0</v>
      </c>
      <c r="AJ25" s="135"/>
    </row>
    <row r="26" spans="1:36" x14ac:dyDescent="0.3">
      <c r="A26" s="241">
        <v>23</v>
      </c>
      <c r="B26" s="241">
        <v>2006</v>
      </c>
      <c r="C26" s="242" t="s">
        <v>1330</v>
      </c>
      <c r="D26" s="242" t="s">
        <v>1208</v>
      </c>
      <c r="E26" s="53">
        <v>371</v>
      </c>
      <c r="F26" s="53">
        <v>141</v>
      </c>
      <c r="G26" s="53">
        <v>0</v>
      </c>
      <c r="H26" s="53">
        <v>0</v>
      </c>
      <c r="I26" s="53">
        <v>762</v>
      </c>
      <c r="J26" s="53">
        <v>973</v>
      </c>
      <c r="K26" s="72">
        <v>359</v>
      </c>
      <c r="L26" s="72">
        <v>134</v>
      </c>
      <c r="M26" s="72">
        <v>225</v>
      </c>
      <c r="N26" s="72">
        <v>58</v>
      </c>
      <c r="O26" s="72">
        <v>0</v>
      </c>
      <c r="P26" s="72">
        <v>0</v>
      </c>
      <c r="Q26" s="72">
        <v>0</v>
      </c>
      <c r="R26" s="72">
        <v>0</v>
      </c>
      <c r="S26" s="72">
        <v>738</v>
      </c>
      <c r="T26" s="72">
        <v>801</v>
      </c>
      <c r="U26" s="72">
        <v>584</v>
      </c>
      <c r="V26" s="72">
        <v>377</v>
      </c>
      <c r="X26" s="134">
        <v>0</v>
      </c>
      <c r="Y26" s="65">
        <v>0</v>
      </c>
      <c r="Z26" s="65">
        <v>0</v>
      </c>
      <c r="AA26" s="65">
        <v>0</v>
      </c>
      <c r="AB26" s="65">
        <v>0</v>
      </c>
      <c r="AC26" s="65">
        <v>0</v>
      </c>
      <c r="AD26" s="65">
        <v>0</v>
      </c>
      <c r="AE26" s="65">
        <v>0</v>
      </c>
      <c r="AF26" s="65">
        <v>0</v>
      </c>
      <c r="AG26" s="65">
        <v>0</v>
      </c>
      <c r="AH26" s="65">
        <v>0</v>
      </c>
      <c r="AI26" s="65">
        <v>0</v>
      </c>
      <c r="AJ26" s="135"/>
    </row>
    <row r="27" spans="1:36" x14ac:dyDescent="0.3">
      <c r="A27" s="241">
        <v>24</v>
      </c>
      <c r="B27" s="241">
        <v>2008</v>
      </c>
      <c r="C27" s="242" t="s">
        <v>1331</v>
      </c>
      <c r="D27" s="242" t="s">
        <v>1209</v>
      </c>
      <c r="E27" s="53">
        <v>582</v>
      </c>
      <c r="F27" s="53">
        <v>252</v>
      </c>
      <c r="G27" s="53">
        <v>0</v>
      </c>
      <c r="H27" s="53">
        <v>0</v>
      </c>
      <c r="I27" s="53">
        <v>301</v>
      </c>
      <c r="J27" s="53">
        <v>124</v>
      </c>
      <c r="K27" s="72">
        <v>505</v>
      </c>
      <c r="L27" s="72">
        <v>187</v>
      </c>
      <c r="M27" s="72">
        <v>428</v>
      </c>
      <c r="N27" s="72">
        <v>127</v>
      </c>
      <c r="O27" s="72">
        <v>0</v>
      </c>
      <c r="P27" s="72">
        <v>0</v>
      </c>
      <c r="Q27" s="72">
        <v>0</v>
      </c>
      <c r="R27" s="72">
        <v>0</v>
      </c>
      <c r="S27" s="72">
        <v>263</v>
      </c>
      <c r="T27" s="72">
        <v>93</v>
      </c>
      <c r="U27" s="72">
        <v>224</v>
      </c>
      <c r="V27" s="72">
        <v>64</v>
      </c>
      <c r="X27" s="134">
        <v>0</v>
      </c>
      <c r="Y27" s="65">
        <v>0</v>
      </c>
      <c r="Z27" s="65">
        <v>0</v>
      </c>
      <c r="AA27" s="65">
        <v>0</v>
      </c>
      <c r="AB27" s="65">
        <v>0</v>
      </c>
      <c r="AC27" s="65">
        <v>0</v>
      </c>
      <c r="AD27" s="65">
        <v>0</v>
      </c>
      <c r="AE27" s="65">
        <v>0</v>
      </c>
      <c r="AF27" s="65">
        <v>0</v>
      </c>
      <c r="AG27" s="65">
        <v>0</v>
      </c>
      <c r="AH27" s="65">
        <v>0</v>
      </c>
      <c r="AI27" s="65">
        <v>0</v>
      </c>
      <c r="AJ27" s="135"/>
    </row>
    <row r="28" spans="1:36" x14ac:dyDescent="0.3">
      <c r="A28" s="241">
        <v>25</v>
      </c>
      <c r="B28" s="241">
        <v>2008</v>
      </c>
      <c r="C28" s="242" t="s">
        <v>1332</v>
      </c>
      <c r="D28" s="242" t="s">
        <v>1207</v>
      </c>
      <c r="E28" s="53">
        <v>0</v>
      </c>
      <c r="F28" s="53">
        <v>0</v>
      </c>
      <c r="G28" s="53">
        <v>0</v>
      </c>
      <c r="H28" s="53">
        <v>0</v>
      </c>
      <c r="I28" s="53">
        <v>495</v>
      </c>
      <c r="J28" s="53">
        <v>467</v>
      </c>
      <c r="K28" s="72">
        <v>0</v>
      </c>
      <c r="L28" s="72">
        <v>0</v>
      </c>
      <c r="M28" s="72">
        <v>0</v>
      </c>
      <c r="N28" s="72">
        <v>0</v>
      </c>
      <c r="O28" s="72">
        <v>0</v>
      </c>
      <c r="P28" s="72">
        <v>0</v>
      </c>
      <c r="Q28" s="72">
        <v>0</v>
      </c>
      <c r="R28" s="72">
        <v>0</v>
      </c>
      <c r="S28" s="72">
        <v>495</v>
      </c>
      <c r="T28" s="72">
        <v>467</v>
      </c>
      <c r="U28" s="72">
        <v>341</v>
      </c>
      <c r="V28" s="72">
        <v>427</v>
      </c>
      <c r="X28" s="134">
        <v>0</v>
      </c>
      <c r="Y28" s="65">
        <v>0</v>
      </c>
      <c r="Z28" s="65">
        <v>0</v>
      </c>
      <c r="AA28" s="65">
        <v>0</v>
      </c>
      <c r="AB28" s="65">
        <v>0</v>
      </c>
      <c r="AC28" s="65">
        <v>0</v>
      </c>
      <c r="AD28" s="65">
        <v>0</v>
      </c>
      <c r="AE28" s="65">
        <v>0</v>
      </c>
      <c r="AF28" s="65">
        <v>0</v>
      </c>
      <c r="AG28" s="65">
        <v>0</v>
      </c>
      <c r="AH28" s="65">
        <v>0</v>
      </c>
      <c r="AI28" s="65">
        <v>0</v>
      </c>
      <c r="AJ28" s="135"/>
    </row>
    <row r="29" spans="1:36" x14ac:dyDescent="0.3">
      <c r="A29" s="241">
        <v>26</v>
      </c>
      <c r="B29" s="241">
        <v>2008</v>
      </c>
      <c r="C29" s="242" t="s">
        <v>1333</v>
      </c>
      <c r="D29" s="242" t="s">
        <v>1210</v>
      </c>
      <c r="E29" s="53">
        <v>164</v>
      </c>
      <c r="F29" s="53">
        <v>49</v>
      </c>
      <c r="G29" s="53">
        <v>0</v>
      </c>
      <c r="H29" s="53">
        <v>0</v>
      </c>
      <c r="I29" s="53">
        <v>835</v>
      </c>
      <c r="J29" s="53">
        <v>441</v>
      </c>
      <c r="K29" s="72">
        <v>163</v>
      </c>
      <c r="L29" s="72">
        <v>41</v>
      </c>
      <c r="M29" s="72">
        <v>205</v>
      </c>
      <c r="N29" s="72">
        <v>0</v>
      </c>
      <c r="O29" s="72">
        <v>0</v>
      </c>
      <c r="P29" s="72">
        <v>0</v>
      </c>
      <c r="Q29" s="72">
        <v>0</v>
      </c>
      <c r="R29" s="72">
        <v>0</v>
      </c>
      <c r="S29" s="72">
        <v>827</v>
      </c>
      <c r="T29" s="72">
        <v>300</v>
      </c>
      <c r="U29" s="72">
        <v>0</v>
      </c>
      <c r="V29" s="72">
        <v>0</v>
      </c>
      <c r="X29" s="134">
        <v>0</v>
      </c>
      <c r="Y29" s="65">
        <v>0</v>
      </c>
      <c r="Z29" s="65">
        <v>0</v>
      </c>
      <c r="AA29" s="65">
        <v>0</v>
      </c>
      <c r="AB29" s="65">
        <v>0</v>
      </c>
      <c r="AC29" s="65">
        <v>0</v>
      </c>
      <c r="AD29" s="65">
        <v>0</v>
      </c>
      <c r="AE29" s="65">
        <v>0</v>
      </c>
      <c r="AF29" s="65">
        <v>0</v>
      </c>
      <c r="AG29" s="65">
        <v>0</v>
      </c>
      <c r="AH29" s="65">
        <v>0</v>
      </c>
      <c r="AI29" s="65">
        <v>0</v>
      </c>
      <c r="AJ29" s="135"/>
    </row>
    <row r="30" spans="1:36" x14ac:dyDescent="0.3">
      <c r="A30" s="241">
        <v>27</v>
      </c>
      <c r="B30" s="241">
        <v>2008</v>
      </c>
      <c r="C30" s="242" t="s">
        <v>1334</v>
      </c>
      <c r="D30" s="242" t="s">
        <v>1211</v>
      </c>
      <c r="E30" s="53">
        <v>1225</v>
      </c>
      <c r="F30" s="53">
        <v>144</v>
      </c>
      <c r="G30" s="53">
        <v>0</v>
      </c>
      <c r="H30" s="53">
        <v>0</v>
      </c>
      <c r="I30" s="53">
        <v>873</v>
      </c>
      <c r="J30" s="53">
        <v>97</v>
      </c>
      <c r="K30" s="72">
        <v>1038</v>
      </c>
      <c r="L30" s="72">
        <v>116</v>
      </c>
      <c r="M30" s="72">
        <v>452</v>
      </c>
      <c r="N30" s="72">
        <v>50</v>
      </c>
      <c r="O30" s="72">
        <v>0</v>
      </c>
      <c r="P30" s="72">
        <v>0</v>
      </c>
      <c r="Q30" s="72">
        <v>0</v>
      </c>
      <c r="R30" s="72">
        <v>0</v>
      </c>
      <c r="S30" s="72">
        <v>807</v>
      </c>
      <c r="T30" s="72">
        <v>88</v>
      </c>
      <c r="U30" s="72">
        <v>290</v>
      </c>
      <c r="V30" s="72">
        <v>35</v>
      </c>
      <c r="X30" s="134">
        <v>0</v>
      </c>
      <c r="Y30" s="65">
        <v>0</v>
      </c>
      <c r="Z30" s="65">
        <v>0</v>
      </c>
      <c r="AA30" s="65">
        <v>0</v>
      </c>
      <c r="AB30" s="65">
        <v>0</v>
      </c>
      <c r="AC30" s="65">
        <v>0</v>
      </c>
      <c r="AD30" s="65">
        <v>0</v>
      </c>
      <c r="AE30" s="65">
        <v>0</v>
      </c>
      <c r="AF30" s="65">
        <v>0</v>
      </c>
      <c r="AG30" s="65">
        <v>0</v>
      </c>
      <c r="AH30" s="65">
        <v>0</v>
      </c>
      <c r="AI30" s="65">
        <v>0</v>
      </c>
      <c r="AJ30" s="135"/>
    </row>
    <row r="31" spans="1:36" x14ac:dyDescent="0.3">
      <c r="A31" s="241">
        <v>28</v>
      </c>
      <c r="B31" s="241">
        <v>2008</v>
      </c>
      <c r="C31" s="242" t="s">
        <v>1335</v>
      </c>
      <c r="D31" s="242" t="s">
        <v>1196</v>
      </c>
      <c r="E31" s="53">
        <v>244</v>
      </c>
      <c r="F31" s="53">
        <v>5</v>
      </c>
      <c r="G31" s="53">
        <v>0</v>
      </c>
      <c r="H31" s="53">
        <v>0</v>
      </c>
      <c r="I31" s="53">
        <v>38</v>
      </c>
      <c r="J31" s="53">
        <v>0</v>
      </c>
      <c r="K31" s="72">
        <v>111</v>
      </c>
      <c r="L31" s="72">
        <v>1</v>
      </c>
      <c r="M31" s="72">
        <v>244</v>
      </c>
      <c r="N31" s="72">
        <v>0</v>
      </c>
      <c r="O31" s="72">
        <v>0</v>
      </c>
      <c r="P31" s="72">
        <v>0</v>
      </c>
      <c r="Q31" s="72">
        <v>0</v>
      </c>
      <c r="R31" s="72">
        <v>0</v>
      </c>
      <c r="S31" s="72">
        <v>18</v>
      </c>
      <c r="T31" s="72">
        <v>0</v>
      </c>
      <c r="U31" s="72">
        <v>38</v>
      </c>
      <c r="V31" s="72">
        <v>0</v>
      </c>
      <c r="X31" s="134">
        <v>0</v>
      </c>
      <c r="Y31" s="65">
        <v>0</v>
      </c>
      <c r="Z31" s="65">
        <v>0</v>
      </c>
      <c r="AA31" s="65">
        <v>0</v>
      </c>
      <c r="AB31" s="65">
        <v>0</v>
      </c>
      <c r="AC31" s="65">
        <v>0</v>
      </c>
      <c r="AD31" s="65">
        <v>0</v>
      </c>
      <c r="AE31" s="65">
        <v>0</v>
      </c>
      <c r="AF31" s="65">
        <v>0</v>
      </c>
      <c r="AG31" s="65">
        <v>0</v>
      </c>
      <c r="AH31" s="65">
        <v>0</v>
      </c>
      <c r="AI31" s="65">
        <v>0</v>
      </c>
      <c r="AJ31" s="135"/>
    </row>
    <row r="32" spans="1:36" x14ac:dyDescent="0.3">
      <c r="A32" s="241">
        <v>29</v>
      </c>
      <c r="B32" s="241">
        <v>2008</v>
      </c>
      <c r="C32" s="242" t="s">
        <v>1336</v>
      </c>
      <c r="D32" s="242" t="s">
        <v>1204</v>
      </c>
      <c r="E32" s="53">
        <v>0</v>
      </c>
      <c r="F32" s="53">
        <v>4</v>
      </c>
      <c r="G32" s="53">
        <v>6</v>
      </c>
      <c r="H32" s="53">
        <v>0</v>
      </c>
      <c r="I32" s="53">
        <v>666</v>
      </c>
      <c r="J32" s="53">
        <v>1203</v>
      </c>
      <c r="K32" s="72">
        <v>0</v>
      </c>
      <c r="L32" s="72">
        <v>0</v>
      </c>
      <c r="M32" s="72">
        <v>0</v>
      </c>
      <c r="N32" s="72">
        <v>0</v>
      </c>
      <c r="O32" s="72">
        <v>0</v>
      </c>
      <c r="P32" s="72">
        <v>0</v>
      </c>
      <c r="Q32" s="72">
        <v>0</v>
      </c>
      <c r="R32" s="72">
        <v>0</v>
      </c>
      <c r="S32" s="72">
        <v>46</v>
      </c>
      <c r="T32" s="72">
        <v>539</v>
      </c>
      <c r="U32" s="72">
        <v>184</v>
      </c>
      <c r="V32" s="72">
        <v>385</v>
      </c>
      <c r="X32" s="134">
        <v>0</v>
      </c>
      <c r="Y32" s="65">
        <v>0</v>
      </c>
      <c r="Z32" s="65">
        <v>0</v>
      </c>
      <c r="AA32" s="65">
        <v>0</v>
      </c>
      <c r="AB32" s="65">
        <v>0</v>
      </c>
      <c r="AC32" s="65">
        <v>0</v>
      </c>
      <c r="AD32" s="65">
        <v>0</v>
      </c>
      <c r="AE32" s="65">
        <v>0</v>
      </c>
      <c r="AF32" s="65">
        <v>0</v>
      </c>
      <c r="AG32" s="65">
        <v>0</v>
      </c>
      <c r="AH32" s="65">
        <v>0</v>
      </c>
      <c r="AI32" s="65">
        <v>0</v>
      </c>
      <c r="AJ32" s="135"/>
    </row>
    <row r="33" spans="1:36" x14ac:dyDescent="0.3">
      <c r="A33" s="241">
        <v>30</v>
      </c>
      <c r="B33" s="241">
        <v>2008</v>
      </c>
      <c r="C33" s="242" t="s">
        <v>1337</v>
      </c>
      <c r="D33" s="242" t="s">
        <v>1198</v>
      </c>
      <c r="E33" s="53">
        <v>1264</v>
      </c>
      <c r="F33" s="53">
        <v>137</v>
      </c>
      <c r="G33" s="53">
        <v>123</v>
      </c>
      <c r="H33" s="53">
        <v>19</v>
      </c>
      <c r="I33" s="53">
        <v>1635</v>
      </c>
      <c r="J33" s="53">
        <v>326</v>
      </c>
      <c r="K33" s="72">
        <v>1069</v>
      </c>
      <c r="L33" s="72">
        <v>119</v>
      </c>
      <c r="M33" s="72">
        <v>377</v>
      </c>
      <c r="N33" s="72">
        <v>44</v>
      </c>
      <c r="O33" s="72">
        <v>0</v>
      </c>
      <c r="P33" s="72">
        <v>30</v>
      </c>
      <c r="Q33" s="72">
        <v>0</v>
      </c>
      <c r="R33" s="72">
        <v>31</v>
      </c>
      <c r="S33" s="72">
        <v>1333</v>
      </c>
      <c r="T33" s="72">
        <v>314</v>
      </c>
      <c r="U33" s="72">
        <v>922</v>
      </c>
      <c r="V33" s="72">
        <v>120</v>
      </c>
      <c r="X33" s="134">
        <v>0</v>
      </c>
      <c r="Y33" s="65">
        <v>0</v>
      </c>
      <c r="Z33" s="65">
        <v>0</v>
      </c>
      <c r="AA33" s="65">
        <v>0</v>
      </c>
      <c r="AB33" s="65">
        <v>0</v>
      </c>
      <c r="AC33" s="65">
        <v>0</v>
      </c>
      <c r="AD33" s="65">
        <v>0</v>
      </c>
      <c r="AE33" s="65">
        <v>0</v>
      </c>
      <c r="AF33" s="65">
        <v>0</v>
      </c>
      <c r="AG33" s="65">
        <v>0</v>
      </c>
      <c r="AH33" s="65">
        <v>0</v>
      </c>
      <c r="AI33" s="65">
        <v>0</v>
      </c>
      <c r="AJ33" s="135"/>
    </row>
    <row r="34" spans="1:36" x14ac:dyDescent="0.3">
      <c r="A34" s="241">
        <v>31</v>
      </c>
      <c r="B34" s="241">
        <v>2008</v>
      </c>
      <c r="C34" s="242" t="s">
        <v>1338</v>
      </c>
      <c r="D34" s="242" t="s">
        <v>1204</v>
      </c>
      <c r="E34" s="53">
        <v>154</v>
      </c>
      <c r="F34" s="53">
        <v>72</v>
      </c>
      <c r="G34" s="53">
        <v>0</v>
      </c>
      <c r="H34" s="53">
        <v>0</v>
      </c>
      <c r="I34" s="53">
        <v>338</v>
      </c>
      <c r="J34" s="53">
        <v>200</v>
      </c>
      <c r="K34" s="72">
        <v>124</v>
      </c>
      <c r="L34" s="72">
        <v>27</v>
      </c>
      <c r="M34" s="72">
        <v>127</v>
      </c>
      <c r="N34" s="72">
        <v>17</v>
      </c>
      <c r="O34" s="72">
        <v>0</v>
      </c>
      <c r="P34" s="72">
        <v>0</v>
      </c>
      <c r="Q34" s="72">
        <v>0</v>
      </c>
      <c r="R34" s="72">
        <v>0</v>
      </c>
      <c r="S34" s="72">
        <v>274</v>
      </c>
      <c r="T34" s="72">
        <v>49</v>
      </c>
      <c r="U34" s="72">
        <v>234</v>
      </c>
      <c r="V34" s="72">
        <v>20</v>
      </c>
      <c r="X34" s="134">
        <v>0</v>
      </c>
      <c r="Y34" s="65">
        <v>0</v>
      </c>
      <c r="Z34" s="65">
        <v>0</v>
      </c>
      <c r="AA34" s="65">
        <v>0</v>
      </c>
      <c r="AB34" s="65">
        <v>0</v>
      </c>
      <c r="AC34" s="65">
        <v>0</v>
      </c>
      <c r="AD34" s="65">
        <v>0</v>
      </c>
      <c r="AE34" s="65">
        <v>0</v>
      </c>
      <c r="AF34" s="65">
        <v>0</v>
      </c>
      <c r="AG34" s="65">
        <v>0</v>
      </c>
      <c r="AH34" s="65">
        <v>0</v>
      </c>
      <c r="AI34" s="65">
        <v>0</v>
      </c>
      <c r="AJ34" s="135"/>
    </row>
    <row r="35" spans="1:36" x14ac:dyDescent="0.3">
      <c r="A35" s="241">
        <v>32</v>
      </c>
      <c r="B35" s="241">
        <v>2008</v>
      </c>
      <c r="C35" s="242" t="s">
        <v>1339</v>
      </c>
      <c r="D35" s="242" t="s">
        <v>1199</v>
      </c>
      <c r="E35" s="53">
        <v>0</v>
      </c>
      <c r="F35" s="53">
        <v>0</v>
      </c>
      <c r="G35" s="53">
        <v>0</v>
      </c>
      <c r="H35" s="53">
        <v>0</v>
      </c>
      <c r="I35" s="53">
        <v>0</v>
      </c>
      <c r="J35" s="53">
        <v>0</v>
      </c>
      <c r="K35" s="72">
        <v>0</v>
      </c>
      <c r="L35" s="72">
        <v>0</v>
      </c>
      <c r="M35" s="72">
        <v>0</v>
      </c>
      <c r="N35" s="72">
        <v>0</v>
      </c>
      <c r="O35" s="72">
        <v>0</v>
      </c>
      <c r="P35" s="72">
        <v>0</v>
      </c>
      <c r="Q35" s="72">
        <v>0</v>
      </c>
      <c r="R35" s="72">
        <v>0</v>
      </c>
      <c r="S35" s="72">
        <v>0</v>
      </c>
      <c r="T35" s="72">
        <v>0</v>
      </c>
      <c r="U35" s="72">
        <v>0</v>
      </c>
      <c r="V35" s="72">
        <v>0</v>
      </c>
      <c r="X35" s="134">
        <v>0</v>
      </c>
      <c r="Y35" s="65">
        <v>0</v>
      </c>
      <c r="Z35" s="65">
        <v>0</v>
      </c>
      <c r="AA35" s="65">
        <v>0</v>
      </c>
      <c r="AB35" s="65">
        <v>0</v>
      </c>
      <c r="AC35" s="65">
        <v>0</v>
      </c>
      <c r="AD35" s="65">
        <v>0</v>
      </c>
      <c r="AE35" s="65">
        <v>0</v>
      </c>
      <c r="AF35" s="65">
        <v>0</v>
      </c>
      <c r="AG35" s="65">
        <v>0</v>
      </c>
      <c r="AH35" s="65">
        <v>0</v>
      </c>
      <c r="AI35" s="65">
        <v>0</v>
      </c>
      <c r="AJ35" s="135"/>
    </row>
    <row r="36" spans="1:36" x14ac:dyDescent="0.3">
      <c r="A36" s="241">
        <v>33</v>
      </c>
      <c r="B36" s="241">
        <v>2008</v>
      </c>
      <c r="C36" s="242" t="s">
        <v>1340</v>
      </c>
      <c r="D36" s="242" t="s">
        <v>1201</v>
      </c>
      <c r="E36" s="53">
        <v>874</v>
      </c>
      <c r="F36" s="53">
        <v>61</v>
      </c>
      <c r="G36" s="53">
        <v>0</v>
      </c>
      <c r="H36" s="53">
        <v>0</v>
      </c>
      <c r="I36" s="53">
        <v>1630</v>
      </c>
      <c r="J36" s="53">
        <v>599</v>
      </c>
      <c r="K36" s="72">
        <v>847</v>
      </c>
      <c r="L36" s="72">
        <v>61</v>
      </c>
      <c r="M36" s="72">
        <v>310</v>
      </c>
      <c r="N36" s="72">
        <v>52</v>
      </c>
      <c r="O36" s="72">
        <v>0</v>
      </c>
      <c r="P36" s="72">
        <v>0</v>
      </c>
      <c r="Q36" s="72">
        <v>0</v>
      </c>
      <c r="R36" s="72">
        <v>0</v>
      </c>
      <c r="S36" s="72">
        <v>1495</v>
      </c>
      <c r="T36" s="72">
        <v>151</v>
      </c>
      <c r="U36" s="72">
        <v>599</v>
      </c>
      <c r="V36" s="72">
        <v>151</v>
      </c>
      <c r="X36" s="134">
        <v>0</v>
      </c>
      <c r="Y36" s="65">
        <v>0</v>
      </c>
      <c r="Z36" s="65">
        <v>0</v>
      </c>
      <c r="AA36" s="65">
        <v>0</v>
      </c>
      <c r="AB36" s="65">
        <v>0</v>
      </c>
      <c r="AC36" s="65">
        <v>0</v>
      </c>
      <c r="AD36" s="65">
        <v>0</v>
      </c>
      <c r="AE36" s="65">
        <v>0</v>
      </c>
      <c r="AF36" s="65">
        <v>0</v>
      </c>
      <c r="AG36" s="65">
        <v>0</v>
      </c>
      <c r="AH36" s="65">
        <v>0</v>
      </c>
      <c r="AI36" s="65">
        <v>0</v>
      </c>
      <c r="AJ36" s="135"/>
    </row>
    <row r="37" spans="1:36" x14ac:dyDescent="0.3">
      <c r="A37" s="241">
        <v>34</v>
      </c>
      <c r="B37" s="241">
        <v>2009</v>
      </c>
      <c r="C37" s="242" t="s">
        <v>1341</v>
      </c>
      <c r="D37" s="242" t="s">
        <v>1204</v>
      </c>
      <c r="E37" s="53">
        <v>0</v>
      </c>
      <c r="F37" s="53">
        <v>0</v>
      </c>
      <c r="G37" s="53">
        <v>0</v>
      </c>
      <c r="H37" s="53">
        <v>0</v>
      </c>
      <c r="I37" s="53">
        <v>61</v>
      </c>
      <c r="J37" s="53">
        <v>166</v>
      </c>
      <c r="K37" s="72">
        <v>0</v>
      </c>
      <c r="L37" s="72">
        <v>0</v>
      </c>
      <c r="M37" s="72">
        <v>0</v>
      </c>
      <c r="N37" s="72">
        <v>0</v>
      </c>
      <c r="O37" s="72">
        <v>0</v>
      </c>
      <c r="P37" s="72">
        <v>0</v>
      </c>
      <c r="Q37" s="72">
        <v>0</v>
      </c>
      <c r="R37" s="72">
        <v>0</v>
      </c>
      <c r="S37" s="72">
        <v>58</v>
      </c>
      <c r="T37" s="72">
        <v>93</v>
      </c>
      <c r="U37" s="72">
        <v>58</v>
      </c>
      <c r="V37" s="72">
        <v>93</v>
      </c>
      <c r="X37" s="134">
        <v>0</v>
      </c>
      <c r="Y37" s="65">
        <v>0</v>
      </c>
      <c r="Z37" s="65">
        <v>0</v>
      </c>
      <c r="AA37" s="65">
        <v>0</v>
      </c>
      <c r="AB37" s="65">
        <v>0</v>
      </c>
      <c r="AC37" s="65">
        <v>0</v>
      </c>
      <c r="AD37" s="65">
        <v>0</v>
      </c>
      <c r="AE37" s="65">
        <v>0</v>
      </c>
      <c r="AF37" s="65">
        <v>0</v>
      </c>
      <c r="AG37" s="65">
        <v>0</v>
      </c>
      <c r="AH37" s="65">
        <v>0</v>
      </c>
      <c r="AI37" s="65">
        <v>0</v>
      </c>
      <c r="AJ37" s="135"/>
    </row>
    <row r="38" spans="1:36" x14ac:dyDescent="0.3">
      <c r="A38" s="241">
        <v>35</v>
      </c>
      <c r="B38" s="241">
        <v>2009</v>
      </c>
      <c r="C38" s="242" t="s">
        <v>1342</v>
      </c>
      <c r="D38" s="242" t="s">
        <v>1208</v>
      </c>
      <c r="E38" s="53">
        <v>156</v>
      </c>
      <c r="F38" s="53">
        <v>26</v>
      </c>
      <c r="G38" s="53">
        <v>0</v>
      </c>
      <c r="H38" s="53">
        <v>0</v>
      </c>
      <c r="I38" s="53">
        <v>330</v>
      </c>
      <c r="J38" s="53">
        <v>79</v>
      </c>
      <c r="K38" s="72">
        <v>107</v>
      </c>
      <c r="L38" s="72">
        <v>17</v>
      </c>
      <c r="M38" s="72">
        <v>43</v>
      </c>
      <c r="N38" s="72">
        <v>2</v>
      </c>
      <c r="O38" s="72">
        <v>0</v>
      </c>
      <c r="P38" s="72">
        <v>0</v>
      </c>
      <c r="Q38" s="72">
        <v>0</v>
      </c>
      <c r="R38" s="72">
        <v>0</v>
      </c>
      <c r="S38" s="72">
        <v>253</v>
      </c>
      <c r="T38" s="72">
        <v>54</v>
      </c>
      <c r="U38" s="72">
        <v>88</v>
      </c>
      <c r="V38" s="72">
        <v>3</v>
      </c>
      <c r="X38" s="134">
        <v>0</v>
      </c>
      <c r="Y38" s="65">
        <v>0</v>
      </c>
      <c r="Z38" s="65">
        <v>0</v>
      </c>
      <c r="AA38" s="65">
        <v>0</v>
      </c>
      <c r="AB38" s="65">
        <v>0</v>
      </c>
      <c r="AC38" s="65">
        <v>0</v>
      </c>
      <c r="AD38" s="65">
        <v>0</v>
      </c>
      <c r="AE38" s="65">
        <v>0</v>
      </c>
      <c r="AF38" s="65">
        <v>0</v>
      </c>
      <c r="AG38" s="65">
        <v>0</v>
      </c>
      <c r="AH38" s="65">
        <v>0</v>
      </c>
      <c r="AI38" s="65">
        <v>0</v>
      </c>
      <c r="AJ38" s="135"/>
    </row>
    <row r="39" spans="1:36" x14ac:dyDescent="0.3">
      <c r="A39" s="241">
        <v>36</v>
      </c>
      <c r="B39" s="241">
        <v>2010</v>
      </c>
      <c r="C39" s="242" t="s">
        <v>1343</v>
      </c>
      <c r="D39" s="242" t="s">
        <v>1209</v>
      </c>
      <c r="E39" s="53">
        <v>375</v>
      </c>
      <c r="F39" s="53">
        <v>0</v>
      </c>
      <c r="G39" s="53">
        <v>0</v>
      </c>
      <c r="H39" s="53">
        <v>0</v>
      </c>
      <c r="I39" s="53">
        <v>458</v>
      </c>
      <c r="J39" s="53">
        <v>0</v>
      </c>
      <c r="K39" s="72">
        <v>322</v>
      </c>
      <c r="L39" s="72">
        <v>0</v>
      </c>
      <c r="M39" s="72">
        <v>206</v>
      </c>
      <c r="N39" s="72">
        <v>102</v>
      </c>
      <c r="O39" s="72">
        <v>0</v>
      </c>
      <c r="P39" s="72">
        <v>0</v>
      </c>
      <c r="Q39" s="72">
        <v>0</v>
      </c>
      <c r="R39" s="72">
        <v>0</v>
      </c>
      <c r="S39" s="72">
        <v>467</v>
      </c>
      <c r="T39" s="72">
        <v>0</v>
      </c>
      <c r="U39" s="72">
        <v>232</v>
      </c>
      <c r="V39" s="72">
        <v>23</v>
      </c>
      <c r="X39" s="134">
        <v>0</v>
      </c>
      <c r="Y39" s="65">
        <v>0</v>
      </c>
      <c r="Z39" s="65">
        <v>0</v>
      </c>
      <c r="AA39" s="65">
        <v>0</v>
      </c>
      <c r="AB39" s="65">
        <v>0</v>
      </c>
      <c r="AC39" s="65">
        <v>0</v>
      </c>
      <c r="AD39" s="65">
        <v>0</v>
      </c>
      <c r="AE39" s="65">
        <v>0</v>
      </c>
      <c r="AF39" s="65">
        <v>0</v>
      </c>
      <c r="AG39" s="65">
        <v>0</v>
      </c>
      <c r="AH39" s="65">
        <v>0</v>
      </c>
      <c r="AI39" s="65">
        <v>0</v>
      </c>
      <c r="AJ39" s="135"/>
    </row>
    <row r="40" spans="1:36" x14ac:dyDescent="0.3">
      <c r="A40" s="241">
        <v>37</v>
      </c>
      <c r="B40" s="241">
        <v>2010</v>
      </c>
      <c r="C40" s="242" t="s">
        <v>1344</v>
      </c>
      <c r="D40" s="242" t="s">
        <v>1212</v>
      </c>
      <c r="E40" s="53">
        <v>300</v>
      </c>
      <c r="F40" s="53">
        <v>530</v>
      </c>
      <c r="G40" s="53">
        <v>0</v>
      </c>
      <c r="H40" s="53">
        <v>0</v>
      </c>
      <c r="I40" s="53">
        <v>471</v>
      </c>
      <c r="J40" s="53">
        <v>378</v>
      </c>
      <c r="K40" s="72">
        <v>290</v>
      </c>
      <c r="L40" s="72">
        <v>371</v>
      </c>
      <c r="M40" s="72">
        <v>0</v>
      </c>
      <c r="N40" s="72">
        <v>37</v>
      </c>
      <c r="O40" s="72">
        <v>0</v>
      </c>
      <c r="P40" s="72">
        <v>0</v>
      </c>
      <c r="Q40" s="72">
        <v>0</v>
      </c>
      <c r="R40" s="72">
        <v>0</v>
      </c>
      <c r="S40" s="72">
        <v>448</v>
      </c>
      <c r="T40" s="72">
        <v>284</v>
      </c>
      <c r="U40" s="72">
        <v>32</v>
      </c>
      <c r="V40" s="72">
        <v>37</v>
      </c>
      <c r="X40" s="134">
        <v>0</v>
      </c>
      <c r="Y40" s="65">
        <v>0</v>
      </c>
      <c r="Z40" s="65">
        <v>0</v>
      </c>
      <c r="AA40" s="65">
        <v>0</v>
      </c>
      <c r="AB40" s="65">
        <v>0</v>
      </c>
      <c r="AC40" s="65">
        <v>0</v>
      </c>
      <c r="AD40" s="65">
        <v>0</v>
      </c>
      <c r="AE40" s="65">
        <v>0</v>
      </c>
      <c r="AF40" s="65">
        <v>0</v>
      </c>
      <c r="AG40" s="65">
        <v>0</v>
      </c>
      <c r="AH40" s="65">
        <v>0</v>
      </c>
      <c r="AI40" s="65">
        <v>0</v>
      </c>
      <c r="AJ40" s="135"/>
    </row>
    <row r="41" spans="1:36" x14ac:dyDescent="0.3">
      <c r="A41" s="241">
        <v>38</v>
      </c>
      <c r="B41" s="241">
        <v>2010</v>
      </c>
      <c r="C41" s="242" t="s">
        <v>1345</v>
      </c>
      <c r="D41" s="242" t="s">
        <v>1202</v>
      </c>
      <c r="E41" s="53">
        <v>0</v>
      </c>
      <c r="F41" s="53">
        <v>0</v>
      </c>
      <c r="G41" s="53">
        <v>0</v>
      </c>
      <c r="H41" s="53">
        <v>0</v>
      </c>
      <c r="I41" s="53">
        <v>1012</v>
      </c>
      <c r="J41" s="53">
        <v>189</v>
      </c>
      <c r="K41" s="72">
        <v>0</v>
      </c>
      <c r="L41" s="72">
        <v>0</v>
      </c>
      <c r="M41" s="72">
        <v>0</v>
      </c>
      <c r="N41" s="72">
        <v>0</v>
      </c>
      <c r="O41" s="72">
        <v>0</v>
      </c>
      <c r="P41" s="72">
        <v>0</v>
      </c>
      <c r="Q41" s="72">
        <v>0</v>
      </c>
      <c r="R41" s="72">
        <v>0</v>
      </c>
      <c r="S41" s="72">
        <v>898</v>
      </c>
      <c r="T41" s="72">
        <v>201</v>
      </c>
      <c r="U41" s="72">
        <v>525</v>
      </c>
      <c r="V41" s="72">
        <v>172</v>
      </c>
      <c r="X41" s="134">
        <v>0</v>
      </c>
      <c r="Y41" s="65">
        <v>0</v>
      </c>
      <c r="Z41" s="65">
        <v>0</v>
      </c>
      <c r="AA41" s="65">
        <v>0</v>
      </c>
      <c r="AB41" s="65">
        <v>0</v>
      </c>
      <c r="AC41" s="65">
        <v>0</v>
      </c>
      <c r="AD41" s="65">
        <v>0</v>
      </c>
      <c r="AE41" s="65">
        <v>0</v>
      </c>
      <c r="AF41" s="65">
        <v>0</v>
      </c>
      <c r="AG41" s="65">
        <v>0</v>
      </c>
      <c r="AH41" s="65">
        <v>0</v>
      </c>
      <c r="AI41" s="65">
        <v>0</v>
      </c>
      <c r="AJ41" s="135"/>
    </row>
    <row r="42" spans="1:36" x14ac:dyDescent="0.3">
      <c r="A42" s="241">
        <v>39</v>
      </c>
      <c r="B42" s="241">
        <v>2010</v>
      </c>
      <c r="C42" s="242" t="s">
        <v>1346</v>
      </c>
      <c r="D42" s="242" t="s">
        <v>1213</v>
      </c>
      <c r="E42" s="53">
        <v>0</v>
      </c>
      <c r="F42" s="53">
        <v>0</v>
      </c>
      <c r="G42" s="53">
        <v>0</v>
      </c>
      <c r="H42" s="53">
        <v>0</v>
      </c>
      <c r="I42" s="53">
        <v>413</v>
      </c>
      <c r="J42" s="53">
        <v>0</v>
      </c>
      <c r="K42" s="72">
        <v>0</v>
      </c>
      <c r="L42" s="72">
        <v>0</v>
      </c>
      <c r="M42" s="72">
        <v>0</v>
      </c>
      <c r="N42" s="72">
        <v>0</v>
      </c>
      <c r="O42" s="72">
        <v>0</v>
      </c>
      <c r="P42" s="72">
        <v>0</v>
      </c>
      <c r="Q42" s="72">
        <v>0</v>
      </c>
      <c r="R42" s="72">
        <v>0</v>
      </c>
      <c r="S42" s="72">
        <v>26</v>
      </c>
      <c r="T42" s="72">
        <v>0</v>
      </c>
      <c r="U42" s="72">
        <v>0</v>
      </c>
      <c r="V42" s="72">
        <v>0</v>
      </c>
      <c r="X42" s="134">
        <v>0</v>
      </c>
      <c r="Y42" s="65">
        <v>0</v>
      </c>
      <c r="Z42" s="65">
        <v>0</v>
      </c>
      <c r="AA42" s="65">
        <v>0</v>
      </c>
      <c r="AB42" s="65">
        <v>0</v>
      </c>
      <c r="AC42" s="65">
        <v>0</v>
      </c>
      <c r="AD42" s="65">
        <v>0</v>
      </c>
      <c r="AE42" s="65">
        <v>0</v>
      </c>
      <c r="AF42" s="65">
        <v>0</v>
      </c>
      <c r="AG42" s="65">
        <v>0</v>
      </c>
      <c r="AH42" s="65">
        <v>0</v>
      </c>
      <c r="AI42" s="65">
        <v>0</v>
      </c>
      <c r="AJ42" s="135"/>
    </row>
    <row r="43" spans="1:36" x14ac:dyDescent="0.3">
      <c r="A43" s="241">
        <v>40</v>
      </c>
      <c r="B43" s="241">
        <v>2011</v>
      </c>
      <c r="C43" s="242" t="s">
        <v>1347</v>
      </c>
      <c r="D43" s="242" t="s">
        <v>1214</v>
      </c>
      <c r="E43" s="53">
        <v>0</v>
      </c>
      <c r="F43" s="53">
        <v>0</v>
      </c>
      <c r="G43" s="53">
        <v>0</v>
      </c>
      <c r="H43" s="53">
        <v>0</v>
      </c>
      <c r="I43" s="53">
        <v>0</v>
      </c>
      <c r="J43" s="53">
        <v>0</v>
      </c>
      <c r="K43" s="72">
        <v>0</v>
      </c>
      <c r="L43" s="72">
        <v>0</v>
      </c>
      <c r="M43" s="72">
        <v>0</v>
      </c>
      <c r="N43" s="72">
        <v>0</v>
      </c>
      <c r="O43" s="72">
        <v>0</v>
      </c>
      <c r="P43" s="72">
        <v>0</v>
      </c>
      <c r="Q43" s="72">
        <v>0</v>
      </c>
      <c r="R43" s="72">
        <v>0</v>
      </c>
      <c r="S43" s="72">
        <v>118</v>
      </c>
      <c r="T43" s="72">
        <v>118</v>
      </c>
      <c r="U43" s="72">
        <v>0</v>
      </c>
      <c r="V43" s="72">
        <v>118</v>
      </c>
      <c r="X43" s="134">
        <v>0</v>
      </c>
      <c r="Y43" s="65">
        <v>0</v>
      </c>
      <c r="Z43" s="65">
        <v>0</v>
      </c>
      <c r="AA43" s="65">
        <v>0</v>
      </c>
      <c r="AB43" s="65">
        <v>0</v>
      </c>
      <c r="AC43" s="65">
        <v>0</v>
      </c>
      <c r="AD43" s="65">
        <v>0</v>
      </c>
      <c r="AE43" s="65">
        <v>0</v>
      </c>
      <c r="AF43" s="65">
        <v>0</v>
      </c>
      <c r="AG43" s="65">
        <v>0</v>
      </c>
      <c r="AH43" s="65">
        <v>0</v>
      </c>
      <c r="AI43" s="65">
        <v>0</v>
      </c>
      <c r="AJ43" s="135"/>
    </row>
    <row r="44" spans="1:36" x14ac:dyDescent="0.3">
      <c r="A44" s="241">
        <v>41</v>
      </c>
      <c r="B44" s="241">
        <v>2011</v>
      </c>
      <c r="C44" s="242" t="s">
        <v>1348</v>
      </c>
      <c r="D44" s="242" t="s">
        <v>1325</v>
      </c>
      <c r="E44" s="53">
        <v>177</v>
      </c>
      <c r="F44" s="53">
        <v>21</v>
      </c>
      <c r="G44" s="53">
        <v>0</v>
      </c>
      <c r="H44" s="53">
        <v>0</v>
      </c>
      <c r="I44" s="53">
        <v>428</v>
      </c>
      <c r="J44" s="53">
        <v>94</v>
      </c>
      <c r="K44" s="72">
        <v>33</v>
      </c>
      <c r="L44" s="72">
        <v>0</v>
      </c>
      <c r="M44" s="72">
        <v>0</v>
      </c>
      <c r="N44" s="72">
        <v>0</v>
      </c>
      <c r="O44" s="72">
        <v>0</v>
      </c>
      <c r="P44" s="72">
        <v>0</v>
      </c>
      <c r="Q44" s="72">
        <v>0</v>
      </c>
      <c r="R44" s="72">
        <v>0</v>
      </c>
      <c r="S44" s="72">
        <v>0</v>
      </c>
      <c r="T44" s="72">
        <v>93</v>
      </c>
      <c r="U44" s="72">
        <v>0</v>
      </c>
      <c r="V44" s="72">
        <v>0</v>
      </c>
      <c r="X44" s="134">
        <v>0</v>
      </c>
      <c r="Y44" s="65">
        <v>0</v>
      </c>
      <c r="Z44" s="65">
        <v>0</v>
      </c>
      <c r="AA44" s="65">
        <v>0</v>
      </c>
      <c r="AB44" s="65">
        <v>0</v>
      </c>
      <c r="AC44" s="65">
        <v>0</v>
      </c>
      <c r="AD44" s="65">
        <v>0</v>
      </c>
      <c r="AE44" s="65">
        <v>0</v>
      </c>
      <c r="AF44" s="65">
        <v>0</v>
      </c>
      <c r="AG44" s="65">
        <v>0</v>
      </c>
      <c r="AH44" s="65">
        <v>0</v>
      </c>
      <c r="AI44" s="65">
        <v>0</v>
      </c>
      <c r="AJ44" s="135"/>
    </row>
    <row r="45" spans="1:36" x14ac:dyDescent="0.3">
      <c r="A45" s="241">
        <v>42</v>
      </c>
      <c r="B45" s="241">
        <v>2011</v>
      </c>
      <c r="C45" s="242" t="s">
        <v>1349</v>
      </c>
      <c r="D45" s="242" t="s">
        <v>1201</v>
      </c>
      <c r="E45" s="53">
        <v>498</v>
      </c>
      <c r="F45" s="53">
        <v>308</v>
      </c>
      <c r="G45" s="53">
        <v>0</v>
      </c>
      <c r="H45" s="53">
        <v>0</v>
      </c>
      <c r="I45" s="53">
        <v>95</v>
      </c>
      <c r="J45" s="53">
        <v>297</v>
      </c>
      <c r="K45" s="72">
        <v>346</v>
      </c>
      <c r="L45" s="72">
        <v>185</v>
      </c>
      <c r="M45" s="72">
        <v>0</v>
      </c>
      <c r="N45" s="72">
        <v>0</v>
      </c>
      <c r="O45" s="72">
        <v>0</v>
      </c>
      <c r="P45" s="72">
        <v>0</v>
      </c>
      <c r="Q45" s="72">
        <v>0</v>
      </c>
      <c r="R45" s="72">
        <v>0</v>
      </c>
      <c r="S45" s="72">
        <v>83</v>
      </c>
      <c r="T45" s="72">
        <v>72</v>
      </c>
      <c r="U45" s="72">
        <v>0</v>
      </c>
      <c r="V45" s="72">
        <v>0</v>
      </c>
      <c r="X45" s="134">
        <v>0</v>
      </c>
      <c r="Y45" s="65">
        <v>0</v>
      </c>
      <c r="Z45" s="65">
        <v>0</v>
      </c>
      <c r="AA45" s="65">
        <v>0</v>
      </c>
      <c r="AB45" s="65">
        <v>0</v>
      </c>
      <c r="AC45" s="65">
        <v>0</v>
      </c>
      <c r="AD45" s="65">
        <v>0</v>
      </c>
      <c r="AE45" s="65">
        <v>0</v>
      </c>
      <c r="AF45" s="65">
        <v>0</v>
      </c>
      <c r="AG45" s="65">
        <v>0</v>
      </c>
      <c r="AH45" s="65">
        <v>0</v>
      </c>
      <c r="AI45" s="65">
        <v>0</v>
      </c>
      <c r="AJ45" s="135"/>
    </row>
    <row r="46" spans="1:36" x14ac:dyDescent="0.3">
      <c r="A46" s="241">
        <v>43</v>
      </c>
      <c r="B46" s="241">
        <v>2012</v>
      </c>
      <c r="C46" s="242" t="s">
        <v>1350</v>
      </c>
      <c r="D46" s="242" t="s">
        <v>1212</v>
      </c>
      <c r="E46" s="53">
        <v>476</v>
      </c>
      <c r="F46" s="53">
        <v>86</v>
      </c>
      <c r="G46" s="53">
        <v>0</v>
      </c>
      <c r="H46" s="53">
        <v>0</v>
      </c>
      <c r="I46" s="53">
        <v>81</v>
      </c>
      <c r="J46" s="53">
        <v>15</v>
      </c>
      <c r="K46" s="72">
        <v>476</v>
      </c>
      <c r="L46" s="72">
        <v>86</v>
      </c>
      <c r="M46" s="72">
        <v>347</v>
      </c>
      <c r="N46" s="72">
        <v>88</v>
      </c>
      <c r="O46" s="72">
        <v>0</v>
      </c>
      <c r="P46" s="72">
        <v>0</v>
      </c>
      <c r="Q46" s="72">
        <v>0</v>
      </c>
      <c r="R46" s="72">
        <v>0</v>
      </c>
      <c r="S46" s="72">
        <v>81</v>
      </c>
      <c r="T46" s="72">
        <v>15</v>
      </c>
      <c r="U46" s="72">
        <v>64</v>
      </c>
      <c r="V46" s="72">
        <v>11</v>
      </c>
      <c r="X46" s="134">
        <v>0</v>
      </c>
      <c r="Y46" s="65">
        <v>0</v>
      </c>
      <c r="Z46" s="65">
        <v>0</v>
      </c>
      <c r="AA46" s="65">
        <v>0</v>
      </c>
      <c r="AB46" s="65">
        <v>0</v>
      </c>
      <c r="AC46" s="65">
        <v>0</v>
      </c>
      <c r="AD46" s="65">
        <v>0</v>
      </c>
      <c r="AE46" s="65">
        <v>0</v>
      </c>
      <c r="AF46" s="65">
        <v>0</v>
      </c>
      <c r="AG46" s="65">
        <v>0</v>
      </c>
      <c r="AH46" s="65">
        <v>0</v>
      </c>
      <c r="AI46" s="65">
        <v>0</v>
      </c>
      <c r="AJ46" s="73"/>
    </row>
    <row r="47" spans="1:36" x14ac:dyDescent="0.3">
      <c r="A47" s="241">
        <v>44</v>
      </c>
      <c r="B47" s="241">
        <v>2012</v>
      </c>
      <c r="C47" s="242" t="s">
        <v>1351</v>
      </c>
      <c r="D47" s="242" t="s">
        <v>1203</v>
      </c>
      <c r="E47" s="53">
        <v>195</v>
      </c>
      <c r="F47" s="53">
        <v>0</v>
      </c>
      <c r="G47" s="53">
        <v>0</v>
      </c>
      <c r="H47" s="53">
        <v>0</v>
      </c>
      <c r="I47" s="53">
        <v>380</v>
      </c>
      <c r="J47" s="53">
        <v>0</v>
      </c>
      <c r="K47" s="72">
        <v>173</v>
      </c>
      <c r="L47" s="72">
        <v>0</v>
      </c>
      <c r="M47" s="72">
        <v>147</v>
      </c>
      <c r="N47" s="72">
        <v>0</v>
      </c>
      <c r="O47" s="72">
        <v>0</v>
      </c>
      <c r="P47" s="72">
        <v>0</v>
      </c>
      <c r="Q47" s="72">
        <v>0</v>
      </c>
      <c r="R47" s="72">
        <v>0</v>
      </c>
      <c r="S47" s="72">
        <v>346</v>
      </c>
      <c r="T47" s="72">
        <v>0</v>
      </c>
      <c r="U47" s="72">
        <v>293</v>
      </c>
      <c r="V47" s="72">
        <v>0</v>
      </c>
      <c r="X47" s="134">
        <v>0</v>
      </c>
      <c r="Y47" s="65">
        <v>0</v>
      </c>
      <c r="Z47" s="65">
        <v>0</v>
      </c>
      <c r="AA47" s="65">
        <v>0</v>
      </c>
      <c r="AB47" s="65">
        <v>0</v>
      </c>
      <c r="AC47" s="65">
        <v>0</v>
      </c>
      <c r="AD47" s="65">
        <v>0</v>
      </c>
      <c r="AE47" s="65">
        <v>0</v>
      </c>
      <c r="AF47" s="65">
        <v>0</v>
      </c>
      <c r="AG47" s="65">
        <v>0</v>
      </c>
      <c r="AH47" s="65">
        <v>0</v>
      </c>
      <c r="AI47" s="65">
        <v>0</v>
      </c>
      <c r="AJ47" s="135"/>
    </row>
    <row r="48" spans="1:36" x14ac:dyDescent="0.3">
      <c r="A48" s="241">
        <v>45</v>
      </c>
      <c r="B48" s="241">
        <v>2012</v>
      </c>
      <c r="C48" s="242" t="s">
        <v>1352</v>
      </c>
      <c r="D48" s="242" t="s">
        <v>285</v>
      </c>
      <c r="E48" s="53">
        <v>23</v>
      </c>
      <c r="F48" s="53">
        <v>0</v>
      </c>
      <c r="G48" s="53">
        <v>0</v>
      </c>
      <c r="H48" s="53">
        <v>0</v>
      </c>
      <c r="I48" s="53">
        <v>0</v>
      </c>
      <c r="J48" s="53">
        <v>0</v>
      </c>
      <c r="K48" s="72">
        <v>0</v>
      </c>
      <c r="L48" s="72">
        <v>0</v>
      </c>
      <c r="M48" s="72">
        <v>0</v>
      </c>
      <c r="N48" s="72">
        <v>0</v>
      </c>
      <c r="O48" s="72">
        <v>0</v>
      </c>
      <c r="P48" s="72">
        <v>0</v>
      </c>
      <c r="Q48" s="72">
        <v>0</v>
      </c>
      <c r="R48" s="72">
        <v>0</v>
      </c>
      <c r="S48" s="72">
        <v>0</v>
      </c>
      <c r="T48" s="72">
        <v>0</v>
      </c>
      <c r="U48" s="72">
        <v>0</v>
      </c>
      <c r="V48" s="72">
        <v>0</v>
      </c>
      <c r="X48" s="134">
        <v>0</v>
      </c>
      <c r="Y48" s="65">
        <v>0</v>
      </c>
      <c r="Z48" s="65">
        <v>0</v>
      </c>
      <c r="AA48" s="65">
        <v>0</v>
      </c>
      <c r="AB48" s="65">
        <v>0</v>
      </c>
      <c r="AC48" s="65">
        <v>0</v>
      </c>
      <c r="AD48" s="65">
        <v>0</v>
      </c>
      <c r="AE48" s="65">
        <v>0</v>
      </c>
      <c r="AF48" s="65">
        <v>0</v>
      </c>
      <c r="AG48" s="65">
        <v>0</v>
      </c>
      <c r="AH48" s="65">
        <v>0</v>
      </c>
      <c r="AI48" s="65">
        <v>0</v>
      </c>
      <c r="AJ48" s="135"/>
    </row>
    <row r="49" spans="1:36" x14ac:dyDescent="0.3">
      <c r="A49" s="241">
        <v>46</v>
      </c>
      <c r="B49" s="241">
        <v>2012</v>
      </c>
      <c r="C49" s="242" t="s">
        <v>1353</v>
      </c>
      <c r="D49" s="242" t="s">
        <v>1209</v>
      </c>
      <c r="E49" s="53">
        <v>282</v>
      </c>
      <c r="F49" s="53">
        <v>18</v>
      </c>
      <c r="G49" s="53">
        <v>0</v>
      </c>
      <c r="H49" s="53">
        <v>0</v>
      </c>
      <c r="I49" s="53">
        <v>496</v>
      </c>
      <c r="J49" s="53">
        <v>46</v>
      </c>
      <c r="K49" s="72">
        <v>206</v>
      </c>
      <c r="L49" s="72">
        <v>17</v>
      </c>
      <c r="M49" s="72">
        <v>116</v>
      </c>
      <c r="N49" s="72">
        <v>22</v>
      </c>
      <c r="O49" s="72">
        <v>0</v>
      </c>
      <c r="P49" s="72">
        <v>0</v>
      </c>
      <c r="Q49" s="72">
        <v>0</v>
      </c>
      <c r="R49" s="72">
        <v>0</v>
      </c>
      <c r="S49" s="72">
        <v>0</v>
      </c>
      <c r="T49" s="72">
        <v>27</v>
      </c>
      <c r="U49" s="72">
        <v>162</v>
      </c>
      <c r="V49" s="72">
        <v>17</v>
      </c>
      <c r="X49" s="134">
        <v>0</v>
      </c>
      <c r="Y49" s="65">
        <v>0</v>
      </c>
      <c r="Z49" s="65">
        <v>0</v>
      </c>
      <c r="AA49" s="65">
        <v>0</v>
      </c>
      <c r="AB49" s="65">
        <v>0</v>
      </c>
      <c r="AC49" s="65">
        <v>0</v>
      </c>
      <c r="AD49" s="65">
        <v>0</v>
      </c>
      <c r="AE49" s="65">
        <v>0</v>
      </c>
      <c r="AF49" s="65">
        <v>0</v>
      </c>
      <c r="AG49" s="65">
        <v>0</v>
      </c>
      <c r="AH49" s="65">
        <v>0</v>
      </c>
      <c r="AI49" s="65">
        <v>0</v>
      </c>
      <c r="AJ49" s="135"/>
    </row>
    <row r="50" spans="1:36" x14ac:dyDescent="0.3">
      <c r="A50" s="241">
        <v>47</v>
      </c>
      <c r="B50" s="241">
        <v>2012</v>
      </c>
      <c r="C50" s="242" t="s">
        <v>1354</v>
      </c>
      <c r="D50" s="242" t="s">
        <v>1355</v>
      </c>
      <c r="E50" s="53">
        <v>0</v>
      </c>
      <c r="F50" s="53">
        <v>0</v>
      </c>
      <c r="G50" s="53">
        <v>4</v>
      </c>
      <c r="H50" s="53">
        <v>0</v>
      </c>
      <c r="I50" s="53">
        <v>0</v>
      </c>
      <c r="J50" s="53">
        <v>0</v>
      </c>
      <c r="K50" s="72">
        <v>0</v>
      </c>
      <c r="L50" s="72">
        <v>0</v>
      </c>
      <c r="M50" s="72">
        <v>0</v>
      </c>
      <c r="N50" s="72">
        <v>0</v>
      </c>
      <c r="O50" s="72">
        <v>0</v>
      </c>
      <c r="P50" s="72">
        <v>0</v>
      </c>
      <c r="Q50" s="72">
        <v>0</v>
      </c>
      <c r="R50" s="72">
        <v>0</v>
      </c>
      <c r="S50" s="72">
        <v>0</v>
      </c>
      <c r="T50" s="72">
        <v>0</v>
      </c>
      <c r="U50" s="72">
        <v>0</v>
      </c>
      <c r="V50" s="72">
        <v>0</v>
      </c>
      <c r="X50" s="134">
        <v>0</v>
      </c>
      <c r="Y50" s="65">
        <v>0</v>
      </c>
      <c r="Z50" s="65">
        <v>0</v>
      </c>
      <c r="AA50" s="65">
        <v>0</v>
      </c>
      <c r="AB50" s="65">
        <v>0</v>
      </c>
      <c r="AC50" s="65">
        <v>0</v>
      </c>
      <c r="AD50" s="65">
        <v>0</v>
      </c>
      <c r="AE50" s="65">
        <v>0</v>
      </c>
      <c r="AF50" s="65">
        <v>0</v>
      </c>
      <c r="AG50" s="65">
        <v>0</v>
      </c>
      <c r="AH50" s="65">
        <v>0</v>
      </c>
      <c r="AI50" s="65">
        <v>0</v>
      </c>
      <c r="AJ50" s="135"/>
    </row>
    <row r="51" spans="1:36" x14ac:dyDescent="0.3">
      <c r="A51" s="241">
        <v>48</v>
      </c>
      <c r="B51" s="241">
        <v>2012</v>
      </c>
      <c r="C51" s="242" t="s">
        <v>1356</v>
      </c>
      <c r="D51" s="242" t="s">
        <v>1205</v>
      </c>
      <c r="E51" s="53">
        <v>280</v>
      </c>
      <c r="F51" s="53">
        <v>13</v>
      </c>
      <c r="G51" s="53">
        <v>0</v>
      </c>
      <c r="H51" s="53">
        <v>0</v>
      </c>
      <c r="I51" s="53">
        <v>302</v>
      </c>
      <c r="J51" s="53">
        <v>36</v>
      </c>
      <c r="K51" s="72">
        <v>241</v>
      </c>
      <c r="L51" s="72">
        <v>13</v>
      </c>
      <c r="M51" s="72">
        <v>92</v>
      </c>
      <c r="N51" s="72">
        <v>13</v>
      </c>
      <c r="O51" s="72">
        <v>0</v>
      </c>
      <c r="P51" s="72">
        <v>0</v>
      </c>
      <c r="Q51" s="72">
        <v>0</v>
      </c>
      <c r="R51" s="72">
        <v>0</v>
      </c>
      <c r="S51" s="72">
        <v>287</v>
      </c>
      <c r="T51" s="72">
        <v>35</v>
      </c>
      <c r="U51" s="72">
        <v>125</v>
      </c>
      <c r="V51" s="72">
        <v>40</v>
      </c>
      <c r="X51" s="134">
        <v>0</v>
      </c>
      <c r="Y51" s="65">
        <v>0</v>
      </c>
      <c r="Z51" s="65">
        <v>0</v>
      </c>
      <c r="AA51" s="65">
        <v>0</v>
      </c>
      <c r="AB51" s="65">
        <v>0</v>
      </c>
      <c r="AC51" s="65">
        <v>0</v>
      </c>
      <c r="AD51" s="65">
        <v>0</v>
      </c>
      <c r="AE51" s="65">
        <v>0</v>
      </c>
      <c r="AF51" s="65">
        <v>0</v>
      </c>
      <c r="AG51" s="65">
        <v>0</v>
      </c>
      <c r="AH51" s="65">
        <v>0</v>
      </c>
      <c r="AI51" s="65">
        <v>0</v>
      </c>
      <c r="AJ51" s="135"/>
    </row>
    <row r="52" spans="1:36" x14ac:dyDescent="0.3">
      <c r="A52" s="241">
        <v>49</v>
      </c>
      <c r="B52" s="241">
        <v>2012</v>
      </c>
      <c r="C52" s="242" t="s">
        <v>1357</v>
      </c>
      <c r="D52" s="242" t="s">
        <v>1358</v>
      </c>
      <c r="E52" s="53">
        <v>232</v>
      </c>
      <c r="F52" s="53">
        <v>37</v>
      </c>
      <c r="G52" s="53">
        <v>0</v>
      </c>
      <c r="H52" s="53">
        <v>0</v>
      </c>
      <c r="I52" s="53">
        <v>236</v>
      </c>
      <c r="J52" s="53">
        <v>30</v>
      </c>
      <c r="K52" s="72">
        <v>8</v>
      </c>
      <c r="L52" s="72">
        <v>79</v>
      </c>
      <c r="M52" s="72">
        <v>0</v>
      </c>
      <c r="N52" s="72">
        <v>0</v>
      </c>
      <c r="O52" s="72">
        <v>0</v>
      </c>
      <c r="P52" s="72">
        <v>0</v>
      </c>
      <c r="Q52" s="72">
        <v>0</v>
      </c>
      <c r="R52" s="72">
        <v>0</v>
      </c>
      <c r="S52" s="72">
        <v>9</v>
      </c>
      <c r="T52" s="72">
        <v>87</v>
      </c>
      <c r="U52" s="72">
        <v>0</v>
      </c>
      <c r="V52" s="72">
        <v>0</v>
      </c>
      <c r="X52" s="134">
        <v>0</v>
      </c>
      <c r="Y52" s="65">
        <v>0</v>
      </c>
      <c r="Z52" s="65">
        <v>0</v>
      </c>
      <c r="AA52" s="65">
        <v>0</v>
      </c>
      <c r="AB52" s="65">
        <v>0</v>
      </c>
      <c r="AC52" s="65">
        <v>0</v>
      </c>
      <c r="AD52" s="65">
        <v>0</v>
      </c>
      <c r="AE52" s="65">
        <v>0</v>
      </c>
      <c r="AF52" s="65">
        <v>0</v>
      </c>
      <c r="AG52" s="65">
        <v>0</v>
      </c>
      <c r="AH52" s="65">
        <v>0</v>
      </c>
      <c r="AI52" s="65">
        <v>0</v>
      </c>
      <c r="AJ52" s="135"/>
    </row>
    <row r="53" spans="1:36" x14ac:dyDescent="0.3">
      <c r="A53" s="241">
        <v>50</v>
      </c>
      <c r="B53" s="241">
        <v>2012</v>
      </c>
      <c r="C53" s="242" t="s">
        <v>1359</v>
      </c>
      <c r="D53" s="242" t="s">
        <v>1355</v>
      </c>
      <c r="E53" s="53">
        <v>74</v>
      </c>
      <c r="F53" s="53">
        <v>118</v>
      </c>
      <c r="G53" s="53">
        <v>0</v>
      </c>
      <c r="H53" s="53">
        <v>0</v>
      </c>
      <c r="I53" s="53">
        <v>86</v>
      </c>
      <c r="J53" s="53">
        <v>78</v>
      </c>
      <c r="K53" s="72">
        <v>74</v>
      </c>
      <c r="L53" s="72">
        <v>118</v>
      </c>
      <c r="M53" s="72">
        <v>0</v>
      </c>
      <c r="N53" s="72">
        <v>0</v>
      </c>
      <c r="O53" s="72">
        <v>0</v>
      </c>
      <c r="P53" s="72">
        <v>0</v>
      </c>
      <c r="Q53" s="72">
        <v>0</v>
      </c>
      <c r="R53" s="72">
        <v>0</v>
      </c>
      <c r="S53" s="72">
        <v>86</v>
      </c>
      <c r="T53" s="72">
        <v>78</v>
      </c>
      <c r="U53" s="72">
        <v>0</v>
      </c>
      <c r="V53" s="72">
        <v>0</v>
      </c>
      <c r="X53" s="134">
        <v>0</v>
      </c>
      <c r="Y53" s="65">
        <v>0</v>
      </c>
      <c r="Z53" s="65">
        <v>0</v>
      </c>
      <c r="AA53" s="65">
        <v>0</v>
      </c>
      <c r="AB53" s="65">
        <v>0</v>
      </c>
      <c r="AC53" s="65">
        <v>0</v>
      </c>
      <c r="AD53" s="65">
        <v>0</v>
      </c>
      <c r="AE53" s="65">
        <v>0</v>
      </c>
      <c r="AF53" s="65">
        <v>0</v>
      </c>
      <c r="AG53" s="65">
        <v>0</v>
      </c>
      <c r="AH53" s="65">
        <v>0</v>
      </c>
      <c r="AI53" s="65">
        <v>0</v>
      </c>
      <c r="AJ53" s="135"/>
    </row>
    <row r="54" spans="1:36" x14ac:dyDescent="0.3">
      <c r="A54" s="241">
        <v>51</v>
      </c>
      <c r="B54" s="241">
        <v>2012</v>
      </c>
      <c r="C54" s="242" t="s">
        <v>1360</v>
      </c>
      <c r="D54" s="242" t="s">
        <v>1205</v>
      </c>
      <c r="E54" s="53">
        <v>256</v>
      </c>
      <c r="F54" s="53">
        <v>12</v>
      </c>
      <c r="G54" s="53">
        <v>0</v>
      </c>
      <c r="H54" s="53">
        <v>0</v>
      </c>
      <c r="I54" s="53">
        <v>252</v>
      </c>
      <c r="J54" s="53">
        <v>29</v>
      </c>
      <c r="K54" s="72">
        <v>249</v>
      </c>
      <c r="L54" s="72">
        <v>11</v>
      </c>
      <c r="M54" s="72">
        <v>142</v>
      </c>
      <c r="N54" s="72">
        <v>6</v>
      </c>
      <c r="O54" s="72">
        <v>0</v>
      </c>
      <c r="P54" s="72">
        <v>0</v>
      </c>
      <c r="Q54" s="72">
        <v>0</v>
      </c>
      <c r="R54" s="72">
        <v>0</v>
      </c>
      <c r="S54" s="72">
        <v>235</v>
      </c>
      <c r="T54" s="72">
        <v>30</v>
      </c>
      <c r="U54" s="72">
        <v>121</v>
      </c>
      <c r="V54" s="72">
        <v>23</v>
      </c>
      <c r="X54" s="134">
        <v>0</v>
      </c>
      <c r="Y54" s="65">
        <v>0</v>
      </c>
      <c r="Z54" s="65">
        <v>0</v>
      </c>
      <c r="AA54" s="65">
        <v>0</v>
      </c>
      <c r="AB54" s="65">
        <v>0</v>
      </c>
      <c r="AC54" s="65">
        <v>0</v>
      </c>
      <c r="AD54" s="65">
        <v>0</v>
      </c>
      <c r="AE54" s="65">
        <v>0</v>
      </c>
      <c r="AF54" s="65">
        <v>0</v>
      </c>
      <c r="AG54" s="65">
        <v>0</v>
      </c>
      <c r="AH54" s="65">
        <v>0</v>
      </c>
      <c r="AI54" s="65">
        <v>0</v>
      </c>
      <c r="AJ54" s="135"/>
    </row>
    <row r="55" spans="1:36" x14ac:dyDescent="0.3">
      <c r="A55" s="241">
        <v>52</v>
      </c>
      <c r="B55" s="241">
        <v>2013</v>
      </c>
      <c r="C55" s="242" t="s">
        <v>1361</v>
      </c>
      <c r="D55" s="242" t="s">
        <v>1201</v>
      </c>
      <c r="E55" s="53">
        <v>279</v>
      </c>
      <c r="F55" s="53">
        <v>0</v>
      </c>
      <c r="G55" s="53">
        <v>0</v>
      </c>
      <c r="H55" s="53">
        <v>0</v>
      </c>
      <c r="I55" s="53">
        <v>255</v>
      </c>
      <c r="J55" s="53">
        <v>0</v>
      </c>
      <c r="K55" s="72">
        <v>113</v>
      </c>
      <c r="L55" s="72">
        <v>43</v>
      </c>
      <c r="M55" s="72">
        <v>0</v>
      </c>
      <c r="N55" s="72">
        <v>0</v>
      </c>
      <c r="O55" s="72">
        <v>0</v>
      </c>
      <c r="P55" s="72">
        <v>0</v>
      </c>
      <c r="Q55" s="72">
        <v>0</v>
      </c>
      <c r="R55" s="72">
        <v>0</v>
      </c>
      <c r="S55" s="72">
        <v>118</v>
      </c>
      <c r="T55" s="72">
        <v>67</v>
      </c>
      <c r="U55" s="72">
        <v>0</v>
      </c>
      <c r="V55" s="72">
        <v>0</v>
      </c>
      <c r="X55" s="134">
        <v>0</v>
      </c>
      <c r="Y55" s="65">
        <v>0</v>
      </c>
      <c r="Z55" s="65">
        <v>0</v>
      </c>
      <c r="AA55" s="65">
        <v>0</v>
      </c>
      <c r="AB55" s="65">
        <v>0</v>
      </c>
      <c r="AC55" s="65">
        <v>0</v>
      </c>
      <c r="AD55" s="65">
        <v>0</v>
      </c>
      <c r="AE55" s="65">
        <v>0</v>
      </c>
      <c r="AF55" s="65">
        <v>0</v>
      </c>
      <c r="AG55" s="65">
        <v>0</v>
      </c>
      <c r="AH55" s="65">
        <v>0</v>
      </c>
      <c r="AI55" s="65">
        <v>0</v>
      </c>
      <c r="AJ55" s="135"/>
    </row>
    <row r="56" spans="1:36" x14ac:dyDescent="0.3">
      <c r="A56" s="241">
        <v>53</v>
      </c>
      <c r="B56" s="241">
        <v>2013</v>
      </c>
      <c r="C56" s="242" t="s">
        <v>1362</v>
      </c>
      <c r="D56" s="242" t="s">
        <v>1201</v>
      </c>
      <c r="E56" s="53">
        <v>0</v>
      </c>
      <c r="F56" s="53">
        <v>0</v>
      </c>
      <c r="G56" s="53">
        <v>0</v>
      </c>
      <c r="H56" s="53">
        <v>0</v>
      </c>
      <c r="I56" s="53">
        <v>0</v>
      </c>
      <c r="J56" s="53">
        <v>0</v>
      </c>
      <c r="K56" s="72">
        <v>0</v>
      </c>
      <c r="L56" s="72">
        <v>0</v>
      </c>
      <c r="M56" s="72">
        <v>0</v>
      </c>
      <c r="N56" s="72">
        <v>0</v>
      </c>
      <c r="O56" s="72">
        <v>0</v>
      </c>
      <c r="P56" s="72">
        <v>0</v>
      </c>
      <c r="Q56" s="72">
        <v>0</v>
      </c>
      <c r="R56" s="72">
        <v>0</v>
      </c>
      <c r="S56" s="72">
        <v>0</v>
      </c>
      <c r="T56" s="72">
        <v>0</v>
      </c>
      <c r="U56" s="72">
        <v>0</v>
      </c>
      <c r="V56" s="72">
        <v>0</v>
      </c>
      <c r="X56" s="134">
        <v>0</v>
      </c>
      <c r="Y56" s="65">
        <v>0</v>
      </c>
      <c r="Z56" s="65">
        <v>0</v>
      </c>
      <c r="AA56" s="65">
        <v>0</v>
      </c>
      <c r="AB56" s="65">
        <v>0</v>
      </c>
      <c r="AC56" s="65">
        <v>0</v>
      </c>
      <c r="AD56" s="65">
        <v>0</v>
      </c>
      <c r="AE56" s="65">
        <v>0</v>
      </c>
      <c r="AF56" s="65">
        <v>0</v>
      </c>
      <c r="AG56" s="65">
        <v>0</v>
      </c>
      <c r="AH56" s="65">
        <v>0</v>
      </c>
      <c r="AI56" s="65">
        <v>0</v>
      </c>
      <c r="AJ56" s="135"/>
    </row>
    <row r="57" spans="1:36" x14ac:dyDescent="0.3">
      <c r="A57" s="241">
        <v>54</v>
      </c>
      <c r="B57" s="241">
        <v>2013</v>
      </c>
      <c r="C57" s="242" t="s">
        <v>1363</v>
      </c>
      <c r="D57" s="242" t="s">
        <v>1201</v>
      </c>
      <c r="E57" s="53">
        <v>157</v>
      </c>
      <c r="F57" s="53">
        <v>1</v>
      </c>
      <c r="G57" s="53">
        <v>0</v>
      </c>
      <c r="H57" s="53">
        <v>0</v>
      </c>
      <c r="I57" s="53">
        <v>379</v>
      </c>
      <c r="J57" s="53">
        <v>33</v>
      </c>
      <c r="K57" s="72">
        <v>26</v>
      </c>
      <c r="L57" s="72">
        <v>0</v>
      </c>
      <c r="M57" s="72">
        <v>11</v>
      </c>
      <c r="N57" s="72">
        <v>0</v>
      </c>
      <c r="O57" s="72">
        <v>0</v>
      </c>
      <c r="P57" s="72">
        <v>0</v>
      </c>
      <c r="Q57" s="72">
        <v>0</v>
      </c>
      <c r="R57" s="72">
        <v>0</v>
      </c>
      <c r="S57" s="72">
        <v>213</v>
      </c>
      <c r="T57" s="72">
        <v>18</v>
      </c>
      <c r="U57" s="72">
        <v>13</v>
      </c>
      <c r="V57" s="72">
        <v>0</v>
      </c>
      <c r="X57" s="134">
        <v>0</v>
      </c>
      <c r="Y57" s="65">
        <v>0</v>
      </c>
      <c r="Z57" s="65">
        <v>0</v>
      </c>
      <c r="AA57" s="65">
        <v>0</v>
      </c>
      <c r="AB57" s="65">
        <v>0</v>
      </c>
      <c r="AC57" s="65">
        <v>0</v>
      </c>
      <c r="AD57" s="65">
        <v>0</v>
      </c>
      <c r="AE57" s="65">
        <v>0</v>
      </c>
      <c r="AF57" s="65">
        <v>0</v>
      </c>
      <c r="AG57" s="65">
        <v>0</v>
      </c>
      <c r="AH57" s="65">
        <v>0</v>
      </c>
      <c r="AI57" s="65">
        <v>0</v>
      </c>
      <c r="AJ57" s="135"/>
    </row>
    <row r="58" spans="1:36" x14ac:dyDescent="0.3">
      <c r="A58" s="241">
        <v>55</v>
      </c>
      <c r="B58" s="241">
        <v>2013</v>
      </c>
      <c r="C58" s="242" t="s">
        <v>1364</v>
      </c>
      <c r="D58" s="242" t="s">
        <v>1201</v>
      </c>
      <c r="E58" s="53">
        <v>0</v>
      </c>
      <c r="F58" s="53">
        <v>0</v>
      </c>
      <c r="G58" s="53">
        <v>0</v>
      </c>
      <c r="H58" s="53">
        <v>0</v>
      </c>
      <c r="I58" s="53">
        <v>570</v>
      </c>
      <c r="J58" s="53">
        <v>115</v>
      </c>
      <c r="K58" s="72">
        <v>0</v>
      </c>
      <c r="L58" s="72">
        <v>0</v>
      </c>
      <c r="M58" s="72">
        <v>0</v>
      </c>
      <c r="N58" s="72">
        <v>0</v>
      </c>
      <c r="O58" s="72">
        <v>0</v>
      </c>
      <c r="P58" s="72">
        <v>0</v>
      </c>
      <c r="Q58" s="72">
        <v>0</v>
      </c>
      <c r="R58" s="72">
        <v>0</v>
      </c>
      <c r="S58" s="72">
        <v>526</v>
      </c>
      <c r="T58" s="72">
        <v>115</v>
      </c>
      <c r="U58" s="72">
        <v>526</v>
      </c>
      <c r="V58" s="72">
        <v>115</v>
      </c>
      <c r="X58" s="134">
        <v>0</v>
      </c>
      <c r="Y58" s="65">
        <v>0</v>
      </c>
      <c r="Z58" s="65">
        <v>0</v>
      </c>
      <c r="AA58" s="65">
        <v>0</v>
      </c>
      <c r="AB58" s="65">
        <v>0</v>
      </c>
      <c r="AC58" s="65">
        <v>0</v>
      </c>
      <c r="AD58" s="65">
        <v>0</v>
      </c>
      <c r="AE58" s="65">
        <v>0</v>
      </c>
      <c r="AF58" s="65">
        <v>0</v>
      </c>
      <c r="AG58" s="65">
        <v>0</v>
      </c>
      <c r="AH58" s="65">
        <v>0</v>
      </c>
      <c r="AI58" s="65">
        <v>0</v>
      </c>
      <c r="AJ58" s="135"/>
    </row>
    <row r="59" spans="1:36" x14ac:dyDescent="0.3">
      <c r="A59" s="241">
        <v>56</v>
      </c>
      <c r="B59" s="241">
        <v>2013</v>
      </c>
      <c r="C59" s="242" t="s">
        <v>1365</v>
      </c>
      <c r="D59" s="242" t="s">
        <v>1214</v>
      </c>
      <c r="E59" s="53">
        <v>0</v>
      </c>
      <c r="F59" s="53">
        <v>0</v>
      </c>
      <c r="G59" s="53">
        <v>0</v>
      </c>
      <c r="H59" s="53">
        <v>0</v>
      </c>
      <c r="I59" s="53">
        <v>0</v>
      </c>
      <c r="J59" s="53">
        <v>0</v>
      </c>
      <c r="K59" s="72">
        <v>0</v>
      </c>
      <c r="L59" s="72">
        <v>0</v>
      </c>
      <c r="M59" s="72">
        <v>0</v>
      </c>
      <c r="N59" s="72">
        <v>0</v>
      </c>
      <c r="O59" s="72">
        <v>0</v>
      </c>
      <c r="P59" s="72">
        <v>0</v>
      </c>
      <c r="Q59" s="72">
        <v>0</v>
      </c>
      <c r="R59" s="72">
        <v>0</v>
      </c>
      <c r="S59" s="72">
        <v>0</v>
      </c>
      <c r="T59" s="72">
        <v>0</v>
      </c>
      <c r="U59" s="72">
        <v>0</v>
      </c>
      <c r="V59" s="72">
        <v>0</v>
      </c>
      <c r="X59" s="134">
        <v>0</v>
      </c>
      <c r="Y59" s="65">
        <v>0</v>
      </c>
      <c r="Z59" s="65">
        <v>0</v>
      </c>
      <c r="AA59" s="65">
        <v>0</v>
      </c>
      <c r="AB59" s="65">
        <v>0</v>
      </c>
      <c r="AC59" s="65">
        <v>0</v>
      </c>
      <c r="AD59" s="65">
        <v>0</v>
      </c>
      <c r="AE59" s="65">
        <v>0</v>
      </c>
      <c r="AF59" s="65">
        <v>0</v>
      </c>
      <c r="AG59" s="65">
        <v>0</v>
      </c>
      <c r="AH59" s="65">
        <v>0</v>
      </c>
      <c r="AI59" s="65">
        <v>0</v>
      </c>
      <c r="AJ59" s="135"/>
    </row>
    <row r="60" spans="1:36" x14ac:dyDescent="0.3">
      <c r="A60" s="241">
        <v>57</v>
      </c>
      <c r="B60" s="241">
        <v>2013</v>
      </c>
      <c r="C60" s="242" t="s">
        <v>1366</v>
      </c>
      <c r="D60" s="242" t="s">
        <v>1201</v>
      </c>
      <c r="E60" s="53">
        <v>11</v>
      </c>
      <c r="F60" s="53">
        <v>9</v>
      </c>
      <c r="G60" s="53">
        <v>0</v>
      </c>
      <c r="H60" s="53">
        <v>0</v>
      </c>
      <c r="I60" s="53">
        <v>15</v>
      </c>
      <c r="J60" s="53">
        <v>15</v>
      </c>
      <c r="K60" s="72">
        <v>0</v>
      </c>
      <c r="L60" s="72">
        <v>16</v>
      </c>
      <c r="M60" s="72">
        <v>0</v>
      </c>
      <c r="N60" s="72">
        <v>16</v>
      </c>
      <c r="O60" s="72">
        <v>0</v>
      </c>
      <c r="P60" s="72">
        <v>0</v>
      </c>
      <c r="Q60" s="72">
        <v>0</v>
      </c>
      <c r="R60" s="72">
        <v>0</v>
      </c>
      <c r="S60" s="72">
        <v>0</v>
      </c>
      <c r="T60" s="72">
        <v>31</v>
      </c>
      <c r="U60" s="72">
        <v>0</v>
      </c>
      <c r="V60" s="72">
        <v>31</v>
      </c>
      <c r="X60" s="134">
        <v>0</v>
      </c>
      <c r="Y60" s="65">
        <v>0</v>
      </c>
      <c r="Z60" s="65">
        <v>0</v>
      </c>
      <c r="AA60" s="65">
        <v>0</v>
      </c>
      <c r="AB60" s="65">
        <v>0</v>
      </c>
      <c r="AC60" s="65">
        <v>0</v>
      </c>
      <c r="AD60" s="65">
        <v>0</v>
      </c>
      <c r="AE60" s="65">
        <v>0</v>
      </c>
      <c r="AF60" s="65">
        <v>0</v>
      </c>
      <c r="AG60" s="65">
        <v>0</v>
      </c>
      <c r="AH60" s="65">
        <v>0</v>
      </c>
      <c r="AI60" s="65">
        <v>0</v>
      </c>
      <c r="AJ60" s="135"/>
    </row>
    <row r="61" spans="1:36" x14ac:dyDescent="0.3">
      <c r="A61" s="241">
        <v>58</v>
      </c>
      <c r="B61" s="241">
        <v>2013</v>
      </c>
      <c r="C61" s="242" t="s">
        <v>1367</v>
      </c>
      <c r="D61" s="242" t="s">
        <v>1358</v>
      </c>
      <c r="E61" s="53">
        <v>412</v>
      </c>
      <c r="F61" s="53">
        <v>3</v>
      </c>
      <c r="G61" s="53">
        <v>0</v>
      </c>
      <c r="H61" s="53">
        <v>0</v>
      </c>
      <c r="I61" s="53">
        <v>377</v>
      </c>
      <c r="J61" s="53">
        <v>1</v>
      </c>
      <c r="K61" s="72">
        <v>63</v>
      </c>
      <c r="L61" s="72">
        <v>0</v>
      </c>
      <c r="M61" s="72">
        <v>0</v>
      </c>
      <c r="N61" s="72">
        <v>0</v>
      </c>
      <c r="O61" s="72">
        <v>0</v>
      </c>
      <c r="P61" s="72">
        <v>0</v>
      </c>
      <c r="Q61" s="72">
        <v>0</v>
      </c>
      <c r="R61" s="72">
        <v>0</v>
      </c>
      <c r="S61" s="72">
        <v>38</v>
      </c>
      <c r="T61" s="72">
        <v>0</v>
      </c>
      <c r="U61" s="72">
        <v>0</v>
      </c>
      <c r="V61" s="72">
        <v>0</v>
      </c>
      <c r="X61" s="134">
        <v>0</v>
      </c>
      <c r="Y61" s="65">
        <v>0</v>
      </c>
      <c r="Z61" s="65">
        <v>0</v>
      </c>
      <c r="AA61" s="65">
        <v>0</v>
      </c>
      <c r="AB61" s="65">
        <v>0</v>
      </c>
      <c r="AC61" s="65">
        <v>0</v>
      </c>
      <c r="AD61" s="65">
        <v>0</v>
      </c>
      <c r="AE61" s="65">
        <v>0</v>
      </c>
      <c r="AF61" s="65">
        <v>0</v>
      </c>
      <c r="AG61" s="65">
        <v>0</v>
      </c>
      <c r="AH61" s="65">
        <v>0</v>
      </c>
      <c r="AI61" s="65">
        <v>0</v>
      </c>
      <c r="AJ61" s="135"/>
    </row>
    <row r="62" spans="1:36" x14ac:dyDescent="0.3">
      <c r="A62" s="241">
        <v>59</v>
      </c>
      <c r="B62" s="241">
        <v>2014</v>
      </c>
      <c r="C62" s="242" t="s">
        <v>1368</v>
      </c>
      <c r="D62" s="242" t="s">
        <v>1198</v>
      </c>
      <c r="E62" s="53">
        <v>0</v>
      </c>
      <c r="F62" s="53">
        <v>0</v>
      </c>
      <c r="G62" s="53">
        <v>7</v>
      </c>
      <c r="H62" s="53">
        <v>0</v>
      </c>
      <c r="I62" s="53">
        <v>0</v>
      </c>
      <c r="J62" s="53">
        <v>0</v>
      </c>
      <c r="K62" s="72">
        <v>0</v>
      </c>
      <c r="L62" s="72">
        <v>0</v>
      </c>
      <c r="M62" s="72">
        <v>0</v>
      </c>
      <c r="N62" s="72">
        <v>0</v>
      </c>
      <c r="O62" s="72">
        <v>0</v>
      </c>
      <c r="P62" s="72">
        <v>0</v>
      </c>
      <c r="Q62" s="72">
        <v>0</v>
      </c>
      <c r="R62" s="72">
        <v>0</v>
      </c>
      <c r="S62" s="72">
        <v>0</v>
      </c>
      <c r="T62" s="72">
        <v>0</v>
      </c>
      <c r="U62" s="72">
        <v>0</v>
      </c>
      <c r="V62" s="72">
        <v>116</v>
      </c>
      <c r="X62" s="134">
        <v>0</v>
      </c>
      <c r="Y62" s="65">
        <v>0</v>
      </c>
      <c r="Z62" s="65">
        <v>0</v>
      </c>
      <c r="AA62" s="65">
        <v>0</v>
      </c>
      <c r="AB62" s="65">
        <v>0</v>
      </c>
      <c r="AC62" s="65">
        <v>0</v>
      </c>
      <c r="AD62" s="65">
        <v>0</v>
      </c>
      <c r="AE62" s="65">
        <v>0</v>
      </c>
      <c r="AF62" s="65">
        <v>0</v>
      </c>
      <c r="AG62" s="65">
        <v>0</v>
      </c>
      <c r="AH62" s="65">
        <v>0</v>
      </c>
      <c r="AI62" s="65">
        <v>0</v>
      </c>
      <c r="AJ62" s="135"/>
    </row>
    <row r="63" spans="1:36" x14ac:dyDescent="0.3">
      <c r="A63" s="241">
        <v>60</v>
      </c>
      <c r="B63" s="241">
        <v>2014</v>
      </c>
      <c r="C63" s="242" t="s">
        <v>1369</v>
      </c>
      <c r="D63" s="242" t="s">
        <v>1358</v>
      </c>
      <c r="E63" s="53">
        <v>0</v>
      </c>
      <c r="F63" s="53">
        <v>0</v>
      </c>
      <c r="G63" s="53">
        <v>0</v>
      </c>
      <c r="H63" s="53">
        <v>0</v>
      </c>
      <c r="I63" s="53">
        <v>549</v>
      </c>
      <c r="J63" s="53">
        <v>135</v>
      </c>
      <c r="K63" s="72">
        <v>0</v>
      </c>
      <c r="L63" s="72">
        <v>0</v>
      </c>
      <c r="M63" s="72">
        <v>0</v>
      </c>
      <c r="N63" s="72">
        <v>0</v>
      </c>
      <c r="O63" s="72">
        <v>0</v>
      </c>
      <c r="P63" s="72">
        <v>0</v>
      </c>
      <c r="Q63" s="72">
        <v>0</v>
      </c>
      <c r="R63" s="72">
        <v>0</v>
      </c>
      <c r="S63" s="72">
        <v>171</v>
      </c>
      <c r="T63" s="72">
        <v>135</v>
      </c>
      <c r="U63" s="72">
        <v>0</v>
      </c>
      <c r="V63" s="72">
        <v>0</v>
      </c>
      <c r="X63" s="134">
        <v>0</v>
      </c>
      <c r="Y63" s="65">
        <v>0</v>
      </c>
      <c r="Z63" s="65">
        <v>0</v>
      </c>
      <c r="AA63" s="65">
        <v>0</v>
      </c>
      <c r="AB63" s="65">
        <v>0</v>
      </c>
      <c r="AC63" s="65">
        <v>0</v>
      </c>
      <c r="AD63" s="65">
        <v>0</v>
      </c>
      <c r="AE63" s="65">
        <v>0</v>
      </c>
      <c r="AF63" s="65">
        <v>0</v>
      </c>
      <c r="AG63" s="65">
        <v>0</v>
      </c>
      <c r="AH63" s="65">
        <v>0</v>
      </c>
      <c r="AI63" s="65">
        <v>0</v>
      </c>
      <c r="AJ63" s="135"/>
    </row>
    <row r="64" spans="1:36" x14ac:dyDescent="0.3">
      <c r="A64" s="241">
        <v>61</v>
      </c>
      <c r="B64" s="241">
        <v>2014</v>
      </c>
      <c r="C64" s="242" t="s">
        <v>1370</v>
      </c>
      <c r="D64" s="242" t="s">
        <v>1358</v>
      </c>
      <c r="E64" s="53">
        <v>55</v>
      </c>
      <c r="F64" s="53">
        <v>5</v>
      </c>
      <c r="G64" s="53">
        <v>0</v>
      </c>
      <c r="H64" s="53">
        <v>0</v>
      </c>
      <c r="I64" s="53">
        <v>205</v>
      </c>
      <c r="J64" s="53">
        <v>57</v>
      </c>
      <c r="K64" s="72">
        <v>32</v>
      </c>
      <c r="L64" s="72">
        <v>1</v>
      </c>
      <c r="M64" s="72">
        <v>0</v>
      </c>
      <c r="N64" s="72">
        <v>0</v>
      </c>
      <c r="O64" s="72">
        <v>0</v>
      </c>
      <c r="P64" s="72">
        <v>0</v>
      </c>
      <c r="Q64" s="72">
        <v>0</v>
      </c>
      <c r="R64" s="72">
        <v>0</v>
      </c>
      <c r="S64" s="72">
        <v>117</v>
      </c>
      <c r="T64" s="72">
        <v>4</v>
      </c>
      <c r="U64" s="72">
        <v>0</v>
      </c>
      <c r="V64" s="72">
        <v>0</v>
      </c>
      <c r="X64" s="134">
        <v>0</v>
      </c>
      <c r="Y64" s="65">
        <v>0</v>
      </c>
      <c r="Z64" s="65">
        <v>0</v>
      </c>
      <c r="AA64" s="65">
        <v>0</v>
      </c>
      <c r="AB64" s="65">
        <v>0</v>
      </c>
      <c r="AC64" s="65">
        <v>0</v>
      </c>
      <c r="AD64" s="65">
        <v>0</v>
      </c>
      <c r="AE64" s="65">
        <v>0</v>
      </c>
      <c r="AF64" s="65">
        <v>0</v>
      </c>
      <c r="AG64" s="65">
        <v>0</v>
      </c>
      <c r="AH64" s="65">
        <v>0</v>
      </c>
      <c r="AI64" s="65">
        <v>0</v>
      </c>
      <c r="AJ64" s="135"/>
    </row>
    <row r="65" spans="1:36" x14ac:dyDescent="0.3">
      <c r="A65" s="241">
        <v>62</v>
      </c>
      <c r="B65" s="241">
        <v>2015</v>
      </c>
      <c r="C65" s="242" t="s">
        <v>1371</v>
      </c>
      <c r="D65" s="242" t="s">
        <v>287</v>
      </c>
      <c r="E65" s="53">
        <v>0</v>
      </c>
      <c r="F65" s="53">
        <v>0</v>
      </c>
      <c r="G65" s="53">
        <v>0</v>
      </c>
      <c r="H65" s="53">
        <v>0</v>
      </c>
      <c r="I65" s="53">
        <v>138</v>
      </c>
      <c r="J65" s="53">
        <v>0</v>
      </c>
      <c r="K65" s="72">
        <v>0</v>
      </c>
      <c r="L65" s="72">
        <v>0</v>
      </c>
      <c r="M65" s="72">
        <v>0</v>
      </c>
      <c r="N65" s="72">
        <v>0</v>
      </c>
      <c r="O65" s="72">
        <v>0</v>
      </c>
      <c r="P65" s="72">
        <v>0</v>
      </c>
      <c r="Q65" s="72">
        <v>0</v>
      </c>
      <c r="R65" s="72">
        <v>0</v>
      </c>
      <c r="S65" s="72">
        <v>67</v>
      </c>
      <c r="T65" s="72">
        <v>0</v>
      </c>
      <c r="U65" s="72">
        <v>0</v>
      </c>
      <c r="V65" s="72">
        <v>25</v>
      </c>
      <c r="X65" s="134">
        <v>0</v>
      </c>
      <c r="Y65" s="65">
        <v>0</v>
      </c>
      <c r="Z65" s="65">
        <v>0</v>
      </c>
      <c r="AA65" s="65">
        <v>0</v>
      </c>
      <c r="AB65" s="65">
        <v>0</v>
      </c>
      <c r="AC65" s="65">
        <v>0</v>
      </c>
      <c r="AD65" s="65">
        <v>0</v>
      </c>
      <c r="AE65" s="65">
        <v>0</v>
      </c>
      <c r="AF65" s="65">
        <v>0</v>
      </c>
      <c r="AG65" s="65">
        <v>0</v>
      </c>
      <c r="AH65" s="65">
        <v>0</v>
      </c>
      <c r="AI65" s="65">
        <v>0</v>
      </c>
      <c r="AJ65" s="135"/>
    </row>
    <row r="66" spans="1:36" x14ac:dyDescent="0.3">
      <c r="A66" s="241">
        <v>63</v>
      </c>
      <c r="B66" s="241">
        <v>2020</v>
      </c>
      <c r="C66" s="242" t="s">
        <v>1372</v>
      </c>
      <c r="D66" s="242" t="s">
        <v>286</v>
      </c>
      <c r="E66" s="53">
        <v>0</v>
      </c>
      <c r="F66" s="53">
        <v>0</v>
      </c>
      <c r="G66" s="53">
        <v>0</v>
      </c>
      <c r="H66" s="53">
        <v>0</v>
      </c>
      <c r="I66" s="53">
        <v>0</v>
      </c>
      <c r="J66" s="53">
        <v>0</v>
      </c>
      <c r="K66" s="72">
        <v>0</v>
      </c>
      <c r="L66" s="72">
        <v>0</v>
      </c>
      <c r="M66" s="72">
        <v>0</v>
      </c>
      <c r="N66" s="72">
        <v>0</v>
      </c>
      <c r="O66" s="72">
        <v>0</v>
      </c>
      <c r="P66" s="72">
        <v>0</v>
      </c>
      <c r="Q66" s="72">
        <v>0</v>
      </c>
      <c r="R66" s="72">
        <v>0</v>
      </c>
      <c r="S66" s="72">
        <v>0</v>
      </c>
      <c r="T66" s="72">
        <v>0</v>
      </c>
      <c r="U66" s="72">
        <v>0</v>
      </c>
      <c r="V66" s="72">
        <v>0</v>
      </c>
      <c r="X66" s="134"/>
      <c r="Y66" s="65"/>
      <c r="Z66" s="65"/>
      <c r="AA66" s="65"/>
      <c r="AB66" s="65"/>
      <c r="AC66" s="65"/>
      <c r="AD66" s="65"/>
      <c r="AE66" s="65"/>
      <c r="AF66" s="65"/>
      <c r="AG66" s="65"/>
      <c r="AH66" s="65"/>
      <c r="AI66" s="65"/>
      <c r="AJ66" s="135"/>
    </row>
    <row r="67" spans="1:36" x14ac:dyDescent="0.3">
      <c r="A67" s="241"/>
      <c r="B67" s="241"/>
      <c r="C67" s="242"/>
      <c r="D67" s="242" t="s">
        <v>44</v>
      </c>
      <c r="E67" s="53">
        <v>23712</v>
      </c>
      <c r="F67" s="53">
        <v>6518</v>
      </c>
      <c r="G67" s="53">
        <v>2122</v>
      </c>
      <c r="H67" s="53">
        <v>681</v>
      </c>
      <c r="I67" s="53">
        <v>51149</v>
      </c>
      <c r="J67" s="53">
        <v>27292</v>
      </c>
      <c r="K67" s="72">
        <v>17577</v>
      </c>
      <c r="L67" s="72">
        <v>6020</v>
      </c>
      <c r="M67" s="72">
        <v>5465</v>
      </c>
      <c r="N67" s="72">
        <v>2646</v>
      </c>
      <c r="O67" s="72">
        <v>840</v>
      </c>
      <c r="P67" s="72">
        <v>453</v>
      </c>
      <c r="Q67" s="72">
        <v>375</v>
      </c>
      <c r="R67" s="72">
        <v>151</v>
      </c>
      <c r="S67" s="72">
        <v>38551</v>
      </c>
      <c r="T67" s="72">
        <v>24296</v>
      </c>
      <c r="U67" s="72">
        <v>13566</v>
      </c>
      <c r="V67" s="72">
        <v>9312</v>
      </c>
      <c r="X67" s="134">
        <v>0</v>
      </c>
      <c r="Y67" s="65">
        <v>0</v>
      </c>
      <c r="Z67" s="140">
        <v>0</v>
      </c>
      <c r="AA67" s="65">
        <v>0</v>
      </c>
      <c r="AB67" s="65">
        <v>0</v>
      </c>
      <c r="AC67" s="140">
        <v>0</v>
      </c>
      <c r="AD67" s="65">
        <v>0</v>
      </c>
      <c r="AE67" s="65">
        <v>0</v>
      </c>
      <c r="AF67" s="140">
        <v>0</v>
      </c>
      <c r="AG67" s="65">
        <v>0</v>
      </c>
      <c r="AH67" s="65">
        <v>0</v>
      </c>
      <c r="AI67" s="140">
        <v>0</v>
      </c>
      <c r="AJ67" s="135"/>
    </row>
  </sheetData>
  <mergeCells count="10">
    <mergeCell ref="AG1:AI2"/>
    <mergeCell ref="K2:N2"/>
    <mergeCell ref="O2:R2"/>
    <mergeCell ref="S2:V2"/>
    <mergeCell ref="K1:N1"/>
    <mergeCell ref="O1:R1"/>
    <mergeCell ref="S1:V1"/>
    <mergeCell ref="X1:Z2"/>
    <mergeCell ref="AA1:AC2"/>
    <mergeCell ref="AD1:AF2"/>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DZ68"/>
  <sheetViews>
    <sheetView zoomScaleNormal="100" workbookViewId="0">
      <pane xSplit="3" ySplit="3" topLeftCell="D51" activePane="bottomRight" state="frozen"/>
      <selection activeCell="C2" sqref="C2"/>
      <selection pane="topRight" activeCell="C2" sqref="C2"/>
      <selection pane="bottomLeft" activeCell="C2" sqref="C2"/>
      <selection pane="bottomRight" activeCell="D68" sqref="D68"/>
    </sheetView>
  </sheetViews>
  <sheetFormatPr baseColWidth="10" defaultColWidth="9.140625" defaultRowHeight="15" x14ac:dyDescent="0.3"/>
  <cols>
    <col min="1" max="1" width="5.85546875" style="4" bestFit="1" customWidth="1"/>
    <col min="2" max="2" width="6.85546875" style="4" bestFit="1" customWidth="1"/>
    <col min="3" max="3" width="63.5703125" style="69" bestFit="1" customWidth="1"/>
    <col min="4" max="4" width="17.7109375" style="69" bestFit="1" customWidth="1"/>
    <col min="5" max="22" width="3.7109375" style="4" customWidth="1"/>
    <col min="23" max="58" width="6.7109375" style="4" customWidth="1"/>
    <col min="59" max="59" width="7.42578125" style="4" bestFit="1" customWidth="1"/>
    <col min="60" max="60" width="7.28515625" style="4" bestFit="1" customWidth="1"/>
    <col min="61" max="61" width="6.7109375" style="4" customWidth="1"/>
    <col min="62" max="62" width="7.140625" style="4" bestFit="1" customWidth="1"/>
    <col min="63" max="69" width="6.7109375" style="4" customWidth="1"/>
    <col min="70" max="70" width="7.140625" style="4" bestFit="1" customWidth="1"/>
    <col min="71" max="112" width="6.7109375" style="4" customWidth="1"/>
    <col min="113" max="113" width="7.140625" style="4" customWidth="1"/>
    <col min="114" max="114" width="6.5703125" style="4" customWidth="1"/>
    <col min="115" max="115" width="6.28515625" style="4" customWidth="1"/>
    <col min="116" max="116" width="8.7109375" style="4" customWidth="1"/>
    <col min="117" max="117" width="8.85546875" style="4" customWidth="1"/>
    <col min="118" max="118" width="9.28515625" style="4" customWidth="1"/>
    <col min="119" max="119" width="7.7109375" style="4" customWidth="1"/>
    <col min="120" max="120" width="8.85546875" style="4" customWidth="1"/>
    <col min="121" max="121" width="5.7109375" style="4" customWidth="1"/>
    <col min="122" max="122" width="8" style="4" customWidth="1"/>
    <col min="123" max="123" width="7.85546875" style="4" customWidth="1"/>
    <col min="124" max="124" width="6.42578125" style="4" customWidth="1"/>
    <col min="125" max="125" width="6.5703125" style="4" customWidth="1"/>
    <col min="126" max="126" width="7.7109375" style="4" customWidth="1"/>
    <col min="127" max="16384" width="9.140625" style="4"/>
  </cols>
  <sheetData>
    <row r="1" spans="1:130" ht="30" customHeight="1" thickTop="1" thickBot="1" x14ac:dyDescent="0.35">
      <c r="A1" s="63" t="s">
        <v>0</v>
      </c>
      <c r="B1" s="42"/>
      <c r="C1" s="63" t="s">
        <v>1</v>
      </c>
      <c r="D1" s="83"/>
      <c r="E1" s="617" t="s">
        <v>1148</v>
      </c>
      <c r="F1" s="617" t="s">
        <v>1148</v>
      </c>
      <c r="G1" s="617" t="s">
        <v>1148</v>
      </c>
      <c r="H1" s="617" t="s">
        <v>1148</v>
      </c>
      <c r="I1" s="617" t="s">
        <v>1148</v>
      </c>
      <c r="J1" s="617" t="s">
        <v>1148</v>
      </c>
      <c r="K1" s="617" t="s">
        <v>1148</v>
      </c>
      <c r="L1" s="617" t="s">
        <v>1148</v>
      </c>
      <c r="M1" s="617" t="s">
        <v>1148</v>
      </c>
      <c r="N1" s="617" t="s">
        <v>1148</v>
      </c>
      <c r="O1" s="617" t="s">
        <v>1148</v>
      </c>
      <c r="P1" s="617" t="s">
        <v>1148</v>
      </c>
      <c r="Q1" s="617" t="s">
        <v>1148</v>
      </c>
      <c r="R1" s="617" t="s">
        <v>1148</v>
      </c>
      <c r="S1" s="617" t="s">
        <v>1148</v>
      </c>
      <c r="T1" s="617" t="s">
        <v>1148</v>
      </c>
      <c r="U1" s="617" t="s">
        <v>1148</v>
      </c>
      <c r="V1" s="617" t="s">
        <v>1148</v>
      </c>
      <c r="W1" s="617" t="s">
        <v>1149</v>
      </c>
      <c r="X1" s="617" t="s">
        <v>1149</v>
      </c>
      <c r="Y1" s="617" t="s">
        <v>1149</v>
      </c>
      <c r="Z1" s="617" t="s">
        <v>1149</v>
      </c>
      <c r="AA1" s="617" t="s">
        <v>1149</v>
      </c>
      <c r="AB1" s="617" t="s">
        <v>1149</v>
      </c>
      <c r="AC1" s="617" t="s">
        <v>1149</v>
      </c>
      <c r="AD1" s="617" t="s">
        <v>1149</v>
      </c>
      <c r="AE1" s="617" t="s">
        <v>1149</v>
      </c>
      <c r="AF1" s="617" t="s">
        <v>1149</v>
      </c>
      <c r="AG1" s="617" t="s">
        <v>1149</v>
      </c>
      <c r="AH1" s="617" t="s">
        <v>1149</v>
      </c>
      <c r="AI1" s="617" t="s">
        <v>1149</v>
      </c>
      <c r="AJ1" s="617" t="s">
        <v>1149</v>
      </c>
      <c r="AK1" s="617" t="s">
        <v>1149</v>
      </c>
      <c r="AL1" s="617" t="s">
        <v>1149</v>
      </c>
      <c r="AM1" s="617" t="s">
        <v>1149</v>
      </c>
      <c r="AN1" s="617" t="s">
        <v>1149</v>
      </c>
      <c r="AO1" s="617" t="s">
        <v>1150</v>
      </c>
      <c r="AP1" s="617" t="s">
        <v>1150</v>
      </c>
      <c r="AQ1" s="617" t="s">
        <v>1150</v>
      </c>
      <c r="AR1" s="617" t="s">
        <v>1150</v>
      </c>
      <c r="AS1" s="617" t="s">
        <v>1150</v>
      </c>
      <c r="AT1" s="617" t="s">
        <v>1150</v>
      </c>
      <c r="AU1" s="617" t="s">
        <v>1150</v>
      </c>
      <c r="AV1" s="617" t="s">
        <v>1150</v>
      </c>
      <c r="AW1" s="617" t="s">
        <v>1150</v>
      </c>
      <c r="AX1" s="617" t="s">
        <v>1150</v>
      </c>
      <c r="AY1" s="617" t="s">
        <v>1150</v>
      </c>
      <c r="AZ1" s="617" t="s">
        <v>1150</v>
      </c>
      <c r="BA1" s="617" t="s">
        <v>1150</v>
      </c>
      <c r="BB1" s="617" t="s">
        <v>1150</v>
      </c>
      <c r="BC1" s="617" t="s">
        <v>1150</v>
      </c>
      <c r="BD1" s="617" t="s">
        <v>1150</v>
      </c>
      <c r="BE1" s="617" t="s">
        <v>1150</v>
      </c>
      <c r="BF1" s="617" t="s">
        <v>1150</v>
      </c>
      <c r="BG1" s="617" t="s">
        <v>1151</v>
      </c>
      <c r="BH1" s="617" t="s">
        <v>1151</v>
      </c>
      <c r="BI1" s="617" t="s">
        <v>1151</v>
      </c>
      <c r="BJ1" s="617" t="s">
        <v>1151</v>
      </c>
      <c r="BK1" s="617" t="s">
        <v>1151</v>
      </c>
      <c r="BL1" s="617" t="s">
        <v>1151</v>
      </c>
      <c r="BM1" s="617" t="s">
        <v>1151</v>
      </c>
      <c r="BN1" s="617" t="s">
        <v>1151</v>
      </c>
      <c r="BO1" s="617" t="s">
        <v>1151</v>
      </c>
      <c r="BP1" s="617" t="s">
        <v>1151</v>
      </c>
      <c r="BQ1" s="617" t="s">
        <v>1151</v>
      </c>
      <c r="BR1" s="617" t="s">
        <v>1151</v>
      </c>
      <c r="BS1" s="617" t="s">
        <v>1151</v>
      </c>
      <c r="BT1" s="617" t="s">
        <v>1151</v>
      </c>
      <c r="BU1" s="617" t="s">
        <v>1151</v>
      </c>
      <c r="BV1" s="617" t="s">
        <v>1151</v>
      </c>
      <c r="BW1" s="617" t="s">
        <v>1151</v>
      </c>
      <c r="BX1" s="617" t="s">
        <v>1151</v>
      </c>
      <c r="BY1" s="617" t="s">
        <v>1152</v>
      </c>
      <c r="BZ1" s="617" t="s">
        <v>1152</v>
      </c>
      <c r="CA1" s="617" t="s">
        <v>1152</v>
      </c>
      <c r="CB1" s="617" t="s">
        <v>1152</v>
      </c>
      <c r="CC1" s="617" t="s">
        <v>1152</v>
      </c>
      <c r="CD1" s="617" t="s">
        <v>1152</v>
      </c>
      <c r="CE1" s="617" t="s">
        <v>1152</v>
      </c>
      <c r="CF1" s="617" t="s">
        <v>1152</v>
      </c>
      <c r="CG1" s="617" t="s">
        <v>1152</v>
      </c>
      <c r="CH1" s="617" t="s">
        <v>1152</v>
      </c>
      <c r="CI1" s="617" t="s">
        <v>1152</v>
      </c>
      <c r="CJ1" s="617" t="s">
        <v>1152</v>
      </c>
      <c r="CK1" s="617" t="s">
        <v>1152</v>
      </c>
      <c r="CL1" s="617" t="s">
        <v>1152</v>
      </c>
      <c r="CM1" s="617" t="s">
        <v>1152</v>
      </c>
      <c r="CN1" s="617" t="s">
        <v>1152</v>
      </c>
      <c r="CO1" s="617" t="s">
        <v>1152</v>
      </c>
      <c r="CP1" s="617" t="s">
        <v>1152</v>
      </c>
      <c r="CQ1" s="617" t="s">
        <v>1153</v>
      </c>
      <c r="CR1" s="617" t="s">
        <v>1153</v>
      </c>
      <c r="CS1" s="617" t="s">
        <v>1153</v>
      </c>
      <c r="CT1" s="617" t="s">
        <v>1153</v>
      </c>
      <c r="CU1" s="617" t="s">
        <v>1153</v>
      </c>
      <c r="CV1" s="617" t="s">
        <v>1153</v>
      </c>
      <c r="CW1" s="617" t="s">
        <v>1153</v>
      </c>
      <c r="CX1" s="617" t="s">
        <v>1153</v>
      </c>
      <c r="CY1" s="617" t="s">
        <v>1153</v>
      </c>
      <c r="CZ1" s="617" t="s">
        <v>1153</v>
      </c>
      <c r="DA1" s="617" t="s">
        <v>1153</v>
      </c>
      <c r="DB1" s="617" t="s">
        <v>1153</v>
      </c>
      <c r="DC1" s="617" t="s">
        <v>1153</v>
      </c>
      <c r="DD1" s="617" t="s">
        <v>1153</v>
      </c>
      <c r="DE1" s="617" t="s">
        <v>1153</v>
      </c>
      <c r="DF1" s="617" t="s">
        <v>1153</v>
      </c>
      <c r="DG1" s="617" t="s">
        <v>1153</v>
      </c>
      <c r="DH1" s="617" t="s">
        <v>1153</v>
      </c>
      <c r="DI1" s="617" t="s">
        <v>1384</v>
      </c>
      <c r="DJ1" s="617" t="s">
        <v>1384</v>
      </c>
      <c r="DK1" s="617" t="s">
        <v>1384</v>
      </c>
      <c r="DL1" s="617" t="s">
        <v>1384</v>
      </c>
      <c r="DM1" s="617" t="s">
        <v>1384</v>
      </c>
      <c r="DN1" s="617" t="s">
        <v>1384</v>
      </c>
      <c r="DO1" s="617" t="s">
        <v>1384</v>
      </c>
      <c r="DP1" s="617" t="s">
        <v>1384</v>
      </c>
      <c r="DQ1" s="617" t="s">
        <v>1384</v>
      </c>
      <c r="DR1" s="617" t="s">
        <v>1384</v>
      </c>
      <c r="DS1" s="617" t="s">
        <v>1384</v>
      </c>
      <c r="DT1" s="617" t="s">
        <v>1384</v>
      </c>
      <c r="DU1" s="617" t="s">
        <v>1384</v>
      </c>
      <c r="DV1" s="617" t="s">
        <v>1384</v>
      </c>
      <c r="DW1" s="617" t="s">
        <v>1384</v>
      </c>
      <c r="DX1" s="617" t="s">
        <v>1384</v>
      </c>
      <c r="DY1" s="617" t="s">
        <v>1384</v>
      </c>
      <c r="DZ1" s="617" t="s">
        <v>1384</v>
      </c>
    </row>
    <row r="2" spans="1:130" ht="39.950000000000003" customHeight="1" thickTop="1" thickBot="1" x14ac:dyDescent="0.35">
      <c r="A2" s="63" t="s">
        <v>0</v>
      </c>
      <c r="B2" s="42"/>
      <c r="C2" s="63" t="s">
        <v>1</v>
      </c>
      <c r="D2" s="83"/>
      <c r="E2" s="617" t="s">
        <v>1024</v>
      </c>
      <c r="F2" s="617" t="s">
        <v>1024</v>
      </c>
      <c r="G2" s="617" t="s">
        <v>1024</v>
      </c>
      <c r="H2" s="617" t="s">
        <v>1025</v>
      </c>
      <c r="I2" s="617" t="s">
        <v>1025</v>
      </c>
      <c r="J2" s="617" t="s">
        <v>1025</v>
      </c>
      <c r="K2" s="617" t="s">
        <v>1026</v>
      </c>
      <c r="L2" s="617" t="s">
        <v>1026</v>
      </c>
      <c r="M2" s="617" t="s">
        <v>1026</v>
      </c>
      <c r="N2" s="617" t="s">
        <v>1027</v>
      </c>
      <c r="O2" s="617" t="s">
        <v>1027</v>
      </c>
      <c r="P2" s="617" t="s">
        <v>1027</v>
      </c>
      <c r="Q2" s="617" t="s">
        <v>1028</v>
      </c>
      <c r="R2" s="617" t="s">
        <v>1028</v>
      </c>
      <c r="S2" s="617" t="s">
        <v>1028</v>
      </c>
      <c r="T2" s="617" t="s">
        <v>1029</v>
      </c>
      <c r="U2" s="617" t="s">
        <v>1029</v>
      </c>
      <c r="V2" s="617" t="s">
        <v>1029</v>
      </c>
      <c r="W2" s="617" t="s">
        <v>1024</v>
      </c>
      <c r="X2" s="617" t="s">
        <v>1024</v>
      </c>
      <c r="Y2" s="617" t="s">
        <v>1024</v>
      </c>
      <c r="Z2" s="617" t="s">
        <v>1025</v>
      </c>
      <c r="AA2" s="617" t="s">
        <v>1025</v>
      </c>
      <c r="AB2" s="617" t="s">
        <v>1025</v>
      </c>
      <c r="AC2" s="617" t="s">
        <v>1026</v>
      </c>
      <c r="AD2" s="617" t="s">
        <v>1026</v>
      </c>
      <c r="AE2" s="617" t="s">
        <v>1026</v>
      </c>
      <c r="AF2" s="617" t="s">
        <v>1027</v>
      </c>
      <c r="AG2" s="617" t="s">
        <v>1027</v>
      </c>
      <c r="AH2" s="617" t="s">
        <v>1027</v>
      </c>
      <c r="AI2" s="617" t="s">
        <v>1028</v>
      </c>
      <c r="AJ2" s="617" t="s">
        <v>1028</v>
      </c>
      <c r="AK2" s="617" t="s">
        <v>1028</v>
      </c>
      <c r="AL2" s="617" t="s">
        <v>1029</v>
      </c>
      <c r="AM2" s="617" t="s">
        <v>1029</v>
      </c>
      <c r="AN2" s="617" t="s">
        <v>1029</v>
      </c>
      <c r="AO2" s="617" t="s">
        <v>1024</v>
      </c>
      <c r="AP2" s="617" t="s">
        <v>1024</v>
      </c>
      <c r="AQ2" s="617" t="s">
        <v>1024</v>
      </c>
      <c r="AR2" s="617" t="s">
        <v>1025</v>
      </c>
      <c r="AS2" s="617" t="s">
        <v>1025</v>
      </c>
      <c r="AT2" s="617" t="s">
        <v>1025</v>
      </c>
      <c r="AU2" s="617" t="s">
        <v>1026</v>
      </c>
      <c r="AV2" s="617" t="s">
        <v>1026</v>
      </c>
      <c r="AW2" s="617" t="s">
        <v>1026</v>
      </c>
      <c r="AX2" s="617" t="s">
        <v>1027</v>
      </c>
      <c r="AY2" s="617" t="s">
        <v>1027</v>
      </c>
      <c r="AZ2" s="617" t="s">
        <v>1027</v>
      </c>
      <c r="BA2" s="617" t="s">
        <v>1028</v>
      </c>
      <c r="BB2" s="617" t="s">
        <v>1028</v>
      </c>
      <c r="BC2" s="617" t="s">
        <v>1028</v>
      </c>
      <c r="BD2" s="617" t="s">
        <v>1029</v>
      </c>
      <c r="BE2" s="617" t="s">
        <v>1029</v>
      </c>
      <c r="BF2" s="617" t="s">
        <v>1029</v>
      </c>
      <c r="BG2" s="617" t="s">
        <v>1024</v>
      </c>
      <c r="BH2" s="617" t="s">
        <v>1024</v>
      </c>
      <c r="BI2" s="617" t="s">
        <v>1024</v>
      </c>
      <c r="BJ2" s="617" t="s">
        <v>1025</v>
      </c>
      <c r="BK2" s="617" t="s">
        <v>1025</v>
      </c>
      <c r="BL2" s="617" t="s">
        <v>1025</v>
      </c>
      <c r="BM2" s="617" t="s">
        <v>1026</v>
      </c>
      <c r="BN2" s="617" t="s">
        <v>1026</v>
      </c>
      <c r="BO2" s="617" t="s">
        <v>1026</v>
      </c>
      <c r="BP2" s="617" t="s">
        <v>1027</v>
      </c>
      <c r="BQ2" s="617" t="s">
        <v>1027</v>
      </c>
      <c r="BR2" s="617" t="s">
        <v>1027</v>
      </c>
      <c r="BS2" s="617" t="s">
        <v>1028</v>
      </c>
      <c r="BT2" s="617" t="s">
        <v>1028</v>
      </c>
      <c r="BU2" s="617" t="s">
        <v>1028</v>
      </c>
      <c r="BV2" s="617" t="s">
        <v>1029</v>
      </c>
      <c r="BW2" s="617" t="s">
        <v>1029</v>
      </c>
      <c r="BX2" s="617" t="s">
        <v>1029</v>
      </c>
      <c r="BY2" s="617" t="s">
        <v>1024</v>
      </c>
      <c r="BZ2" s="617" t="s">
        <v>1024</v>
      </c>
      <c r="CA2" s="617" t="s">
        <v>1024</v>
      </c>
      <c r="CB2" s="617" t="s">
        <v>1025</v>
      </c>
      <c r="CC2" s="617" t="s">
        <v>1025</v>
      </c>
      <c r="CD2" s="617" t="s">
        <v>1025</v>
      </c>
      <c r="CE2" s="617" t="s">
        <v>1026</v>
      </c>
      <c r="CF2" s="617" t="s">
        <v>1026</v>
      </c>
      <c r="CG2" s="617" t="s">
        <v>1026</v>
      </c>
      <c r="CH2" s="617" t="s">
        <v>1027</v>
      </c>
      <c r="CI2" s="617" t="s">
        <v>1027</v>
      </c>
      <c r="CJ2" s="617" t="s">
        <v>1027</v>
      </c>
      <c r="CK2" s="617" t="s">
        <v>1028</v>
      </c>
      <c r="CL2" s="617" t="s">
        <v>1028</v>
      </c>
      <c r="CM2" s="617" t="s">
        <v>1028</v>
      </c>
      <c r="CN2" s="617" t="s">
        <v>1029</v>
      </c>
      <c r="CO2" s="617" t="s">
        <v>1029</v>
      </c>
      <c r="CP2" s="617" t="s">
        <v>1029</v>
      </c>
      <c r="CQ2" s="617" t="s">
        <v>1024</v>
      </c>
      <c r="CR2" s="617" t="s">
        <v>1024</v>
      </c>
      <c r="CS2" s="617" t="s">
        <v>1024</v>
      </c>
      <c r="CT2" s="617" t="s">
        <v>1025</v>
      </c>
      <c r="CU2" s="617" t="s">
        <v>1025</v>
      </c>
      <c r="CV2" s="617" t="s">
        <v>1025</v>
      </c>
      <c r="CW2" s="617" t="s">
        <v>1026</v>
      </c>
      <c r="CX2" s="617" t="s">
        <v>1026</v>
      </c>
      <c r="CY2" s="617" t="s">
        <v>1026</v>
      </c>
      <c r="CZ2" s="617" t="s">
        <v>1027</v>
      </c>
      <c r="DA2" s="617" t="s">
        <v>1027</v>
      </c>
      <c r="DB2" s="617" t="s">
        <v>1027</v>
      </c>
      <c r="DC2" s="617" t="s">
        <v>1028</v>
      </c>
      <c r="DD2" s="617" t="s">
        <v>1028</v>
      </c>
      <c r="DE2" s="617" t="s">
        <v>1028</v>
      </c>
      <c r="DF2" s="617" t="s">
        <v>1029</v>
      </c>
      <c r="DG2" s="617" t="s">
        <v>1029</v>
      </c>
      <c r="DH2" s="617" t="s">
        <v>1029</v>
      </c>
      <c r="DI2" s="617" t="s">
        <v>1024</v>
      </c>
      <c r="DJ2" s="617" t="s">
        <v>1024</v>
      </c>
      <c r="DK2" s="617" t="s">
        <v>1024</v>
      </c>
      <c r="DL2" s="617" t="s">
        <v>1025</v>
      </c>
      <c r="DM2" s="617" t="s">
        <v>1025</v>
      </c>
      <c r="DN2" s="617" t="s">
        <v>1025</v>
      </c>
      <c r="DO2" s="617" t="s">
        <v>1026</v>
      </c>
      <c r="DP2" s="617" t="s">
        <v>1026</v>
      </c>
      <c r="DQ2" s="617" t="s">
        <v>1026</v>
      </c>
      <c r="DR2" s="617" t="s">
        <v>1027</v>
      </c>
      <c r="DS2" s="617" t="s">
        <v>1027</v>
      </c>
      <c r="DT2" s="617" t="s">
        <v>1027</v>
      </c>
      <c r="DU2" s="617" t="s">
        <v>1028</v>
      </c>
      <c r="DV2" s="617" t="s">
        <v>1028</v>
      </c>
      <c r="DW2" s="617" t="s">
        <v>1028</v>
      </c>
      <c r="DX2" s="617" t="s">
        <v>1029</v>
      </c>
      <c r="DY2" s="617" t="s">
        <v>1029</v>
      </c>
      <c r="DZ2" s="617" t="s">
        <v>1029</v>
      </c>
    </row>
    <row r="3" spans="1:130" ht="57" customHeight="1" thickTop="1" thickBot="1" x14ac:dyDescent="0.35">
      <c r="A3" s="260" t="s">
        <v>1220</v>
      </c>
      <c r="B3" s="260" t="s">
        <v>1302</v>
      </c>
      <c r="C3" s="260" t="s">
        <v>1303</v>
      </c>
      <c r="D3" s="260" t="s">
        <v>1304</v>
      </c>
      <c r="E3" s="64" t="s">
        <v>726</v>
      </c>
      <c r="F3" s="64" t="s">
        <v>727</v>
      </c>
      <c r="G3" s="64" t="s">
        <v>50</v>
      </c>
      <c r="H3" s="64" t="s">
        <v>726</v>
      </c>
      <c r="I3" s="64" t="s">
        <v>727</v>
      </c>
      <c r="J3" s="64" t="s">
        <v>50</v>
      </c>
      <c r="K3" s="64" t="s">
        <v>726</v>
      </c>
      <c r="L3" s="64" t="s">
        <v>727</v>
      </c>
      <c r="M3" s="64" t="s">
        <v>50</v>
      </c>
      <c r="N3" s="64" t="s">
        <v>726</v>
      </c>
      <c r="O3" s="64" t="s">
        <v>727</v>
      </c>
      <c r="P3" s="64" t="s">
        <v>50</v>
      </c>
      <c r="Q3" s="64" t="s">
        <v>726</v>
      </c>
      <c r="R3" s="64" t="s">
        <v>727</v>
      </c>
      <c r="S3" s="64" t="s">
        <v>50</v>
      </c>
      <c r="T3" s="64" t="s">
        <v>726</v>
      </c>
      <c r="U3" s="64" t="s">
        <v>727</v>
      </c>
      <c r="V3" s="64" t="s">
        <v>50</v>
      </c>
      <c r="W3" s="64" t="s">
        <v>726</v>
      </c>
      <c r="X3" s="64" t="s">
        <v>727</v>
      </c>
      <c r="Y3" s="64" t="s">
        <v>50</v>
      </c>
      <c r="Z3" s="64" t="s">
        <v>726</v>
      </c>
      <c r="AA3" s="64" t="s">
        <v>727</v>
      </c>
      <c r="AB3" s="64" t="s">
        <v>50</v>
      </c>
      <c r="AC3" s="64" t="s">
        <v>726</v>
      </c>
      <c r="AD3" s="64" t="s">
        <v>727</v>
      </c>
      <c r="AE3" s="64" t="s">
        <v>50</v>
      </c>
      <c r="AF3" s="64" t="s">
        <v>726</v>
      </c>
      <c r="AG3" s="64" t="s">
        <v>727</v>
      </c>
      <c r="AH3" s="64" t="s">
        <v>50</v>
      </c>
      <c r="AI3" s="64" t="s">
        <v>726</v>
      </c>
      <c r="AJ3" s="64" t="s">
        <v>727</v>
      </c>
      <c r="AK3" s="64" t="s">
        <v>50</v>
      </c>
      <c r="AL3" s="64" t="s">
        <v>726</v>
      </c>
      <c r="AM3" s="64" t="s">
        <v>727</v>
      </c>
      <c r="AN3" s="64" t="s">
        <v>50</v>
      </c>
      <c r="AO3" s="64" t="s">
        <v>726</v>
      </c>
      <c r="AP3" s="64" t="s">
        <v>727</v>
      </c>
      <c r="AQ3" s="64" t="s">
        <v>50</v>
      </c>
      <c r="AR3" s="64" t="s">
        <v>726</v>
      </c>
      <c r="AS3" s="64" t="s">
        <v>727</v>
      </c>
      <c r="AT3" s="64" t="s">
        <v>50</v>
      </c>
      <c r="AU3" s="64" t="s">
        <v>726</v>
      </c>
      <c r="AV3" s="64" t="s">
        <v>727</v>
      </c>
      <c r="AW3" s="64" t="s">
        <v>50</v>
      </c>
      <c r="AX3" s="64" t="s">
        <v>726</v>
      </c>
      <c r="AY3" s="64" t="s">
        <v>727</v>
      </c>
      <c r="AZ3" s="64" t="s">
        <v>50</v>
      </c>
      <c r="BA3" s="64" t="s">
        <v>726</v>
      </c>
      <c r="BB3" s="64" t="s">
        <v>727</v>
      </c>
      <c r="BC3" s="64" t="s">
        <v>50</v>
      </c>
      <c r="BD3" s="64" t="s">
        <v>726</v>
      </c>
      <c r="BE3" s="64" t="s">
        <v>727</v>
      </c>
      <c r="BF3" s="64" t="s">
        <v>50</v>
      </c>
      <c r="BG3" s="64" t="s">
        <v>726</v>
      </c>
      <c r="BH3" s="64" t="s">
        <v>727</v>
      </c>
      <c r="BI3" s="64" t="s">
        <v>50</v>
      </c>
      <c r="BJ3" s="64" t="s">
        <v>726</v>
      </c>
      <c r="BK3" s="64" t="s">
        <v>727</v>
      </c>
      <c r="BL3" s="64" t="s">
        <v>50</v>
      </c>
      <c r="BM3" s="64" t="s">
        <v>726</v>
      </c>
      <c r="BN3" s="64" t="s">
        <v>727</v>
      </c>
      <c r="BO3" s="64" t="s">
        <v>50</v>
      </c>
      <c r="BP3" s="64" t="s">
        <v>726</v>
      </c>
      <c r="BQ3" s="64" t="s">
        <v>727</v>
      </c>
      <c r="BR3" s="64" t="s">
        <v>50</v>
      </c>
      <c r="BS3" s="64" t="s">
        <v>726</v>
      </c>
      <c r="BT3" s="64" t="s">
        <v>727</v>
      </c>
      <c r="BU3" s="64" t="s">
        <v>50</v>
      </c>
      <c r="BV3" s="64" t="s">
        <v>726</v>
      </c>
      <c r="BW3" s="64" t="s">
        <v>727</v>
      </c>
      <c r="BX3" s="64" t="s">
        <v>50</v>
      </c>
      <c r="BY3" s="64" t="s">
        <v>726</v>
      </c>
      <c r="BZ3" s="64" t="s">
        <v>727</v>
      </c>
      <c r="CA3" s="64" t="s">
        <v>50</v>
      </c>
      <c r="CB3" s="64" t="s">
        <v>726</v>
      </c>
      <c r="CC3" s="64" t="s">
        <v>727</v>
      </c>
      <c r="CD3" s="64" t="s">
        <v>50</v>
      </c>
      <c r="CE3" s="64" t="s">
        <v>726</v>
      </c>
      <c r="CF3" s="64" t="s">
        <v>727</v>
      </c>
      <c r="CG3" s="64" t="s">
        <v>50</v>
      </c>
      <c r="CH3" s="64" t="s">
        <v>726</v>
      </c>
      <c r="CI3" s="64" t="s">
        <v>727</v>
      </c>
      <c r="CJ3" s="64" t="s">
        <v>50</v>
      </c>
      <c r="CK3" s="64" t="s">
        <v>726</v>
      </c>
      <c r="CL3" s="64" t="s">
        <v>727</v>
      </c>
      <c r="CM3" s="64" t="s">
        <v>50</v>
      </c>
      <c r="CN3" s="64" t="s">
        <v>726</v>
      </c>
      <c r="CO3" s="64" t="s">
        <v>727</v>
      </c>
      <c r="CP3" s="64" t="s">
        <v>50</v>
      </c>
      <c r="CQ3" s="64" t="s">
        <v>726</v>
      </c>
      <c r="CR3" s="64" t="s">
        <v>727</v>
      </c>
      <c r="CS3" s="64" t="s">
        <v>50</v>
      </c>
      <c r="CT3" s="64" t="s">
        <v>726</v>
      </c>
      <c r="CU3" s="64" t="s">
        <v>727</v>
      </c>
      <c r="CV3" s="64" t="s">
        <v>50</v>
      </c>
      <c r="CW3" s="64" t="s">
        <v>726</v>
      </c>
      <c r="CX3" s="64" t="s">
        <v>727</v>
      </c>
      <c r="CY3" s="64" t="s">
        <v>50</v>
      </c>
      <c r="CZ3" s="64" t="s">
        <v>726</v>
      </c>
      <c r="DA3" s="64" t="s">
        <v>727</v>
      </c>
      <c r="DB3" s="64" t="s">
        <v>50</v>
      </c>
      <c r="DC3" s="64" t="s">
        <v>726</v>
      </c>
      <c r="DD3" s="64" t="s">
        <v>727</v>
      </c>
      <c r="DE3" s="64" t="s">
        <v>50</v>
      </c>
      <c r="DF3" s="64" t="s">
        <v>726</v>
      </c>
      <c r="DG3" s="64" t="s">
        <v>727</v>
      </c>
      <c r="DH3" s="64" t="s">
        <v>50</v>
      </c>
      <c r="DI3" s="64" t="s">
        <v>726</v>
      </c>
      <c r="DJ3" s="64" t="s">
        <v>727</v>
      </c>
      <c r="DK3" s="64" t="s">
        <v>50</v>
      </c>
      <c r="DL3" s="64" t="s">
        <v>726</v>
      </c>
      <c r="DM3" s="64" t="s">
        <v>727</v>
      </c>
      <c r="DN3" s="64" t="s">
        <v>50</v>
      </c>
      <c r="DO3" s="64" t="s">
        <v>726</v>
      </c>
      <c r="DP3" s="64" t="s">
        <v>727</v>
      </c>
      <c r="DQ3" s="64" t="s">
        <v>50</v>
      </c>
      <c r="DR3" s="64" t="s">
        <v>726</v>
      </c>
      <c r="DS3" s="64" t="s">
        <v>727</v>
      </c>
      <c r="DT3" s="64" t="s">
        <v>50</v>
      </c>
      <c r="DU3" s="64" t="s">
        <v>726</v>
      </c>
      <c r="DV3" s="64" t="s">
        <v>727</v>
      </c>
      <c r="DW3" s="64" t="s">
        <v>50</v>
      </c>
      <c r="DX3" s="64" t="s">
        <v>726</v>
      </c>
      <c r="DY3" s="64" t="s">
        <v>727</v>
      </c>
      <c r="DZ3" s="64" t="s">
        <v>50</v>
      </c>
    </row>
    <row r="4" spans="1:130" ht="15.75" thickTop="1" x14ac:dyDescent="0.3">
      <c r="A4" s="241">
        <v>1</v>
      </c>
      <c r="B4" s="241">
        <v>2001</v>
      </c>
      <c r="C4" s="242" t="s">
        <v>1305</v>
      </c>
      <c r="D4" s="242" t="s">
        <v>1306</v>
      </c>
      <c r="E4" s="72">
        <v>0</v>
      </c>
      <c r="F4" s="72">
        <v>0</v>
      </c>
      <c r="G4" s="72">
        <v>0</v>
      </c>
      <c r="H4" s="72">
        <v>0</v>
      </c>
      <c r="I4" s="72">
        <v>0</v>
      </c>
      <c r="J4" s="72">
        <v>0</v>
      </c>
      <c r="K4" s="72">
        <v>0</v>
      </c>
      <c r="L4" s="72">
        <v>0</v>
      </c>
      <c r="M4" s="72">
        <v>0</v>
      </c>
      <c r="N4" s="72">
        <v>0</v>
      </c>
      <c r="O4" s="72">
        <v>0</v>
      </c>
      <c r="P4" s="72">
        <v>0</v>
      </c>
      <c r="Q4" s="72">
        <v>0</v>
      </c>
      <c r="R4" s="72">
        <v>0</v>
      </c>
      <c r="S4" s="72">
        <v>0</v>
      </c>
      <c r="T4" s="72">
        <v>0</v>
      </c>
      <c r="U4" s="72">
        <v>0</v>
      </c>
      <c r="V4" s="72">
        <v>0</v>
      </c>
      <c r="W4" s="72">
        <v>293</v>
      </c>
      <c r="X4" s="72">
        <v>925</v>
      </c>
      <c r="Y4" s="72">
        <v>1218</v>
      </c>
      <c r="Z4" s="72">
        <v>237</v>
      </c>
      <c r="AA4" s="72">
        <v>683</v>
      </c>
      <c r="AB4" s="72">
        <v>920</v>
      </c>
      <c r="AC4" s="72">
        <v>26</v>
      </c>
      <c r="AD4" s="72">
        <v>32</v>
      </c>
      <c r="AE4" s="72">
        <v>58</v>
      </c>
      <c r="AF4" s="72">
        <v>52</v>
      </c>
      <c r="AG4" s="72">
        <v>38</v>
      </c>
      <c r="AH4" s="72">
        <v>90</v>
      </c>
      <c r="AI4" s="72">
        <v>5</v>
      </c>
      <c r="AJ4" s="72">
        <v>17</v>
      </c>
      <c r="AK4" s="72">
        <v>22</v>
      </c>
      <c r="AL4" s="72">
        <v>52</v>
      </c>
      <c r="AM4" s="72">
        <v>38</v>
      </c>
      <c r="AN4" s="72">
        <v>90</v>
      </c>
      <c r="AO4" s="72">
        <v>0</v>
      </c>
      <c r="AP4" s="72">
        <v>0</v>
      </c>
      <c r="AQ4" s="72">
        <v>0</v>
      </c>
      <c r="AR4" s="72">
        <v>0</v>
      </c>
      <c r="AS4" s="72">
        <v>0</v>
      </c>
      <c r="AT4" s="72">
        <v>0</v>
      </c>
      <c r="AU4" s="72">
        <v>0</v>
      </c>
      <c r="AV4" s="72">
        <v>0</v>
      </c>
      <c r="AW4" s="72">
        <v>0</v>
      </c>
      <c r="AX4" s="72">
        <v>0</v>
      </c>
      <c r="AY4" s="72">
        <v>0</v>
      </c>
      <c r="AZ4" s="72">
        <v>0</v>
      </c>
      <c r="BA4" s="72">
        <v>0</v>
      </c>
      <c r="BB4" s="72">
        <v>0</v>
      </c>
      <c r="BC4" s="72">
        <v>0</v>
      </c>
      <c r="BD4" s="72">
        <v>0</v>
      </c>
      <c r="BE4" s="72">
        <v>0</v>
      </c>
      <c r="BF4" s="72">
        <v>0</v>
      </c>
      <c r="BG4" s="72">
        <v>961</v>
      </c>
      <c r="BH4" s="72">
        <v>503</v>
      </c>
      <c r="BI4" s="72">
        <v>1464</v>
      </c>
      <c r="BJ4" s="72">
        <v>688</v>
      </c>
      <c r="BK4" s="72">
        <v>314</v>
      </c>
      <c r="BL4" s="72">
        <v>1002</v>
      </c>
      <c r="BM4" s="72">
        <v>117</v>
      </c>
      <c r="BN4" s="72">
        <v>45</v>
      </c>
      <c r="BO4" s="72">
        <v>162</v>
      </c>
      <c r="BP4" s="72">
        <v>117</v>
      </c>
      <c r="BQ4" s="72">
        <v>45</v>
      </c>
      <c r="BR4" s="72">
        <v>162</v>
      </c>
      <c r="BS4" s="72">
        <v>16</v>
      </c>
      <c r="BT4" s="72">
        <v>18</v>
      </c>
      <c r="BU4" s="72">
        <v>34</v>
      </c>
      <c r="BV4" s="72">
        <v>117</v>
      </c>
      <c r="BW4" s="72">
        <v>45</v>
      </c>
      <c r="BX4" s="72">
        <v>162</v>
      </c>
      <c r="BY4" s="72">
        <v>0</v>
      </c>
      <c r="BZ4" s="72">
        <v>0</v>
      </c>
      <c r="CA4" s="72">
        <v>0</v>
      </c>
      <c r="CB4" s="72">
        <v>0</v>
      </c>
      <c r="CC4" s="72">
        <v>0</v>
      </c>
      <c r="CD4" s="72">
        <v>0</v>
      </c>
      <c r="CE4" s="72">
        <v>0</v>
      </c>
      <c r="CF4" s="72">
        <v>0</v>
      </c>
      <c r="CG4" s="72">
        <v>0</v>
      </c>
      <c r="CH4" s="72">
        <v>0</v>
      </c>
      <c r="CI4" s="72">
        <v>0</v>
      </c>
      <c r="CJ4" s="72">
        <v>0</v>
      </c>
      <c r="CK4" s="72">
        <v>0</v>
      </c>
      <c r="CL4" s="72">
        <v>0</v>
      </c>
      <c r="CM4" s="72">
        <v>0</v>
      </c>
      <c r="CN4" s="72">
        <v>0</v>
      </c>
      <c r="CO4" s="72">
        <v>0</v>
      </c>
      <c r="CP4" s="72">
        <v>0</v>
      </c>
      <c r="CQ4" s="72">
        <v>0</v>
      </c>
      <c r="CR4" s="72">
        <v>0</v>
      </c>
      <c r="CS4" s="72">
        <v>0</v>
      </c>
      <c r="CT4" s="72">
        <v>0</v>
      </c>
      <c r="CU4" s="72">
        <v>0</v>
      </c>
      <c r="CV4" s="72">
        <v>0</v>
      </c>
      <c r="CW4" s="72">
        <v>0</v>
      </c>
      <c r="CX4" s="72">
        <v>0</v>
      </c>
      <c r="CY4" s="72">
        <v>0</v>
      </c>
      <c r="CZ4" s="72">
        <v>0</v>
      </c>
      <c r="DA4" s="72">
        <v>0</v>
      </c>
      <c r="DB4" s="72">
        <v>0</v>
      </c>
      <c r="DC4" s="72">
        <v>0</v>
      </c>
      <c r="DD4" s="72">
        <v>0</v>
      </c>
      <c r="DE4" s="72">
        <v>0</v>
      </c>
      <c r="DF4" s="72">
        <v>0</v>
      </c>
      <c r="DG4" s="72">
        <v>0</v>
      </c>
      <c r="DH4" s="72">
        <v>0</v>
      </c>
      <c r="DI4" s="72">
        <v>0</v>
      </c>
      <c r="DJ4" s="72">
        <v>0</v>
      </c>
      <c r="DK4" s="72">
        <v>0</v>
      </c>
      <c r="DL4" s="72">
        <v>0</v>
      </c>
      <c r="DM4" s="72">
        <v>0</v>
      </c>
      <c r="DN4" s="72">
        <v>0</v>
      </c>
      <c r="DO4" s="72">
        <v>0</v>
      </c>
      <c r="DP4" s="72">
        <v>0</v>
      </c>
      <c r="DQ4" s="72">
        <v>0</v>
      </c>
      <c r="DR4" s="72">
        <v>0</v>
      </c>
      <c r="DS4" s="72">
        <v>0</v>
      </c>
      <c r="DT4" s="72">
        <v>0</v>
      </c>
      <c r="DU4" s="72">
        <v>0</v>
      </c>
      <c r="DV4" s="72">
        <v>0</v>
      </c>
      <c r="DW4" s="72">
        <v>0</v>
      </c>
      <c r="DX4" s="72">
        <v>0</v>
      </c>
      <c r="DY4" s="72">
        <v>0</v>
      </c>
      <c r="DZ4" s="72">
        <v>0</v>
      </c>
    </row>
    <row r="5" spans="1:130" x14ac:dyDescent="0.3">
      <c r="A5" s="241">
        <v>2</v>
      </c>
      <c r="B5" s="241">
        <v>2002</v>
      </c>
      <c r="C5" s="242" t="s">
        <v>1307</v>
      </c>
      <c r="D5" s="242" t="s">
        <v>1197</v>
      </c>
      <c r="E5" s="72">
        <v>0</v>
      </c>
      <c r="F5" s="72">
        <v>0</v>
      </c>
      <c r="G5" s="72">
        <v>0</v>
      </c>
      <c r="H5" s="72">
        <v>0</v>
      </c>
      <c r="I5" s="72">
        <v>0</v>
      </c>
      <c r="J5" s="72">
        <v>0</v>
      </c>
      <c r="K5" s="72">
        <v>0</v>
      </c>
      <c r="L5" s="72">
        <v>0</v>
      </c>
      <c r="M5" s="72">
        <v>0</v>
      </c>
      <c r="N5" s="72">
        <v>0</v>
      </c>
      <c r="O5" s="72">
        <v>0</v>
      </c>
      <c r="P5" s="72">
        <v>0</v>
      </c>
      <c r="Q5" s="72">
        <v>0</v>
      </c>
      <c r="R5" s="72">
        <v>0</v>
      </c>
      <c r="S5" s="72">
        <v>0</v>
      </c>
      <c r="T5" s="72">
        <v>0</v>
      </c>
      <c r="U5" s="72">
        <v>0</v>
      </c>
      <c r="V5" s="72">
        <v>0</v>
      </c>
      <c r="W5" s="72">
        <v>310</v>
      </c>
      <c r="X5" s="72">
        <v>614</v>
      </c>
      <c r="Y5" s="72">
        <v>924</v>
      </c>
      <c r="Z5" s="72">
        <v>274</v>
      </c>
      <c r="AA5" s="72">
        <v>537</v>
      </c>
      <c r="AB5" s="72">
        <v>811</v>
      </c>
      <c r="AC5" s="72">
        <v>134</v>
      </c>
      <c r="AD5" s="72">
        <v>193</v>
      </c>
      <c r="AE5" s="72">
        <v>327</v>
      </c>
      <c r="AF5" s="72">
        <v>98</v>
      </c>
      <c r="AG5" s="72">
        <v>138</v>
      </c>
      <c r="AH5" s="72">
        <v>236</v>
      </c>
      <c r="AI5" s="72">
        <v>51</v>
      </c>
      <c r="AJ5" s="72">
        <v>148</v>
      </c>
      <c r="AK5" s="72">
        <v>199</v>
      </c>
      <c r="AL5" s="72">
        <v>41</v>
      </c>
      <c r="AM5" s="72">
        <v>75</v>
      </c>
      <c r="AN5" s="72">
        <v>116</v>
      </c>
      <c r="AO5" s="72">
        <v>53</v>
      </c>
      <c r="AP5" s="72">
        <v>37</v>
      </c>
      <c r="AQ5" s="72">
        <v>90</v>
      </c>
      <c r="AR5" s="72">
        <v>20</v>
      </c>
      <c r="AS5" s="72">
        <v>22</v>
      </c>
      <c r="AT5" s="72">
        <v>42</v>
      </c>
      <c r="AU5" s="72">
        <v>24</v>
      </c>
      <c r="AV5" s="72">
        <v>6</v>
      </c>
      <c r="AW5" s="72">
        <v>30</v>
      </c>
      <c r="AX5" s="72">
        <v>19</v>
      </c>
      <c r="AY5" s="72">
        <v>9</v>
      </c>
      <c r="AZ5" s="72">
        <v>28</v>
      </c>
      <c r="BA5" s="72">
        <v>0</v>
      </c>
      <c r="BB5" s="72">
        <v>0</v>
      </c>
      <c r="BC5" s="72">
        <v>0</v>
      </c>
      <c r="BD5" s="72">
        <v>0</v>
      </c>
      <c r="BE5" s="72">
        <v>0</v>
      </c>
      <c r="BF5" s="72">
        <v>0</v>
      </c>
      <c r="BG5" s="72">
        <v>1833</v>
      </c>
      <c r="BH5" s="72">
        <v>513</v>
      </c>
      <c r="BI5" s="72">
        <v>2346</v>
      </c>
      <c r="BJ5" s="72">
        <v>943</v>
      </c>
      <c r="BK5" s="72">
        <v>331</v>
      </c>
      <c r="BL5" s="72">
        <v>1274</v>
      </c>
      <c r="BM5" s="72">
        <v>337</v>
      </c>
      <c r="BN5" s="72">
        <v>0</v>
      </c>
      <c r="BO5" s="72">
        <v>337</v>
      </c>
      <c r="BP5" s="72">
        <v>1637</v>
      </c>
      <c r="BQ5" s="72">
        <v>379</v>
      </c>
      <c r="BR5" s="72">
        <v>2016</v>
      </c>
      <c r="BS5" s="72">
        <v>434</v>
      </c>
      <c r="BT5" s="72">
        <v>222</v>
      </c>
      <c r="BU5" s="72">
        <v>656</v>
      </c>
      <c r="BV5" s="72">
        <v>497</v>
      </c>
      <c r="BW5" s="72">
        <v>165</v>
      </c>
      <c r="BX5" s="72">
        <v>662</v>
      </c>
      <c r="BY5" s="72">
        <v>0</v>
      </c>
      <c r="BZ5" s="72">
        <v>0</v>
      </c>
      <c r="CA5" s="72">
        <v>0</v>
      </c>
      <c r="CB5" s="72">
        <v>0</v>
      </c>
      <c r="CC5" s="72">
        <v>0</v>
      </c>
      <c r="CD5" s="72">
        <v>0</v>
      </c>
      <c r="CE5" s="72">
        <v>0</v>
      </c>
      <c r="CF5" s="72">
        <v>0</v>
      </c>
      <c r="CG5" s="72">
        <v>0</v>
      </c>
      <c r="CH5" s="72">
        <v>0</v>
      </c>
      <c r="CI5" s="72">
        <v>0</v>
      </c>
      <c r="CJ5" s="72">
        <v>0</v>
      </c>
      <c r="CK5" s="72">
        <v>0</v>
      </c>
      <c r="CL5" s="72">
        <v>0</v>
      </c>
      <c r="CM5" s="72">
        <v>0</v>
      </c>
      <c r="CN5" s="72">
        <v>0</v>
      </c>
      <c r="CO5" s="72">
        <v>0</v>
      </c>
      <c r="CP5" s="72">
        <v>0</v>
      </c>
      <c r="CQ5" s="72">
        <v>0</v>
      </c>
      <c r="CR5" s="72">
        <v>0</v>
      </c>
      <c r="CS5" s="72">
        <v>0</v>
      </c>
      <c r="CT5" s="72">
        <v>0</v>
      </c>
      <c r="CU5" s="72">
        <v>0</v>
      </c>
      <c r="CV5" s="72">
        <v>0</v>
      </c>
      <c r="CW5" s="72">
        <v>0</v>
      </c>
      <c r="CX5" s="72">
        <v>0</v>
      </c>
      <c r="CY5" s="72">
        <v>0</v>
      </c>
      <c r="CZ5" s="72">
        <v>0</v>
      </c>
      <c r="DA5" s="72">
        <v>0</v>
      </c>
      <c r="DB5" s="72">
        <v>0</v>
      </c>
      <c r="DC5" s="72">
        <v>0</v>
      </c>
      <c r="DD5" s="72">
        <v>0</v>
      </c>
      <c r="DE5" s="72">
        <v>0</v>
      </c>
      <c r="DF5" s="72">
        <v>0</v>
      </c>
      <c r="DG5" s="72">
        <v>0</v>
      </c>
      <c r="DH5" s="72">
        <v>0</v>
      </c>
      <c r="DI5" s="72">
        <v>0</v>
      </c>
      <c r="DJ5" s="72">
        <v>0</v>
      </c>
      <c r="DK5" s="72">
        <v>0</v>
      </c>
      <c r="DL5" s="72">
        <v>0</v>
      </c>
      <c r="DM5" s="72">
        <v>0</v>
      </c>
      <c r="DN5" s="72">
        <v>0</v>
      </c>
      <c r="DO5" s="72">
        <v>0</v>
      </c>
      <c r="DP5" s="72">
        <v>0</v>
      </c>
      <c r="DQ5" s="72">
        <v>0</v>
      </c>
      <c r="DR5" s="72">
        <v>0</v>
      </c>
      <c r="DS5" s="72">
        <v>0</v>
      </c>
      <c r="DT5" s="72">
        <v>0</v>
      </c>
      <c r="DU5" s="72">
        <v>0</v>
      </c>
      <c r="DV5" s="72">
        <v>0</v>
      </c>
      <c r="DW5" s="72">
        <v>0</v>
      </c>
      <c r="DX5" s="72">
        <v>0</v>
      </c>
      <c r="DY5" s="72">
        <v>0</v>
      </c>
      <c r="DZ5" s="72">
        <v>0</v>
      </c>
    </row>
    <row r="6" spans="1:130" x14ac:dyDescent="0.3">
      <c r="A6" s="241">
        <v>3</v>
      </c>
      <c r="B6" s="241">
        <v>2002</v>
      </c>
      <c r="C6" s="242" t="s">
        <v>1308</v>
      </c>
      <c r="D6" s="242" t="s">
        <v>1198</v>
      </c>
      <c r="E6" s="72">
        <v>0</v>
      </c>
      <c r="F6" s="72">
        <v>0</v>
      </c>
      <c r="G6" s="72">
        <v>0</v>
      </c>
      <c r="H6" s="72">
        <v>0</v>
      </c>
      <c r="I6" s="72">
        <v>0</v>
      </c>
      <c r="J6" s="72">
        <v>0</v>
      </c>
      <c r="K6" s="72">
        <v>0</v>
      </c>
      <c r="L6" s="72">
        <v>0</v>
      </c>
      <c r="M6" s="72">
        <v>0</v>
      </c>
      <c r="N6" s="72">
        <v>0</v>
      </c>
      <c r="O6" s="72">
        <v>0</v>
      </c>
      <c r="P6" s="72">
        <v>0</v>
      </c>
      <c r="Q6" s="72">
        <v>0</v>
      </c>
      <c r="R6" s="72">
        <v>0</v>
      </c>
      <c r="S6" s="72">
        <v>0</v>
      </c>
      <c r="T6" s="72">
        <v>0</v>
      </c>
      <c r="U6" s="72">
        <v>0</v>
      </c>
      <c r="V6" s="72">
        <v>0</v>
      </c>
      <c r="W6" s="72">
        <v>752</v>
      </c>
      <c r="X6" s="72">
        <v>1731</v>
      </c>
      <c r="Y6" s="72">
        <v>2483</v>
      </c>
      <c r="Z6" s="72">
        <v>553</v>
      </c>
      <c r="AA6" s="72">
        <v>1295</v>
      </c>
      <c r="AB6" s="72">
        <v>1848</v>
      </c>
      <c r="AC6" s="72">
        <v>289</v>
      </c>
      <c r="AD6" s="72">
        <v>440</v>
      </c>
      <c r="AE6" s="72">
        <v>729</v>
      </c>
      <c r="AF6" s="72">
        <v>148</v>
      </c>
      <c r="AG6" s="72">
        <v>189</v>
      </c>
      <c r="AH6" s="72">
        <v>337</v>
      </c>
      <c r="AI6" s="72">
        <v>108</v>
      </c>
      <c r="AJ6" s="72">
        <v>225</v>
      </c>
      <c r="AK6" s="72">
        <v>333</v>
      </c>
      <c r="AL6" s="72">
        <v>108</v>
      </c>
      <c r="AM6" s="72">
        <v>225</v>
      </c>
      <c r="AN6" s="72">
        <v>333</v>
      </c>
      <c r="AO6" s="72">
        <v>209</v>
      </c>
      <c r="AP6" s="72">
        <v>221</v>
      </c>
      <c r="AQ6" s="72">
        <v>430</v>
      </c>
      <c r="AR6" s="72">
        <v>66</v>
      </c>
      <c r="AS6" s="72">
        <v>62</v>
      </c>
      <c r="AT6" s="72">
        <v>128</v>
      </c>
      <c r="AU6" s="72">
        <v>59</v>
      </c>
      <c r="AV6" s="72">
        <v>57</v>
      </c>
      <c r="AW6" s="72">
        <v>116</v>
      </c>
      <c r="AX6" s="72">
        <v>24</v>
      </c>
      <c r="AY6" s="72">
        <v>14</v>
      </c>
      <c r="AZ6" s="72">
        <v>38</v>
      </c>
      <c r="BA6" s="72">
        <v>18</v>
      </c>
      <c r="BB6" s="72">
        <v>12</v>
      </c>
      <c r="BC6" s="72">
        <v>30</v>
      </c>
      <c r="BD6" s="72">
        <v>27</v>
      </c>
      <c r="BE6" s="72">
        <v>13</v>
      </c>
      <c r="BF6" s="72">
        <v>40</v>
      </c>
      <c r="BG6" s="72">
        <v>1576</v>
      </c>
      <c r="BH6" s="72">
        <v>895</v>
      </c>
      <c r="BI6" s="72">
        <v>2471</v>
      </c>
      <c r="BJ6" s="72">
        <v>1105</v>
      </c>
      <c r="BK6" s="72">
        <v>667</v>
      </c>
      <c r="BL6" s="72">
        <v>1772</v>
      </c>
      <c r="BM6" s="72">
        <v>757</v>
      </c>
      <c r="BN6" s="72">
        <v>264</v>
      </c>
      <c r="BO6" s="72">
        <v>1021</v>
      </c>
      <c r="BP6" s="72">
        <v>410</v>
      </c>
      <c r="BQ6" s="72">
        <v>227</v>
      </c>
      <c r="BR6" s="72">
        <v>637</v>
      </c>
      <c r="BS6" s="72">
        <v>238</v>
      </c>
      <c r="BT6" s="72">
        <v>145</v>
      </c>
      <c r="BU6" s="72">
        <v>383</v>
      </c>
      <c r="BV6" s="72">
        <v>286</v>
      </c>
      <c r="BW6" s="72">
        <v>157</v>
      </c>
      <c r="BX6" s="72">
        <v>443</v>
      </c>
      <c r="BY6" s="72">
        <v>26</v>
      </c>
      <c r="BZ6" s="72">
        <v>10</v>
      </c>
      <c r="CA6" s="72">
        <v>36</v>
      </c>
      <c r="CB6" s="72">
        <v>0</v>
      </c>
      <c r="CC6" s="72">
        <v>0</v>
      </c>
      <c r="CD6" s="72">
        <v>0</v>
      </c>
      <c r="CE6" s="72">
        <v>1</v>
      </c>
      <c r="CF6" s="72">
        <v>1</v>
      </c>
      <c r="CG6" s="72">
        <v>2</v>
      </c>
      <c r="CH6" s="72">
        <v>5</v>
      </c>
      <c r="CI6" s="72">
        <v>0</v>
      </c>
      <c r="CJ6" s="72">
        <v>5</v>
      </c>
      <c r="CK6" s="72">
        <v>2</v>
      </c>
      <c r="CL6" s="72">
        <v>1</v>
      </c>
      <c r="CM6" s="72">
        <v>3</v>
      </c>
      <c r="CN6" s="72">
        <v>7</v>
      </c>
      <c r="CO6" s="72">
        <v>0</v>
      </c>
      <c r="CP6" s="72">
        <v>7</v>
      </c>
      <c r="CQ6" s="72">
        <v>0</v>
      </c>
      <c r="CR6" s="72">
        <v>0</v>
      </c>
      <c r="CS6" s="72">
        <v>0</v>
      </c>
      <c r="CT6" s="72">
        <v>0</v>
      </c>
      <c r="CU6" s="72">
        <v>0</v>
      </c>
      <c r="CV6" s="72">
        <v>0</v>
      </c>
      <c r="CW6" s="72">
        <v>0</v>
      </c>
      <c r="CX6" s="72">
        <v>0</v>
      </c>
      <c r="CY6" s="72">
        <v>0</v>
      </c>
      <c r="CZ6" s="72">
        <v>0</v>
      </c>
      <c r="DA6" s="72">
        <v>0</v>
      </c>
      <c r="DB6" s="72">
        <v>0</v>
      </c>
      <c r="DC6" s="72">
        <v>0</v>
      </c>
      <c r="DD6" s="72">
        <v>0</v>
      </c>
      <c r="DE6" s="72">
        <v>0</v>
      </c>
      <c r="DF6" s="72">
        <v>0</v>
      </c>
      <c r="DG6" s="72">
        <v>0</v>
      </c>
      <c r="DH6" s="72">
        <v>0</v>
      </c>
      <c r="DI6" s="72">
        <v>0</v>
      </c>
      <c r="DJ6" s="72">
        <v>0</v>
      </c>
      <c r="DK6" s="72">
        <v>0</v>
      </c>
      <c r="DL6" s="72">
        <v>0</v>
      </c>
      <c r="DM6" s="72">
        <v>0</v>
      </c>
      <c r="DN6" s="72">
        <v>0</v>
      </c>
      <c r="DO6" s="72">
        <v>0</v>
      </c>
      <c r="DP6" s="72">
        <v>0</v>
      </c>
      <c r="DQ6" s="72">
        <v>0</v>
      </c>
      <c r="DR6" s="72">
        <v>0</v>
      </c>
      <c r="DS6" s="72">
        <v>0</v>
      </c>
      <c r="DT6" s="72">
        <v>0</v>
      </c>
      <c r="DU6" s="72">
        <v>0</v>
      </c>
      <c r="DV6" s="72">
        <v>0</v>
      </c>
      <c r="DW6" s="72">
        <v>0</v>
      </c>
      <c r="DX6" s="72">
        <v>0</v>
      </c>
      <c r="DY6" s="72">
        <v>0</v>
      </c>
      <c r="DZ6" s="72">
        <v>0</v>
      </c>
    </row>
    <row r="7" spans="1:130" x14ac:dyDescent="0.3">
      <c r="A7" s="241">
        <v>4</v>
      </c>
      <c r="B7" s="241">
        <v>2002</v>
      </c>
      <c r="C7" s="242" t="s">
        <v>1309</v>
      </c>
      <c r="D7" s="242" t="s">
        <v>1199</v>
      </c>
      <c r="E7" s="72">
        <v>0</v>
      </c>
      <c r="F7" s="72">
        <v>0</v>
      </c>
      <c r="G7" s="72">
        <v>0</v>
      </c>
      <c r="H7" s="72">
        <v>0</v>
      </c>
      <c r="I7" s="72">
        <v>0</v>
      </c>
      <c r="J7" s="72">
        <v>0</v>
      </c>
      <c r="K7" s="72">
        <v>0</v>
      </c>
      <c r="L7" s="72">
        <v>0</v>
      </c>
      <c r="M7" s="72">
        <v>0</v>
      </c>
      <c r="N7" s="72">
        <v>0</v>
      </c>
      <c r="O7" s="72">
        <v>0</v>
      </c>
      <c r="P7" s="72">
        <v>0</v>
      </c>
      <c r="Q7" s="72">
        <v>0</v>
      </c>
      <c r="R7" s="72">
        <v>0</v>
      </c>
      <c r="S7" s="72">
        <v>0</v>
      </c>
      <c r="T7" s="72">
        <v>0</v>
      </c>
      <c r="U7" s="72">
        <v>0</v>
      </c>
      <c r="V7" s="72">
        <v>0</v>
      </c>
      <c r="W7" s="72">
        <v>330</v>
      </c>
      <c r="X7" s="72">
        <v>1031</v>
      </c>
      <c r="Y7" s="72">
        <v>1361</v>
      </c>
      <c r="Z7" s="72">
        <v>296</v>
      </c>
      <c r="AA7" s="72">
        <v>865</v>
      </c>
      <c r="AB7" s="72">
        <v>1161</v>
      </c>
      <c r="AC7" s="72">
        <v>122</v>
      </c>
      <c r="AD7" s="72">
        <v>171</v>
      </c>
      <c r="AE7" s="72">
        <v>293</v>
      </c>
      <c r="AF7" s="72">
        <v>89</v>
      </c>
      <c r="AG7" s="72">
        <v>122</v>
      </c>
      <c r="AH7" s="72">
        <v>211</v>
      </c>
      <c r="AI7" s="72">
        <v>7</v>
      </c>
      <c r="AJ7" s="72">
        <v>63</v>
      </c>
      <c r="AK7" s="72">
        <v>70</v>
      </c>
      <c r="AL7" s="72">
        <v>0</v>
      </c>
      <c r="AM7" s="72">
        <v>0</v>
      </c>
      <c r="AN7" s="72">
        <v>0</v>
      </c>
      <c r="AO7" s="72">
        <v>0</v>
      </c>
      <c r="AP7" s="72">
        <v>0</v>
      </c>
      <c r="AQ7" s="72">
        <v>0</v>
      </c>
      <c r="AR7" s="72">
        <v>0</v>
      </c>
      <c r="AS7" s="72">
        <v>0</v>
      </c>
      <c r="AT7" s="72">
        <v>0</v>
      </c>
      <c r="AU7" s="72">
        <v>0</v>
      </c>
      <c r="AV7" s="72">
        <v>0</v>
      </c>
      <c r="AW7" s="72">
        <v>0</v>
      </c>
      <c r="AX7" s="72">
        <v>0</v>
      </c>
      <c r="AY7" s="72">
        <v>0</v>
      </c>
      <c r="AZ7" s="72">
        <v>0</v>
      </c>
      <c r="BA7" s="72">
        <v>0</v>
      </c>
      <c r="BB7" s="72">
        <v>0</v>
      </c>
      <c r="BC7" s="72">
        <v>0</v>
      </c>
      <c r="BD7" s="72">
        <v>0</v>
      </c>
      <c r="BE7" s="72">
        <v>0</v>
      </c>
      <c r="BF7" s="72">
        <v>0</v>
      </c>
      <c r="BG7" s="72">
        <v>899</v>
      </c>
      <c r="BH7" s="72">
        <v>647</v>
      </c>
      <c r="BI7" s="72">
        <v>1546</v>
      </c>
      <c r="BJ7" s="72">
        <v>731</v>
      </c>
      <c r="BK7" s="72">
        <v>473</v>
      </c>
      <c r="BL7" s="72">
        <v>1204</v>
      </c>
      <c r="BM7" s="72">
        <v>581</v>
      </c>
      <c r="BN7" s="72">
        <v>211</v>
      </c>
      <c r="BO7" s="72">
        <v>792</v>
      </c>
      <c r="BP7" s="72">
        <v>506</v>
      </c>
      <c r="BQ7" s="72">
        <v>138</v>
      </c>
      <c r="BR7" s="72">
        <v>644</v>
      </c>
      <c r="BS7" s="72">
        <v>159</v>
      </c>
      <c r="BT7" s="72">
        <v>119</v>
      </c>
      <c r="BU7" s="72">
        <v>278</v>
      </c>
      <c r="BV7" s="72">
        <v>0</v>
      </c>
      <c r="BW7" s="72">
        <v>0</v>
      </c>
      <c r="BX7" s="72">
        <v>0</v>
      </c>
      <c r="BY7" s="72">
        <v>0</v>
      </c>
      <c r="BZ7" s="72">
        <v>0</v>
      </c>
      <c r="CA7" s="72">
        <v>0</v>
      </c>
      <c r="CB7" s="72">
        <v>0</v>
      </c>
      <c r="CC7" s="72">
        <v>0</v>
      </c>
      <c r="CD7" s="72">
        <v>0</v>
      </c>
      <c r="CE7" s="72">
        <v>0</v>
      </c>
      <c r="CF7" s="72">
        <v>0</v>
      </c>
      <c r="CG7" s="72">
        <v>0</v>
      </c>
      <c r="CH7" s="72">
        <v>0</v>
      </c>
      <c r="CI7" s="72">
        <v>0</v>
      </c>
      <c r="CJ7" s="72">
        <v>0</v>
      </c>
      <c r="CK7" s="72">
        <v>0</v>
      </c>
      <c r="CL7" s="72">
        <v>0</v>
      </c>
      <c r="CM7" s="72">
        <v>0</v>
      </c>
      <c r="CN7" s="72">
        <v>0</v>
      </c>
      <c r="CO7" s="72">
        <v>0</v>
      </c>
      <c r="CP7" s="72">
        <v>0</v>
      </c>
      <c r="CQ7" s="72">
        <v>0</v>
      </c>
      <c r="CR7" s="72">
        <v>0</v>
      </c>
      <c r="CS7" s="72">
        <v>0</v>
      </c>
      <c r="CT7" s="72">
        <v>0</v>
      </c>
      <c r="CU7" s="72">
        <v>0</v>
      </c>
      <c r="CV7" s="72">
        <v>0</v>
      </c>
      <c r="CW7" s="72">
        <v>0</v>
      </c>
      <c r="CX7" s="72">
        <v>0</v>
      </c>
      <c r="CY7" s="72">
        <v>0</v>
      </c>
      <c r="CZ7" s="72">
        <v>0</v>
      </c>
      <c r="DA7" s="72">
        <v>0</v>
      </c>
      <c r="DB7" s="72">
        <v>0</v>
      </c>
      <c r="DC7" s="72">
        <v>0</v>
      </c>
      <c r="DD7" s="72">
        <v>0</v>
      </c>
      <c r="DE7" s="72">
        <v>0</v>
      </c>
      <c r="DF7" s="72">
        <v>0</v>
      </c>
      <c r="DG7" s="72">
        <v>0</v>
      </c>
      <c r="DH7" s="72">
        <v>0</v>
      </c>
      <c r="DI7" s="72">
        <v>0</v>
      </c>
      <c r="DJ7" s="72">
        <v>0</v>
      </c>
      <c r="DK7" s="72">
        <v>0</v>
      </c>
      <c r="DL7" s="72">
        <v>0</v>
      </c>
      <c r="DM7" s="72">
        <v>0</v>
      </c>
      <c r="DN7" s="72">
        <v>0</v>
      </c>
      <c r="DO7" s="72">
        <v>0</v>
      </c>
      <c r="DP7" s="72">
        <v>0</v>
      </c>
      <c r="DQ7" s="72">
        <v>0</v>
      </c>
      <c r="DR7" s="72">
        <v>0</v>
      </c>
      <c r="DS7" s="72">
        <v>0</v>
      </c>
      <c r="DT7" s="72">
        <v>0</v>
      </c>
      <c r="DU7" s="72">
        <v>0</v>
      </c>
      <c r="DV7" s="72">
        <v>0</v>
      </c>
      <c r="DW7" s="72">
        <v>0</v>
      </c>
      <c r="DX7" s="72">
        <v>0</v>
      </c>
      <c r="DY7" s="72">
        <v>0</v>
      </c>
      <c r="DZ7" s="72">
        <v>0</v>
      </c>
    </row>
    <row r="8" spans="1:130" x14ac:dyDescent="0.3">
      <c r="A8" s="241">
        <v>5</v>
      </c>
      <c r="B8" s="241">
        <v>2003</v>
      </c>
      <c r="C8" s="242" t="s">
        <v>1310</v>
      </c>
      <c r="D8" s="242" t="s">
        <v>1201</v>
      </c>
      <c r="E8" s="72">
        <v>0</v>
      </c>
      <c r="F8" s="72">
        <v>0</v>
      </c>
      <c r="G8" s="72">
        <v>0</v>
      </c>
      <c r="H8" s="72">
        <v>0</v>
      </c>
      <c r="I8" s="72">
        <v>0</v>
      </c>
      <c r="J8" s="72">
        <v>0</v>
      </c>
      <c r="K8" s="72">
        <v>0</v>
      </c>
      <c r="L8" s="72">
        <v>0</v>
      </c>
      <c r="M8" s="72">
        <v>0</v>
      </c>
      <c r="N8" s="72">
        <v>0</v>
      </c>
      <c r="O8" s="72">
        <v>0</v>
      </c>
      <c r="P8" s="72">
        <v>0</v>
      </c>
      <c r="Q8" s="72">
        <v>0</v>
      </c>
      <c r="R8" s="72">
        <v>0</v>
      </c>
      <c r="S8" s="72">
        <v>0</v>
      </c>
      <c r="T8" s="72">
        <v>0</v>
      </c>
      <c r="U8" s="72">
        <v>0</v>
      </c>
      <c r="V8" s="72">
        <v>0</v>
      </c>
      <c r="W8" s="72">
        <v>507</v>
      </c>
      <c r="X8" s="72">
        <v>978</v>
      </c>
      <c r="Y8" s="72">
        <v>1485</v>
      </c>
      <c r="Z8" s="72">
        <v>374</v>
      </c>
      <c r="AA8" s="72">
        <v>785</v>
      </c>
      <c r="AB8" s="72">
        <v>1159</v>
      </c>
      <c r="AC8" s="72">
        <v>491</v>
      </c>
      <c r="AD8" s="72">
        <v>571</v>
      </c>
      <c r="AE8" s="72">
        <v>1062</v>
      </c>
      <c r="AF8" s="72">
        <v>426</v>
      </c>
      <c r="AG8" s="72">
        <v>600</v>
      </c>
      <c r="AH8" s="72">
        <v>1026</v>
      </c>
      <c r="AI8" s="72">
        <v>75</v>
      </c>
      <c r="AJ8" s="72">
        <v>198</v>
      </c>
      <c r="AK8" s="72">
        <v>273</v>
      </c>
      <c r="AL8" s="72">
        <v>217</v>
      </c>
      <c r="AM8" s="72">
        <v>331</v>
      </c>
      <c r="AN8" s="72">
        <v>548</v>
      </c>
      <c r="AO8" s="72">
        <v>304</v>
      </c>
      <c r="AP8" s="72">
        <v>225</v>
      </c>
      <c r="AQ8" s="72">
        <v>529</v>
      </c>
      <c r="AR8" s="72">
        <v>92</v>
      </c>
      <c r="AS8" s="72">
        <v>83</v>
      </c>
      <c r="AT8" s="72">
        <v>175</v>
      </c>
      <c r="AU8" s="72">
        <v>46</v>
      </c>
      <c r="AV8" s="72">
        <v>27</v>
      </c>
      <c r="AW8" s="72">
        <v>73</v>
      </c>
      <c r="AX8" s="72">
        <v>13</v>
      </c>
      <c r="AY8" s="72">
        <v>22</v>
      </c>
      <c r="AZ8" s="72">
        <v>35</v>
      </c>
      <c r="BA8" s="72">
        <v>17</v>
      </c>
      <c r="BB8" s="72">
        <v>16</v>
      </c>
      <c r="BC8" s="72">
        <v>33</v>
      </c>
      <c r="BD8" s="72">
        <v>1</v>
      </c>
      <c r="BE8" s="72">
        <v>0</v>
      </c>
      <c r="BF8" s="72">
        <v>1</v>
      </c>
      <c r="BG8" s="72">
        <v>1113</v>
      </c>
      <c r="BH8" s="72">
        <v>759</v>
      </c>
      <c r="BI8" s="72">
        <v>1872</v>
      </c>
      <c r="BJ8" s="72">
        <v>991</v>
      </c>
      <c r="BK8" s="72">
        <v>687</v>
      </c>
      <c r="BL8" s="72">
        <v>1678</v>
      </c>
      <c r="BM8" s="72">
        <v>2884</v>
      </c>
      <c r="BN8" s="72">
        <v>1363</v>
      </c>
      <c r="BO8" s="72">
        <v>4247</v>
      </c>
      <c r="BP8" s="72">
        <v>2580</v>
      </c>
      <c r="BQ8" s="72">
        <v>1226</v>
      </c>
      <c r="BR8" s="72">
        <v>3806</v>
      </c>
      <c r="BS8" s="72">
        <v>380</v>
      </c>
      <c r="BT8" s="72">
        <v>306</v>
      </c>
      <c r="BU8" s="72">
        <v>686</v>
      </c>
      <c r="BV8" s="72">
        <v>1081</v>
      </c>
      <c r="BW8" s="72">
        <v>586</v>
      </c>
      <c r="BX8" s="72">
        <v>1667</v>
      </c>
      <c r="BY8" s="72">
        <v>0</v>
      </c>
      <c r="BZ8" s="72">
        <v>0</v>
      </c>
      <c r="CA8" s="72">
        <v>0</v>
      </c>
      <c r="CB8" s="72">
        <v>0</v>
      </c>
      <c r="CC8" s="72">
        <v>0</v>
      </c>
      <c r="CD8" s="72">
        <v>0</v>
      </c>
      <c r="CE8" s="72">
        <v>0</v>
      </c>
      <c r="CF8" s="72">
        <v>0</v>
      </c>
      <c r="CG8" s="72">
        <v>0</v>
      </c>
      <c r="CH8" s="72">
        <v>0</v>
      </c>
      <c r="CI8" s="72">
        <v>0</v>
      </c>
      <c r="CJ8" s="72">
        <v>0</v>
      </c>
      <c r="CK8" s="72">
        <v>0</v>
      </c>
      <c r="CL8" s="72">
        <v>0</v>
      </c>
      <c r="CM8" s="72">
        <v>0</v>
      </c>
      <c r="CN8" s="72">
        <v>0</v>
      </c>
      <c r="CO8" s="72">
        <v>0</v>
      </c>
      <c r="CP8" s="72">
        <v>0</v>
      </c>
      <c r="CQ8" s="72">
        <v>0</v>
      </c>
      <c r="CR8" s="72">
        <v>0</v>
      </c>
      <c r="CS8" s="72">
        <v>0</v>
      </c>
      <c r="CT8" s="72">
        <v>0</v>
      </c>
      <c r="CU8" s="72">
        <v>0</v>
      </c>
      <c r="CV8" s="72">
        <v>0</v>
      </c>
      <c r="CW8" s="72">
        <v>0</v>
      </c>
      <c r="CX8" s="72">
        <v>0</v>
      </c>
      <c r="CY8" s="72">
        <v>0</v>
      </c>
      <c r="CZ8" s="72">
        <v>0</v>
      </c>
      <c r="DA8" s="72">
        <v>0</v>
      </c>
      <c r="DB8" s="72">
        <v>0</v>
      </c>
      <c r="DC8" s="72">
        <v>0</v>
      </c>
      <c r="DD8" s="72">
        <v>0</v>
      </c>
      <c r="DE8" s="72">
        <v>0</v>
      </c>
      <c r="DF8" s="72">
        <v>0</v>
      </c>
      <c r="DG8" s="72">
        <v>0</v>
      </c>
      <c r="DH8" s="72">
        <v>0</v>
      </c>
      <c r="DI8" s="72">
        <v>0</v>
      </c>
      <c r="DJ8" s="72">
        <v>0</v>
      </c>
      <c r="DK8" s="72">
        <v>0</v>
      </c>
      <c r="DL8" s="72">
        <v>0</v>
      </c>
      <c r="DM8" s="72">
        <v>0</v>
      </c>
      <c r="DN8" s="72">
        <v>0</v>
      </c>
      <c r="DO8" s="72">
        <v>0</v>
      </c>
      <c r="DP8" s="72">
        <v>0</v>
      </c>
      <c r="DQ8" s="72">
        <v>0</v>
      </c>
      <c r="DR8" s="72">
        <v>0</v>
      </c>
      <c r="DS8" s="72">
        <v>0</v>
      </c>
      <c r="DT8" s="72">
        <v>0</v>
      </c>
      <c r="DU8" s="72">
        <v>0</v>
      </c>
      <c r="DV8" s="72">
        <v>0</v>
      </c>
      <c r="DW8" s="72">
        <v>0</v>
      </c>
      <c r="DX8" s="72">
        <v>0</v>
      </c>
      <c r="DY8" s="72">
        <v>0</v>
      </c>
      <c r="DZ8" s="72">
        <v>0</v>
      </c>
    </row>
    <row r="9" spans="1:130" x14ac:dyDescent="0.3">
      <c r="A9" s="241">
        <v>6</v>
      </c>
      <c r="B9" s="241">
        <v>2004</v>
      </c>
      <c r="C9" s="242" t="s">
        <v>1311</v>
      </c>
      <c r="D9" s="242" t="s">
        <v>1202</v>
      </c>
      <c r="E9" s="72">
        <v>0</v>
      </c>
      <c r="F9" s="72">
        <v>0</v>
      </c>
      <c r="G9" s="72">
        <v>0</v>
      </c>
      <c r="H9" s="72">
        <v>0</v>
      </c>
      <c r="I9" s="72">
        <v>0</v>
      </c>
      <c r="J9" s="72">
        <v>0</v>
      </c>
      <c r="K9" s="72">
        <v>0</v>
      </c>
      <c r="L9" s="72">
        <v>0</v>
      </c>
      <c r="M9" s="72">
        <v>0</v>
      </c>
      <c r="N9" s="72">
        <v>0</v>
      </c>
      <c r="O9" s="72">
        <v>0</v>
      </c>
      <c r="P9" s="72">
        <v>0</v>
      </c>
      <c r="Q9" s="72">
        <v>0</v>
      </c>
      <c r="R9" s="72">
        <v>0</v>
      </c>
      <c r="S9" s="72">
        <v>0</v>
      </c>
      <c r="T9" s="72">
        <v>0</v>
      </c>
      <c r="U9" s="72">
        <v>0</v>
      </c>
      <c r="V9" s="72">
        <v>0</v>
      </c>
      <c r="W9" s="72">
        <v>0</v>
      </c>
      <c r="X9" s="72">
        <v>0</v>
      </c>
      <c r="Y9" s="72">
        <v>0</v>
      </c>
      <c r="Z9" s="72">
        <v>0</v>
      </c>
      <c r="AA9" s="72">
        <v>0</v>
      </c>
      <c r="AB9" s="72">
        <v>0</v>
      </c>
      <c r="AC9" s="72">
        <v>0</v>
      </c>
      <c r="AD9" s="72">
        <v>0</v>
      </c>
      <c r="AE9" s="72">
        <v>0</v>
      </c>
      <c r="AF9" s="72">
        <v>0</v>
      </c>
      <c r="AG9" s="72">
        <v>0</v>
      </c>
      <c r="AH9" s="72">
        <v>0</v>
      </c>
      <c r="AI9" s="72">
        <v>0</v>
      </c>
      <c r="AJ9" s="72">
        <v>0</v>
      </c>
      <c r="AK9" s="72">
        <v>0</v>
      </c>
      <c r="AL9" s="72">
        <v>0</v>
      </c>
      <c r="AM9" s="72">
        <v>0</v>
      </c>
      <c r="AN9" s="72">
        <v>0</v>
      </c>
      <c r="AO9" s="72">
        <v>6</v>
      </c>
      <c r="AP9" s="72">
        <v>3</v>
      </c>
      <c r="AQ9" s="72">
        <v>9</v>
      </c>
      <c r="AR9" s="72">
        <v>4</v>
      </c>
      <c r="AS9" s="72">
        <v>2</v>
      </c>
      <c r="AT9" s="72">
        <v>6</v>
      </c>
      <c r="AU9" s="72">
        <v>2</v>
      </c>
      <c r="AV9" s="72">
        <v>1</v>
      </c>
      <c r="AW9" s="72">
        <v>3</v>
      </c>
      <c r="AX9" s="72">
        <v>0</v>
      </c>
      <c r="AY9" s="72">
        <v>0</v>
      </c>
      <c r="AZ9" s="72">
        <v>0</v>
      </c>
      <c r="BA9" s="72">
        <v>0</v>
      </c>
      <c r="BB9" s="72">
        <v>0</v>
      </c>
      <c r="BC9" s="72">
        <v>0</v>
      </c>
      <c r="BD9" s="72">
        <v>0</v>
      </c>
      <c r="BE9" s="72">
        <v>0</v>
      </c>
      <c r="BF9" s="72">
        <v>0</v>
      </c>
      <c r="BG9" s="72">
        <v>243</v>
      </c>
      <c r="BH9" s="72">
        <v>111</v>
      </c>
      <c r="BI9" s="72">
        <v>354</v>
      </c>
      <c r="BJ9" s="72">
        <v>0</v>
      </c>
      <c r="BK9" s="72">
        <v>0</v>
      </c>
      <c r="BL9" s="72">
        <v>0</v>
      </c>
      <c r="BM9" s="72">
        <v>115</v>
      </c>
      <c r="BN9" s="72">
        <v>39</v>
      </c>
      <c r="BO9" s="72">
        <v>154</v>
      </c>
      <c r="BP9" s="72">
        <v>0</v>
      </c>
      <c r="BQ9" s="72">
        <v>0</v>
      </c>
      <c r="BR9" s="72">
        <v>0</v>
      </c>
      <c r="BS9" s="72">
        <v>0</v>
      </c>
      <c r="BT9" s="72">
        <v>0</v>
      </c>
      <c r="BU9" s="72">
        <v>0</v>
      </c>
      <c r="BV9" s="72">
        <v>0</v>
      </c>
      <c r="BW9" s="72">
        <v>0</v>
      </c>
      <c r="BX9" s="72">
        <v>0</v>
      </c>
      <c r="BY9" s="72">
        <v>0</v>
      </c>
      <c r="BZ9" s="72">
        <v>0</v>
      </c>
      <c r="CA9" s="72">
        <v>0</v>
      </c>
      <c r="CB9" s="72">
        <v>0</v>
      </c>
      <c r="CC9" s="72">
        <v>0</v>
      </c>
      <c r="CD9" s="72">
        <v>0</v>
      </c>
      <c r="CE9" s="72">
        <v>0</v>
      </c>
      <c r="CF9" s="72">
        <v>0</v>
      </c>
      <c r="CG9" s="72">
        <v>0</v>
      </c>
      <c r="CH9" s="72">
        <v>0</v>
      </c>
      <c r="CI9" s="72">
        <v>0</v>
      </c>
      <c r="CJ9" s="72">
        <v>0</v>
      </c>
      <c r="CK9" s="72">
        <v>0</v>
      </c>
      <c r="CL9" s="72">
        <v>0</v>
      </c>
      <c r="CM9" s="72">
        <v>0</v>
      </c>
      <c r="CN9" s="72">
        <v>0</v>
      </c>
      <c r="CO9" s="72">
        <v>0</v>
      </c>
      <c r="CP9" s="72">
        <v>0</v>
      </c>
      <c r="CQ9" s="72">
        <v>0</v>
      </c>
      <c r="CR9" s="72">
        <v>0</v>
      </c>
      <c r="CS9" s="72">
        <v>0</v>
      </c>
      <c r="CT9" s="72">
        <v>0</v>
      </c>
      <c r="CU9" s="72">
        <v>0</v>
      </c>
      <c r="CV9" s="72">
        <v>0</v>
      </c>
      <c r="CW9" s="72">
        <v>0</v>
      </c>
      <c r="CX9" s="72">
        <v>0</v>
      </c>
      <c r="CY9" s="72">
        <v>0</v>
      </c>
      <c r="CZ9" s="72">
        <v>0</v>
      </c>
      <c r="DA9" s="72">
        <v>0</v>
      </c>
      <c r="DB9" s="72">
        <v>0</v>
      </c>
      <c r="DC9" s="72">
        <v>0</v>
      </c>
      <c r="DD9" s="72">
        <v>0</v>
      </c>
      <c r="DE9" s="72">
        <v>0</v>
      </c>
      <c r="DF9" s="72">
        <v>0</v>
      </c>
      <c r="DG9" s="72">
        <v>0</v>
      </c>
      <c r="DH9" s="72">
        <v>0</v>
      </c>
      <c r="DI9" s="72">
        <v>0</v>
      </c>
      <c r="DJ9" s="72">
        <v>0</v>
      </c>
      <c r="DK9" s="72">
        <v>0</v>
      </c>
      <c r="DL9" s="72">
        <v>0</v>
      </c>
      <c r="DM9" s="72">
        <v>0</v>
      </c>
      <c r="DN9" s="72">
        <v>0</v>
      </c>
      <c r="DO9" s="72">
        <v>0</v>
      </c>
      <c r="DP9" s="72">
        <v>0</v>
      </c>
      <c r="DQ9" s="72">
        <v>0</v>
      </c>
      <c r="DR9" s="72">
        <v>0</v>
      </c>
      <c r="DS9" s="72">
        <v>0</v>
      </c>
      <c r="DT9" s="72">
        <v>0</v>
      </c>
      <c r="DU9" s="72">
        <v>0</v>
      </c>
      <c r="DV9" s="72">
        <v>0</v>
      </c>
      <c r="DW9" s="72">
        <v>0</v>
      </c>
      <c r="DX9" s="72">
        <v>0</v>
      </c>
      <c r="DY9" s="72">
        <v>0</v>
      </c>
      <c r="DZ9" s="72">
        <v>0</v>
      </c>
    </row>
    <row r="10" spans="1:130" x14ac:dyDescent="0.3">
      <c r="A10" s="241">
        <v>7</v>
      </c>
      <c r="B10" s="241">
        <v>2004</v>
      </c>
      <c r="C10" s="242" t="s">
        <v>1312</v>
      </c>
      <c r="D10" s="242" t="s">
        <v>1200</v>
      </c>
      <c r="E10" s="72">
        <v>0</v>
      </c>
      <c r="F10" s="72">
        <v>0</v>
      </c>
      <c r="G10" s="72">
        <v>0</v>
      </c>
      <c r="H10" s="72">
        <v>0</v>
      </c>
      <c r="I10" s="72">
        <v>0</v>
      </c>
      <c r="J10" s="72">
        <v>0</v>
      </c>
      <c r="K10" s="72">
        <v>0</v>
      </c>
      <c r="L10" s="72">
        <v>0</v>
      </c>
      <c r="M10" s="72">
        <v>0</v>
      </c>
      <c r="N10" s="72">
        <v>0</v>
      </c>
      <c r="O10" s="72">
        <v>0</v>
      </c>
      <c r="P10" s="72">
        <v>0</v>
      </c>
      <c r="Q10" s="72">
        <v>0</v>
      </c>
      <c r="R10" s="72">
        <v>0</v>
      </c>
      <c r="S10" s="72">
        <v>0</v>
      </c>
      <c r="T10" s="72">
        <v>0</v>
      </c>
      <c r="U10" s="72">
        <v>0</v>
      </c>
      <c r="V10" s="72">
        <v>0</v>
      </c>
      <c r="W10" s="72">
        <v>214</v>
      </c>
      <c r="X10" s="72">
        <v>587</v>
      </c>
      <c r="Y10" s="72">
        <v>801</v>
      </c>
      <c r="Z10" s="72">
        <v>173</v>
      </c>
      <c r="AA10" s="72">
        <v>477</v>
      </c>
      <c r="AB10" s="72">
        <v>650</v>
      </c>
      <c r="AC10" s="72">
        <v>139</v>
      </c>
      <c r="AD10" s="72">
        <v>221</v>
      </c>
      <c r="AE10" s="72">
        <v>360</v>
      </c>
      <c r="AF10" s="72">
        <v>129</v>
      </c>
      <c r="AG10" s="72">
        <v>195</v>
      </c>
      <c r="AH10" s="72">
        <v>324</v>
      </c>
      <c r="AI10" s="72">
        <v>62</v>
      </c>
      <c r="AJ10" s="72">
        <v>167</v>
      </c>
      <c r="AK10" s="72">
        <v>229</v>
      </c>
      <c r="AL10" s="72">
        <v>36</v>
      </c>
      <c r="AM10" s="72">
        <v>36</v>
      </c>
      <c r="AN10" s="72">
        <v>72</v>
      </c>
      <c r="AO10" s="72">
        <v>44</v>
      </c>
      <c r="AP10" s="72">
        <v>63</v>
      </c>
      <c r="AQ10" s="72">
        <v>107</v>
      </c>
      <c r="AR10" s="72">
        <v>27</v>
      </c>
      <c r="AS10" s="72">
        <v>39</v>
      </c>
      <c r="AT10" s="72">
        <v>66</v>
      </c>
      <c r="AU10" s="72">
        <v>114</v>
      </c>
      <c r="AV10" s="72">
        <v>83</v>
      </c>
      <c r="AW10" s="72">
        <v>197</v>
      </c>
      <c r="AX10" s="72">
        <v>103</v>
      </c>
      <c r="AY10" s="72">
        <v>78</v>
      </c>
      <c r="AZ10" s="72">
        <v>181</v>
      </c>
      <c r="BA10" s="72">
        <v>7</v>
      </c>
      <c r="BB10" s="72">
        <v>15</v>
      </c>
      <c r="BC10" s="72">
        <v>22</v>
      </c>
      <c r="BD10" s="72">
        <v>29</v>
      </c>
      <c r="BE10" s="72">
        <v>18</v>
      </c>
      <c r="BF10" s="72">
        <v>47</v>
      </c>
      <c r="BG10" s="72">
        <v>815</v>
      </c>
      <c r="BH10" s="72">
        <v>782</v>
      </c>
      <c r="BI10" s="72">
        <v>1597</v>
      </c>
      <c r="BJ10" s="72">
        <v>573</v>
      </c>
      <c r="BK10" s="72">
        <v>524</v>
      </c>
      <c r="BL10" s="72">
        <v>1097</v>
      </c>
      <c r="BM10" s="72">
        <v>1113</v>
      </c>
      <c r="BN10" s="72">
        <v>799</v>
      </c>
      <c r="BO10" s="72">
        <v>1912</v>
      </c>
      <c r="BP10" s="72">
        <v>954</v>
      </c>
      <c r="BQ10" s="72">
        <v>695</v>
      </c>
      <c r="BR10" s="72">
        <v>1649</v>
      </c>
      <c r="BS10" s="72">
        <v>273</v>
      </c>
      <c r="BT10" s="72">
        <v>292</v>
      </c>
      <c r="BU10" s="72">
        <v>565</v>
      </c>
      <c r="BV10" s="72">
        <v>207</v>
      </c>
      <c r="BW10" s="72">
        <v>162</v>
      </c>
      <c r="BX10" s="72">
        <v>369</v>
      </c>
      <c r="BY10" s="72">
        <v>0</v>
      </c>
      <c r="BZ10" s="72">
        <v>0</v>
      </c>
      <c r="CA10" s="72">
        <v>0</v>
      </c>
      <c r="CB10" s="72">
        <v>0</v>
      </c>
      <c r="CC10" s="72">
        <v>0</v>
      </c>
      <c r="CD10" s="72">
        <v>0</v>
      </c>
      <c r="CE10" s="72">
        <v>0</v>
      </c>
      <c r="CF10" s="72">
        <v>0</v>
      </c>
      <c r="CG10" s="72">
        <v>0</v>
      </c>
      <c r="CH10" s="72">
        <v>0</v>
      </c>
      <c r="CI10" s="72">
        <v>0</v>
      </c>
      <c r="CJ10" s="72">
        <v>0</v>
      </c>
      <c r="CK10" s="72">
        <v>0</v>
      </c>
      <c r="CL10" s="72">
        <v>0</v>
      </c>
      <c r="CM10" s="72">
        <v>0</v>
      </c>
      <c r="CN10" s="72">
        <v>0</v>
      </c>
      <c r="CO10" s="72">
        <v>0</v>
      </c>
      <c r="CP10" s="72">
        <v>0</v>
      </c>
      <c r="CQ10" s="72">
        <v>0</v>
      </c>
      <c r="CR10" s="72">
        <v>0</v>
      </c>
      <c r="CS10" s="72">
        <v>0</v>
      </c>
      <c r="CT10" s="72">
        <v>0</v>
      </c>
      <c r="CU10" s="72">
        <v>0</v>
      </c>
      <c r="CV10" s="72">
        <v>0</v>
      </c>
      <c r="CW10" s="72">
        <v>0</v>
      </c>
      <c r="CX10" s="72">
        <v>0</v>
      </c>
      <c r="CY10" s="72">
        <v>0</v>
      </c>
      <c r="CZ10" s="72">
        <v>0</v>
      </c>
      <c r="DA10" s="72">
        <v>0</v>
      </c>
      <c r="DB10" s="72">
        <v>0</v>
      </c>
      <c r="DC10" s="72">
        <v>0</v>
      </c>
      <c r="DD10" s="72">
        <v>0</v>
      </c>
      <c r="DE10" s="72">
        <v>0</v>
      </c>
      <c r="DF10" s="72">
        <v>0</v>
      </c>
      <c r="DG10" s="72">
        <v>0</v>
      </c>
      <c r="DH10" s="72">
        <v>0</v>
      </c>
      <c r="DI10" s="72">
        <v>0</v>
      </c>
      <c r="DJ10" s="72">
        <v>0</v>
      </c>
      <c r="DK10" s="72">
        <v>0</v>
      </c>
      <c r="DL10" s="72">
        <v>0</v>
      </c>
      <c r="DM10" s="72">
        <v>0</v>
      </c>
      <c r="DN10" s="72">
        <v>0</v>
      </c>
      <c r="DO10" s="72">
        <v>0</v>
      </c>
      <c r="DP10" s="72">
        <v>0</v>
      </c>
      <c r="DQ10" s="72">
        <v>0</v>
      </c>
      <c r="DR10" s="72">
        <v>0</v>
      </c>
      <c r="DS10" s="72">
        <v>0</v>
      </c>
      <c r="DT10" s="72">
        <v>0</v>
      </c>
      <c r="DU10" s="72">
        <v>0</v>
      </c>
      <c r="DV10" s="72">
        <v>0</v>
      </c>
      <c r="DW10" s="72">
        <v>0</v>
      </c>
      <c r="DX10" s="72">
        <v>0</v>
      </c>
      <c r="DY10" s="72">
        <v>0</v>
      </c>
      <c r="DZ10" s="72">
        <v>0</v>
      </c>
    </row>
    <row r="11" spans="1:130" x14ac:dyDescent="0.3">
      <c r="A11" s="241">
        <v>8</v>
      </c>
      <c r="B11" s="241">
        <v>2004</v>
      </c>
      <c r="C11" s="242" t="s">
        <v>1313</v>
      </c>
      <c r="D11" s="242" t="s">
        <v>1198</v>
      </c>
      <c r="E11" s="72">
        <v>0</v>
      </c>
      <c r="F11" s="72">
        <v>0</v>
      </c>
      <c r="G11" s="72">
        <v>0</v>
      </c>
      <c r="H11" s="72">
        <v>0</v>
      </c>
      <c r="I11" s="72">
        <v>0</v>
      </c>
      <c r="J11" s="72">
        <v>0</v>
      </c>
      <c r="K11" s="72">
        <v>0</v>
      </c>
      <c r="L11" s="72">
        <v>0</v>
      </c>
      <c r="M11" s="72">
        <v>0</v>
      </c>
      <c r="N11" s="72">
        <v>0</v>
      </c>
      <c r="O11" s="72">
        <v>0</v>
      </c>
      <c r="P11" s="72">
        <v>0</v>
      </c>
      <c r="Q11" s="72">
        <v>0</v>
      </c>
      <c r="R11" s="72">
        <v>0</v>
      </c>
      <c r="S11" s="72">
        <v>0</v>
      </c>
      <c r="T11" s="72">
        <v>0</v>
      </c>
      <c r="U11" s="72">
        <v>0</v>
      </c>
      <c r="V11" s="72">
        <v>0</v>
      </c>
      <c r="W11" s="72">
        <v>277</v>
      </c>
      <c r="X11" s="72">
        <v>1057</v>
      </c>
      <c r="Y11" s="72">
        <v>1334</v>
      </c>
      <c r="Z11" s="72">
        <v>3</v>
      </c>
      <c r="AA11" s="72">
        <v>13</v>
      </c>
      <c r="AB11" s="72">
        <v>16</v>
      </c>
      <c r="AC11" s="72">
        <v>141</v>
      </c>
      <c r="AD11" s="72">
        <v>341</v>
      </c>
      <c r="AE11" s="72">
        <v>482</v>
      </c>
      <c r="AF11" s="72">
        <v>298</v>
      </c>
      <c r="AG11" s="72">
        <v>1116</v>
      </c>
      <c r="AH11" s="72">
        <v>1414</v>
      </c>
      <c r="AI11" s="72">
        <v>2</v>
      </c>
      <c r="AJ11" s="72">
        <v>9</v>
      </c>
      <c r="AK11" s="72">
        <v>11</v>
      </c>
      <c r="AL11" s="72">
        <v>117</v>
      </c>
      <c r="AM11" s="72">
        <v>454</v>
      </c>
      <c r="AN11" s="72">
        <v>571</v>
      </c>
      <c r="AO11" s="72">
        <v>149</v>
      </c>
      <c r="AP11" s="72">
        <v>95</v>
      </c>
      <c r="AQ11" s="72">
        <v>244</v>
      </c>
      <c r="AR11" s="72">
        <v>76</v>
      </c>
      <c r="AS11" s="72">
        <v>66</v>
      </c>
      <c r="AT11" s="72">
        <v>142</v>
      </c>
      <c r="AU11" s="72">
        <v>8</v>
      </c>
      <c r="AV11" s="72">
        <v>0</v>
      </c>
      <c r="AW11" s="72">
        <v>8</v>
      </c>
      <c r="AX11" s="72">
        <v>32</v>
      </c>
      <c r="AY11" s="72">
        <v>16</v>
      </c>
      <c r="AZ11" s="72">
        <v>48</v>
      </c>
      <c r="BA11" s="72">
        <v>23</v>
      </c>
      <c r="BB11" s="72">
        <v>26</v>
      </c>
      <c r="BC11" s="72">
        <v>49</v>
      </c>
      <c r="BD11" s="72">
        <v>9</v>
      </c>
      <c r="BE11" s="72">
        <v>6</v>
      </c>
      <c r="BF11" s="72">
        <v>15</v>
      </c>
      <c r="BG11" s="72">
        <v>1673</v>
      </c>
      <c r="BH11" s="72">
        <v>1094</v>
      </c>
      <c r="BI11" s="72">
        <v>2767</v>
      </c>
      <c r="BJ11" s="72">
        <v>755</v>
      </c>
      <c r="BK11" s="72">
        <v>510</v>
      </c>
      <c r="BL11" s="72">
        <v>1265</v>
      </c>
      <c r="BM11" s="72">
        <v>1650</v>
      </c>
      <c r="BN11" s="72">
        <v>674</v>
      </c>
      <c r="BO11" s="72">
        <v>2324</v>
      </c>
      <c r="BP11" s="72">
        <v>1585</v>
      </c>
      <c r="BQ11" s="72">
        <v>945</v>
      </c>
      <c r="BR11" s="72">
        <v>2530</v>
      </c>
      <c r="BS11" s="72">
        <v>339</v>
      </c>
      <c r="BT11" s="72">
        <v>286</v>
      </c>
      <c r="BU11" s="72">
        <v>625</v>
      </c>
      <c r="BV11" s="72">
        <v>504</v>
      </c>
      <c r="BW11" s="72">
        <v>297</v>
      </c>
      <c r="BX11" s="72">
        <v>801</v>
      </c>
      <c r="BY11" s="72">
        <v>6</v>
      </c>
      <c r="BZ11" s="72">
        <v>10</v>
      </c>
      <c r="CA11" s="72">
        <v>16</v>
      </c>
      <c r="CB11" s="72">
        <v>4</v>
      </c>
      <c r="CC11" s="72">
        <v>3</v>
      </c>
      <c r="CD11" s="72">
        <v>7</v>
      </c>
      <c r="CE11" s="72">
        <v>0</v>
      </c>
      <c r="CF11" s="72">
        <v>1</v>
      </c>
      <c r="CG11" s="72">
        <v>1</v>
      </c>
      <c r="CH11" s="72">
        <v>4</v>
      </c>
      <c r="CI11" s="72">
        <v>3</v>
      </c>
      <c r="CJ11" s="72">
        <v>7</v>
      </c>
      <c r="CK11" s="72">
        <v>0</v>
      </c>
      <c r="CL11" s="72">
        <v>0</v>
      </c>
      <c r="CM11" s="72">
        <v>0</v>
      </c>
      <c r="CN11" s="72">
        <v>2</v>
      </c>
      <c r="CO11" s="72">
        <v>1</v>
      </c>
      <c r="CP11" s="72">
        <v>3</v>
      </c>
      <c r="CQ11" s="72">
        <v>0</v>
      </c>
      <c r="CR11" s="72">
        <v>0</v>
      </c>
      <c r="CS11" s="72">
        <v>0</v>
      </c>
      <c r="CT11" s="72">
        <v>0</v>
      </c>
      <c r="CU11" s="72">
        <v>0</v>
      </c>
      <c r="CV11" s="72">
        <v>0</v>
      </c>
      <c r="CW11" s="72">
        <v>0</v>
      </c>
      <c r="CX11" s="72">
        <v>0</v>
      </c>
      <c r="CY11" s="72">
        <v>0</v>
      </c>
      <c r="CZ11" s="72">
        <v>0</v>
      </c>
      <c r="DA11" s="72">
        <v>0</v>
      </c>
      <c r="DB11" s="72">
        <v>0</v>
      </c>
      <c r="DC11" s="72">
        <v>0</v>
      </c>
      <c r="DD11" s="72">
        <v>0</v>
      </c>
      <c r="DE11" s="72">
        <v>0</v>
      </c>
      <c r="DF11" s="72">
        <v>0</v>
      </c>
      <c r="DG11" s="72">
        <v>0</v>
      </c>
      <c r="DH11" s="72">
        <v>0</v>
      </c>
      <c r="DI11" s="72">
        <v>0</v>
      </c>
      <c r="DJ11" s="72">
        <v>0</v>
      </c>
      <c r="DK11" s="72">
        <v>0</v>
      </c>
      <c r="DL11" s="72">
        <v>0</v>
      </c>
      <c r="DM11" s="72">
        <v>0</v>
      </c>
      <c r="DN11" s="72">
        <v>0</v>
      </c>
      <c r="DO11" s="72">
        <v>0</v>
      </c>
      <c r="DP11" s="72">
        <v>0</v>
      </c>
      <c r="DQ11" s="72">
        <v>0</v>
      </c>
      <c r="DR11" s="72">
        <v>0</v>
      </c>
      <c r="DS11" s="72">
        <v>0</v>
      </c>
      <c r="DT11" s="72">
        <v>0</v>
      </c>
      <c r="DU11" s="72">
        <v>0</v>
      </c>
      <c r="DV11" s="72">
        <v>0</v>
      </c>
      <c r="DW11" s="72">
        <v>0</v>
      </c>
      <c r="DX11" s="72">
        <v>0</v>
      </c>
      <c r="DY11" s="72">
        <v>0</v>
      </c>
      <c r="DZ11" s="72">
        <v>0</v>
      </c>
    </row>
    <row r="12" spans="1:130" x14ac:dyDescent="0.3">
      <c r="A12" s="241">
        <v>9</v>
      </c>
      <c r="B12" s="241">
        <v>2004</v>
      </c>
      <c r="C12" s="242" t="s">
        <v>1314</v>
      </c>
      <c r="D12" s="242" t="s">
        <v>1209</v>
      </c>
      <c r="E12" s="72">
        <v>0</v>
      </c>
      <c r="F12" s="72">
        <v>0</v>
      </c>
      <c r="G12" s="72">
        <v>0</v>
      </c>
      <c r="H12" s="72">
        <v>0</v>
      </c>
      <c r="I12" s="72">
        <v>0</v>
      </c>
      <c r="J12" s="72">
        <v>0</v>
      </c>
      <c r="K12" s="72">
        <v>0</v>
      </c>
      <c r="L12" s="72">
        <v>0</v>
      </c>
      <c r="M12" s="72">
        <v>0</v>
      </c>
      <c r="N12" s="72">
        <v>0</v>
      </c>
      <c r="O12" s="72">
        <v>0</v>
      </c>
      <c r="P12" s="72">
        <v>0</v>
      </c>
      <c r="Q12" s="72">
        <v>0</v>
      </c>
      <c r="R12" s="72">
        <v>0</v>
      </c>
      <c r="S12" s="72">
        <v>0</v>
      </c>
      <c r="T12" s="72">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72">
        <v>0</v>
      </c>
      <c r="AL12" s="72">
        <v>0</v>
      </c>
      <c r="AM12" s="72">
        <v>0</v>
      </c>
      <c r="AN12" s="72">
        <v>0</v>
      </c>
      <c r="AO12" s="72">
        <v>73</v>
      </c>
      <c r="AP12" s="72">
        <v>52</v>
      </c>
      <c r="AQ12" s="72">
        <v>125</v>
      </c>
      <c r="AR12" s="72">
        <v>38</v>
      </c>
      <c r="AS12" s="72">
        <v>22</v>
      </c>
      <c r="AT12" s="72">
        <v>60</v>
      </c>
      <c r="AU12" s="72">
        <v>51</v>
      </c>
      <c r="AV12" s="72">
        <v>26</v>
      </c>
      <c r="AW12" s="72">
        <v>77</v>
      </c>
      <c r="AX12" s="72">
        <v>19</v>
      </c>
      <c r="AY12" s="72">
        <v>9</v>
      </c>
      <c r="AZ12" s="72">
        <v>28</v>
      </c>
      <c r="BA12" s="72">
        <v>16</v>
      </c>
      <c r="BB12" s="72">
        <v>7</v>
      </c>
      <c r="BC12" s="72">
        <v>23</v>
      </c>
      <c r="BD12" s="72">
        <v>10</v>
      </c>
      <c r="BE12" s="72">
        <v>6</v>
      </c>
      <c r="BF12" s="72">
        <v>16</v>
      </c>
      <c r="BG12" s="72">
        <v>774</v>
      </c>
      <c r="BH12" s="72">
        <v>606</v>
      </c>
      <c r="BI12" s="72">
        <v>1380</v>
      </c>
      <c r="BJ12" s="72">
        <v>481</v>
      </c>
      <c r="BK12" s="72">
        <v>383</v>
      </c>
      <c r="BL12" s="72">
        <v>864</v>
      </c>
      <c r="BM12" s="72">
        <v>1019</v>
      </c>
      <c r="BN12" s="72">
        <v>499</v>
      </c>
      <c r="BO12" s="72">
        <v>1518</v>
      </c>
      <c r="BP12" s="72">
        <v>792</v>
      </c>
      <c r="BQ12" s="72">
        <v>375</v>
      </c>
      <c r="BR12" s="72">
        <v>1167</v>
      </c>
      <c r="BS12" s="72">
        <v>312</v>
      </c>
      <c r="BT12" s="72">
        <v>231</v>
      </c>
      <c r="BU12" s="72">
        <v>543</v>
      </c>
      <c r="BV12" s="72">
        <v>267</v>
      </c>
      <c r="BW12" s="72">
        <v>152</v>
      </c>
      <c r="BX12" s="72">
        <v>419</v>
      </c>
      <c r="BY12" s="72">
        <v>0</v>
      </c>
      <c r="BZ12" s="72">
        <v>0</v>
      </c>
      <c r="CA12" s="72">
        <v>0</v>
      </c>
      <c r="CB12" s="72">
        <v>0</v>
      </c>
      <c r="CC12" s="72">
        <v>0</v>
      </c>
      <c r="CD12" s="72">
        <v>0</v>
      </c>
      <c r="CE12" s="72">
        <v>0</v>
      </c>
      <c r="CF12" s="72">
        <v>0</v>
      </c>
      <c r="CG12" s="72">
        <v>0</v>
      </c>
      <c r="CH12" s="72">
        <v>0</v>
      </c>
      <c r="CI12" s="72">
        <v>0</v>
      </c>
      <c r="CJ12" s="72">
        <v>0</v>
      </c>
      <c r="CK12" s="72">
        <v>0</v>
      </c>
      <c r="CL12" s="72">
        <v>0</v>
      </c>
      <c r="CM12" s="72">
        <v>0</v>
      </c>
      <c r="CN12" s="72">
        <v>0</v>
      </c>
      <c r="CO12" s="72">
        <v>0</v>
      </c>
      <c r="CP12" s="72">
        <v>0</v>
      </c>
      <c r="CQ12" s="72">
        <v>24</v>
      </c>
      <c r="CR12" s="72">
        <v>34</v>
      </c>
      <c r="CS12" s="72">
        <v>58</v>
      </c>
      <c r="CT12" s="72">
        <v>10</v>
      </c>
      <c r="CU12" s="72">
        <v>20</v>
      </c>
      <c r="CV12" s="72">
        <v>30</v>
      </c>
      <c r="CW12" s="72">
        <v>1</v>
      </c>
      <c r="CX12" s="72">
        <v>5</v>
      </c>
      <c r="CY12" s="72">
        <v>6</v>
      </c>
      <c r="CZ12" s="72">
        <v>0</v>
      </c>
      <c r="DA12" s="72">
        <v>1</v>
      </c>
      <c r="DB12" s="72">
        <v>1</v>
      </c>
      <c r="DC12" s="72">
        <v>2</v>
      </c>
      <c r="DD12" s="72">
        <v>1</v>
      </c>
      <c r="DE12" s="72">
        <v>3</v>
      </c>
      <c r="DF12" s="72">
        <v>0</v>
      </c>
      <c r="DG12" s="72">
        <v>1</v>
      </c>
      <c r="DH12" s="72">
        <v>1</v>
      </c>
      <c r="DI12" s="72">
        <v>0</v>
      </c>
      <c r="DJ12" s="72">
        <v>0</v>
      </c>
      <c r="DK12" s="72">
        <v>0</v>
      </c>
      <c r="DL12" s="72">
        <v>0</v>
      </c>
      <c r="DM12" s="72">
        <v>0</v>
      </c>
      <c r="DN12" s="72">
        <v>0</v>
      </c>
      <c r="DO12" s="72">
        <v>0</v>
      </c>
      <c r="DP12" s="72">
        <v>0</v>
      </c>
      <c r="DQ12" s="72">
        <v>0</v>
      </c>
      <c r="DR12" s="72">
        <v>0</v>
      </c>
      <c r="DS12" s="72">
        <v>0</v>
      </c>
      <c r="DT12" s="72">
        <v>0</v>
      </c>
      <c r="DU12" s="72">
        <v>0</v>
      </c>
      <c r="DV12" s="72">
        <v>0</v>
      </c>
      <c r="DW12" s="72">
        <v>0</v>
      </c>
      <c r="DX12" s="72">
        <v>0</v>
      </c>
      <c r="DY12" s="72">
        <v>0</v>
      </c>
      <c r="DZ12" s="72">
        <v>0</v>
      </c>
    </row>
    <row r="13" spans="1:130" x14ac:dyDescent="0.3">
      <c r="A13" s="241">
        <v>10</v>
      </c>
      <c r="B13" s="241">
        <v>2004</v>
      </c>
      <c r="C13" s="242" t="s">
        <v>1315</v>
      </c>
      <c r="D13" s="242" t="s">
        <v>1205</v>
      </c>
      <c r="E13" s="72">
        <v>0</v>
      </c>
      <c r="F13" s="72">
        <v>0</v>
      </c>
      <c r="G13" s="72">
        <v>0</v>
      </c>
      <c r="H13" s="72">
        <v>0</v>
      </c>
      <c r="I13" s="72">
        <v>0</v>
      </c>
      <c r="J13" s="72">
        <v>0</v>
      </c>
      <c r="K13" s="72">
        <v>0</v>
      </c>
      <c r="L13" s="72">
        <v>0</v>
      </c>
      <c r="M13" s="72">
        <v>0</v>
      </c>
      <c r="N13" s="72">
        <v>0</v>
      </c>
      <c r="O13" s="72">
        <v>0</v>
      </c>
      <c r="P13" s="72">
        <v>0</v>
      </c>
      <c r="Q13" s="72">
        <v>0</v>
      </c>
      <c r="R13" s="72">
        <v>0</v>
      </c>
      <c r="S13" s="72">
        <v>0</v>
      </c>
      <c r="T13" s="72">
        <v>0</v>
      </c>
      <c r="U13" s="72">
        <v>0</v>
      </c>
      <c r="V13" s="72">
        <v>0</v>
      </c>
      <c r="W13" s="72">
        <v>181</v>
      </c>
      <c r="X13" s="72">
        <v>537</v>
      </c>
      <c r="Y13" s="72">
        <v>718</v>
      </c>
      <c r="Z13" s="72">
        <v>115</v>
      </c>
      <c r="AA13" s="72">
        <v>364</v>
      </c>
      <c r="AB13" s="72">
        <v>479</v>
      </c>
      <c r="AC13" s="72">
        <v>33</v>
      </c>
      <c r="AD13" s="72">
        <v>47</v>
      </c>
      <c r="AE13" s="72">
        <v>80</v>
      </c>
      <c r="AF13" s="72">
        <v>16</v>
      </c>
      <c r="AG13" s="72">
        <v>16</v>
      </c>
      <c r="AH13" s="72">
        <v>32</v>
      </c>
      <c r="AI13" s="72">
        <v>0</v>
      </c>
      <c r="AJ13" s="72">
        <v>0</v>
      </c>
      <c r="AK13" s="72">
        <v>0</v>
      </c>
      <c r="AL13" s="72">
        <v>0</v>
      </c>
      <c r="AM13" s="72">
        <v>0</v>
      </c>
      <c r="AN13" s="72">
        <v>0</v>
      </c>
      <c r="AO13" s="72">
        <v>58</v>
      </c>
      <c r="AP13" s="72">
        <v>40</v>
      </c>
      <c r="AQ13" s="72">
        <v>98</v>
      </c>
      <c r="AR13" s="72">
        <v>26</v>
      </c>
      <c r="AS13" s="72">
        <v>18</v>
      </c>
      <c r="AT13" s="72">
        <v>44</v>
      </c>
      <c r="AU13" s="72">
        <v>5</v>
      </c>
      <c r="AV13" s="72">
        <v>6</v>
      </c>
      <c r="AW13" s="72">
        <v>11</v>
      </c>
      <c r="AX13" s="72">
        <v>3</v>
      </c>
      <c r="AY13" s="72">
        <v>5</v>
      </c>
      <c r="AZ13" s="72">
        <v>8</v>
      </c>
      <c r="BA13" s="72">
        <v>0</v>
      </c>
      <c r="BB13" s="72">
        <v>0</v>
      </c>
      <c r="BC13" s="72">
        <v>0</v>
      </c>
      <c r="BD13" s="72">
        <v>0</v>
      </c>
      <c r="BE13" s="72">
        <v>0</v>
      </c>
      <c r="BF13" s="72">
        <v>0</v>
      </c>
      <c r="BG13" s="72">
        <v>2515</v>
      </c>
      <c r="BH13" s="72">
        <v>1487</v>
      </c>
      <c r="BI13" s="72">
        <v>4002</v>
      </c>
      <c r="BJ13" s="72">
        <v>1926</v>
      </c>
      <c r="BK13" s="72">
        <v>1191</v>
      </c>
      <c r="BL13" s="72">
        <v>3117</v>
      </c>
      <c r="BM13" s="72">
        <v>555</v>
      </c>
      <c r="BN13" s="72">
        <v>189</v>
      </c>
      <c r="BO13" s="72">
        <v>744</v>
      </c>
      <c r="BP13" s="72">
        <v>458</v>
      </c>
      <c r="BQ13" s="72">
        <v>152</v>
      </c>
      <c r="BR13" s="72">
        <v>610</v>
      </c>
      <c r="BS13" s="72">
        <v>0</v>
      </c>
      <c r="BT13" s="72">
        <v>0</v>
      </c>
      <c r="BU13" s="72">
        <v>0</v>
      </c>
      <c r="BV13" s="72">
        <v>0</v>
      </c>
      <c r="BW13" s="72">
        <v>0</v>
      </c>
      <c r="BX13" s="72">
        <v>0</v>
      </c>
      <c r="BY13" s="72">
        <v>0</v>
      </c>
      <c r="BZ13" s="72">
        <v>0</v>
      </c>
      <c r="CA13" s="72">
        <v>0</v>
      </c>
      <c r="CB13" s="72">
        <v>0</v>
      </c>
      <c r="CC13" s="72">
        <v>0</v>
      </c>
      <c r="CD13" s="72">
        <v>0</v>
      </c>
      <c r="CE13" s="72">
        <v>0</v>
      </c>
      <c r="CF13" s="72">
        <v>0</v>
      </c>
      <c r="CG13" s="72">
        <v>0</v>
      </c>
      <c r="CH13" s="72">
        <v>0</v>
      </c>
      <c r="CI13" s="72">
        <v>0</v>
      </c>
      <c r="CJ13" s="72">
        <v>0</v>
      </c>
      <c r="CK13" s="72">
        <v>0</v>
      </c>
      <c r="CL13" s="72">
        <v>0</v>
      </c>
      <c r="CM13" s="72">
        <v>0</v>
      </c>
      <c r="CN13" s="72">
        <v>0</v>
      </c>
      <c r="CO13" s="72">
        <v>0</v>
      </c>
      <c r="CP13" s="72">
        <v>0</v>
      </c>
      <c r="CQ13" s="72">
        <v>0</v>
      </c>
      <c r="CR13" s="72">
        <v>0</v>
      </c>
      <c r="CS13" s="72">
        <v>0</v>
      </c>
      <c r="CT13" s="72">
        <v>0</v>
      </c>
      <c r="CU13" s="72">
        <v>0</v>
      </c>
      <c r="CV13" s="72">
        <v>0</v>
      </c>
      <c r="CW13" s="72">
        <v>0</v>
      </c>
      <c r="CX13" s="72">
        <v>0</v>
      </c>
      <c r="CY13" s="72">
        <v>0</v>
      </c>
      <c r="CZ13" s="72">
        <v>0</v>
      </c>
      <c r="DA13" s="72">
        <v>0</v>
      </c>
      <c r="DB13" s="72">
        <v>0</v>
      </c>
      <c r="DC13" s="72">
        <v>0</v>
      </c>
      <c r="DD13" s="72">
        <v>0</v>
      </c>
      <c r="DE13" s="72">
        <v>0</v>
      </c>
      <c r="DF13" s="72">
        <v>0</v>
      </c>
      <c r="DG13" s="72">
        <v>0</v>
      </c>
      <c r="DH13" s="72">
        <v>0</v>
      </c>
      <c r="DI13" s="72">
        <v>0</v>
      </c>
      <c r="DJ13" s="72">
        <v>0</v>
      </c>
      <c r="DK13" s="72">
        <v>0</v>
      </c>
      <c r="DL13" s="72">
        <v>0</v>
      </c>
      <c r="DM13" s="72">
        <v>0</v>
      </c>
      <c r="DN13" s="72">
        <v>0</v>
      </c>
      <c r="DO13" s="72">
        <v>0</v>
      </c>
      <c r="DP13" s="72">
        <v>0</v>
      </c>
      <c r="DQ13" s="72">
        <v>0</v>
      </c>
      <c r="DR13" s="72">
        <v>0</v>
      </c>
      <c r="DS13" s="72">
        <v>0</v>
      </c>
      <c r="DT13" s="72">
        <v>0</v>
      </c>
      <c r="DU13" s="72">
        <v>0</v>
      </c>
      <c r="DV13" s="72">
        <v>0</v>
      </c>
      <c r="DW13" s="72">
        <v>0</v>
      </c>
      <c r="DX13" s="72">
        <v>0</v>
      </c>
      <c r="DY13" s="72">
        <v>0</v>
      </c>
      <c r="DZ13" s="72">
        <v>0</v>
      </c>
    </row>
    <row r="14" spans="1:130" x14ac:dyDescent="0.3">
      <c r="A14" s="241">
        <v>11</v>
      </c>
      <c r="B14" s="241">
        <v>2004</v>
      </c>
      <c r="C14" s="242" t="s">
        <v>1316</v>
      </c>
      <c r="D14" s="242" t="s">
        <v>1213</v>
      </c>
      <c r="E14" s="72">
        <v>0</v>
      </c>
      <c r="F14" s="72">
        <v>0</v>
      </c>
      <c r="G14" s="72">
        <v>0</v>
      </c>
      <c r="H14" s="72">
        <v>0</v>
      </c>
      <c r="I14" s="72">
        <v>0</v>
      </c>
      <c r="J14" s="72">
        <v>0</v>
      </c>
      <c r="K14" s="72">
        <v>0</v>
      </c>
      <c r="L14" s="72">
        <v>0</v>
      </c>
      <c r="M14" s="72">
        <v>0</v>
      </c>
      <c r="N14" s="72">
        <v>0</v>
      </c>
      <c r="O14" s="72">
        <v>0</v>
      </c>
      <c r="P14" s="72">
        <v>0</v>
      </c>
      <c r="Q14" s="72">
        <v>0</v>
      </c>
      <c r="R14" s="72">
        <v>0</v>
      </c>
      <c r="S14" s="72">
        <v>0</v>
      </c>
      <c r="T14" s="72">
        <v>0</v>
      </c>
      <c r="U14" s="72">
        <v>0</v>
      </c>
      <c r="V14" s="72">
        <v>0</v>
      </c>
      <c r="W14" s="72">
        <v>0</v>
      </c>
      <c r="X14" s="72">
        <v>0</v>
      </c>
      <c r="Y14" s="72">
        <v>0</v>
      </c>
      <c r="Z14" s="72">
        <v>0</v>
      </c>
      <c r="AA14" s="72">
        <v>0</v>
      </c>
      <c r="AB14" s="72">
        <v>0</v>
      </c>
      <c r="AC14" s="72">
        <v>0</v>
      </c>
      <c r="AD14" s="72">
        <v>0</v>
      </c>
      <c r="AE14" s="72">
        <v>0</v>
      </c>
      <c r="AF14" s="72">
        <v>0</v>
      </c>
      <c r="AG14" s="72">
        <v>0</v>
      </c>
      <c r="AH14" s="72">
        <v>0</v>
      </c>
      <c r="AI14" s="72">
        <v>0</v>
      </c>
      <c r="AJ14" s="72">
        <v>0</v>
      </c>
      <c r="AK14" s="72">
        <v>0</v>
      </c>
      <c r="AL14" s="72">
        <v>0</v>
      </c>
      <c r="AM14" s="72">
        <v>0</v>
      </c>
      <c r="AN14" s="72">
        <v>0</v>
      </c>
      <c r="AO14" s="72">
        <v>46</v>
      </c>
      <c r="AP14" s="72">
        <v>51</v>
      </c>
      <c r="AQ14" s="72">
        <v>97</v>
      </c>
      <c r="AR14" s="72">
        <v>8</v>
      </c>
      <c r="AS14" s="72">
        <v>24</v>
      </c>
      <c r="AT14" s="72">
        <v>32</v>
      </c>
      <c r="AU14" s="72">
        <v>7</v>
      </c>
      <c r="AV14" s="72">
        <v>6</v>
      </c>
      <c r="AW14" s="72">
        <v>13</v>
      </c>
      <c r="AX14" s="72">
        <v>8</v>
      </c>
      <c r="AY14" s="72">
        <v>11</v>
      </c>
      <c r="AZ14" s="72">
        <v>19</v>
      </c>
      <c r="BA14" s="72">
        <v>0</v>
      </c>
      <c r="BB14" s="72">
        <v>0</v>
      </c>
      <c r="BC14" s="72">
        <v>0</v>
      </c>
      <c r="BD14" s="72">
        <v>0</v>
      </c>
      <c r="BE14" s="72">
        <v>0</v>
      </c>
      <c r="BF14" s="72">
        <v>0</v>
      </c>
      <c r="BG14" s="72">
        <v>2540</v>
      </c>
      <c r="BH14" s="72">
        <v>3260</v>
      </c>
      <c r="BI14" s="72">
        <v>5800</v>
      </c>
      <c r="BJ14" s="72">
        <v>2178</v>
      </c>
      <c r="BK14" s="72">
        <v>2712</v>
      </c>
      <c r="BL14" s="72">
        <v>4890</v>
      </c>
      <c r="BM14" s="72">
        <v>566</v>
      </c>
      <c r="BN14" s="72">
        <v>1074</v>
      </c>
      <c r="BO14" s="72">
        <v>1640</v>
      </c>
      <c r="BP14" s="72">
        <v>815</v>
      </c>
      <c r="BQ14" s="72">
        <v>1497</v>
      </c>
      <c r="BR14" s="72">
        <v>2312</v>
      </c>
      <c r="BS14" s="72">
        <v>0</v>
      </c>
      <c r="BT14" s="72">
        <v>0</v>
      </c>
      <c r="BU14" s="72">
        <v>0</v>
      </c>
      <c r="BV14" s="72">
        <v>320</v>
      </c>
      <c r="BW14" s="72">
        <v>240</v>
      </c>
      <c r="BX14" s="72">
        <v>560</v>
      </c>
      <c r="BY14" s="72">
        <v>0</v>
      </c>
      <c r="BZ14" s="72">
        <v>0</v>
      </c>
      <c r="CA14" s="72">
        <v>0</v>
      </c>
      <c r="CB14" s="72">
        <v>0</v>
      </c>
      <c r="CC14" s="72">
        <v>0</v>
      </c>
      <c r="CD14" s="72">
        <v>0</v>
      </c>
      <c r="CE14" s="72">
        <v>0</v>
      </c>
      <c r="CF14" s="72">
        <v>0</v>
      </c>
      <c r="CG14" s="72">
        <v>0</v>
      </c>
      <c r="CH14" s="72">
        <v>0</v>
      </c>
      <c r="CI14" s="72">
        <v>0</v>
      </c>
      <c r="CJ14" s="72">
        <v>0</v>
      </c>
      <c r="CK14" s="72">
        <v>0</v>
      </c>
      <c r="CL14" s="72">
        <v>0</v>
      </c>
      <c r="CM14" s="72">
        <v>0</v>
      </c>
      <c r="CN14" s="72">
        <v>0</v>
      </c>
      <c r="CO14" s="72">
        <v>0</v>
      </c>
      <c r="CP14" s="72">
        <v>0</v>
      </c>
      <c r="CQ14" s="72">
        <v>0</v>
      </c>
      <c r="CR14" s="72">
        <v>0</v>
      </c>
      <c r="CS14" s="72">
        <v>0</v>
      </c>
      <c r="CT14" s="72">
        <v>0</v>
      </c>
      <c r="CU14" s="72">
        <v>0</v>
      </c>
      <c r="CV14" s="72">
        <v>0</v>
      </c>
      <c r="CW14" s="72">
        <v>0</v>
      </c>
      <c r="CX14" s="72">
        <v>0</v>
      </c>
      <c r="CY14" s="72">
        <v>0</v>
      </c>
      <c r="CZ14" s="72">
        <v>0</v>
      </c>
      <c r="DA14" s="72">
        <v>0</v>
      </c>
      <c r="DB14" s="72">
        <v>0</v>
      </c>
      <c r="DC14" s="72">
        <v>0</v>
      </c>
      <c r="DD14" s="72">
        <v>0</v>
      </c>
      <c r="DE14" s="72">
        <v>0</v>
      </c>
      <c r="DF14" s="72">
        <v>0</v>
      </c>
      <c r="DG14" s="72">
        <v>0</v>
      </c>
      <c r="DH14" s="72">
        <v>0</v>
      </c>
      <c r="DI14" s="72">
        <v>0</v>
      </c>
      <c r="DJ14" s="72">
        <v>0</v>
      </c>
      <c r="DK14" s="72">
        <v>0</v>
      </c>
      <c r="DL14" s="72">
        <v>0</v>
      </c>
      <c r="DM14" s="72">
        <v>0</v>
      </c>
      <c r="DN14" s="72">
        <v>0</v>
      </c>
      <c r="DO14" s="72">
        <v>0</v>
      </c>
      <c r="DP14" s="72">
        <v>0</v>
      </c>
      <c r="DQ14" s="72">
        <v>0</v>
      </c>
      <c r="DR14" s="72">
        <v>0</v>
      </c>
      <c r="DS14" s="72">
        <v>0</v>
      </c>
      <c r="DT14" s="72">
        <v>0</v>
      </c>
      <c r="DU14" s="72">
        <v>0</v>
      </c>
      <c r="DV14" s="72">
        <v>0</v>
      </c>
      <c r="DW14" s="72">
        <v>0</v>
      </c>
      <c r="DX14" s="72">
        <v>0</v>
      </c>
      <c r="DY14" s="72">
        <v>0</v>
      </c>
      <c r="DZ14" s="72">
        <v>0</v>
      </c>
    </row>
    <row r="15" spans="1:130" x14ac:dyDescent="0.3">
      <c r="A15" s="241">
        <v>12</v>
      </c>
      <c r="B15" s="241">
        <v>2004</v>
      </c>
      <c r="C15" s="242" t="s">
        <v>1317</v>
      </c>
      <c r="D15" s="242" t="s">
        <v>1206</v>
      </c>
      <c r="E15" s="72">
        <v>0</v>
      </c>
      <c r="F15" s="72">
        <v>0</v>
      </c>
      <c r="G15" s="72">
        <v>0</v>
      </c>
      <c r="H15" s="72">
        <v>0</v>
      </c>
      <c r="I15" s="72">
        <v>0</v>
      </c>
      <c r="J15" s="72">
        <v>0</v>
      </c>
      <c r="K15" s="72">
        <v>0</v>
      </c>
      <c r="L15" s="72">
        <v>0</v>
      </c>
      <c r="M15" s="72">
        <v>0</v>
      </c>
      <c r="N15" s="72">
        <v>0</v>
      </c>
      <c r="O15" s="72">
        <v>0</v>
      </c>
      <c r="P15" s="72">
        <v>0</v>
      </c>
      <c r="Q15" s="72">
        <v>0</v>
      </c>
      <c r="R15" s="72">
        <v>0</v>
      </c>
      <c r="S15" s="72">
        <v>0</v>
      </c>
      <c r="T15" s="72">
        <v>0</v>
      </c>
      <c r="U15" s="72">
        <v>0</v>
      </c>
      <c r="V15" s="72">
        <v>0</v>
      </c>
      <c r="W15" s="72">
        <v>203</v>
      </c>
      <c r="X15" s="72">
        <v>522</v>
      </c>
      <c r="Y15" s="72">
        <v>725</v>
      </c>
      <c r="Z15" s="72">
        <v>126</v>
      </c>
      <c r="AA15" s="72">
        <v>339</v>
      </c>
      <c r="AB15" s="72">
        <v>465</v>
      </c>
      <c r="AC15" s="72">
        <v>40</v>
      </c>
      <c r="AD15" s="72">
        <v>81</v>
      </c>
      <c r="AE15" s="72">
        <v>121</v>
      </c>
      <c r="AF15" s="72">
        <v>30</v>
      </c>
      <c r="AG15" s="72">
        <v>55</v>
      </c>
      <c r="AH15" s="72">
        <v>85</v>
      </c>
      <c r="AI15" s="72">
        <v>40</v>
      </c>
      <c r="AJ15" s="72">
        <v>81</v>
      </c>
      <c r="AK15" s="72">
        <v>121</v>
      </c>
      <c r="AL15" s="72">
        <v>34</v>
      </c>
      <c r="AM15" s="72">
        <v>85</v>
      </c>
      <c r="AN15" s="72">
        <v>119</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72">
        <v>0</v>
      </c>
      <c r="BE15" s="72">
        <v>0</v>
      </c>
      <c r="BF15" s="72">
        <v>0</v>
      </c>
      <c r="BG15" s="72">
        <v>503</v>
      </c>
      <c r="BH15" s="72">
        <v>201</v>
      </c>
      <c r="BI15" s="72">
        <v>704</v>
      </c>
      <c r="BJ15" s="72">
        <v>445</v>
      </c>
      <c r="BK15" s="72">
        <v>180</v>
      </c>
      <c r="BL15" s="72">
        <v>625</v>
      </c>
      <c r="BM15" s="72">
        <v>302</v>
      </c>
      <c r="BN15" s="72">
        <v>67</v>
      </c>
      <c r="BO15" s="72">
        <v>369</v>
      </c>
      <c r="BP15" s="72">
        <v>219</v>
      </c>
      <c r="BQ15" s="72">
        <v>45</v>
      </c>
      <c r="BR15" s="72">
        <v>264</v>
      </c>
      <c r="BS15" s="72">
        <v>503</v>
      </c>
      <c r="BT15" s="72">
        <v>201</v>
      </c>
      <c r="BU15" s="72">
        <v>704</v>
      </c>
      <c r="BV15" s="72">
        <v>445</v>
      </c>
      <c r="BW15" s="72">
        <v>180</v>
      </c>
      <c r="BX15" s="72">
        <v>625</v>
      </c>
      <c r="BY15" s="72">
        <v>0</v>
      </c>
      <c r="BZ15" s="72">
        <v>0</v>
      </c>
      <c r="CA15" s="72">
        <v>0</v>
      </c>
      <c r="CB15" s="72">
        <v>0</v>
      </c>
      <c r="CC15" s="72">
        <v>0</v>
      </c>
      <c r="CD15" s="72">
        <v>0</v>
      </c>
      <c r="CE15" s="72">
        <v>0</v>
      </c>
      <c r="CF15" s="72">
        <v>0</v>
      </c>
      <c r="CG15" s="72">
        <v>0</v>
      </c>
      <c r="CH15" s="72">
        <v>0</v>
      </c>
      <c r="CI15" s="72">
        <v>0</v>
      </c>
      <c r="CJ15" s="72">
        <v>0</v>
      </c>
      <c r="CK15" s="72">
        <v>0</v>
      </c>
      <c r="CL15" s="72">
        <v>0</v>
      </c>
      <c r="CM15" s="72">
        <v>0</v>
      </c>
      <c r="CN15" s="72">
        <v>0</v>
      </c>
      <c r="CO15" s="72">
        <v>0</v>
      </c>
      <c r="CP15" s="72">
        <v>0</v>
      </c>
      <c r="CQ15" s="72">
        <v>0</v>
      </c>
      <c r="CR15" s="72">
        <v>0</v>
      </c>
      <c r="CS15" s="72">
        <v>0</v>
      </c>
      <c r="CT15" s="72">
        <v>0</v>
      </c>
      <c r="CU15" s="72">
        <v>0</v>
      </c>
      <c r="CV15" s="72">
        <v>0</v>
      </c>
      <c r="CW15" s="72">
        <v>0</v>
      </c>
      <c r="CX15" s="72">
        <v>0</v>
      </c>
      <c r="CY15" s="72">
        <v>0</v>
      </c>
      <c r="CZ15" s="72">
        <v>0</v>
      </c>
      <c r="DA15" s="72">
        <v>0</v>
      </c>
      <c r="DB15" s="72">
        <v>0</v>
      </c>
      <c r="DC15" s="72">
        <v>0</v>
      </c>
      <c r="DD15" s="72">
        <v>0</v>
      </c>
      <c r="DE15" s="72">
        <v>0</v>
      </c>
      <c r="DF15" s="72">
        <v>0</v>
      </c>
      <c r="DG15" s="72">
        <v>0</v>
      </c>
      <c r="DH15" s="72">
        <v>0</v>
      </c>
      <c r="DI15" s="72">
        <v>0</v>
      </c>
      <c r="DJ15" s="72">
        <v>0</v>
      </c>
      <c r="DK15" s="72">
        <v>0</v>
      </c>
      <c r="DL15" s="72">
        <v>0</v>
      </c>
      <c r="DM15" s="72">
        <v>0</v>
      </c>
      <c r="DN15" s="72">
        <v>0</v>
      </c>
      <c r="DO15" s="72">
        <v>0</v>
      </c>
      <c r="DP15" s="72">
        <v>0</v>
      </c>
      <c r="DQ15" s="72">
        <v>0</v>
      </c>
      <c r="DR15" s="72">
        <v>0</v>
      </c>
      <c r="DS15" s="72">
        <v>0</v>
      </c>
      <c r="DT15" s="72">
        <v>0</v>
      </c>
      <c r="DU15" s="72">
        <v>0</v>
      </c>
      <c r="DV15" s="72">
        <v>0</v>
      </c>
      <c r="DW15" s="72">
        <v>0</v>
      </c>
      <c r="DX15" s="72">
        <v>0</v>
      </c>
      <c r="DY15" s="72">
        <v>0</v>
      </c>
      <c r="DZ15" s="72">
        <v>0</v>
      </c>
    </row>
    <row r="16" spans="1:130" x14ac:dyDescent="0.3">
      <c r="A16" s="241">
        <v>13</v>
      </c>
      <c r="B16" s="241">
        <v>2005</v>
      </c>
      <c r="C16" s="242" t="s">
        <v>1318</v>
      </c>
      <c r="D16" s="242" t="s">
        <v>1319</v>
      </c>
      <c r="E16" s="72">
        <v>0</v>
      </c>
      <c r="F16" s="72">
        <v>0</v>
      </c>
      <c r="G16" s="72">
        <v>0</v>
      </c>
      <c r="H16" s="72">
        <v>0</v>
      </c>
      <c r="I16" s="72">
        <v>0</v>
      </c>
      <c r="J16" s="72">
        <v>0</v>
      </c>
      <c r="K16" s="72">
        <v>0</v>
      </c>
      <c r="L16" s="72">
        <v>0</v>
      </c>
      <c r="M16" s="72">
        <v>0</v>
      </c>
      <c r="N16" s="72">
        <v>0</v>
      </c>
      <c r="O16" s="72">
        <v>0</v>
      </c>
      <c r="P16" s="72">
        <v>0</v>
      </c>
      <c r="Q16" s="72">
        <v>0</v>
      </c>
      <c r="R16" s="72">
        <v>0</v>
      </c>
      <c r="S16" s="72">
        <v>0</v>
      </c>
      <c r="T16" s="72">
        <v>0</v>
      </c>
      <c r="U16" s="72">
        <v>0</v>
      </c>
      <c r="V16" s="72">
        <v>0</v>
      </c>
      <c r="W16" s="72">
        <v>21</v>
      </c>
      <c r="X16" s="72">
        <v>71</v>
      </c>
      <c r="Y16" s="72">
        <v>92</v>
      </c>
      <c r="Z16" s="72">
        <v>6</v>
      </c>
      <c r="AA16" s="72">
        <v>31</v>
      </c>
      <c r="AB16" s="72">
        <v>37</v>
      </c>
      <c r="AC16" s="72">
        <v>52</v>
      </c>
      <c r="AD16" s="72">
        <v>69</v>
      </c>
      <c r="AE16" s="72">
        <v>121</v>
      </c>
      <c r="AF16" s="72">
        <v>12</v>
      </c>
      <c r="AG16" s="72">
        <v>9</v>
      </c>
      <c r="AH16" s="72">
        <v>21</v>
      </c>
      <c r="AI16" s="72">
        <v>0</v>
      </c>
      <c r="AJ16" s="72">
        <v>0</v>
      </c>
      <c r="AK16" s="72">
        <v>0</v>
      </c>
      <c r="AL16" s="72">
        <v>16</v>
      </c>
      <c r="AM16" s="72">
        <v>40</v>
      </c>
      <c r="AN16" s="72">
        <v>56</v>
      </c>
      <c r="AO16" s="72">
        <v>0</v>
      </c>
      <c r="AP16" s="72">
        <v>0</v>
      </c>
      <c r="AQ16" s="72">
        <v>0</v>
      </c>
      <c r="AR16" s="72">
        <v>0</v>
      </c>
      <c r="AS16" s="72">
        <v>0</v>
      </c>
      <c r="AT16" s="72">
        <v>0</v>
      </c>
      <c r="AU16" s="72">
        <v>0</v>
      </c>
      <c r="AV16" s="72">
        <v>0</v>
      </c>
      <c r="AW16" s="72">
        <v>0</v>
      </c>
      <c r="AX16" s="72">
        <v>0</v>
      </c>
      <c r="AY16" s="72">
        <v>0</v>
      </c>
      <c r="AZ16" s="72">
        <v>0</v>
      </c>
      <c r="BA16" s="72">
        <v>0</v>
      </c>
      <c r="BB16" s="72">
        <v>0</v>
      </c>
      <c r="BC16" s="72">
        <v>0</v>
      </c>
      <c r="BD16" s="72">
        <v>0</v>
      </c>
      <c r="BE16" s="72">
        <v>0</v>
      </c>
      <c r="BF16" s="72">
        <v>0</v>
      </c>
      <c r="BG16" s="72">
        <v>361</v>
      </c>
      <c r="BH16" s="72">
        <v>142</v>
      </c>
      <c r="BI16" s="72">
        <v>503</v>
      </c>
      <c r="BJ16" s="72">
        <v>134</v>
      </c>
      <c r="BK16" s="72">
        <v>54</v>
      </c>
      <c r="BL16" s="72">
        <v>188</v>
      </c>
      <c r="BM16" s="72">
        <v>707</v>
      </c>
      <c r="BN16" s="72">
        <v>228</v>
      </c>
      <c r="BO16" s="72">
        <v>935</v>
      </c>
      <c r="BP16" s="72">
        <v>381</v>
      </c>
      <c r="BQ16" s="72">
        <v>112</v>
      </c>
      <c r="BR16" s="72">
        <v>493</v>
      </c>
      <c r="BS16" s="72">
        <v>19</v>
      </c>
      <c r="BT16" s="72">
        <v>15</v>
      </c>
      <c r="BU16" s="72">
        <v>34</v>
      </c>
      <c r="BV16" s="72">
        <v>194</v>
      </c>
      <c r="BW16" s="72">
        <v>58</v>
      </c>
      <c r="BX16" s="72">
        <v>252</v>
      </c>
      <c r="BY16" s="72">
        <v>0</v>
      </c>
      <c r="BZ16" s="72">
        <v>0</v>
      </c>
      <c r="CA16" s="72">
        <v>0</v>
      </c>
      <c r="CB16" s="72">
        <v>0</v>
      </c>
      <c r="CC16" s="72">
        <v>0</v>
      </c>
      <c r="CD16" s="72">
        <v>0</v>
      </c>
      <c r="CE16" s="72">
        <v>0</v>
      </c>
      <c r="CF16" s="72">
        <v>0</v>
      </c>
      <c r="CG16" s="72">
        <v>0</v>
      </c>
      <c r="CH16" s="72">
        <v>0</v>
      </c>
      <c r="CI16" s="72">
        <v>0</v>
      </c>
      <c r="CJ16" s="72">
        <v>0</v>
      </c>
      <c r="CK16" s="72">
        <v>0</v>
      </c>
      <c r="CL16" s="72">
        <v>0</v>
      </c>
      <c r="CM16" s="72">
        <v>0</v>
      </c>
      <c r="CN16" s="72">
        <v>0</v>
      </c>
      <c r="CO16" s="72">
        <v>0</v>
      </c>
      <c r="CP16" s="72">
        <v>0</v>
      </c>
      <c r="CQ16" s="72">
        <v>0</v>
      </c>
      <c r="CR16" s="72">
        <v>0</v>
      </c>
      <c r="CS16" s="72">
        <v>0</v>
      </c>
      <c r="CT16" s="72">
        <v>0</v>
      </c>
      <c r="CU16" s="72">
        <v>0</v>
      </c>
      <c r="CV16" s="72">
        <v>0</v>
      </c>
      <c r="CW16" s="72">
        <v>0</v>
      </c>
      <c r="CX16" s="72">
        <v>0</v>
      </c>
      <c r="CY16" s="72">
        <v>0</v>
      </c>
      <c r="CZ16" s="72">
        <v>0</v>
      </c>
      <c r="DA16" s="72">
        <v>0</v>
      </c>
      <c r="DB16" s="72">
        <v>0</v>
      </c>
      <c r="DC16" s="72">
        <v>0</v>
      </c>
      <c r="DD16" s="72">
        <v>0</v>
      </c>
      <c r="DE16" s="72">
        <v>0</v>
      </c>
      <c r="DF16" s="72">
        <v>0</v>
      </c>
      <c r="DG16" s="72">
        <v>0</v>
      </c>
      <c r="DH16" s="72">
        <v>0</v>
      </c>
      <c r="DI16" s="72">
        <v>0</v>
      </c>
      <c r="DJ16" s="72">
        <v>0</v>
      </c>
      <c r="DK16" s="72">
        <v>0</v>
      </c>
      <c r="DL16" s="72">
        <v>0</v>
      </c>
      <c r="DM16" s="72">
        <v>0</v>
      </c>
      <c r="DN16" s="72">
        <v>0</v>
      </c>
      <c r="DO16" s="72">
        <v>0</v>
      </c>
      <c r="DP16" s="72">
        <v>0</v>
      </c>
      <c r="DQ16" s="72">
        <v>0</v>
      </c>
      <c r="DR16" s="72">
        <v>0</v>
      </c>
      <c r="DS16" s="72">
        <v>0</v>
      </c>
      <c r="DT16" s="72">
        <v>0</v>
      </c>
      <c r="DU16" s="72">
        <v>0</v>
      </c>
      <c r="DV16" s="72">
        <v>0</v>
      </c>
      <c r="DW16" s="72">
        <v>0</v>
      </c>
      <c r="DX16" s="72">
        <v>0</v>
      </c>
      <c r="DY16" s="72">
        <v>0</v>
      </c>
      <c r="DZ16" s="72">
        <v>0</v>
      </c>
    </row>
    <row r="17" spans="1:130" x14ac:dyDescent="0.3">
      <c r="A17" s="241">
        <v>14</v>
      </c>
      <c r="B17" s="241">
        <v>2005</v>
      </c>
      <c r="C17" s="242" t="s">
        <v>1320</v>
      </c>
      <c r="D17" s="242" t="s">
        <v>1203</v>
      </c>
      <c r="E17" s="72">
        <v>0</v>
      </c>
      <c r="F17" s="72">
        <v>0</v>
      </c>
      <c r="G17" s="72">
        <v>0</v>
      </c>
      <c r="H17" s="72">
        <v>0</v>
      </c>
      <c r="I17" s="72">
        <v>0</v>
      </c>
      <c r="J17" s="72">
        <v>0</v>
      </c>
      <c r="K17" s="72">
        <v>0</v>
      </c>
      <c r="L17" s="72">
        <v>0</v>
      </c>
      <c r="M17" s="72">
        <v>0</v>
      </c>
      <c r="N17" s="72">
        <v>0</v>
      </c>
      <c r="O17" s="72">
        <v>0</v>
      </c>
      <c r="P17" s="72">
        <v>0</v>
      </c>
      <c r="Q17" s="72">
        <v>0</v>
      </c>
      <c r="R17" s="72">
        <v>0</v>
      </c>
      <c r="S17" s="72">
        <v>0</v>
      </c>
      <c r="T17" s="72">
        <v>0</v>
      </c>
      <c r="U17" s="72">
        <v>0</v>
      </c>
      <c r="V17" s="72">
        <v>0</v>
      </c>
      <c r="W17" s="72">
        <v>115</v>
      </c>
      <c r="X17" s="72">
        <v>295</v>
      </c>
      <c r="Y17" s="72">
        <v>410</v>
      </c>
      <c r="Z17" s="72">
        <v>83</v>
      </c>
      <c r="AA17" s="72">
        <v>203</v>
      </c>
      <c r="AB17" s="72">
        <v>286</v>
      </c>
      <c r="AC17" s="72">
        <v>2</v>
      </c>
      <c r="AD17" s="72">
        <v>1</v>
      </c>
      <c r="AE17" s="72">
        <v>3</v>
      </c>
      <c r="AF17" s="72">
        <v>16</v>
      </c>
      <c r="AG17" s="72">
        <v>37</v>
      </c>
      <c r="AH17" s="72">
        <v>53</v>
      </c>
      <c r="AI17" s="72">
        <v>2</v>
      </c>
      <c r="AJ17" s="72">
        <v>1</v>
      </c>
      <c r="AK17" s="72">
        <v>3</v>
      </c>
      <c r="AL17" s="72">
        <v>16</v>
      </c>
      <c r="AM17" s="72">
        <v>37</v>
      </c>
      <c r="AN17" s="72">
        <v>53</v>
      </c>
      <c r="AO17" s="72">
        <v>0</v>
      </c>
      <c r="AP17" s="72">
        <v>0</v>
      </c>
      <c r="AQ17" s="72">
        <v>0</v>
      </c>
      <c r="AR17" s="72">
        <v>0</v>
      </c>
      <c r="AS17" s="72">
        <v>0</v>
      </c>
      <c r="AT17" s="72">
        <v>0</v>
      </c>
      <c r="AU17" s="72">
        <v>0</v>
      </c>
      <c r="AV17" s="72">
        <v>0</v>
      </c>
      <c r="AW17" s="72">
        <v>0</v>
      </c>
      <c r="AX17" s="72">
        <v>0</v>
      </c>
      <c r="AY17" s="72">
        <v>0</v>
      </c>
      <c r="AZ17" s="72">
        <v>0</v>
      </c>
      <c r="BA17" s="72">
        <v>0</v>
      </c>
      <c r="BB17" s="72">
        <v>0</v>
      </c>
      <c r="BC17" s="72">
        <v>0</v>
      </c>
      <c r="BD17" s="72">
        <v>0</v>
      </c>
      <c r="BE17" s="72">
        <v>0</v>
      </c>
      <c r="BF17" s="72">
        <v>0</v>
      </c>
      <c r="BG17" s="72">
        <v>75</v>
      </c>
      <c r="BH17" s="72">
        <v>127</v>
      </c>
      <c r="BI17" s="72">
        <v>202</v>
      </c>
      <c r="BJ17" s="72">
        <v>202</v>
      </c>
      <c r="BK17" s="72">
        <v>140</v>
      </c>
      <c r="BL17" s="72">
        <v>342</v>
      </c>
      <c r="BM17" s="72">
        <v>75</v>
      </c>
      <c r="BN17" s="72">
        <v>127</v>
      </c>
      <c r="BO17" s="72">
        <v>202</v>
      </c>
      <c r="BP17" s="72">
        <v>67</v>
      </c>
      <c r="BQ17" s="72">
        <v>140</v>
      </c>
      <c r="BR17" s="72">
        <v>207</v>
      </c>
      <c r="BS17" s="72">
        <v>44</v>
      </c>
      <c r="BT17" s="72">
        <v>34</v>
      </c>
      <c r="BU17" s="72">
        <v>78</v>
      </c>
      <c r="BV17" s="72">
        <v>400</v>
      </c>
      <c r="BW17" s="72">
        <v>192</v>
      </c>
      <c r="BX17" s="72">
        <v>592</v>
      </c>
      <c r="BY17" s="72">
        <v>0</v>
      </c>
      <c r="BZ17" s="72">
        <v>0</v>
      </c>
      <c r="CA17" s="72">
        <v>0</v>
      </c>
      <c r="CB17" s="72">
        <v>0</v>
      </c>
      <c r="CC17" s="72">
        <v>0</v>
      </c>
      <c r="CD17" s="72">
        <v>0</v>
      </c>
      <c r="CE17" s="72">
        <v>0</v>
      </c>
      <c r="CF17" s="72">
        <v>0</v>
      </c>
      <c r="CG17" s="72">
        <v>0</v>
      </c>
      <c r="CH17" s="72">
        <v>0</v>
      </c>
      <c r="CI17" s="72">
        <v>0</v>
      </c>
      <c r="CJ17" s="72">
        <v>0</v>
      </c>
      <c r="CK17" s="72">
        <v>0</v>
      </c>
      <c r="CL17" s="72">
        <v>0</v>
      </c>
      <c r="CM17" s="72">
        <v>0</v>
      </c>
      <c r="CN17" s="72">
        <v>0</v>
      </c>
      <c r="CO17" s="72">
        <v>0</v>
      </c>
      <c r="CP17" s="72">
        <v>0</v>
      </c>
      <c r="CQ17" s="72">
        <v>0</v>
      </c>
      <c r="CR17" s="72">
        <v>0</v>
      </c>
      <c r="CS17" s="72">
        <v>0</v>
      </c>
      <c r="CT17" s="72">
        <v>0</v>
      </c>
      <c r="CU17" s="72">
        <v>0</v>
      </c>
      <c r="CV17" s="72">
        <v>0</v>
      </c>
      <c r="CW17" s="72">
        <v>0</v>
      </c>
      <c r="CX17" s="72">
        <v>0</v>
      </c>
      <c r="CY17" s="72">
        <v>0</v>
      </c>
      <c r="CZ17" s="72">
        <v>0</v>
      </c>
      <c r="DA17" s="72">
        <v>0</v>
      </c>
      <c r="DB17" s="72">
        <v>0</v>
      </c>
      <c r="DC17" s="72">
        <v>0</v>
      </c>
      <c r="DD17" s="72">
        <v>0</v>
      </c>
      <c r="DE17" s="72">
        <v>0</v>
      </c>
      <c r="DF17" s="72">
        <v>0</v>
      </c>
      <c r="DG17" s="72">
        <v>0</v>
      </c>
      <c r="DH17" s="72">
        <v>0</v>
      </c>
      <c r="DI17" s="72">
        <v>0</v>
      </c>
      <c r="DJ17" s="72">
        <v>0</v>
      </c>
      <c r="DK17" s="72">
        <v>0</v>
      </c>
      <c r="DL17" s="72">
        <v>0</v>
      </c>
      <c r="DM17" s="72">
        <v>0</v>
      </c>
      <c r="DN17" s="72">
        <v>0</v>
      </c>
      <c r="DO17" s="72">
        <v>0</v>
      </c>
      <c r="DP17" s="72">
        <v>0</v>
      </c>
      <c r="DQ17" s="72">
        <v>0</v>
      </c>
      <c r="DR17" s="72">
        <v>0</v>
      </c>
      <c r="DS17" s="72">
        <v>0</v>
      </c>
      <c r="DT17" s="72">
        <v>0</v>
      </c>
      <c r="DU17" s="72">
        <v>0</v>
      </c>
      <c r="DV17" s="72">
        <v>0</v>
      </c>
      <c r="DW17" s="72">
        <v>0</v>
      </c>
      <c r="DX17" s="72">
        <v>0</v>
      </c>
      <c r="DY17" s="72">
        <v>0</v>
      </c>
      <c r="DZ17" s="72">
        <v>0</v>
      </c>
    </row>
    <row r="18" spans="1:130" x14ac:dyDescent="0.3">
      <c r="A18" s="241">
        <v>15</v>
      </c>
      <c r="B18" s="241">
        <v>2005</v>
      </c>
      <c r="C18" s="242" t="s">
        <v>1321</v>
      </c>
      <c r="D18" s="242" t="s">
        <v>1198</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19</v>
      </c>
      <c r="AP18" s="72">
        <v>25</v>
      </c>
      <c r="AQ18" s="72">
        <v>44</v>
      </c>
      <c r="AR18" s="72">
        <v>19</v>
      </c>
      <c r="AS18" s="72">
        <v>25</v>
      </c>
      <c r="AT18" s="72">
        <v>44</v>
      </c>
      <c r="AU18" s="72">
        <v>0</v>
      </c>
      <c r="AV18" s="72">
        <v>1</v>
      </c>
      <c r="AW18" s="72">
        <v>1</v>
      </c>
      <c r="AX18" s="72">
        <v>0</v>
      </c>
      <c r="AY18" s="72">
        <v>1</v>
      </c>
      <c r="AZ18" s="72">
        <v>1</v>
      </c>
      <c r="BA18" s="72">
        <v>4</v>
      </c>
      <c r="BB18" s="72">
        <v>6</v>
      </c>
      <c r="BC18" s="72">
        <v>10</v>
      </c>
      <c r="BD18" s="72">
        <v>0</v>
      </c>
      <c r="BE18" s="72">
        <v>1</v>
      </c>
      <c r="BF18" s="72">
        <v>1</v>
      </c>
      <c r="BG18" s="72">
        <v>1867</v>
      </c>
      <c r="BH18" s="72">
        <v>1660</v>
      </c>
      <c r="BI18" s="72">
        <v>3527</v>
      </c>
      <c r="BJ18" s="72">
        <v>1867</v>
      </c>
      <c r="BK18" s="72">
        <v>1660</v>
      </c>
      <c r="BL18" s="72">
        <v>3527</v>
      </c>
      <c r="BM18" s="72">
        <v>345</v>
      </c>
      <c r="BN18" s="72">
        <v>164</v>
      </c>
      <c r="BO18" s="72">
        <v>509</v>
      </c>
      <c r="BP18" s="72">
        <v>345</v>
      </c>
      <c r="BQ18" s="72">
        <v>164</v>
      </c>
      <c r="BR18" s="72">
        <v>509</v>
      </c>
      <c r="BS18" s="72">
        <v>762</v>
      </c>
      <c r="BT18" s="72">
        <v>560</v>
      </c>
      <c r="BU18" s="72">
        <v>1322</v>
      </c>
      <c r="BV18" s="72">
        <v>82</v>
      </c>
      <c r="BW18" s="72">
        <v>32</v>
      </c>
      <c r="BX18" s="72">
        <v>114</v>
      </c>
      <c r="BY18" s="72">
        <v>0</v>
      </c>
      <c r="BZ18" s="72">
        <v>0</v>
      </c>
      <c r="CA18" s="72">
        <v>0</v>
      </c>
      <c r="CB18" s="72">
        <v>0</v>
      </c>
      <c r="CC18" s="72">
        <v>0</v>
      </c>
      <c r="CD18" s="72">
        <v>0</v>
      </c>
      <c r="CE18" s="72">
        <v>0</v>
      </c>
      <c r="CF18" s="72">
        <v>0</v>
      </c>
      <c r="CG18" s="72">
        <v>0</v>
      </c>
      <c r="CH18" s="72">
        <v>0</v>
      </c>
      <c r="CI18" s="72">
        <v>0</v>
      </c>
      <c r="CJ18" s="72">
        <v>0</v>
      </c>
      <c r="CK18" s="72">
        <v>0</v>
      </c>
      <c r="CL18" s="72">
        <v>0</v>
      </c>
      <c r="CM18" s="72">
        <v>0</v>
      </c>
      <c r="CN18" s="72">
        <v>0</v>
      </c>
      <c r="CO18" s="72">
        <v>0</v>
      </c>
      <c r="CP18" s="72">
        <v>0</v>
      </c>
      <c r="CQ18" s="72">
        <v>0</v>
      </c>
      <c r="CR18" s="72">
        <v>0</v>
      </c>
      <c r="CS18" s="72">
        <v>0</v>
      </c>
      <c r="CT18" s="72">
        <v>0</v>
      </c>
      <c r="CU18" s="72">
        <v>0</v>
      </c>
      <c r="CV18" s="72">
        <v>0</v>
      </c>
      <c r="CW18" s="72">
        <v>0</v>
      </c>
      <c r="CX18" s="72">
        <v>0</v>
      </c>
      <c r="CY18" s="72">
        <v>0</v>
      </c>
      <c r="CZ18" s="72">
        <v>0</v>
      </c>
      <c r="DA18" s="72">
        <v>0</v>
      </c>
      <c r="DB18" s="72">
        <v>0</v>
      </c>
      <c r="DC18" s="72">
        <v>0</v>
      </c>
      <c r="DD18" s="72">
        <v>0</v>
      </c>
      <c r="DE18" s="72">
        <v>0</v>
      </c>
      <c r="DF18" s="72">
        <v>0</v>
      </c>
      <c r="DG18" s="72">
        <v>0</v>
      </c>
      <c r="DH18" s="72">
        <v>0</v>
      </c>
      <c r="DI18" s="72">
        <v>0</v>
      </c>
      <c r="DJ18" s="72">
        <v>0</v>
      </c>
      <c r="DK18" s="72">
        <v>0</v>
      </c>
      <c r="DL18" s="72">
        <v>0</v>
      </c>
      <c r="DM18" s="72">
        <v>0</v>
      </c>
      <c r="DN18" s="72">
        <v>0</v>
      </c>
      <c r="DO18" s="72">
        <v>0</v>
      </c>
      <c r="DP18" s="72">
        <v>0</v>
      </c>
      <c r="DQ18" s="72">
        <v>0</v>
      </c>
      <c r="DR18" s="72">
        <v>0</v>
      </c>
      <c r="DS18" s="72">
        <v>0</v>
      </c>
      <c r="DT18" s="72">
        <v>0</v>
      </c>
      <c r="DU18" s="72">
        <v>0</v>
      </c>
      <c r="DV18" s="72">
        <v>0</v>
      </c>
      <c r="DW18" s="72">
        <v>0</v>
      </c>
      <c r="DX18" s="72">
        <v>0</v>
      </c>
      <c r="DY18" s="72">
        <v>0</v>
      </c>
      <c r="DZ18" s="72">
        <v>0</v>
      </c>
    </row>
    <row r="19" spans="1:130" x14ac:dyDescent="0.3">
      <c r="A19" s="241">
        <v>16</v>
      </c>
      <c r="B19" s="241">
        <v>2005</v>
      </c>
      <c r="C19" s="242" t="s">
        <v>1322</v>
      </c>
      <c r="D19" s="242" t="s">
        <v>1204</v>
      </c>
      <c r="E19" s="72">
        <v>0</v>
      </c>
      <c r="F19" s="72">
        <v>0</v>
      </c>
      <c r="G19" s="72">
        <v>0</v>
      </c>
      <c r="H19" s="72">
        <v>0</v>
      </c>
      <c r="I19" s="72">
        <v>0</v>
      </c>
      <c r="J19" s="72">
        <v>0</v>
      </c>
      <c r="K19" s="72">
        <v>0</v>
      </c>
      <c r="L19" s="72">
        <v>0</v>
      </c>
      <c r="M19" s="72">
        <v>0</v>
      </c>
      <c r="N19" s="72">
        <v>0</v>
      </c>
      <c r="O19" s="72">
        <v>0</v>
      </c>
      <c r="P19" s="72">
        <v>0</v>
      </c>
      <c r="Q19" s="72">
        <v>0</v>
      </c>
      <c r="R19" s="72">
        <v>0</v>
      </c>
      <c r="S19" s="72">
        <v>0</v>
      </c>
      <c r="T19" s="72">
        <v>0</v>
      </c>
      <c r="U19" s="72">
        <v>0</v>
      </c>
      <c r="V19" s="72">
        <v>0</v>
      </c>
      <c r="W19" s="72">
        <v>333</v>
      </c>
      <c r="X19" s="72">
        <v>803</v>
      </c>
      <c r="Y19" s="72">
        <v>1136</v>
      </c>
      <c r="Z19" s="72">
        <v>315</v>
      </c>
      <c r="AA19" s="72">
        <v>763</v>
      </c>
      <c r="AB19" s="72">
        <v>1078</v>
      </c>
      <c r="AC19" s="72">
        <v>4</v>
      </c>
      <c r="AD19" s="72">
        <v>15</v>
      </c>
      <c r="AE19" s="72">
        <v>19</v>
      </c>
      <c r="AF19" s="72">
        <v>4</v>
      </c>
      <c r="AG19" s="72">
        <v>13</v>
      </c>
      <c r="AH19" s="72">
        <v>17</v>
      </c>
      <c r="AI19" s="72">
        <v>78</v>
      </c>
      <c r="AJ19" s="72">
        <v>199</v>
      </c>
      <c r="AK19" s="72">
        <v>277</v>
      </c>
      <c r="AL19" s="72">
        <v>1</v>
      </c>
      <c r="AM19" s="72">
        <v>7</v>
      </c>
      <c r="AN19" s="72">
        <v>8</v>
      </c>
      <c r="AO19" s="72">
        <v>79</v>
      </c>
      <c r="AP19" s="72">
        <v>53</v>
      </c>
      <c r="AQ19" s="72">
        <v>132</v>
      </c>
      <c r="AR19" s="72">
        <v>55</v>
      </c>
      <c r="AS19" s="72">
        <v>34</v>
      </c>
      <c r="AT19" s="72">
        <v>89</v>
      </c>
      <c r="AU19" s="72">
        <v>63</v>
      </c>
      <c r="AV19" s="72">
        <v>45</v>
      </c>
      <c r="AW19" s="72">
        <v>108</v>
      </c>
      <c r="AX19" s="72">
        <v>14</v>
      </c>
      <c r="AY19" s="72">
        <v>19</v>
      </c>
      <c r="AZ19" s="72">
        <v>33</v>
      </c>
      <c r="BA19" s="72">
        <v>32</v>
      </c>
      <c r="BB19" s="72">
        <v>176</v>
      </c>
      <c r="BC19" s="72">
        <v>208</v>
      </c>
      <c r="BD19" s="72">
        <v>0</v>
      </c>
      <c r="BE19" s="72">
        <v>0</v>
      </c>
      <c r="BF19" s="72">
        <v>0</v>
      </c>
      <c r="BG19" s="72">
        <v>1753</v>
      </c>
      <c r="BH19" s="72">
        <v>801</v>
      </c>
      <c r="BI19" s="72">
        <v>2554</v>
      </c>
      <c r="BJ19" s="72">
        <v>1561</v>
      </c>
      <c r="BK19" s="72">
        <v>739</v>
      </c>
      <c r="BL19" s="72">
        <v>2300</v>
      </c>
      <c r="BM19" s="72">
        <v>84</v>
      </c>
      <c r="BN19" s="72">
        <v>41</v>
      </c>
      <c r="BO19" s="72">
        <v>125</v>
      </c>
      <c r="BP19" s="72">
        <v>77</v>
      </c>
      <c r="BQ19" s="72">
        <v>38</v>
      </c>
      <c r="BR19" s="72">
        <v>115</v>
      </c>
      <c r="BS19" s="72">
        <v>684</v>
      </c>
      <c r="BT19" s="72">
        <v>298</v>
      </c>
      <c r="BU19" s="72">
        <v>982</v>
      </c>
      <c r="BV19" s="72">
        <v>37</v>
      </c>
      <c r="BW19" s="72">
        <v>31</v>
      </c>
      <c r="BX19" s="72">
        <v>68</v>
      </c>
      <c r="BY19" s="72">
        <v>0</v>
      </c>
      <c r="BZ19" s="72">
        <v>0</v>
      </c>
      <c r="CA19" s="72">
        <v>0</v>
      </c>
      <c r="CB19" s="72">
        <v>0</v>
      </c>
      <c r="CC19" s="72">
        <v>0</v>
      </c>
      <c r="CD19" s="72">
        <v>0</v>
      </c>
      <c r="CE19" s="72">
        <v>0</v>
      </c>
      <c r="CF19" s="72">
        <v>0</v>
      </c>
      <c r="CG19" s="72">
        <v>0</v>
      </c>
      <c r="CH19" s="72">
        <v>0</v>
      </c>
      <c r="CI19" s="72">
        <v>0</v>
      </c>
      <c r="CJ19" s="72">
        <v>0</v>
      </c>
      <c r="CK19" s="72">
        <v>0</v>
      </c>
      <c r="CL19" s="72">
        <v>0</v>
      </c>
      <c r="CM19" s="72">
        <v>0</v>
      </c>
      <c r="CN19" s="72">
        <v>0</v>
      </c>
      <c r="CO19" s="72">
        <v>0</v>
      </c>
      <c r="CP19" s="72">
        <v>0</v>
      </c>
      <c r="CQ19" s="72">
        <v>0</v>
      </c>
      <c r="CR19" s="72">
        <v>0</v>
      </c>
      <c r="CS19" s="72">
        <v>0</v>
      </c>
      <c r="CT19" s="72">
        <v>0</v>
      </c>
      <c r="CU19" s="72">
        <v>0</v>
      </c>
      <c r="CV19" s="72">
        <v>0</v>
      </c>
      <c r="CW19" s="72">
        <v>0</v>
      </c>
      <c r="CX19" s="72">
        <v>0</v>
      </c>
      <c r="CY19" s="72">
        <v>0</v>
      </c>
      <c r="CZ19" s="72">
        <v>0</v>
      </c>
      <c r="DA19" s="72">
        <v>0</v>
      </c>
      <c r="DB19" s="72">
        <v>0</v>
      </c>
      <c r="DC19" s="72">
        <v>0</v>
      </c>
      <c r="DD19" s="72">
        <v>0</v>
      </c>
      <c r="DE19" s="72">
        <v>0</v>
      </c>
      <c r="DF19" s="72">
        <v>0</v>
      </c>
      <c r="DG19" s="72">
        <v>0</v>
      </c>
      <c r="DH19" s="72">
        <v>0</v>
      </c>
      <c r="DI19" s="72">
        <v>0</v>
      </c>
      <c r="DJ19" s="72">
        <v>0</v>
      </c>
      <c r="DK19" s="72">
        <v>0</v>
      </c>
      <c r="DL19" s="72">
        <v>0</v>
      </c>
      <c r="DM19" s="72">
        <v>0</v>
      </c>
      <c r="DN19" s="72">
        <v>0</v>
      </c>
      <c r="DO19" s="72">
        <v>0</v>
      </c>
      <c r="DP19" s="72">
        <v>0</v>
      </c>
      <c r="DQ19" s="72">
        <v>0</v>
      </c>
      <c r="DR19" s="72">
        <v>0</v>
      </c>
      <c r="DS19" s="72">
        <v>0</v>
      </c>
      <c r="DT19" s="72">
        <v>0</v>
      </c>
      <c r="DU19" s="72">
        <v>0</v>
      </c>
      <c r="DV19" s="72">
        <v>0</v>
      </c>
      <c r="DW19" s="72">
        <v>0</v>
      </c>
      <c r="DX19" s="72">
        <v>0</v>
      </c>
      <c r="DY19" s="72">
        <v>0</v>
      </c>
      <c r="DZ19" s="72">
        <v>0</v>
      </c>
    </row>
    <row r="20" spans="1:130" x14ac:dyDescent="0.3">
      <c r="A20" s="241">
        <v>17</v>
      </c>
      <c r="B20" s="241">
        <v>2005</v>
      </c>
      <c r="C20" s="242" t="s">
        <v>1323</v>
      </c>
      <c r="D20" s="242" t="s">
        <v>1203</v>
      </c>
      <c r="E20" s="72">
        <v>0</v>
      </c>
      <c r="F20" s="72">
        <v>0</v>
      </c>
      <c r="G20" s="72">
        <v>0</v>
      </c>
      <c r="H20" s="72">
        <v>0</v>
      </c>
      <c r="I20" s="72">
        <v>0</v>
      </c>
      <c r="J20" s="72">
        <v>0</v>
      </c>
      <c r="K20" s="72">
        <v>0</v>
      </c>
      <c r="L20" s="72">
        <v>0</v>
      </c>
      <c r="M20" s="72">
        <v>0</v>
      </c>
      <c r="N20" s="72">
        <v>0</v>
      </c>
      <c r="O20" s="72">
        <v>0</v>
      </c>
      <c r="P20" s="72">
        <v>0</v>
      </c>
      <c r="Q20" s="72">
        <v>0</v>
      </c>
      <c r="R20" s="72">
        <v>0</v>
      </c>
      <c r="S20" s="72">
        <v>0</v>
      </c>
      <c r="T20" s="72">
        <v>0</v>
      </c>
      <c r="U20" s="72">
        <v>0</v>
      </c>
      <c r="V20" s="72">
        <v>0</v>
      </c>
      <c r="W20" s="72">
        <v>524</v>
      </c>
      <c r="X20" s="72">
        <v>429</v>
      </c>
      <c r="Y20" s="72">
        <v>953</v>
      </c>
      <c r="Z20" s="72">
        <v>524</v>
      </c>
      <c r="AA20" s="72">
        <v>429</v>
      </c>
      <c r="AB20" s="72">
        <v>953</v>
      </c>
      <c r="AC20" s="72">
        <v>39</v>
      </c>
      <c r="AD20" s="72">
        <v>30</v>
      </c>
      <c r="AE20" s="72">
        <v>69</v>
      </c>
      <c r="AF20" s="72">
        <v>39</v>
      </c>
      <c r="AG20" s="72">
        <v>30</v>
      </c>
      <c r="AH20" s="72">
        <v>69</v>
      </c>
      <c r="AI20" s="72">
        <v>185</v>
      </c>
      <c r="AJ20" s="72">
        <v>260</v>
      </c>
      <c r="AK20" s="72">
        <v>445</v>
      </c>
      <c r="AL20" s="72">
        <v>12</v>
      </c>
      <c r="AM20" s="72">
        <v>12</v>
      </c>
      <c r="AN20" s="72">
        <v>24</v>
      </c>
      <c r="AO20" s="72">
        <v>0</v>
      </c>
      <c r="AP20" s="72">
        <v>0</v>
      </c>
      <c r="AQ20" s="72">
        <v>0</v>
      </c>
      <c r="AR20" s="72">
        <v>0</v>
      </c>
      <c r="AS20" s="72">
        <v>0</v>
      </c>
      <c r="AT20" s="72">
        <v>0</v>
      </c>
      <c r="AU20" s="72">
        <v>0</v>
      </c>
      <c r="AV20" s="72">
        <v>0</v>
      </c>
      <c r="AW20" s="72">
        <v>0</v>
      </c>
      <c r="AX20" s="72">
        <v>0</v>
      </c>
      <c r="AY20" s="72">
        <v>0</v>
      </c>
      <c r="AZ20" s="72">
        <v>0</v>
      </c>
      <c r="BA20" s="72">
        <v>0</v>
      </c>
      <c r="BB20" s="72">
        <v>0</v>
      </c>
      <c r="BC20" s="72">
        <v>0</v>
      </c>
      <c r="BD20" s="72">
        <v>0</v>
      </c>
      <c r="BE20" s="72">
        <v>0</v>
      </c>
      <c r="BF20" s="72">
        <v>0</v>
      </c>
      <c r="BG20" s="72">
        <v>823</v>
      </c>
      <c r="BH20" s="72">
        <v>922</v>
      </c>
      <c r="BI20" s="72">
        <v>1745</v>
      </c>
      <c r="BJ20" s="72">
        <v>823</v>
      </c>
      <c r="BK20" s="72">
        <v>922</v>
      </c>
      <c r="BL20" s="72">
        <v>1745</v>
      </c>
      <c r="BM20" s="72">
        <v>131</v>
      </c>
      <c r="BN20" s="72">
        <v>213</v>
      </c>
      <c r="BO20" s="72">
        <v>344</v>
      </c>
      <c r="BP20" s="72">
        <v>131</v>
      </c>
      <c r="BQ20" s="72">
        <v>213</v>
      </c>
      <c r="BR20" s="72">
        <v>344</v>
      </c>
      <c r="BS20" s="72">
        <v>456</v>
      </c>
      <c r="BT20" s="72">
        <v>518</v>
      </c>
      <c r="BU20" s="72">
        <v>974</v>
      </c>
      <c r="BV20" s="72">
        <v>43</v>
      </c>
      <c r="BW20" s="72">
        <v>68</v>
      </c>
      <c r="BX20" s="72">
        <v>111</v>
      </c>
      <c r="BY20" s="72">
        <v>0</v>
      </c>
      <c r="BZ20" s="72">
        <v>0</v>
      </c>
      <c r="CA20" s="72">
        <v>0</v>
      </c>
      <c r="CB20" s="72">
        <v>0</v>
      </c>
      <c r="CC20" s="72">
        <v>0</v>
      </c>
      <c r="CD20" s="72">
        <v>0</v>
      </c>
      <c r="CE20" s="72">
        <v>0</v>
      </c>
      <c r="CF20" s="72">
        <v>0</v>
      </c>
      <c r="CG20" s="72">
        <v>0</v>
      </c>
      <c r="CH20" s="72">
        <v>0</v>
      </c>
      <c r="CI20" s="72">
        <v>0</v>
      </c>
      <c r="CJ20" s="72">
        <v>0</v>
      </c>
      <c r="CK20" s="72">
        <v>0</v>
      </c>
      <c r="CL20" s="72">
        <v>0</v>
      </c>
      <c r="CM20" s="72">
        <v>0</v>
      </c>
      <c r="CN20" s="72">
        <v>0</v>
      </c>
      <c r="CO20" s="72">
        <v>0</v>
      </c>
      <c r="CP20" s="72">
        <v>0</v>
      </c>
      <c r="CQ20" s="72">
        <v>0</v>
      </c>
      <c r="CR20" s="72">
        <v>0</v>
      </c>
      <c r="CS20" s="72">
        <v>0</v>
      </c>
      <c r="CT20" s="72">
        <v>0</v>
      </c>
      <c r="CU20" s="72">
        <v>0</v>
      </c>
      <c r="CV20" s="72">
        <v>0</v>
      </c>
      <c r="CW20" s="72">
        <v>0</v>
      </c>
      <c r="CX20" s="72">
        <v>0</v>
      </c>
      <c r="CY20" s="72">
        <v>0</v>
      </c>
      <c r="CZ20" s="72">
        <v>0</v>
      </c>
      <c r="DA20" s="72">
        <v>0</v>
      </c>
      <c r="DB20" s="72">
        <v>0</v>
      </c>
      <c r="DC20" s="72">
        <v>0</v>
      </c>
      <c r="DD20" s="72">
        <v>0</v>
      </c>
      <c r="DE20" s="72">
        <v>0</v>
      </c>
      <c r="DF20" s="72">
        <v>0</v>
      </c>
      <c r="DG20" s="72">
        <v>0</v>
      </c>
      <c r="DH20" s="72">
        <v>0</v>
      </c>
      <c r="DI20" s="72">
        <v>0</v>
      </c>
      <c r="DJ20" s="72">
        <v>0</v>
      </c>
      <c r="DK20" s="72">
        <v>0</v>
      </c>
      <c r="DL20" s="72">
        <v>0</v>
      </c>
      <c r="DM20" s="72">
        <v>0</v>
      </c>
      <c r="DN20" s="72">
        <v>0</v>
      </c>
      <c r="DO20" s="72">
        <v>0</v>
      </c>
      <c r="DP20" s="72">
        <v>0</v>
      </c>
      <c r="DQ20" s="72">
        <v>0</v>
      </c>
      <c r="DR20" s="72">
        <v>0</v>
      </c>
      <c r="DS20" s="72">
        <v>0</v>
      </c>
      <c r="DT20" s="72">
        <v>0</v>
      </c>
      <c r="DU20" s="72">
        <v>0</v>
      </c>
      <c r="DV20" s="72">
        <v>0</v>
      </c>
      <c r="DW20" s="72">
        <v>0</v>
      </c>
      <c r="DX20" s="72">
        <v>0</v>
      </c>
      <c r="DY20" s="72">
        <v>0</v>
      </c>
      <c r="DZ20" s="72">
        <v>0</v>
      </c>
    </row>
    <row r="21" spans="1:130" x14ac:dyDescent="0.3">
      <c r="A21" s="241">
        <v>18</v>
      </c>
      <c r="B21" s="241">
        <v>2005</v>
      </c>
      <c r="C21" s="242" t="s">
        <v>1324</v>
      </c>
      <c r="D21" s="242" t="s">
        <v>1325</v>
      </c>
      <c r="E21" s="72">
        <v>0</v>
      </c>
      <c r="F21" s="72">
        <v>0</v>
      </c>
      <c r="G21" s="72">
        <v>0</v>
      </c>
      <c r="H21" s="72">
        <v>0</v>
      </c>
      <c r="I21" s="72">
        <v>0</v>
      </c>
      <c r="J21" s="72">
        <v>0</v>
      </c>
      <c r="K21" s="72">
        <v>0</v>
      </c>
      <c r="L21" s="72">
        <v>0</v>
      </c>
      <c r="M21" s="72">
        <v>0</v>
      </c>
      <c r="N21" s="72">
        <v>0</v>
      </c>
      <c r="O21" s="72">
        <v>0</v>
      </c>
      <c r="P21" s="72">
        <v>0</v>
      </c>
      <c r="Q21" s="72">
        <v>0</v>
      </c>
      <c r="R21" s="72">
        <v>0</v>
      </c>
      <c r="S21" s="72">
        <v>0</v>
      </c>
      <c r="T21" s="72">
        <v>0</v>
      </c>
      <c r="U21" s="72">
        <v>0</v>
      </c>
      <c r="V21" s="72">
        <v>0</v>
      </c>
      <c r="W21" s="72">
        <v>169</v>
      </c>
      <c r="X21" s="72">
        <v>46</v>
      </c>
      <c r="Y21" s="72">
        <v>215</v>
      </c>
      <c r="Z21" s="72">
        <v>215</v>
      </c>
      <c r="AA21" s="72">
        <v>37</v>
      </c>
      <c r="AB21" s="72">
        <v>252</v>
      </c>
      <c r="AC21" s="72">
        <v>21</v>
      </c>
      <c r="AD21" s="72">
        <v>23</v>
      </c>
      <c r="AE21" s="72">
        <v>44</v>
      </c>
      <c r="AF21" s="72">
        <v>1</v>
      </c>
      <c r="AG21" s="72">
        <v>5</v>
      </c>
      <c r="AH21" s="72">
        <v>6</v>
      </c>
      <c r="AI21" s="72">
        <v>0</v>
      </c>
      <c r="AJ21" s="72">
        <v>0</v>
      </c>
      <c r="AK21" s="72">
        <v>0</v>
      </c>
      <c r="AL21" s="72">
        <v>0</v>
      </c>
      <c r="AM21" s="72">
        <v>0</v>
      </c>
      <c r="AN21" s="72">
        <v>0</v>
      </c>
      <c r="AO21" s="72">
        <v>0</v>
      </c>
      <c r="AP21" s="72">
        <v>0</v>
      </c>
      <c r="AQ21" s="72">
        <v>0</v>
      </c>
      <c r="AR21" s="72">
        <v>0</v>
      </c>
      <c r="AS21" s="72">
        <v>0</v>
      </c>
      <c r="AT21" s="72">
        <v>0</v>
      </c>
      <c r="AU21" s="72">
        <v>0</v>
      </c>
      <c r="AV21" s="72">
        <v>0</v>
      </c>
      <c r="AW21" s="72">
        <v>0</v>
      </c>
      <c r="AX21" s="72">
        <v>0</v>
      </c>
      <c r="AY21" s="72">
        <v>0</v>
      </c>
      <c r="AZ21" s="72">
        <v>0</v>
      </c>
      <c r="BA21" s="72">
        <v>0</v>
      </c>
      <c r="BB21" s="72">
        <v>0</v>
      </c>
      <c r="BC21" s="72">
        <v>0</v>
      </c>
      <c r="BD21" s="72">
        <v>0</v>
      </c>
      <c r="BE21" s="72">
        <v>0</v>
      </c>
      <c r="BF21" s="72">
        <v>0</v>
      </c>
      <c r="BG21" s="72">
        <v>196</v>
      </c>
      <c r="BH21" s="72">
        <v>78</v>
      </c>
      <c r="BI21" s="72">
        <v>274</v>
      </c>
      <c r="BJ21" s="72">
        <v>178</v>
      </c>
      <c r="BK21" s="72">
        <v>71</v>
      </c>
      <c r="BL21" s="72">
        <v>249</v>
      </c>
      <c r="BM21" s="72">
        <v>81</v>
      </c>
      <c r="BN21" s="72">
        <v>34</v>
      </c>
      <c r="BO21" s="72">
        <v>115</v>
      </c>
      <c r="BP21" s="72">
        <v>44</v>
      </c>
      <c r="BQ21" s="72">
        <v>18</v>
      </c>
      <c r="BR21" s="72">
        <v>62</v>
      </c>
      <c r="BS21" s="72">
        <v>0</v>
      </c>
      <c r="BT21" s="72">
        <v>0</v>
      </c>
      <c r="BU21" s="72">
        <v>0</v>
      </c>
      <c r="BV21" s="72">
        <v>0</v>
      </c>
      <c r="BW21" s="72">
        <v>0</v>
      </c>
      <c r="BX21" s="72">
        <v>0</v>
      </c>
      <c r="BY21" s="72">
        <v>0</v>
      </c>
      <c r="BZ21" s="72">
        <v>0</v>
      </c>
      <c r="CA21" s="72">
        <v>0</v>
      </c>
      <c r="CB21" s="72">
        <v>0</v>
      </c>
      <c r="CC21" s="72">
        <v>0</v>
      </c>
      <c r="CD21" s="72">
        <v>0</v>
      </c>
      <c r="CE21" s="72">
        <v>0</v>
      </c>
      <c r="CF21" s="72">
        <v>0</v>
      </c>
      <c r="CG21" s="72">
        <v>0</v>
      </c>
      <c r="CH21" s="72">
        <v>0</v>
      </c>
      <c r="CI21" s="72">
        <v>0</v>
      </c>
      <c r="CJ21" s="72">
        <v>0</v>
      </c>
      <c r="CK21" s="72">
        <v>0</v>
      </c>
      <c r="CL21" s="72">
        <v>0</v>
      </c>
      <c r="CM21" s="72">
        <v>0</v>
      </c>
      <c r="CN21" s="72">
        <v>0</v>
      </c>
      <c r="CO21" s="72">
        <v>0</v>
      </c>
      <c r="CP21" s="72">
        <v>0</v>
      </c>
      <c r="CQ21" s="72">
        <v>0</v>
      </c>
      <c r="CR21" s="72">
        <v>0</v>
      </c>
      <c r="CS21" s="72">
        <v>0</v>
      </c>
      <c r="CT21" s="72">
        <v>0</v>
      </c>
      <c r="CU21" s="72">
        <v>0</v>
      </c>
      <c r="CV21" s="72">
        <v>0</v>
      </c>
      <c r="CW21" s="72">
        <v>0</v>
      </c>
      <c r="CX21" s="72">
        <v>0</v>
      </c>
      <c r="CY21" s="72">
        <v>0</v>
      </c>
      <c r="CZ21" s="72">
        <v>0</v>
      </c>
      <c r="DA21" s="72">
        <v>0</v>
      </c>
      <c r="DB21" s="72">
        <v>0</v>
      </c>
      <c r="DC21" s="72">
        <v>0</v>
      </c>
      <c r="DD21" s="72">
        <v>0</v>
      </c>
      <c r="DE21" s="72">
        <v>0</v>
      </c>
      <c r="DF21" s="72">
        <v>0</v>
      </c>
      <c r="DG21" s="72">
        <v>0</v>
      </c>
      <c r="DH21" s="72">
        <v>0</v>
      </c>
      <c r="DI21" s="72">
        <v>0</v>
      </c>
      <c r="DJ21" s="72">
        <v>0</v>
      </c>
      <c r="DK21" s="72">
        <v>0</v>
      </c>
      <c r="DL21" s="72">
        <v>0</v>
      </c>
      <c r="DM21" s="72">
        <v>0</v>
      </c>
      <c r="DN21" s="72">
        <v>0</v>
      </c>
      <c r="DO21" s="72">
        <v>0</v>
      </c>
      <c r="DP21" s="72">
        <v>0</v>
      </c>
      <c r="DQ21" s="72">
        <v>0</v>
      </c>
      <c r="DR21" s="72">
        <v>0</v>
      </c>
      <c r="DS21" s="72">
        <v>0</v>
      </c>
      <c r="DT21" s="72">
        <v>0</v>
      </c>
      <c r="DU21" s="72">
        <v>0</v>
      </c>
      <c r="DV21" s="72">
        <v>0</v>
      </c>
      <c r="DW21" s="72">
        <v>0</v>
      </c>
      <c r="DX21" s="72">
        <v>0</v>
      </c>
      <c r="DY21" s="72">
        <v>0</v>
      </c>
      <c r="DZ21" s="72">
        <v>0</v>
      </c>
    </row>
    <row r="22" spans="1:130" x14ac:dyDescent="0.3">
      <c r="A22" s="241">
        <v>19</v>
      </c>
      <c r="B22" s="241">
        <v>2006</v>
      </c>
      <c r="C22" s="242" t="s">
        <v>1326</v>
      </c>
      <c r="D22" s="242" t="s">
        <v>1208</v>
      </c>
      <c r="E22" s="72">
        <v>0</v>
      </c>
      <c r="F22" s="72">
        <v>0</v>
      </c>
      <c r="G22" s="72">
        <v>0</v>
      </c>
      <c r="H22" s="72">
        <v>0</v>
      </c>
      <c r="I22" s="72">
        <v>0</v>
      </c>
      <c r="J22" s="72">
        <v>0</v>
      </c>
      <c r="K22" s="72">
        <v>0</v>
      </c>
      <c r="L22" s="72">
        <v>0</v>
      </c>
      <c r="M22" s="72">
        <v>0</v>
      </c>
      <c r="N22" s="72">
        <v>0</v>
      </c>
      <c r="O22" s="72">
        <v>0</v>
      </c>
      <c r="P22" s="72">
        <v>0</v>
      </c>
      <c r="Q22" s="72">
        <v>0</v>
      </c>
      <c r="R22" s="72">
        <v>0</v>
      </c>
      <c r="S22" s="72">
        <v>0</v>
      </c>
      <c r="T22" s="72">
        <v>0</v>
      </c>
      <c r="U22" s="72">
        <v>0</v>
      </c>
      <c r="V22" s="72">
        <v>0</v>
      </c>
      <c r="W22" s="72">
        <v>0</v>
      </c>
      <c r="X22" s="72">
        <v>0</v>
      </c>
      <c r="Y22" s="72">
        <v>0</v>
      </c>
      <c r="Z22" s="72">
        <v>0</v>
      </c>
      <c r="AA22" s="72">
        <v>0</v>
      </c>
      <c r="AB22" s="72">
        <v>0</v>
      </c>
      <c r="AC22" s="72">
        <v>0</v>
      </c>
      <c r="AD22" s="72">
        <v>0</v>
      </c>
      <c r="AE22" s="72">
        <v>0</v>
      </c>
      <c r="AF22" s="72">
        <v>0</v>
      </c>
      <c r="AG22" s="72">
        <v>0</v>
      </c>
      <c r="AH22" s="72">
        <v>0</v>
      </c>
      <c r="AI22" s="72">
        <v>0</v>
      </c>
      <c r="AJ22" s="72">
        <v>0</v>
      </c>
      <c r="AK22" s="72">
        <v>0</v>
      </c>
      <c r="AL22" s="72">
        <v>0</v>
      </c>
      <c r="AM22" s="72">
        <v>0</v>
      </c>
      <c r="AN22" s="72">
        <v>0</v>
      </c>
      <c r="AO22" s="72">
        <v>0</v>
      </c>
      <c r="AP22" s="72">
        <v>0</v>
      </c>
      <c r="AQ22" s="72">
        <v>0</v>
      </c>
      <c r="AR22" s="72">
        <v>0</v>
      </c>
      <c r="AS22" s="72">
        <v>0</v>
      </c>
      <c r="AT22" s="72">
        <v>0</v>
      </c>
      <c r="AU22" s="72">
        <v>0</v>
      </c>
      <c r="AV22" s="72">
        <v>0</v>
      </c>
      <c r="AW22" s="72">
        <v>0</v>
      </c>
      <c r="AX22" s="72">
        <v>0</v>
      </c>
      <c r="AY22" s="72">
        <v>0</v>
      </c>
      <c r="AZ22" s="72">
        <v>0</v>
      </c>
      <c r="BA22" s="72">
        <v>0</v>
      </c>
      <c r="BB22" s="72">
        <v>0</v>
      </c>
      <c r="BC22" s="72">
        <v>0</v>
      </c>
      <c r="BD22" s="72">
        <v>0</v>
      </c>
      <c r="BE22" s="72">
        <v>0</v>
      </c>
      <c r="BF22" s="72">
        <v>0</v>
      </c>
      <c r="BG22" s="72">
        <v>0</v>
      </c>
      <c r="BH22" s="72">
        <v>0</v>
      </c>
      <c r="BI22" s="72">
        <v>0</v>
      </c>
      <c r="BJ22" s="72">
        <v>0</v>
      </c>
      <c r="BK22" s="72">
        <v>0</v>
      </c>
      <c r="BL22" s="72">
        <v>0</v>
      </c>
      <c r="BM22" s="72">
        <v>0</v>
      </c>
      <c r="BN22" s="72">
        <v>0</v>
      </c>
      <c r="BO22" s="72">
        <v>0</v>
      </c>
      <c r="BP22" s="72">
        <v>0</v>
      </c>
      <c r="BQ22" s="72">
        <v>0</v>
      </c>
      <c r="BR22" s="72">
        <v>0</v>
      </c>
      <c r="BS22" s="72">
        <v>0</v>
      </c>
      <c r="BT22" s="72">
        <v>0</v>
      </c>
      <c r="BU22" s="72">
        <v>0</v>
      </c>
      <c r="BV22" s="72">
        <v>0</v>
      </c>
      <c r="BW22" s="72">
        <v>0</v>
      </c>
      <c r="BX22" s="72">
        <v>0</v>
      </c>
      <c r="BY22" s="72">
        <v>0</v>
      </c>
      <c r="BZ22" s="72">
        <v>0</v>
      </c>
      <c r="CA22" s="72">
        <v>0</v>
      </c>
      <c r="CB22" s="72">
        <v>0</v>
      </c>
      <c r="CC22" s="72">
        <v>0</v>
      </c>
      <c r="CD22" s="72">
        <v>0</v>
      </c>
      <c r="CE22" s="72">
        <v>0</v>
      </c>
      <c r="CF22" s="72">
        <v>0</v>
      </c>
      <c r="CG22" s="72">
        <v>0</v>
      </c>
      <c r="CH22" s="72">
        <v>0</v>
      </c>
      <c r="CI22" s="72">
        <v>0</v>
      </c>
      <c r="CJ22" s="72">
        <v>0</v>
      </c>
      <c r="CK22" s="72">
        <v>0</v>
      </c>
      <c r="CL22" s="72">
        <v>0</v>
      </c>
      <c r="CM22" s="72">
        <v>0</v>
      </c>
      <c r="CN22" s="72">
        <v>0</v>
      </c>
      <c r="CO22" s="72">
        <v>0</v>
      </c>
      <c r="CP22" s="72">
        <v>0</v>
      </c>
      <c r="CQ22" s="72">
        <v>0</v>
      </c>
      <c r="CR22" s="72">
        <v>0</v>
      </c>
      <c r="CS22" s="72">
        <v>0</v>
      </c>
      <c r="CT22" s="72">
        <v>0</v>
      </c>
      <c r="CU22" s="72">
        <v>0</v>
      </c>
      <c r="CV22" s="72">
        <v>0</v>
      </c>
      <c r="CW22" s="72">
        <v>0</v>
      </c>
      <c r="CX22" s="72">
        <v>0</v>
      </c>
      <c r="CY22" s="72">
        <v>0</v>
      </c>
      <c r="CZ22" s="72">
        <v>0</v>
      </c>
      <c r="DA22" s="72">
        <v>0</v>
      </c>
      <c r="DB22" s="72">
        <v>0</v>
      </c>
      <c r="DC22" s="72">
        <v>0</v>
      </c>
      <c r="DD22" s="72">
        <v>0</v>
      </c>
      <c r="DE22" s="72">
        <v>0</v>
      </c>
      <c r="DF22" s="72">
        <v>0</v>
      </c>
      <c r="DG22" s="72">
        <v>0</v>
      </c>
      <c r="DH22" s="72">
        <v>0</v>
      </c>
      <c r="DI22" s="72">
        <v>0</v>
      </c>
      <c r="DJ22" s="72">
        <v>0</v>
      </c>
      <c r="DK22" s="72">
        <v>0</v>
      </c>
      <c r="DL22" s="72">
        <v>0</v>
      </c>
      <c r="DM22" s="72">
        <v>0</v>
      </c>
      <c r="DN22" s="72">
        <v>0</v>
      </c>
      <c r="DO22" s="72">
        <v>0</v>
      </c>
      <c r="DP22" s="72">
        <v>0</v>
      </c>
      <c r="DQ22" s="72">
        <v>0</v>
      </c>
      <c r="DR22" s="72">
        <v>0</v>
      </c>
      <c r="DS22" s="72">
        <v>0</v>
      </c>
      <c r="DT22" s="72">
        <v>0</v>
      </c>
      <c r="DU22" s="72">
        <v>0</v>
      </c>
      <c r="DV22" s="72">
        <v>0</v>
      </c>
      <c r="DW22" s="72">
        <v>0</v>
      </c>
      <c r="DX22" s="72">
        <v>0</v>
      </c>
      <c r="DY22" s="72">
        <v>0</v>
      </c>
      <c r="DZ22" s="72">
        <v>0</v>
      </c>
    </row>
    <row r="23" spans="1:130" x14ac:dyDescent="0.3">
      <c r="A23" s="241">
        <v>20</v>
      </c>
      <c r="B23" s="241">
        <v>2006</v>
      </c>
      <c r="C23" s="242" t="s">
        <v>1327</v>
      </c>
      <c r="D23" s="242" t="s">
        <v>1207</v>
      </c>
      <c r="E23" s="72">
        <v>0</v>
      </c>
      <c r="F23" s="72">
        <v>0</v>
      </c>
      <c r="G23" s="72">
        <v>0</v>
      </c>
      <c r="H23" s="72">
        <v>0</v>
      </c>
      <c r="I23" s="72">
        <v>0</v>
      </c>
      <c r="J23" s="72">
        <v>0</v>
      </c>
      <c r="K23" s="72">
        <v>0</v>
      </c>
      <c r="L23" s="72">
        <v>0</v>
      </c>
      <c r="M23" s="72">
        <v>0</v>
      </c>
      <c r="N23" s="72">
        <v>0</v>
      </c>
      <c r="O23" s="72">
        <v>0</v>
      </c>
      <c r="P23" s="72">
        <v>0</v>
      </c>
      <c r="Q23" s="72">
        <v>0</v>
      </c>
      <c r="R23" s="72">
        <v>0</v>
      </c>
      <c r="S23" s="72">
        <v>0</v>
      </c>
      <c r="T23" s="72">
        <v>0</v>
      </c>
      <c r="U23" s="72">
        <v>0</v>
      </c>
      <c r="V23" s="72">
        <v>0</v>
      </c>
      <c r="W23" s="72">
        <v>41</v>
      </c>
      <c r="X23" s="72">
        <v>63</v>
      </c>
      <c r="Y23" s="72">
        <v>104</v>
      </c>
      <c r="Z23" s="72">
        <v>0</v>
      </c>
      <c r="AA23" s="72">
        <v>0</v>
      </c>
      <c r="AB23" s="72">
        <v>0</v>
      </c>
      <c r="AC23" s="72">
        <v>3</v>
      </c>
      <c r="AD23" s="72">
        <v>4</v>
      </c>
      <c r="AE23" s="72">
        <v>7</v>
      </c>
      <c r="AF23" s="72">
        <v>0</v>
      </c>
      <c r="AG23" s="72">
        <v>0</v>
      </c>
      <c r="AH23" s="72">
        <v>0</v>
      </c>
      <c r="AI23" s="72">
        <v>5</v>
      </c>
      <c r="AJ23" s="72">
        <v>5</v>
      </c>
      <c r="AK23" s="72">
        <v>10</v>
      </c>
      <c r="AL23" s="72">
        <v>7</v>
      </c>
      <c r="AM23" s="72">
        <v>15</v>
      </c>
      <c r="AN23" s="72">
        <v>22</v>
      </c>
      <c r="AO23" s="72">
        <v>0</v>
      </c>
      <c r="AP23" s="72">
        <v>0</v>
      </c>
      <c r="AQ23" s="72">
        <v>0</v>
      </c>
      <c r="AR23" s="72">
        <v>0</v>
      </c>
      <c r="AS23" s="72">
        <v>0</v>
      </c>
      <c r="AT23" s="72">
        <v>0</v>
      </c>
      <c r="AU23" s="72">
        <v>0</v>
      </c>
      <c r="AV23" s="72">
        <v>0</v>
      </c>
      <c r="AW23" s="72">
        <v>0</v>
      </c>
      <c r="AX23" s="72">
        <v>0</v>
      </c>
      <c r="AY23" s="72">
        <v>0</v>
      </c>
      <c r="AZ23" s="72">
        <v>0</v>
      </c>
      <c r="BA23" s="72">
        <v>0</v>
      </c>
      <c r="BB23" s="72">
        <v>0</v>
      </c>
      <c r="BC23" s="72">
        <v>0</v>
      </c>
      <c r="BD23" s="72">
        <v>0</v>
      </c>
      <c r="BE23" s="72">
        <v>0</v>
      </c>
      <c r="BF23" s="72">
        <v>0</v>
      </c>
      <c r="BG23" s="72">
        <v>77</v>
      </c>
      <c r="BH23" s="72">
        <v>43</v>
      </c>
      <c r="BI23" s="72">
        <v>120</v>
      </c>
      <c r="BJ23" s="72">
        <v>0</v>
      </c>
      <c r="BK23" s="72">
        <v>0</v>
      </c>
      <c r="BL23" s="72">
        <v>0</v>
      </c>
      <c r="BM23" s="72">
        <v>2</v>
      </c>
      <c r="BN23" s="72">
        <v>1</v>
      </c>
      <c r="BO23" s="72">
        <v>3</v>
      </c>
      <c r="BP23" s="72">
        <v>0</v>
      </c>
      <c r="BQ23" s="72">
        <v>2</v>
      </c>
      <c r="BR23" s="72">
        <v>2</v>
      </c>
      <c r="BS23" s="72">
        <v>32</v>
      </c>
      <c r="BT23" s="72">
        <v>15</v>
      </c>
      <c r="BU23" s="72">
        <v>47</v>
      </c>
      <c r="BV23" s="72">
        <v>45</v>
      </c>
      <c r="BW23" s="72">
        <v>19</v>
      </c>
      <c r="BX23" s="72">
        <v>64</v>
      </c>
      <c r="BY23" s="72">
        <v>0</v>
      </c>
      <c r="BZ23" s="72">
        <v>0</v>
      </c>
      <c r="CA23" s="72">
        <v>0</v>
      </c>
      <c r="CB23" s="72">
        <v>0</v>
      </c>
      <c r="CC23" s="72">
        <v>0</v>
      </c>
      <c r="CD23" s="72">
        <v>0</v>
      </c>
      <c r="CE23" s="72">
        <v>0</v>
      </c>
      <c r="CF23" s="72">
        <v>0</v>
      </c>
      <c r="CG23" s="72">
        <v>0</v>
      </c>
      <c r="CH23" s="72">
        <v>0</v>
      </c>
      <c r="CI23" s="72">
        <v>0</v>
      </c>
      <c r="CJ23" s="72">
        <v>0</v>
      </c>
      <c r="CK23" s="72">
        <v>0</v>
      </c>
      <c r="CL23" s="72">
        <v>0</v>
      </c>
      <c r="CM23" s="72">
        <v>0</v>
      </c>
      <c r="CN23" s="72">
        <v>0</v>
      </c>
      <c r="CO23" s="72">
        <v>0</v>
      </c>
      <c r="CP23" s="72">
        <v>0</v>
      </c>
      <c r="CQ23" s="72">
        <v>0</v>
      </c>
      <c r="CR23" s="72">
        <v>0</v>
      </c>
      <c r="CS23" s="72">
        <v>0</v>
      </c>
      <c r="CT23" s="72">
        <v>0</v>
      </c>
      <c r="CU23" s="72">
        <v>0</v>
      </c>
      <c r="CV23" s="72">
        <v>0</v>
      </c>
      <c r="CW23" s="72">
        <v>0</v>
      </c>
      <c r="CX23" s="72">
        <v>0</v>
      </c>
      <c r="CY23" s="72">
        <v>0</v>
      </c>
      <c r="CZ23" s="72">
        <v>0</v>
      </c>
      <c r="DA23" s="72">
        <v>0</v>
      </c>
      <c r="DB23" s="72">
        <v>0</v>
      </c>
      <c r="DC23" s="72">
        <v>0</v>
      </c>
      <c r="DD23" s="72">
        <v>0</v>
      </c>
      <c r="DE23" s="72">
        <v>0</v>
      </c>
      <c r="DF23" s="72">
        <v>0</v>
      </c>
      <c r="DG23" s="72">
        <v>0</v>
      </c>
      <c r="DH23" s="72">
        <v>0</v>
      </c>
      <c r="DI23" s="72">
        <v>0</v>
      </c>
      <c r="DJ23" s="72">
        <v>0</v>
      </c>
      <c r="DK23" s="72">
        <v>0</v>
      </c>
      <c r="DL23" s="72">
        <v>0</v>
      </c>
      <c r="DM23" s="72">
        <v>0</v>
      </c>
      <c r="DN23" s="72">
        <v>0</v>
      </c>
      <c r="DO23" s="72">
        <v>0</v>
      </c>
      <c r="DP23" s="72">
        <v>0</v>
      </c>
      <c r="DQ23" s="72">
        <v>0</v>
      </c>
      <c r="DR23" s="72">
        <v>0</v>
      </c>
      <c r="DS23" s="72">
        <v>0</v>
      </c>
      <c r="DT23" s="72">
        <v>0</v>
      </c>
      <c r="DU23" s="72">
        <v>0</v>
      </c>
      <c r="DV23" s="72">
        <v>0</v>
      </c>
      <c r="DW23" s="72">
        <v>0</v>
      </c>
      <c r="DX23" s="72">
        <v>0</v>
      </c>
      <c r="DY23" s="72">
        <v>0</v>
      </c>
      <c r="DZ23" s="72">
        <v>0</v>
      </c>
    </row>
    <row r="24" spans="1:130" x14ac:dyDescent="0.3">
      <c r="A24" s="241">
        <v>21</v>
      </c>
      <c r="B24" s="241">
        <v>2006</v>
      </c>
      <c r="C24" s="242" t="s">
        <v>1328</v>
      </c>
      <c r="D24" s="242" t="s">
        <v>1207</v>
      </c>
      <c r="E24" s="72">
        <v>0</v>
      </c>
      <c r="F24" s="72">
        <v>0</v>
      </c>
      <c r="G24" s="72">
        <v>0</v>
      </c>
      <c r="H24" s="72">
        <v>0</v>
      </c>
      <c r="I24" s="72">
        <v>0</v>
      </c>
      <c r="J24" s="72">
        <v>0</v>
      </c>
      <c r="K24" s="72">
        <v>0</v>
      </c>
      <c r="L24" s="72">
        <v>0</v>
      </c>
      <c r="M24" s="72">
        <v>0</v>
      </c>
      <c r="N24" s="72">
        <v>0</v>
      </c>
      <c r="O24" s="72">
        <v>0</v>
      </c>
      <c r="P24" s="72">
        <v>0</v>
      </c>
      <c r="Q24" s="72">
        <v>0</v>
      </c>
      <c r="R24" s="72">
        <v>0</v>
      </c>
      <c r="S24" s="72">
        <v>0</v>
      </c>
      <c r="T24" s="72">
        <v>0</v>
      </c>
      <c r="U24" s="72">
        <v>0</v>
      </c>
      <c r="V24" s="72">
        <v>0</v>
      </c>
      <c r="W24" s="72">
        <v>175</v>
      </c>
      <c r="X24" s="72">
        <v>240</v>
      </c>
      <c r="Y24" s="72">
        <v>415</v>
      </c>
      <c r="Z24" s="72">
        <v>159</v>
      </c>
      <c r="AA24" s="72">
        <v>214</v>
      </c>
      <c r="AB24" s="72">
        <v>373</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72">
        <v>0</v>
      </c>
      <c r="AX24" s="72">
        <v>0</v>
      </c>
      <c r="AY24" s="72">
        <v>0</v>
      </c>
      <c r="AZ24" s="72">
        <v>0</v>
      </c>
      <c r="BA24" s="72">
        <v>0</v>
      </c>
      <c r="BB24" s="72">
        <v>0</v>
      </c>
      <c r="BC24" s="72">
        <v>0</v>
      </c>
      <c r="BD24" s="72">
        <v>0</v>
      </c>
      <c r="BE24" s="72">
        <v>0</v>
      </c>
      <c r="BF24" s="72">
        <v>0</v>
      </c>
      <c r="BG24" s="72">
        <v>131</v>
      </c>
      <c r="BH24" s="72">
        <v>58</v>
      </c>
      <c r="BI24" s="72">
        <v>189</v>
      </c>
      <c r="BJ24" s="72">
        <v>129</v>
      </c>
      <c r="BK24" s="72">
        <v>57</v>
      </c>
      <c r="BL24" s="72">
        <v>186</v>
      </c>
      <c r="BM24" s="72">
        <v>0</v>
      </c>
      <c r="BN24" s="72">
        <v>0</v>
      </c>
      <c r="BO24" s="72">
        <v>0</v>
      </c>
      <c r="BP24" s="72">
        <v>0</v>
      </c>
      <c r="BQ24" s="72">
        <v>0</v>
      </c>
      <c r="BR24" s="72">
        <v>0</v>
      </c>
      <c r="BS24" s="72">
        <v>0</v>
      </c>
      <c r="BT24" s="72">
        <v>0</v>
      </c>
      <c r="BU24" s="72">
        <v>0</v>
      </c>
      <c r="BV24" s="72">
        <v>0</v>
      </c>
      <c r="BW24" s="72">
        <v>0</v>
      </c>
      <c r="BX24" s="72">
        <v>0</v>
      </c>
      <c r="BY24" s="72">
        <v>0</v>
      </c>
      <c r="BZ24" s="72">
        <v>0</v>
      </c>
      <c r="CA24" s="72">
        <v>0</v>
      </c>
      <c r="CB24" s="72">
        <v>0</v>
      </c>
      <c r="CC24" s="72">
        <v>0</v>
      </c>
      <c r="CD24" s="72">
        <v>0</v>
      </c>
      <c r="CE24" s="72">
        <v>0</v>
      </c>
      <c r="CF24" s="72">
        <v>0</v>
      </c>
      <c r="CG24" s="72">
        <v>0</v>
      </c>
      <c r="CH24" s="72">
        <v>0</v>
      </c>
      <c r="CI24" s="72">
        <v>0</v>
      </c>
      <c r="CJ24" s="72">
        <v>0</v>
      </c>
      <c r="CK24" s="72">
        <v>0</v>
      </c>
      <c r="CL24" s="72">
        <v>0</v>
      </c>
      <c r="CM24" s="72">
        <v>0</v>
      </c>
      <c r="CN24" s="72">
        <v>0</v>
      </c>
      <c r="CO24" s="72">
        <v>0</v>
      </c>
      <c r="CP24" s="72">
        <v>0</v>
      </c>
      <c r="CQ24" s="72">
        <v>0</v>
      </c>
      <c r="CR24" s="72">
        <v>0</v>
      </c>
      <c r="CS24" s="72">
        <v>0</v>
      </c>
      <c r="CT24" s="72">
        <v>0</v>
      </c>
      <c r="CU24" s="72">
        <v>0</v>
      </c>
      <c r="CV24" s="72">
        <v>0</v>
      </c>
      <c r="CW24" s="72">
        <v>0</v>
      </c>
      <c r="CX24" s="72">
        <v>0</v>
      </c>
      <c r="CY24" s="72">
        <v>0</v>
      </c>
      <c r="CZ24" s="72">
        <v>0</v>
      </c>
      <c r="DA24" s="72">
        <v>0</v>
      </c>
      <c r="DB24" s="72">
        <v>0</v>
      </c>
      <c r="DC24" s="72">
        <v>0</v>
      </c>
      <c r="DD24" s="72">
        <v>0</v>
      </c>
      <c r="DE24" s="72">
        <v>0</v>
      </c>
      <c r="DF24" s="72">
        <v>0</v>
      </c>
      <c r="DG24" s="72">
        <v>0</v>
      </c>
      <c r="DH24" s="72">
        <v>0</v>
      </c>
      <c r="DI24" s="72">
        <v>0</v>
      </c>
      <c r="DJ24" s="72">
        <v>0</v>
      </c>
      <c r="DK24" s="72">
        <v>0</v>
      </c>
      <c r="DL24" s="72">
        <v>0</v>
      </c>
      <c r="DM24" s="72">
        <v>0</v>
      </c>
      <c r="DN24" s="72">
        <v>0</v>
      </c>
      <c r="DO24" s="72">
        <v>0</v>
      </c>
      <c r="DP24" s="72">
        <v>0</v>
      </c>
      <c r="DQ24" s="72">
        <v>0</v>
      </c>
      <c r="DR24" s="72">
        <v>0</v>
      </c>
      <c r="DS24" s="72">
        <v>0</v>
      </c>
      <c r="DT24" s="72">
        <v>0</v>
      </c>
      <c r="DU24" s="72">
        <v>0</v>
      </c>
      <c r="DV24" s="72">
        <v>0</v>
      </c>
      <c r="DW24" s="72">
        <v>0</v>
      </c>
      <c r="DX24" s="72">
        <v>0</v>
      </c>
      <c r="DY24" s="72">
        <v>0</v>
      </c>
      <c r="DZ24" s="72">
        <v>0</v>
      </c>
    </row>
    <row r="25" spans="1:130" x14ac:dyDescent="0.3">
      <c r="A25" s="241">
        <v>22</v>
      </c>
      <c r="B25" s="241">
        <v>2006</v>
      </c>
      <c r="C25" s="242" t="s">
        <v>1329</v>
      </c>
      <c r="D25" s="242" t="s">
        <v>1201</v>
      </c>
      <c r="E25" s="72">
        <v>0</v>
      </c>
      <c r="F25" s="72">
        <v>0</v>
      </c>
      <c r="G25" s="72">
        <v>0</v>
      </c>
      <c r="H25" s="72">
        <v>0</v>
      </c>
      <c r="I25" s="72">
        <v>0</v>
      </c>
      <c r="J25" s="72">
        <v>0</v>
      </c>
      <c r="K25" s="72">
        <v>0</v>
      </c>
      <c r="L25" s="72">
        <v>0</v>
      </c>
      <c r="M25" s="72">
        <v>0</v>
      </c>
      <c r="N25" s="72">
        <v>0</v>
      </c>
      <c r="O25" s="72">
        <v>0</v>
      </c>
      <c r="P25" s="72">
        <v>0</v>
      </c>
      <c r="Q25" s="72">
        <v>0</v>
      </c>
      <c r="R25" s="72">
        <v>0</v>
      </c>
      <c r="S25" s="72">
        <v>0</v>
      </c>
      <c r="T25" s="72">
        <v>0</v>
      </c>
      <c r="U25" s="72">
        <v>0</v>
      </c>
      <c r="V25" s="72">
        <v>0</v>
      </c>
      <c r="W25" s="72">
        <v>68</v>
      </c>
      <c r="X25" s="72">
        <v>154</v>
      </c>
      <c r="Y25" s="72">
        <v>222</v>
      </c>
      <c r="Z25" s="72">
        <v>34</v>
      </c>
      <c r="AA25" s="72">
        <v>80</v>
      </c>
      <c r="AB25" s="72">
        <v>114</v>
      </c>
      <c r="AC25" s="72">
        <v>279</v>
      </c>
      <c r="AD25" s="72">
        <v>412</v>
      </c>
      <c r="AE25" s="72">
        <v>691</v>
      </c>
      <c r="AF25" s="72">
        <v>179</v>
      </c>
      <c r="AG25" s="72">
        <v>277</v>
      </c>
      <c r="AH25" s="72">
        <v>456</v>
      </c>
      <c r="AI25" s="72">
        <v>0</v>
      </c>
      <c r="AJ25" s="72">
        <v>0</v>
      </c>
      <c r="AK25" s="72">
        <v>0</v>
      </c>
      <c r="AL25" s="72">
        <v>0</v>
      </c>
      <c r="AM25" s="72">
        <v>0</v>
      </c>
      <c r="AN25" s="72">
        <v>0</v>
      </c>
      <c r="AO25" s="72">
        <v>42</v>
      </c>
      <c r="AP25" s="72">
        <v>35</v>
      </c>
      <c r="AQ25" s="72">
        <v>77</v>
      </c>
      <c r="AR25" s="72">
        <v>9</v>
      </c>
      <c r="AS25" s="72">
        <v>3</v>
      </c>
      <c r="AT25" s="72">
        <v>12</v>
      </c>
      <c r="AU25" s="72">
        <v>19</v>
      </c>
      <c r="AV25" s="72">
        <v>6</v>
      </c>
      <c r="AW25" s="72">
        <v>25</v>
      </c>
      <c r="AX25" s="72">
        <v>4</v>
      </c>
      <c r="AY25" s="72">
        <v>0</v>
      </c>
      <c r="AZ25" s="72">
        <v>4</v>
      </c>
      <c r="BA25" s="72">
        <v>0</v>
      </c>
      <c r="BB25" s="72">
        <v>0</v>
      </c>
      <c r="BC25" s="72">
        <v>0</v>
      </c>
      <c r="BD25" s="72">
        <v>0</v>
      </c>
      <c r="BE25" s="72">
        <v>0</v>
      </c>
      <c r="BF25" s="72">
        <v>0</v>
      </c>
      <c r="BG25" s="72">
        <v>422</v>
      </c>
      <c r="BH25" s="72">
        <v>148</v>
      </c>
      <c r="BI25" s="72">
        <v>570</v>
      </c>
      <c r="BJ25" s="72">
        <v>213</v>
      </c>
      <c r="BK25" s="72">
        <v>72</v>
      </c>
      <c r="BL25" s="72">
        <v>285</v>
      </c>
      <c r="BM25" s="72">
        <v>2554</v>
      </c>
      <c r="BN25" s="72">
        <v>1062</v>
      </c>
      <c r="BO25" s="72">
        <v>3616</v>
      </c>
      <c r="BP25" s="72">
        <v>1634</v>
      </c>
      <c r="BQ25" s="72">
        <v>774</v>
      </c>
      <c r="BR25" s="72">
        <v>2408</v>
      </c>
      <c r="BS25" s="72">
        <v>0</v>
      </c>
      <c r="BT25" s="72">
        <v>0</v>
      </c>
      <c r="BU25" s="72">
        <v>0</v>
      </c>
      <c r="BV25" s="72">
        <v>0</v>
      </c>
      <c r="BW25" s="72">
        <v>0</v>
      </c>
      <c r="BX25" s="72">
        <v>0</v>
      </c>
      <c r="BY25" s="72">
        <v>0</v>
      </c>
      <c r="BZ25" s="72">
        <v>0</v>
      </c>
      <c r="CA25" s="72">
        <v>0</v>
      </c>
      <c r="CB25" s="72">
        <v>0</v>
      </c>
      <c r="CC25" s="72">
        <v>0</v>
      </c>
      <c r="CD25" s="72">
        <v>0</v>
      </c>
      <c r="CE25" s="72">
        <v>0</v>
      </c>
      <c r="CF25" s="72">
        <v>0</v>
      </c>
      <c r="CG25" s="72">
        <v>0</v>
      </c>
      <c r="CH25" s="72">
        <v>0</v>
      </c>
      <c r="CI25" s="72">
        <v>0</v>
      </c>
      <c r="CJ25" s="72">
        <v>0</v>
      </c>
      <c r="CK25" s="72">
        <v>0</v>
      </c>
      <c r="CL25" s="72">
        <v>0</v>
      </c>
      <c r="CM25" s="72">
        <v>0</v>
      </c>
      <c r="CN25" s="72">
        <v>0</v>
      </c>
      <c r="CO25" s="72">
        <v>0</v>
      </c>
      <c r="CP25" s="72">
        <v>0</v>
      </c>
      <c r="CQ25" s="72">
        <v>0</v>
      </c>
      <c r="CR25" s="72">
        <v>0</v>
      </c>
      <c r="CS25" s="72">
        <v>0</v>
      </c>
      <c r="CT25" s="72">
        <v>0</v>
      </c>
      <c r="CU25" s="72">
        <v>0</v>
      </c>
      <c r="CV25" s="72">
        <v>0</v>
      </c>
      <c r="CW25" s="72">
        <v>0</v>
      </c>
      <c r="CX25" s="72">
        <v>0</v>
      </c>
      <c r="CY25" s="72">
        <v>0</v>
      </c>
      <c r="CZ25" s="72">
        <v>0</v>
      </c>
      <c r="DA25" s="72">
        <v>0</v>
      </c>
      <c r="DB25" s="72">
        <v>0</v>
      </c>
      <c r="DC25" s="72">
        <v>0</v>
      </c>
      <c r="DD25" s="72">
        <v>0</v>
      </c>
      <c r="DE25" s="72">
        <v>0</v>
      </c>
      <c r="DF25" s="72">
        <v>0</v>
      </c>
      <c r="DG25" s="72">
        <v>0</v>
      </c>
      <c r="DH25" s="72">
        <v>0</v>
      </c>
      <c r="DI25" s="72">
        <v>0</v>
      </c>
      <c r="DJ25" s="72">
        <v>0</v>
      </c>
      <c r="DK25" s="72">
        <v>0</v>
      </c>
      <c r="DL25" s="72">
        <v>0</v>
      </c>
      <c r="DM25" s="72">
        <v>0</v>
      </c>
      <c r="DN25" s="72">
        <v>0</v>
      </c>
      <c r="DO25" s="72">
        <v>0</v>
      </c>
      <c r="DP25" s="72">
        <v>0</v>
      </c>
      <c r="DQ25" s="72">
        <v>0</v>
      </c>
      <c r="DR25" s="72">
        <v>0</v>
      </c>
      <c r="DS25" s="72">
        <v>0</v>
      </c>
      <c r="DT25" s="72">
        <v>0</v>
      </c>
      <c r="DU25" s="72">
        <v>0</v>
      </c>
      <c r="DV25" s="72">
        <v>0</v>
      </c>
      <c r="DW25" s="72">
        <v>0</v>
      </c>
      <c r="DX25" s="72">
        <v>0</v>
      </c>
      <c r="DY25" s="72">
        <v>0</v>
      </c>
      <c r="DZ25" s="72">
        <v>0</v>
      </c>
    </row>
    <row r="26" spans="1:130" x14ac:dyDescent="0.3">
      <c r="A26" s="241">
        <v>23</v>
      </c>
      <c r="B26" s="241">
        <v>2006</v>
      </c>
      <c r="C26" s="242" t="s">
        <v>1330</v>
      </c>
      <c r="D26" s="242" t="s">
        <v>1208</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116</v>
      </c>
      <c r="X26" s="72">
        <v>255</v>
      </c>
      <c r="Y26" s="72">
        <v>371</v>
      </c>
      <c r="Z26" s="72">
        <v>113</v>
      </c>
      <c r="AA26" s="72">
        <v>246</v>
      </c>
      <c r="AB26" s="72">
        <v>359</v>
      </c>
      <c r="AC26" s="72">
        <v>64</v>
      </c>
      <c r="AD26" s="72">
        <v>77</v>
      </c>
      <c r="AE26" s="72">
        <v>141</v>
      </c>
      <c r="AF26" s="72">
        <v>61</v>
      </c>
      <c r="AG26" s="72">
        <v>73</v>
      </c>
      <c r="AH26" s="72">
        <v>134</v>
      </c>
      <c r="AI26" s="72">
        <v>68</v>
      </c>
      <c r="AJ26" s="72">
        <v>157</v>
      </c>
      <c r="AK26" s="72">
        <v>225</v>
      </c>
      <c r="AL26" s="72">
        <v>31</v>
      </c>
      <c r="AM26" s="72">
        <v>27</v>
      </c>
      <c r="AN26" s="72">
        <v>58</v>
      </c>
      <c r="AO26" s="72">
        <v>0</v>
      </c>
      <c r="AP26" s="72">
        <v>0</v>
      </c>
      <c r="AQ26" s="72">
        <v>0</v>
      </c>
      <c r="AR26" s="72">
        <v>0</v>
      </c>
      <c r="AS26" s="72">
        <v>0</v>
      </c>
      <c r="AT26" s="72">
        <v>0</v>
      </c>
      <c r="AU26" s="72">
        <v>0</v>
      </c>
      <c r="AV26" s="72">
        <v>0</v>
      </c>
      <c r="AW26" s="72">
        <v>0</v>
      </c>
      <c r="AX26" s="72">
        <v>0</v>
      </c>
      <c r="AY26" s="72">
        <v>0</v>
      </c>
      <c r="AZ26" s="72">
        <v>0</v>
      </c>
      <c r="BA26" s="72">
        <v>0</v>
      </c>
      <c r="BB26" s="72">
        <v>0</v>
      </c>
      <c r="BC26" s="72">
        <v>0</v>
      </c>
      <c r="BD26" s="72">
        <v>0</v>
      </c>
      <c r="BE26" s="72">
        <v>0</v>
      </c>
      <c r="BF26" s="72">
        <v>0</v>
      </c>
      <c r="BG26" s="72">
        <v>478</v>
      </c>
      <c r="BH26" s="72">
        <v>284</v>
      </c>
      <c r="BI26" s="72">
        <v>762</v>
      </c>
      <c r="BJ26" s="72">
        <v>460</v>
      </c>
      <c r="BK26" s="72">
        <v>278</v>
      </c>
      <c r="BL26" s="72">
        <v>738</v>
      </c>
      <c r="BM26" s="72">
        <v>685</v>
      </c>
      <c r="BN26" s="72">
        <v>288</v>
      </c>
      <c r="BO26" s="72">
        <v>973</v>
      </c>
      <c r="BP26" s="72">
        <v>582</v>
      </c>
      <c r="BQ26" s="72">
        <v>219</v>
      </c>
      <c r="BR26" s="72">
        <v>801</v>
      </c>
      <c r="BS26" s="72">
        <v>345</v>
      </c>
      <c r="BT26" s="72">
        <v>239</v>
      </c>
      <c r="BU26" s="72">
        <v>584</v>
      </c>
      <c r="BV26" s="72">
        <v>250</v>
      </c>
      <c r="BW26" s="72">
        <v>127</v>
      </c>
      <c r="BX26" s="72">
        <v>377</v>
      </c>
      <c r="BY26" s="72">
        <v>0</v>
      </c>
      <c r="BZ26" s="72">
        <v>0</v>
      </c>
      <c r="CA26" s="72">
        <v>0</v>
      </c>
      <c r="CB26" s="72">
        <v>0</v>
      </c>
      <c r="CC26" s="72">
        <v>0</v>
      </c>
      <c r="CD26" s="72">
        <v>0</v>
      </c>
      <c r="CE26" s="72">
        <v>0</v>
      </c>
      <c r="CF26" s="72">
        <v>0</v>
      </c>
      <c r="CG26" s="72">
        <v>0</v>
      </c>
      <c r="CH26" s="72">
        <v>0</v>
      </c>
      <c r="CI26" s="72">
        <v>0</v>
      </c>
      <c r="CJ26" s="72">
        <v>0</v>
      </c>
      <c r="CK26" s="72">
        <v>0</v>
      </c>
      <c r="CL26" s="72">
        <v>0</v>
      </c>
      <c r="CM26" s="72">
        <v>0</v>
      </c>
      <c r="CN26" s="72">
        <v>0</v>
      </c>
      <c r="CO26" s="72">
        <v>0</v>
      </c>
      <c r="CP26" s="72">
        <v>0</v>
      </c>
      <c r="CQ26" s="72">
        <v>0</v>
      </c>
      <c r="CR26" s="72">
        <v>0</v>
      </c>
      <c r="CS26" s="72">
        <v>0</v>
      </c>
      <c r="CT26" s="72">
        <v>0</v>
      </c>
      <c r="CU26" s="72">
        <v>0</v>
      </c>
      <c r="CV26" s="72">
        <v>0</v>
      </c>
      <c r="CW26" s="72">
        <v>0</v>
      </c>
      <c r="CX26" s="72">
        <v>0</v>
      </c>
      <c r="CY26" s="72">
        <v>0</v>
      </c>
      <c r="CZ26" s="72">
        <v>0</v>
      </c>
      <c r="DA26" s="72">
        <v>0</v>
      </c>
      <c r="DB26" s="72">
        <v>0</v>
      </c>
      <c r="DC26" s="72">
        <v>0</v>
      </c>
      <c r="DD26" s="72">
        <v>0</v>
      </c>
      <c r="DE26" s="72">
        <v>0</v>
      </c>
      <c r="DF26" s="72">
        <v>0</v>
      </c>
      <c r="DG26" s="72">
        <v>0</v>
      </c>
      <c r="DH26" s="72">
        <v>0</v>
      </c>
      <c r="DI26" s="72">
        <v>0</v>
      </c>
      <c r="DJ26" s="72">
        <v>0</v>
      </c>
      <c r="DK26" s="72">
        <v>0</v>
      </c>
      <c r="DL26" s="72">
        <v>0</v>
      </c>
      <c r="DM26" s="72">
        <v>0</v>
      </c>
      <c r="DN26" s="72">
        <v>0</v>
      </c>
      <c r="DO26" s="72">
        <v>0</v>
      </c>
      <c r="DP26" s="72">
        <v>0</v>
      </c>
      <c r="DQ26" s="72">
        <v>0</v>
      </c>
      <c r="DR26" s="72">
        <v>0</v>
      </c>
      <c r="DS26" s="72">
        <v>0</v>
      </c>
      <c r="DT26" s="72">
        <v>0</v>
      </c>
      <c r="DU26" s="72">
        <v>0</v>
      </c>
      <c r="DV26" s="72">
        <v>0</v>
      </c>
      <c r="DW26" s="72">
        <v>0</v>
      </c>
      <c r="DX26" s="72">
        <v>0</v>
      </c>
      <c r="DY26" s="72">
        <v>0</v>
      </c>
      <c r="DZ26" s="72">
        <v>0</v>
      </c>
    </row>
    <row r="27" spans="1:130" x14ac:dyDescent="0.3">
      <c r="A27" s="241">
        <v>24</v>
      </c>
      <c r="B27" s="241">
        <v>2008</v>
      </c>
      <c r="C27" s="242" t="s">
        <v>1331</v>
      </c>
      <c r="D27" s="242" t="s">
        <v>1209</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242</v>
      </c>
      <c r="X27" s="72">
        <v>340</v>
      </c>
      <c r="Y27" s="72">
        <v>582</v>
      </c>
      <c r="Z27" s="72">
        <v>227</v>
      </c>
      <c r="AA27" s="72">
        <v>278</v>
      </c>
      <c r="AB27" s="72">
        <v>505</v>
      </c>
      <c r="AC27" s="72">
        <v>137</v>
      </c>
      <c r="AD27" s="72">
        <v>115</v>
      </c>
      <c r="AE27" s="72">
        <v>252</v>
      </c>
      <c r="AF27" s="72">
        <v>118</v>
      </c>
      <c r="AG27" s="72">
        <v>69</v>
      </c>
      <c r="AH27" s="72">
        <v>187</v>
      </c>
      <c r="AI27" s="72">
        <v>180</v>
      </c>
      <c r="AJ27" s="72">
        <v>248</v>
      </c>
      <c r="AK27" s="72">
        <v>428</v>
      </c>
      <c r="AL27" s="72">
        <v>71</v>
      </c>
      <c r="AM27" s="72">
        <v>56</v>
      </c>
      <c r="AN27" s="72">
        <v>127</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125</v>
      </c>
      <c r="BH27" s="72">
        <v>176</v>
      </c>
      <c r="BI27" s="72">
        <v>301</v>
      </c>
      <c r="BJ27" s="72">
        <v>117</v>
      </c>
      <c r="BK27" s="72">
        <v>146</v>
      </c>
      <c r="BL27" s="72">
        <v>263</v>
      </c>
      <c r="BM27" s="72">
        <v>70</v>
      </c>
      <c r="BN27" s="72">
        <v>54</v>
      </c>
      <c r="BO27" s="72">
        <v>124</v>
      </c>
      <c r="BP27" s="72">
        <v>59</v>
      </c>
      <c r="BQ27" s="72">
        <v>34</v>
      </c>
      <c r="BR27" s="72">
        <v>93</v>
      </c>
      <c r="BS27" s="72">
        <v>94</v>
      </c>
      <c r="BT27" s="72">
        <v>130</v>
      </c>
      <c r="BU27" s="72">
        <v>224</v>
      </c>
      <c r="BV27" s="72">
        <v>36</v>
      </c>
      <c r="BW27" s="72">
        <v>28</v>
      </c>
      <c r="BX27" s="72">
        <v>64</v>
      </c>
      <c r="BY27" s="72">
        <v>0</v>
      </c>
      <c r="BZ27" s="72">
        <v>0</v>
      </c>
      <c r="CA27" s="72">
        <v>0</v>
      </c>
      <c r="CB27" s="72">
        <v>0</v>
      </c>
      <c r="CC27" s="72">
        <v>0</v>
      </c>
      <c r="CD27" s="72">
        <v>0</v>
      </c>
      <c r="CE27" s="72">
        <v>0</v>
      </c>
      <c r="CF27" s="72">
        <v>0</v>
      </c>
      <c r="CG27" s="72">
        <v>0</v>
      </c>
      <c r="CH27" s="72">
        <v>0</v>
      </c>
      <c r="CI27" s="72">
        <v>0</v>
      </c>
      <c r="CJ27" s="72">
        <v>0</v>
      </c>
      <c r="CK27" s="72">
        <v>0</v>
      </c>
      <c r="CL27" s="72">
        <v>0</v>
      </c>
      <c r="CM27" s="72">
        <v>0</v>
      </c>
      <c r="CN27" s="72">
        <v>0</v>
      </c>
      <c r="CO27" s="72">
        <v>0</v>
      </c>
      <c r="CP27" s="72">
        <v>0</v>
      </c>
      <c r="CQ27" s="72">
        <v>0</v>
      </c>
      <c r="CR27" s="72">
        <v>0</v>
      </c>
      <c r="CS27" s="72">
        <v>0</v>
      </c>
      <c r="CT27" s="72">
        <v>0</v>
      </c>
      <c r="CU27" s="72">
        <v>0</v>
      </c>
      <c r="CV27" s="72">
        <v>0</v>
      </c>
      <c r="CW27" s="72">
        <v>0</v>
      </c>
      <c r="CX27" s="72">
        <v>0</v>
      </c>
      <c r="CY27" s="72">
        <v>0</v>
      </c>
      <c r="CZ27" s="72">
        <v>0</v>
      </c>
      <c r="DA27" s="72">
        <v>0</v>
      </c>
      <c r="DB27" s="72">
        <v>0</v>
      </c>
      <c r="DC27" s="72">
        <v>0</v>
      </c>
      <c r="DD27" s="72">
        <v>0</v>
      </c>
      <c r="DE27" s="72">
        <v>0</v>
      </c>
      <c r="DF27" s="72">
        <v>0</v>
      </c>
      <c r="DG27" s="72">
        <v>0</v>
      </c>
      <c r="DH27" s="72">
        <v>0</v>
      </c>
      <c r="DI27" s="72">
        <v>0</v>
      </c>
      <c r="DJ27" s="72">
        <v>0</v>
      </c>
      <c r="DK27" s="72">
        <v>0</v>
      </c>
      <c r="DL27" s="72">
        <v>0</v>
      </c>
      <c r="DM27" s="72">
        <v>0</v>
      </c>
      <c r="DN27" s="72">
        <v>0</v>
      </c>
      <c r="DO27" s="72">
        <v>0</v>
      </c>
      <c r="DP27" s="72">
        <v>0</v>
      </c>
      <c r="DQ27" s="72">
        <v>0</v>
      </c>
      <c r="DR27" s="72">
        <v>0</v>
      </c>
      <c r="DS27" s="72">
        <v>0</v>
      </c>
      <c r="DT27" s="72">
        <v>0</v>
      </c>
      <c r="DU27" s="72">
        <v>0</v>
      </c>
      <c r="DV27" s="72">
        <v>0</v>
      </c>
      <c r="DW27" s="72">
        <v>0</v>
      </c>
      <c r="DX27" s="72">
        <v>0</v>
      </c>
      <c r="DY27" s="72">
        <v>0</v>
      </c>
      <c r="DZ27" s="72">
        <v>0</v>
      </c>
    </row>
    <row r="28" spans="1:130" x14ac:dyDescent="0.3">
      <c r="A28" s="241">
        <v>25</v>
      </c>
      <c r="B28" s="241">
        <v>2008</v>
      </c>
      <c r="C28" s="242" t="s">
        <v>1332</v>
      </c>
      <c r="D28" s="242" t="s">
        <v>1207</v>
      </c>
      <c r="E28" s="72">
        <v>0</v>
      </c>
      <c r="F28" s="72">
        <v>0</v>
      </c>
      <c r="G28" s="72">
        <v>0</v>
      </c>
      <c r="H28" s="72">
        <v>0</v>
      </c>
      <c r="I28" s="72">
        <v>0</v>
      </c>
      <c r="J28" s="72">
        <v>0</v>
      </c>
      <c r="K28" s="72">
        <v>0</v>
      </c>
      <c r="L28" s="72">
        <v>0</v>
      </c>
      <c r="M28" s="72">
        <v>0</v>
      </c>
      <c r="N28" s="72">
        <v>0</v>
      </c>
      <c r="O28" s="72">
        <v>0</v>
      </c>
      <c r="P28" s="72">
        <v>0</v>
      </c>
      <c r="Q28" s="72">
        <v>0</v>
      </c>
      <c r="R28" s="72">
        <v>0</v>
      </c>
      <c r="S28" s="72">
        <v>0</v>
      </c>
      <c r="T28" s="72">
        <v>0</v>
      </c>
      <c r="U28" s="72">
        <v>0</v>
      </c>
      <c r="V28" s="72">
        <v>0</v>
      </c>
      <c r="W28" s="72">
        <v>0</v>
      </c>
      <c r="X28" s="72">
        <v>0</v>
      </c>
      <c r="Y28" s="72">
        <v>0</v>
      </c>
      <c r="Z28" s="72">
        <v>0</v>
      </c>
      <c r="AA28" s="72">
        <v>0</v>
      </c>
      <c r="AB28" s="72">
        <v>0</v>
      </c>
      <c r="AC28" s="72">
        <v>0</v>
      </c>
      <c r="AD28" s="72">
        <v>0</v>
      </c>
      <c r="AE28" s="72">
        <v>0</v>
      </c>
      <c r="AF28" s="72">
        <v>0</v>
      </c>
      <c r="AG28" s="72">
        <v>0</v>
      </c>
      <c r="AH28" s="72">
        <v>0</v>
      </c>
      <c r="AI28" s="72">
        <v>0</v>
      </c>
      <c r="AJ28" s="72">
        <v>0</v>
      </c>
      <c r="AK28" s="72">
        <v>0</v>
      </c>
      <c r="AL28" s="72">
        <v>0</v>
      </c>
      <c r="AM28" s="72">
        <v>0</v>
      </c>
      <c r="AN28" s="72">
        <v>0</v>
      </c>
      <c r="AO28" s="72">
        <v>0</v>
      </c>
      <c r="AP28" s="72">
        <v>0</v>
      </c>
      <c r="AQ28" s="72">
        <v>0</v>
      </c>
      <c r="AR28" s="72">
        <v>0</v>
      </c>
      <c r="AS28" s="72">
        <v>0</v>
      </c>
      <c r="AT28" s="72">
        <v>0</v>
      </c>
      <c r="AU28" s="72">
        <v>0</v>
      </c>
      <c r="AV28" s="72">
        <v>0</v>
      </c>
      <c r="AW28" s="72">
        <v>0</v>
      </c>
      <c r="AX28" s="72">
        <v>0</v>
      </c>
      <c r="AY28" s="72">
        <v>0</v>
      </c>
      <c r="AZ28" s="72">
        <v>0</v>
      </c>
      <c r="BA28" s="72">
        <v>0</v>
      </c>
      <c r="BB28" s="72">
        <v>0</v>
      </c>
      <c r="BC28" s="72">
        <v>0</v>
      </c>
      <c r="BD28" s="72">
        <v>0</v>
      </c>
      <c r="BE28" s="72">
        <v>0</v>
      </c>
      <c r="BF28" s="72">
        <v>0</v>
      </c>
      <c r="BG28" s="72">
        <v>370</v>
      </c>
      <c r="BH28" s="72">
        <v>125</v>
      </c>
      <c r="BI28" s="72">
        <v>495</v>
      </c>
      <c r="BJ28" s="72">
        <v>370</v>
      </c>
      <c r="BK28" s="72">
        <v>125</v>
      </c>
      <c r="BL28" s="72">
        <v>495</v>
      </c>
      <c r="BM28" s="72">
        <v>339</v>
      </c>
      <c r="BN28" s="72">
        <v>128</v>
      </c>
      <c r="BO28" s="72">
        <v>467</v>
      </c>
      <c r="BP28" s="72">
        <v>339</v>
      </c>
      <c r="BQ28" s="72">
        <v>128</v>
      </c>
      <c r="BR28" s="72">
        <v>467</v>
      </c>
      <c r="BS28" s="72">
        <v>267</v>
      </c>
      <c r="BT28" s="72">
        <v>74</v>
      </c>
      <c r="BU28" s="72">
        <v>341</v>
      </c>
      <c r="BV28" s="72">
        <v>316</v>
      </c>
      <c r="BW28" s="72">
        <v>111</v>
      </c>
      <c r="BX28" s="72">
        <v>427</v>
      </c>
      <c r="BY28" s="72">
        <v>0</v>
      </c>
      <c r="BZ28" s="72">
        <v>0</v>
      </c>
      <c r="CA28" s="72">
        <v>0</v>
      </c>
      <c r="CB28" s="72">
        <v>0</v>
      </c>
      <c r="CC28" s="72">
        <v>0</v>
      </c>
      <c r="CD28" s="72">
        <v>0</v>
      </c>
      <c r="CE28" s="72">
        <v>0</v>
      </c>
      <c r="CF28" s="72">
        <v>0</v>
      </c>
      <c r="CG28" s="72">
        <v>0</v>
      </c>
      <c r="CH28" s="72">
        <v>0</v>
      </c>
      <c r="CI28" s="72">
        <v>0</v>
      </c>
      <c r="CJ28" s="72">
        <v>0</v>
      </c>
      <c r="CK28" s="72">
        <v>0</v>
      </c>
      <c r="CL28" s="72">
        <v>0</v>
      </c>
      <c r="CM28" s="72">
        <v>0</v>
      </c>
      <c r="CN28" s="72">
        <v>0</v>
      </c>
      <c r="CO28" s="72">
        <v>0</v>
      </c>
      <c r="CP28" s="72">
        <v>0</v>
      </c>
      <c r="CQ28" s="72">
        <v>0</v>
      </c>
      <c r="CR28" s="72">
        <v>0</v>
      </c>
      <c r="CS28" s="72">
        <v>0</v>
      </c>
      <c r="CT28" s="72">
        <v>0</v>
      </c>
      <c r="CU28" s="72">
        <v>0</v>
      </c>
      <c r="CV28" s="72">
        <v>0</v>
      </c>
      <c r="CW28" s="72">
        <v>0</v>
      </c>
      <c r="CX28" s="72">
        <v>0</v>
      </c>
      <c r="CY28" s="72">
        <v>0</v>
      </c>
      <c r="CZ28" s="72">
        <v>0</v>
      </c>
      <c r="DA28" s="72">
        <v>0</v>
      </c>
      <c r="DB28" s="72">
        <v>0</v>
      </c>
      <c r="DC28" s="72">
        <v>0</v>
      </c>
      <c r="DD28" s="72">
        <v>0</v>
      </c>
      <c r="DE28" s="72">
        <v>0</v>
      </c>
      <c r="DF28" s="72">
        <v>0</v>
      </c>
      <c r="DG28" s="72">
        <v>0</v>
      </c>
      <c r="DH28" s="72">
        <v>0</v>
      </c>
      <c r="DI28" s="72">
        <v>0</v>
      </c>
      <c r="DJ28" s="72">
        <v>0</v>
      </c>
      <c r="DK28" s="72">
        <v>0</v>
      </c>
      <c r="DL28" s="72">
        <v>0</v>
      </c>
      <c r="DM28" s="72">
        <v>0</v>
      </c>
      <c r="DN28" s="72">
        <v>0</v>
      </c>
      <c r="DO28" s="72">
        <v>0</v>
      </c>
      <c r="DP28" s="72">
        <v>0</v>
      </c>
      <c r="DQ28" s="72">
        <v>0</v>
      </c>
      <c r="DR28" s="72">
        <v>0</v>
      </c>
      <c r="DS28" s="72">
        <v>0</v>
      </c>
      <c r="DT28" s="72">
        <v>0</v>
      </c>
      <c r="DU28" s="72">
        <v>0</v>
      </c>
      <c r="DV28" s="72">
        <v>0</v>
      </c>
      <c r="DW28" s="72">
        <v>0</v>
      </c>
      <c r="DX28" s="72">
        <v>0</v>
      </c>
      <c r="DY28" s="72">
        <v>0</v>
      </c>
      <c r="DZ28" s="72">
        <v>0</v>
      </c>
    </row>
    <row r="29" spans="1:130" x14ac:dyDescent="0.3">
      <c r="A29" s="241">
        <v>26</v>
      </c>
      <c r="B29" s="241">
        <v>2008</v>
      </c>
      <c r="C29" s="242" t="s">
        <v>1333</v>
      </c>
      <c r="D29" s="242" t="s">
        <v>1210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0</v>
      </c>
      <c r="W29" s="72">
        <v>57</v>
      </c>
      <c r="X29" s="72">
        <v>107</v>
      </c>
      <c r="Y29" s="72">
        <v>164</v>
      </c>
      <c r="Z29" s="72">
        <v>57</v>
      </c>
      <c r="AA29" s="72">
        <v>106</v>
      </c>
      <c r="AB29" s="72">
        <v>163</v>
      </c>
      <c r="AC29" s="72">
        <v>22</v>
      </c>
      <c r="AD29" s="72">
        <v>27</v>
      </c>
      <c r="AE29" s="72">
        <v>49</v>
      </c>
      <c r="AF29" s="72">
        <v>20</v>
      </c>
      <c r="AG29" s="72">
        <v>21</v>
      </c>
      <c r="AH29" s="72">
        <v>41</v>
      </c>
      <c r="AI29" s="72">
        <v>76</v>
      </c>
      <c r="AJ29" s="72">
        <v>129</v>
      </c>
      <c r="AK29" s="72">
        <v>205</v>
      </c>
      <c r="AL29" s="72">
        <v>0</v>
      </c>
      <c r="AM29" s="72">
        <v>0</v>
      </c>
      <c r="AN29" s="72">
        <v>0</v>
      </c>
      <c r="AO29" s="72">
        <v>0</v>
      </c>
      <c r="AP29" s="72">
        <v>0</v>
      </c>
      <c r="AQ29" s="72">
        <v>0</v>
      </c>
      <c r="AR29" s="72">
        <v>0</v>
      </c>
      <c r="AS29" s="72">
        <v>0</v>
      </c>
      <c r="AT29" s="72">
        <v>0</v>
      </c>
      <c r="AU29" s="72">
        <v>0</v>
      </c>
      <c r="AV29" s="72">
        <v>0</v>
      </c>
      <c r="AW29" s="72">
        <v>0</v>
      </c>
      <c r="AX29" s="72">
        <v>0</v>
      </c>
      <c r="AY29" s="72">
        <v>0</v>
      </c>
      <c r="AZ29" s="72">
        <v>0</v>
      </c>
      <c r="BA29" s="72">
        <v>0</v>
      </c>
      <c r="BB29" s="72">
        <v>0</v>
      </c>
      <c r="BC29" s="72">
        <v>0</v>
      </c>
      <c r="BD29" s="72">
        <v>0</v>
      </c>
      <c r="BE29" s="72">
        <v>0</v>
      </c>
      <c r="BF29" s="72">
        <v>0</v>
      </c>
      <c r="BG29" s="72">
        <v>671</v>
      </c>
      <c r="BH29" s="72">
        <v>164</v>
      </c>
      <c r="BI29" s="72">
        <v>835</v>
      </c>
      <c r="BJ29" s="72">
        <v>663</v>
      </c>
      <c r="BK29" s="72">
        <v>164</v>
      </c>
      <c r="BL29" s="72">
        <v>827</v>
      </c>
      <c r="BM29" s="72">
        <v>342</v>
      </c>
      <c r="BN29" s="72">
        <v>99</v>
      </c>
      <c r="BO29" s="72">
        <v>441</v>
      </c>
      <c r="BP29" s="72">
        <v>234</v>
      </c>
      <c r="BQ29" s="72">
        <v>66</v>
      </c>
      <c r="BR29" s="72">
        <v>300</v>
      </c>
      <c r="BS29" s="72">
        <v>0</v>
      </c>
      <c r="BT29" s="72">
        <v>0</v>
      </c>
      <c r="BU29" s="72">
        <v>0</v>
      </c>
      <c r="BV29" s="72">
        <v>0</v>
      </c>
      <c r="BW29" s="72">
        <v>0</v>
      </c>
      <c r="BX29" s="72">
        <v>0</v>
      </c>
      <c r="BY29" s="72">
        <v>0</v>
      </c>
      <c r="BZ29" s="72">
        <v>0</v>
      </c>
      <c r="CA29" s="72">
        <v>0</v>
      </c>
      <c r="CB29" s="72">
        <v>0</v>
      </c>
      <c r="CC29" s="72">
        <v>0</v>
      </c>
      <c r="CD29" s="72">
        <v>0</v>
      </c>
      <c r="CE29" s="72">
        <v>0</v>
      </c>
      <c r="CF29" s="72">
        <v>0</v>
      </c>
      <c r="CG29" s="72">
        <v>0</v>
      </c>
      <c r="CH29" s="72">
        <v>0</v>
      </c>
      <c r="CI29" s="72">
        <v>0</v>
      </c>
      <c r="CJ29" s="72">
        <v>0</v>
      </c>
      <c r="CK29" s="72">
        <v>0</v>
      </c>
      <c r="CL29" s="72">
        <v>0</v>
      </c>
      <c r="CM29" s="72">
        <v>0</v>
      </c>
      <c r="CN29" s="72">
        <v>0</v>
      </c>
      <c r="CO29" s="72">
        <v>0</v>
      </c>
      <c r="CP29" s="72">
        <v>0</v>
      </c>
      <c r="CQ29" s="72">
        <v>0</v>
      </c>
      <c r="CR29" s="72">
        <v>0</v>
      </c>
      <c r="CS29" s="72">
        <v>0</v>
      </c>
      <c r="CT29" s="72">
        <v>0</v>
      </c>
      <c r="CU29" s="72">
        <v>0</v>
      </c>
      <c r="CV29" s="72">
        <v>0</v>
      </c>
      <c r="CW29" s="72">
        <v>0</v>
      </c>
      <c r="CX29" s="72">
        <v>0</v>
      </c>
      <c r="CY29" s="72">
        <v>0</v>
      </c>
      <c r="CZ29" s="72">
        <v>0</v>
      </c>
      <c r="DA29" s="72">
        <v>0</v>
      </c>
      <c r="DB29" s="72">
        <v>0</v>
      </c>
      <c r="DC29" s="72">
        <v>0</v>
      </c>
      <c r="DD29" s="72">
        <v>0</v>
      </c>
      <c r="DE29" s="72">
        <v>0</v>
      </c>
      <c r="DF29" s="72">
        <v>0</v>
      </c>
      <c r="DG29" s="72">
        <v>0</v>
      </c>
      <c r="DH29" s="72">
        <v>0</v>
      </c>
      <c r="DI29" s="72">
        <v>0</v>
      </c>
      <c r="DJ29" s="72">
        <v>0</v>
      </c>
      <c r="DK29" s="72">
        <v>0</v>
      </c>
      <c r="DL29" s="72">
        <v>0</v>
      </c>
      <c r="DM29" s="72">
        <v>0</v>
      </c>
      <c r="DN29" s="72">
        <v>0</v>
      </c>
      <c r="DO29" s="72">
        <v>0</v>
      </c>
      <c r="DP29" s="72">
        <v>0</v>
      </c>
      <c r="DQ29" s="72">
        <v>0</v>
      </c>
      <c r="DR29" s="72">
        <v>0</v>
      </c>
      <c r="DS29" s="72">
        <v>0</v>
      </c>
      <c r="DT29" s="72">
        <v>0</v>
      </c>
      <c r="DU29" s="72">
        <v>0</v>
      </c>
      <c r="DV29" s="72">
        <v>0</v>
      </c>
      <c r="DW29" s="72">
        <v>0</v>
      </c>
      <c r="DX29" s="72">
        <v>0</v>
      </c>
      <c r="DY29" s="72">
        <v>0</v>
      </c>
      <c r="DZ29" s="72">
        <v>0</v>
      </c>
    </row>
    <row r="30" spans="1:130" x14ac:dyDescent="0.3">
      <c r="A30" s="241">
        <v>27</v>
      </c>
      <c r="B30" s="241">
        <v>2008</v>
      </c>
      <c r="C30" s="242" t="s">
        <v>1334</v>
      </c>
      <c r="D30" s="242" t="s">
        <v>1211</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v>
      </c>
      <c r="W30" s="72">
        <v>510</v>
      </c>
      <c r="X30" s="72">
        <v>715</v>
      </c>
      <c r="Y30" s="72">
        <v>1225</v>
      </c>
      <c r="Z30" s="72">
        <v>436</v>
      </c>
      <c r="AA30" s="72">
        <v>602</v>
      </c>
      <c r="AB30" s="72">
        <v>1038</v>
      </c>
      <c r="AC30" s="72">
        <v>70</v>
      </c>
      <c r="AD30" s="72">
        <v>74</v>
      </c>
      <c r="AE30" s="72">
        <v>144</v>
      </c>
      <c r="AF30" s="72">
        <v>53</v>
      </c>
      <c r="AG30" s="72">
        <v>63</v>
      </c>
      <c r="AH30" s="72">
        <v>116</v>
      </c>
      <c r="AI30" s="72">
        <v>185</v>
      </c>
      <c r="AJ30" s="72">
        <v>267</v>
      </c>
      <c r="AK30" s="72">
        <v>452</v>
      </c>
      <c r="AL30" s="72">
        <v>23</v>
      </c>
      <c r="AM30" s="72">
        <v>27</v>
      </c>
      <c r="AN30" s="72">
        <v>50</v>
      </c>
      <c r="AO30" s="72">
        <v>0</v>
      </c>
      <c r="AP30" s="72">
        <v>0</v>
      </c>
      <c r="AQ30" s="72">
        <v>0</v>
      </c>
      <c r="AR30" s="72">
        <v>0</v>
      </c>
      <c r="AS30" s="72">
        <v>0</v>
      </c>
      <c r="AT30" s="72">
        <v>0</v>
      </c>
      <c r="AU30" s="72">
        <v>0</v>
      </c>
      <c r="AV30" s="72">
        <v>0</v>
      </c>
      <c r="AW30" s="72">
        <v>0</v>
      </c>
      <c r="AX30" s="72">
        <v>0</v>
      </c>
      <c r="AY30" s="72">
        <v>0</v>
      </c>
      <c r="AZ30" s="72">
        <v>0</v>
      </c>
      <c r="BA30" s="72">
        <v>0</v>
      </c>
      <c r="BB30" s="72">
        <v>0</v>
      </c>
      <c r="BC30" s="72">
        <v>0</v>
      </c>
      <c r="BD30" s="72">
        <v>0</v>
      </c>
      <c r="BE30" s="72">
        <v>0</v>
      </c>
      <c r="BF30" s="72">
        <v>0</v>
      </c>
      <c r="BG30" s="72">
        <v>550</v>
      </c>
      <c r="BH30" s="72">
        <v>323</v>
      </c>
      <c r="BI30" s="72">
        <v>873</v>
      </c>
      <c r="BJ30" s="72">
        <v>508</v>
      </c>
      <c r="BK30" s="72">
        <v>299</v>
      </c>
      <c r="BL30" s="72">
        <v>807</v>
      </c>
      <c r="BM30" s="72">
        <v>74</v>
      </c>
      <c r="BN30" s="72">
        <v>23</v>
      </c>
      <c r="BO30" s="72">
        <v>97</v>
      </c>
      <c r="BP30" s="72">
        <v>67</v>
      </c>
      <c r="BQ30" s="72">
        <v>21</v>
      </c>
      <c r="BR30" s="72">
        <v>88</v>
      </c>
      <c r="BS30" s="72">
        <v>190</v>
      </c>
      <c r="BT30" s="72">
        <v>100</v>
      </c>
      <c r="BU30" s="72">
        <v>290</v>
      </c>
      <c r="BV30" s="72">
        <v>27</v>
      </c>
      <c r="BW30" s="72">
        <v>8</v>
      </c>
      <c r="BX30" s="72">
        <v>35</v>
      </c>
      <c r="BY30" s="72">
        <v>0</v>
      </c>
      <c r="BZ30" s="72">
        <v>0</v>
      </c>
      <c r="CA30" s="72">
        <v>0</v>
      </c>
      <c r="CB30" s="72">
        <v>0</v>
      </c>
      <c r="CC30" s="72">
        <v>0</v>
      </c>
      <c r="CD30" s="72">
        <v>0</v>
      </c>
      <c r="CE30" s="72">
        <v>0</v>
      </c>
      <c r="CF30" s="72">
        <v>0</v>
      </c>
      <c r="CG30" s="72">
        <v>0</v>
      </c>
      <c r="CH30" s="72">
        <v>0</v>
      </c>
      <c r="CI30" s="72">
        <v>0</v>
      </c>
      <c r="CJ30" s="72">
        <v>0</v>
      </c>
      <c r="CK30" s="72">
        <v>0</v>
      </c>
      <c r="CL30" s="72">
        <v>0</v>
      </c>
      <c r="CM30" s="72">
        <v>0</v>
      </c>
      <c r="CN30" s="72">
        <v>0</v>
      </c>
      <c r="CO30" s="72">
        <v>0</v>
      </c>
      <c r="CP30" s="72">
        <v>0</v>
      </c>
      <c r="CQ30" s="72">
        <v>0</v>
      </c>
      <c r="CR30" s="72">
        <v>0</v>
      </c>
      <c r="CS30" s="72">
        <v>0</v>
      </c>
      <c r="CT30" s="72">
        <v>0</v>
      </c>
      <c r="CU30" s="72">
        <v>0</v>
      </c>
      <c r="CV30" s="72">
        <v>0</v>
      </c>
      <c r="CW30" s="72">
        <v>0</v>
      </c>
      <c r="CX30" s="72">
        <v>0</v>
      </c>
      <c r="CY30" s="72">
        <v>0</v>
      </c>
      <c r="CZ30" s="72">
        <v>0</v>
      </c>
      <c r="DA30" s="72">
        <v>0</v>
      </c>
      <c r="DB30" s="72">
        <v>0</v>
      </c>
      <c r="DC30" s="72">
        <v>0</v>
      </c>
      <c r="DD30" s="72">
        <v>0</v>
      </c>
      <c r="DE30" s="72">
        <v>0</v>
      </c>
      <c r="DF30" s="72">
        <v>0</v>
      </c>
      <c r="DG30" s="72">
        <v>0</v>
      </c>
      <c r="DH30" s="72">
        <v>0</v>
      </c>
      <c r="DI30" s="72">
        <v>0</v>
      </c>
      <c r="DJ30" s="72">
        <v>0</v>
      </c>
      <c r="DK30" s="72">
        <v>0</v>
      </c>
      <c r="DL30" s="72">
        <v>0</v>
      </c>
      <c r="DM30" s="72">
        <v>0</v>
      </c>
      <c r="DN30" s="72">
        <v>0</v>
      </c>
      <c r="DO30" s="72">
        <v>0</v>
      </c>
      <c r="DP30" s="72">
        <v>0</v>
      </c>
      <c r="DQ30" s="72">
        <v>0</v>
      </c>
      <c r="DR30" s="72">
        <v>0</v>
      </c>
      <c r="DS30" s="72">
        <v>0</v>
      </c>
      <c r="DT30" s="72">
        <v>0</v>
      </c>
      <c r="DU30" s="72">
        <v>0</v>
      </c>
      <c r="DV30" s="72">
        <v>0</v>
      </c>
      <c r="DW30" s="72">
        <v>0</v>
      </c>
      <c r="DX30" s="72">
        <v>0</v>
      </c>
      <c r="DY30" s="72">
        <v>0</v>
      </c>
      <c r="DZ30" s="72">
        <v>0</v>
      </c>
    </row>
    <row r="31" spans="1:130" x14ac:dyDescent="0.3">
      <c r="A31" s="241">
        <v>28</v>
      </c>
      <c r="B31" s="241">
        <v>2008</v>
      </c>
      <c r="C31" s="242" t="s">
        <v>1335</v>
      </c>
      <c r="D31" s="242" t="s">
        <v>1196</v>
      </c>
      <c r="E31" s="72">
        <v>11</v>
      </c>
      <c r="F31" s="72">
        <v>6</v>
      </c>
      <c r="G31" s="72">
        <v>17</v>
      </c>
      <c r="H31" s="72">
        <v>5</v>
      </c>
      <c r="I31" s="72">
        <v>1</v>
      </c>
      <c r="J31" s="72">
        <v>6</v>
      </c>
      <c r="K31" s="72">
        <v>0</v>
      </c>
      <c r="L31" s="72">
        <v>0</v>
      </c>
      <c r="M31" s="72">
        <v>0</v>
      </c>
      <c r="N31" s="72">
        <v>0</v>
      </c>
      <c r="O31" s="72">
        <v>0</v>
      </c>
      <c r="P31" s="72">
        <v>0</v>
      </c>
      <c r="Q31" s="72">
        <v>0</v>
      </c>
      <c r="R31" s="72">
        <v>0</v>
      </c>
      <c r="S31" s="72">
        <v>0</v>
      </c>
      <c r="T31" s="72">
        <v>0</v>
      </c>
      <c r="U31" s="72">
        <v>0</v>
      </c>
      <c r="V31" s="72">
        <v>0</v>
      </c>
      <c r="W31" s="72">
        <v>82</v>
      </c>
      <c r="X31" s="72">
        <v>162</v>
      </c>
      <c r="Y31" s="72">
        <v>244</v>
      </c>
      <c r="Z31" s="72">
        <v>41</v>
      </c>
      <c r="AA31" s="72">
        <v>70</v>
      </c>
      <c r="AB31" s="72">
        <v>111</v>
      </c>
      <c r="AC31" s="72">
        <v>1</v>
      </c>
      <c r="AD31" s="72">
        <v>4</v>
      </c>
      <c r="AE31" s="72">
        <v>5</v>
      </c>
      <c r="AF31" s="72">
        <v>0</v>
      </c>
      <c r="AG31" s="72">
        <v>1</v>
      </c>
      <c r="AH31" s="72">
        <v>1</v>
      </c>
      <c r="AI31" s="72">
        <v>82</v>
      </c>
      <c r="AJ31" s="72">
        <v>162</v>
      </c>
      <c r="AK31" s="72">
        <v>244</v>
      </c>
      <c r="AL31" s="72">
        <v>0</v>
      </c>
      <c r="AM31" s="72">
        <v>0</v>
      </c>
      <c r="AN31" s="72">
        <v>0</v>
      </c>
      <c r="AO31" s="72">
        <v>0</v>
      </c>
      <c r="AP31" s="72">
        <v>0</v>
      </c>
      <c r="AQ31" s="72">
        <v>0</v>
      </c>
      <c r="AR31" s="72">
        <v>0</v>
      </c>
      <c r="AS31" s="72">
        <v>0</v>
      </c>
      <c r="AT31" s="72">
        <v>0</v>
      </c>
      <c r="AU31" s="72">
        <v>0</v>
      </c>
      <c r="AV31" s="72">
        <v>0</v>
      </c>
      <c r="AW31" s="72">
        <v>0</v>
      </c>
      <c r="AX31" s="72">
        <v>0</v>
      </c>
      <c r="AY31" s="72">
        <v>0</v>
      </c>
      <c r="AZ31" s="72">
        <v>0</v>
      </c>
      <c r="BA31" s="72">
        <v>0</v>
      </c>
      <c r="BB31" s="72">
        <v>0</v>
      </c>
      <c r="BC31" s="72">
        <v>0</v>
      </c>
      <c r="BD31" s="72">
        <v>0</v>
      </c>
      <c r="BE31" s="72">
        <v>0</v>
      </c>
      <c r="BF31" s="72">
        <v>0</v>
      </c>
      <c r="BG31" s="72">
        <v>15</v>
      </c>
      <c r="BH31" s="72">
        <v>23</v>
      </c>
      <c r="BI31" s="72">
        <v>38</v>
      </c>
      <c r="BJ31" s="72">
        <v>6</v>
      </c>
      <c r="BK31" s="72">
        <v>12</v>
      </c>
      <c r="BL31" s="72">
        <v>18</v>
      </c>
      <c r="BM31" s="72">
        <v>0</v>
      </c>
      <c r="BN31" s="72">
        <v>0</v>
      </c>
      <c r="BO31" s="72">
        <v>0</v>
      </c>
      <c r="BP31" s="72">
        <v>0</v>
      </c>
      <c r="BQ31" s="72">
        <v>0</v>
      </c>
      <c r="BR31" s="72">
        <v>0</v>
      </c>
      <c r="BS31" s="72">
        <v>15</v>
      </c>
      <c r="BT31" s="72">
        <v>23</v>
      </c>
      <c r="BU31" s="72">
        <v>38</v>
      </c>
      <c r="BV31" s="72">
        <v>0</v>
      </c>
      <c r="BW31" s="72">
        <v>0</v>
      </c>
      <c r="BX31" s="72">
        <v>0</v>
      </c>
      <c r="BY31" s="72">
        <v>0</v>
      </c>
      <c r="BZ31" s="72">
        <v>0</v>
      </c>
      <c r="CA31" s="72">
        <v>0</v>
      </c>
      <c r="CB31" s="72">
        <v>0</v>
      </c>
      <c r="CC31" s="72">
        <v>0</v>
      </c>
      <c r="CD31" s="72">
        <v>0</v>
      </c>
      <c r="CE31" s="72">
        <v>0</v>
      </c>
      <c r="CF31" s="72">
        <v>0</v>
      </c>
      <c r="CG31" s="72">
        <v>0</v>
      </c>
      <c r="CH31" s="72">
        <v>0</v>
      </c>
      <c r="CI31" s="72">
        <v>0</v>
      </c>
      <c r="CJ31" s="72">
        <v>0</v>
      </c>
      <c r="CK31" s="72">
        <v>0</v>
      </c>
      <c r="CL31" s="72">
        <v>0</v>
      </c>
      <c r="CM31" s="72">
        <v>0</v>
      </c>
      <c r="CN31" s="72">
        <v>0</v>
      </c>
      <c r="CO31" s="72">
        <v>0</v>
      </c>
      <c r="CP31" s="72">
        <v>0</v>
      </c>
      <c r="CQ31" s="72">
        <v>0</v>
      </c>
      <c r="CR31" s="72">
        <v>0</v>
      </c>
      <c r="CS31" s="72">
        <v>0</v>
      </c>
      <c r="CT31" s="72">
        <v>0</v>
      </c>
      <c r="CU31" s="72">
        <v>0</v>
      </c>
      <c r="CV31" s="72">
        <v>0</v>
      </c>
      <c r="CW31" s="72">
        <v>0</v>
      </c>
      <c r="CX31" s="72">
        <v>0</v>
      </c>
      <c r="CY31" s="72">
        <v>0</v>
      </c>
      <c r="CZ31" s="72">
        <v>0</v>
      </c>
      <c r="DA31" s="72">
        <v>0</v>
      </c>
      <c r="DB31" s="72">
        <v>0</v>
      </c>
      <c r="DC31" s="72">
        <v>0</v>
      </c>
      <c r="DD31" s="72">
        <v>0</v>
      </c>
      <c r="DE31" s="72">
        <v>0</v>
      </c>
      <c r="DF31" s="72">
        <v>0</v>
      </c>
      <c r="DG31" s="72">
        <v>0</v>
      </c>
      <c r="DH31" s="72">
        <v>0</v>
      </c>
      <c r="DI31" s="72">
        <v>0</v>
      </c>
      <c r="DJ31" s="72">
        <v>0</v>
      </c>
      <c r="DK31" s="72">
        <v>0</v>
      </c>
      <c r="DL31" s="72">
        <v>0</v>
      </c>
      <c r="DM31" s="72">
        <v>0</v>
      </c>
      <c r="DN31" s="72">
        <v>0</v>
      </c>
      <c r="DO31" s="72">
        <v>0</v>
      </c>
      <c r="DP31" s="72">
        <v>0</v>
      </c>
      <c r="DQ31" s="72">
        <v>0</v>
      </c>
      <c r="DR31" s="72">
        <v>0</v>
      </c>
      <c r="DS31" s="72">
        <v>0</v>
      </c>
      <c r="DT31" s="72">
        <v>0</v>
      </c>
      <c r="DU31" s="72">
        <v>0</v>
      </c>
      <c r="DV31" s="72">
        <v>0</v>
      </c>
      <c r="DW31" s="72">
        <v>0</v>
      </c>
      <c r="DX31" s="72">
        <v>0</v>
      </c>
      <c r="DY31" s="72">
        <v>0</v>
      </c>
      <c r="DZ31" s="72">
        <v>0</v>
      </c>
    </row>
    <row r="32" spans="1:130" x14ac:dyDescent="0.3">
      <c r="A32" s="241">
        <v>29</v>
      </c>
      <c r="B32" s="241">
        <v>2008</v>
      </c>
      <c r="C32" s="242" t="s">
        <v>1336</v>
      </c>
      <c r="D32" s="242" t="s">
        <v>1204</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0</v>
      </c>
      <c r="W32" s="72">
        <v>0</v>
      </c>
      <c r="X32" s="72">
        <v>0</v>
      </c>
      <c r="Y32" s="72">
        <v>0</v>
      </c>
      <c r="Z32" s="72">
        <v>0</v>
      </c>
      <c r="AA32" s="72">
        <v>0</v>
      </c>
      <c r="AB32" s="72">
        <v>0</v>
      </c>
      <c r="AC32" s="72">
        <v>0</v>
      </c>
      <c r="AD32" s="72">
        <v>4</v>
      </c>
      <c r="AE32" s="72">
        <v>4</v>
      </c>
      <c r="AF32" s="72">
        <v>0</v>
      </c>
      <c r="AG32" s="72">
        <v>0</v>
      </c>
      <c r="AH32" s="72">
        <v>0</v>
      </c>
      <c r="AI32" s="72">
        <v>0</v>
      </c>
      <c r="AJ32" s="72">
        <v>0</v>
      </c>
      <c r="AK32" s="72">
        <v>0</v>
      </c>
      <c r="AL32" s="72">
        <v>0</v>
      </c>
      <c r="AM32" s="72">
        <v>0</v>
      </c>
      <c r="AN32" s="72">
        <v>0</v>
      </c>
      <c r="AO32" s="72">
        <v>3</v>
      </c>
      <c r="AP32" s="72">
        <v>3</v>
      </c>
      <c r="AQ32" s="72">
        <v>6</v>
      </c>
      <c r="AR32" s="72">
        <v>0</v>
      </c>
      <c r="AS32" s="72">
        <v>0</v>
      </c>
      <c r="AT32" s="72">
        <v>0</v>
      </c>
      <c r="AU32" s="72">
        <v>0</v>
      </c>
      <c r="AV32" s="72">
        <v>0</v>
      </c>
      <c r="AW32" s="72">
        <v>0</v>
      </c>
      <c r="AX32" s="72">
        <v>0</v>
      </c>
      <c r="AY32" s="72">
        <v>0</v>
      </c>
      <c r="AZ32" s="72">
        <v>0</v>
      </c>
      <c r="BA32" s="72">
        <v>0</v>
      </c>
      <c r="BB32" s="72">
        <v>0</v>
      </c>
      <c r="BC32" s="72">
        <v>0</v>
      </c>
      <c r="BD32" s="72">
        <v>0</v>
      </c>
      <c r="BE32" s="72">
        <v>0</v>
      </c>
      <c r="BF32" s="72">
        <v>0</v>
      </c>
      <c r="BG32" s="72">
        <v>358</v>
      </c>
      <c r="BH32" s="72">
        <v>308</v>
      </c>
      <c r="BI32" s="72">
        <v>666</v>
      </c>
      <c r="BJ32" s="72">
        <v>29</v>
      </c>
      <c r="BK32" s="72">
        <v>17</v>
      </c>
      <c r="BL32" s="72">
        <v>46</v>
      </c>
      <c r="BM32" s="72">
        <v>791</v>
      </c>
      <c r="BN32" s="72">
        <v>412</v>
      </c>
      <c r="BO32" s="72">
        <v>1203</v>
      </c>
      <c r="BP32" s="72">
        <v>327</v>
      </c>
      <c r="BQ32" s="72">
        <v>212</v>
      </c>
      <c r="BR32" s="72">
        <v>539</v>
      </c>
      <c r="BS32" s="72">
        <v>93</v>
      </c>
      <c r="BT32" s="72">
        <v>91</v>
      </c>
      <c r="BU32" s="72">
        <v>184</v>
      </c>
      <c r="BV32" s="72">
        <v>237</v>
      </c>
      <c r="BW32" s="72">
        <v>148</v>
      </c>
      <c r="BX32" s="72">
        <v>385</v>
      </c>
      <c r="BY32" s="72">
        <v>0</v>
      </c>
      <c r="BZ32" s="72">
        <v>0</v>
      </c>
      <c r="CA32" s="72">
        <v>0</v>
      </c>
      <c r="CB32" s="72">
        <v>0</v>
      </c>
      <c r="CC32" s="72">
        <v>0</v>
      </c>
      <c r="CD32" s="72">
        <v>0</v>
      </c>
      <c r="CE32" s="72">
        <v>0</v>
      </c>
      <c r="CF32" s="72">
        <v>0</v>
      </c>
      <c r="CG32" s="72">
        <v>0</v>
      </c>
      <c r="CH32" s="72">
        <v>0</v>
      </c>
      <c r="CI32" s="72">
        <v>0</v>
      </c>
      <c r="CJ32" s="72">
        <v>0</v>
      </c>
      <c r="CK32" s="72">
        <v>0</v>
      </c>
      <c r="CL32" s="72">
        <v>0</v>
      </c>
      <c r="CM32" s="72">
        <v>0</v>
      </c>
      <c r="CN32" s="72">
        <v>0</v>
      </c>
      <c r="CO32" s="72">
        <v>0</v>
      </c>
      <c r="CP32" s="72">
        <v>0</v>
      </c>
      <c r="CQ32" s="72">
        <v>0</v>
      </c>
      <c r="CR32" s="72">
        <v>0</v>
      </c>
      <c r="CS32" s="72">
        <v>0</v>
      </c>
      <c r="CT32" s="72">
        <v>0</v>
      </c>
      <c r="CU32" s="72">
        <v>0</v>
      </c>
      <c r="CV32" s="72">
        <v>0</v>
      </c>
      <c r="CW32" s="72">
        <v>0</v>
      </c>
      <c r="CX32" s="72">
        <v>0</v>
      </c>
      <c r="CY32" s="72">
        <v>0</v>
      </c>
      <c r="CZ32" s="72">
        <v>0</v>
      </c>
      <c r="DA32" s="72">
        <v>0</v>
      </c>
      <c r="DB32" s="72">
        <v>0</v>
      </c>
      <c r="DC32" s="72">
        <v>0</v>
      </c>
      <c r="DD32" s="72">
        <v>0</v>
      </c>
      <c r="DE32" s="72">
        <v>0</v>
      </c>
      <c r="DF32" s="72">
        <v>0</v>
      </c>
      <c r="DG32" s="72">
        <v>0</v>
      </c>
      <c r="DH32" s="72">
        <v>0</v>
      </c>
      <c r="DI32" s="72">
        <v>0</v>
      </c>
      <c r="DJ32" s="72">
        <v>0</v>
      </c>
      <c r="DK32" s="72">
        <v>0</v>
      </c>
      <c r="DL32" s="72">
        <v>0</v>
      </c>
      <c r="DM32" s="72">
        <v>0</v>
      </c>
      <c r="DN32" s="72">
        <v>0</v>
      </c>
      <c r="DO32" s="72">
        <v>0</v>
      </c>
      <c r="DP32" s="72">
        <v>0</v>
      </c>
      <c r="DQ32" s="72">
        <v>0</v>
      </c>
      <c r="DR32" s="72">
        <v>0</v>
      </c>
      <c r="DS32" s="72">
        <v>0</v>
      </c>
      <c r="DT32" s="72">
        <v>0</v>
      </c>
      <c r="DU32" s="72">
        <v>0</v>
      </c>
      <c r="DV32" s="72">
        <v>0</v>
      </c>
      <c r="DW32" s="72">
        <v>0</v>
      </c>
      <c r="DX32" s="72">
        <v>0</v>
      </c>
      <c r="DY32" s="72">
        <v>0</v>
      </c>
      <c r="DZ32" s="72">
        <v>0</v>
      </c>
    </row>
    <row r="33" spans="1:130" x14ac:dyDescent="0.3">
      <c r="A33" s="241">
        <v>30</v>
      </c>
      <c r="B33" s="241">
        <v>2008</v>
      </c>
      <c r="C33" s="242" t="s">
        <v>1337</v>
      </c>
      <c r="D33" s="242" t="s">
        <v>1198</v>
      </c>
      <c r="E33" s="72">
        <v>0</v>
      </c>
      <c r="F33" s="72">
        <v>0</v>
      </c>
      <c r="G33" s="72">
        <v>0</v>
      </c>
      <c r="H33" s="72">
        <v>0</v>
      </c>
      <c r="I33" s="72">
        <v>0</v>
      </c>
      <c r="J33" s="72">
        <v>0</v>
      </c>
      <c r="K33" s="72">
        <v>0</v>
      </c>
      <c r="L33" s="72">
        <v>0</v>
      </c>
      <c r="M33" s="72">
        <v>0</v>
      </c>
      <c r="N33" s="72">
        <v>0</v>
      </c>
      <c r="O33" s="72">
        <v>0</v>
      </c>
      <c r="P33" s="72">
        <v>0</v>
      </c>
      <c r="Q33" s="72">
        <v>0</v>
      </c>
      <c r="R33" s="72">
        <v>0</v>
      </c>
      <c r="S33" s="72">
        <v>0</v>
      </c>
      <c r="T33" s="72">
        <v>0</v>
      </c>
      <c r="U33" s="72">
        <v>0</v>
      </c>
      <c r="V33" s="72">
        <v>0</v>
      </c>
      <c r="W33" s="72">
        <v>401</v>
      </c>
      <c r="X33" s="72">
        <v>863</v>
      </c>
      <c r="Y33" s="72">
        <v>1264</v>
      </c>
      <c r="Z33" s="72">
        <v>343</v>
      </c>
      <c r="AA33" s="72">
        <v>726</v>
      </c>
      <c r="AB33" s="72">
        <v>1069</v>
      </c>
      <c r="AC33" s="72">
        <v>56</v>
      </c>
      <c r="AD33" s="72">
        <v>81</v>
      </c>
      <c r="AE33" s="72">
        <v>137</v>
      </c>
      <c r="AF33" s="72">
        <v>49</v>
      </c>
      <c r="AG33" s="72">
        <v>70</v>
      </c>
      <c r="AH33" s="72">
        <v>119</v>
      </c>
      <c r="AI33" s="72">
        <v>116</v>
      </c>
      <c r="AJ33" s="72">
        <v>261</v>
      </c>
      <c r="AK33" s="72">
        <v>377</v>
      </c>
      <c r="AL33" s="72">
        <v>20</v>
      </c>
      <c r="AM33" s="72">
        <v>24</v>
      </c>
      <c r="AN33" s="72">
        <v>44</v>
      </c>
      <c r="AO33" s="72">
        <v>72</v>
      </c>
      <c r="AP33" s="72">
        <v>51</v>
      </c>
      <c r="AQ33" s="72">
        <v>123</v>
      </c>
      <c r="AR33" s="72">
        <v>0</v>
      </c>
      <c r="AS33" s="72">
        <v>0</v>
      </c>
      <c r="AT33" s="72">
        <v>0</v>
      </c>
      <c r="AU33" s="72">
        <v>13</v>
      </c>
      <c r="AV33" s="72">
        <v>6</v>
      </c>
      <c r="AW33" s="72">
        <v>19</v>
      </c>
      <c r="AX33" s="72">
        <v>15</v>
      </c>
      <c r="AY33" s="72">
        <v>15</v>
      </c>
      <c r="AZ33" s="72">
        <v>30</v>
      </c>
      <c r="BA33" s="72">
        <v>0</v>
      </c>
      <c r="BB33" s="72">
        <v>0</v>
      </c>
      <c r="BC33" s="72">
        <v>0</v>
      </c>
      <c r="BD33" s="72">
        <v>16</v>
      </c>
      <c r="BE33" s="72">
        <v>15</v>
      </c>
      <c r="BF33" s="72">
        <v>31</v>
      </c>
      <c r="BG33" s="72">
        <v>978</v>
      </c>
      <c r="BH33" s="72">
        <v>657</v>
      </c>
      <c r="BI33" s="72">
        <v>1635</v>
      </c>
      <c r="BJ33" s="72">
        <v>798</v>
      </c>
      <c r="BK33" s="72">
        <v>535</v>
      </c>
      <c r="BL33" s="72">
        <v>1333</v>
      </c>
      <c r="BM33" s="72">
        <v>245</v>
      </c>
      <c r="BN33" s="72">
        <v>81</v>
      </c>
      <c r="BO33" s="72">
        <v>326</v>
      </c>
      <c r="BP33" s="72">
        <v>235</v>
      </c>
      <c r="BQ33" s="72">
        <v>79</v>
      </c>
      <c r="BR33" s="72">
        <v>314</v>
      </c>
      <c r="BS33" s="72">
        <v>551</v>
      </c>
      <c r="BT33" s="72">
        <v>371</v>
      </c>
      <c r="BU33" s="72">
        <v>922</v>
      </c>
      <c r="BV33" s="72">
        <v>89</v>
      </c>
      <c r="BW33" s="72">
        <v>31</v>
      </c>
      <c r="BX33" s="72">
        <v>120</v>
      </c>
      <c r="BY33" s="72">
        <v>0</v>
      </c>
      <c r="BZ33" s="72">
        <v>0</v>
      </c>
      <c r="CA33" s="72">
        <v>0</v>
      </c>
      <c r="CB33" s="72">
        <v>0</v>
      </c>
      <c r="CC33" s="72">
        <v>0</v>
      </c>
      <c r="CD33" s="72">
        <v>0</v>
      </c>
      <c r="CE33" s="72">
        <v>0</v>
      </c>
      <c r="CF33" s="72">
        <v>0</v>
      </c>
      <c r="CG33" s="72">
        <v>0</v>
      </c>
      <c r="CH33" s="72">
        <v>0</v>
      </c>
      <c r="CI33" s="72">
        <v>0</v>
      </c>
      <c r="CJ33" s="72">
        <v>0</v>
      </c>
      <c r="CK33" s="72">
        <v>0</v>
      </c>
      <c r="CL33" s="72">
        <v>0</v>
      </c>
      <c r="CM33" s="72">
        <v>0</v>
      </c>
      <c r="CN33" s="72">
        <v>0</v>
      </c>
      <c r="CO33" s="72">
        <v>0</v>
      </c>
      <c r="CP33" s="72">
        <v>0</v>
      </c>
      <c r="CQ33" s="72">
        <v>0</v>
      </c>
      <c r="CR33" s="72">
        <v>0</v>
      </c>
      <c r="CS33" s="72">
        <v>0</v>
      </c>
      <c r="CT33" s="72">
        <v>0</v>
      </c>
      <c r="CU33" s="72">
        <v>0</v>
      </c>
      <c r="CV33" s="72">
        <v>0</v>
      </c>
      <c r="CW33" s="72">
        <v>0</v>
      </c>
      <c r="CX33" s="72">
        <v>0</v>
      </c>
      <c r="CY33" s="72">
        <v>0</v>
      </c>
      <c r="CZ33" s="72">
        <v>0</v>
      </c>
      <c r="DA33" s="72">
        <v>0</v>
      </c>
      <c r="DB33" s="72">
        <v>0</v>
      </c>
      <c r="DC33" s="72">
        <v>0</v>
      </c>
      <c r="DD33" s="72">
        <v>0</v>
      </c>
      <c r="DE33" s="72">
        <v>0</v>
      </c>
      <c r="DF33" s="72">
        <v>0</v>
      </c>
      <c r="DG33" s="72">
        <v>0</v>
      </c>
      <c r="DH33" s="72">
        <v>0</v>
      </c>
      <c r="DI33" s="72">
        <v>0</v>
      </c>
      <c r="DJ33" s="72">
        <v>0</v>
      </c>
      <c r="DK33" s="72">
        <v>0</v>
      </c>
      <c r="DL33" s="72">
        <v>0</v>
      </c>
      <c r="DM33" s="72">
        <v>0</v>
      </c>
      <c r="DN33" s="72">
        <v>0</v>
      </c>
      <c r="DO33" s="72">
        <v>0</v>
      </c>
      <c r="DP33" s="72">
        <v>0</v>
      </c>
      <c r="DQ33" s="72">
        <v>0</v>
      </c>
      <c r="DR33" s="72">
        <v>0</v>
      </c>
      <c r="DS33" s="72">
        <v>0</v>
      </c>
      <c r="DT33" s="72">
        <v>0</v>
      </c>
      <c r="DU33" s="72">
        <v>0</v>
      </c>
      <c r="DV33" s="72">
        <v>0</v>
      </c>
      <c r="DW33" s="72">
        <v>0</v>
      </c>
      <c r="DX33" s="72">
        <v>0</v>
      </c>
      <c r="DY33" s="72">
        <v>0</v>
      </c>
      <c r="DZ33" s="72">
        <v>0</v>
      </c>
    </row>
    <row r="34" spans="1:130" x14ac:dyDescent="0.3">
      <c r="A34" s="241">
        <v>31</v>
      </c>
      <c r="B34" s="241">
        <v>2008</v>
      </c>
      <c r="C34" s="242" t="s">
        <v>1338</v>
      </c>
      <c r="D34" s="242" t="s">
        <v>1204</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0</v>
      </c>
      <c r="W34" s="72">
        <v>44</v>
      </c>
      <c r="X34" s="72">
        <v>110</v>
      </c>
      <c r="Y34" s="72">
        <v>154</v>
      </c>
      <c r="Z34" s="72">
        <v>37</v>
      </c>
      <c r="AA34" s="72">
        <v>87</v>
      </c>
      <c r="AB34" s="72">
        <v>124</v>
      </c>
      <c r="AC34" s="72">
        <v>28</v>
      </c>
      <c r="AD34" s="72">
        <v>44</v>
      </c>
      <c r="AE34" s="72">
        <v>72</v>
      </c>
      <c r="AF34" s="72">
        <v>10</v>
      </c>
      <c r="AG34" s="72">
        <v>17</v>
      </c>
      <c r="AH34" s="72">
        <v>27</v>
      </c>
      <c r="AI34" s="72">
        <v>36</v>
      </c>
      <c r="AJ34" s="72">
        <v>91</v>
      </c>
      <c r="AK34" s="72">
        <v>127</v>
      </c>
      <c r="AL34" s="72">
        <v>6</v>
      </c>
      <c r="AM34" s="72">
        <v>11</v>
      </c>
      <c r="AN34" s="72">
        <v>17</v>
      </c>
      <c r="AO34" s="72">
        <v>0</v>
      </c>
      <c r="AP34" s="72">
        <v>0</v>
      </c>
      <c r="AQ34" s="72">
        <v>0</v>
      </c>
      <c r="AR34" s="72">
        <v>0</v>
      </c>
      <c r="AS34" s="72">
        <v>0</v>
      </c>
      <c r="AT34" s="72">
        <v>0</v>
      </c>
      <c r="AU34" s="72">
        <v>0</v>
      </c>
      <c r="AV34" s="72">
        <v>0</v>
      </c>
      <c r="AW34" s="72">
        <v>0</v>
      </c>
      <c r="AX34" s="72">
        <v>0</v>
      </c>
      <c r="AY34" s="72">
        <v>0</v>
      </c>
      <c r="AZ34" s="72">
        <v>0</v>
      </c>
      <c r="BA34" s="72">
        <v>0</v>
      </c>
      <c r="BB34" s="72">
        <v>0</v>
      </c>
      <c r="BC34" s="72">
        <v>0</v>
      </c>
      <c r="BD34" s="72">
        <v>0</v>
      </c>
      <c r="BE34" s="72">
        <v>0</v>
      </c>
      <c r="BF34" s="72">
        <v>0</v>
      </c>
      <c r="BG34" s="72">
        <v>164</v>
      </c>
      <c r="BH34" s="72">
        <v>174</v>
      </c>
      <c r="BI34" s="72">
        <v>338</v>
      </c>
      <c r="BJ34" s="72">
        <v>125</v>
      </c>
      <c r="BK34" s="72">
        <v>149</v>
      </c>
      <c r="BL34" s="72">
        <v>274</v>
      </c>
      <c r="BM34" s="72">
        <v>124</v>
      </c>
      <c r="BN34" s="72">
        <v>76</v>
      </c>
      <c r="BO34" s="72">
        <v>200</v>
      </c>
      <c r="BP34" s="72">
        <v>24</v>
      </c>
      <c r="BQ34" s="72">
        <v>25</v>
      </c>
      <c r="BR34" s="72">
        <v>49</v>
      </c>
      <c r="BS34" s="72">
        <v>108</v>
      </c>
      <c r="BT34" s="72">
        <v>126</v>
      </c>
      <c r="BU34" s="72">
        <v>234</v>
      </c>
      <c r="BV34" s="72">
        <v>8</v>
      </c>
      <c r="BW34" s="72">
        <v>12</v>
      </c>
      <c r="BX34" s="72">
        <v>20</v>
      </c>
      <c r="BY34" s="72">
        <v>0</v>
      </c>
      <c r="BZ34" s="72">
        <v>0</v>
      </c>
      <c r="CA34" s="72">
        <v>0</v>
      </c>
      <c r="CB34" s="72">
        <v>0</v>
      </c>
      <c r="CC34" s="72">
        <v>0</v>
      </c>
      <c r="CD34" s="72">
        <v>0</v>
      </c>
      <c r="CE34" s="72">
        <v>0</v>
      </c>
      <c r="CF34" s="72">
        <v>0</v>
      </c>
      <c r="CG34" s="72">
        <v>0</v>
      </c>
      <c r="CH34" s="72">
        <v>0</v>
      </c>
      <c r="CI34" s="72">
        <v>0</v>
      </c>
      <c r="CJ34" s="72">
        <v>0</v>
      </c>
      <c r="CK34" s="72">
        <v>0</v>
      </c>
      <c r="CL34" s="72">
        <v>0</v>
      </c>
      <c r="CM34" s="72">
        <v>0</v>
      </c>
      <c r="CN34" s="72">
        <v>0</v>
      </c>
      <c r="CO34" s="72">
        <v>0</v>
      </c>
      <c r="CP34" s="72">
        <v>0</v>
      </c>
      <c r="CQ34" s="72">
        <v>0</v>
      </c>
      <c r="CR34" s="72">
        <v>0</v>
      </c>
      <c r="CS34" s="72">
        <v>0</v>
      </c>
      <c r="CT34" s="72">
        <v>0</v>
      </c>
      <c r="CU34" s="72">
        <v>0</v>
      </c>
      <c r="CV34" s="72">
        <v>0</v>
      </c>
      <c r="CW34" s="72">
        <v>0</v>
      </c>
      <c r="CX34" s="72">
        <v>0</v>
      </c>
      <c r="CY34" s="72">
        <v>0</v>
      </c>
      <c r="CZ34" s="72">
        <v>0</v>
      </c>
      <c r="DA34" s="72">
        <v>0</v>
      </c>
      <c r="DB34" s="72">
        <v>0</v>
      </c>
      <c r="DC34" s="72">
        <v>0</v>
      </c>
      <c r="DD34" s="72">
        <v>0</v>
      </c>
      <c r="DE34" s="72">
        <v>0</v>
      </c>
      <c r="DF34" s="72">
        <v>0</v>
      </c>
      <c r="DG34" s="72">
        <v>0</v>
      </c>
      <c r="DH34" s="72">
        <v>0</v>
      </c>
      <c r="DI34" s="72">
        <v>0</v>
      </c>
      <c r="DJ34" s="72">
        <v>0</v>
      </c>
      <c r="DK34" s="72">
        <v>0</v>
      </c>
      <c r="DL34" s="72">
        <v>0</v>
      </c>
      <c r="DM34" s="72">
        <v>0</v>
      </c>
      <c r="DN34" s="72">
        <v>0</v>
      </c>
      <c r="DO34" s="72">
        <v>0</v>
      </c>
      <c r="DP34" s="72">
        <v>0</v>
      </c>
      <c r="DQ34" s="72">
        <v>0</v>
      </c>
      <c r="DR34" s="72">
        <v>0</v>
      </c>
      <c r="DS34" s="72">
        <v>0</v>
      </c>
      <c r="DT34" s="72">
        <v>0</v>
      </c>
      <c r="DU34" s="72">
        <v>0</v>
      </c>
      <c r="DV34" s="72">
        <v>0</v>
      </c>
      <c r="DW34" s="72">
        <v>0</v>
      </c>
      <c r="DX34" s="72">
        <v>0</v>
      </c>
      <c r="DY34" s="72">
        <v>0</v>
      </c>
      <c r="DZ34" s="72">
        <v>0</v>
      </c>
    </row>
    <row r="35" spans="1:130" x14ac:dyDescent="0.3">
      <c r="A35" s="241">
        <v>32</v>
      </c>
      <c r="B35" s="241">
        <v>2008</v>
      </c>
      <c r="C35" s="242" t="s">
        <v>1339</v>
      </c>
      <c r="D35" s="242" t="s">
        <v>1199</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0</v>
      </c>
      <c r="W35" s="72">
        <v>0</v>
      </c>
      <c r="X35" s="72">
        <v>0</v>
      </c>
      <c r="Y35" s="72">
        <v>0</v>
      </c>
      <c r="Z35" s="72">
        <v>0</v>
      </c>
      <c r="AA35" s="72">
        <v>0</v>
      </c>
      <c r="AB35" s="72">
        <v>0</v>
      </c>
      <c r="AC35" s="72">
        <v>0</v>
      </c>
      <c r="AD35" s="72">
        <v>0</v>
      </c>
      <c r="AE35" s="72">
        <v>0</v>
      </c>
      <c r="AF35" s="72">
        <v>0</v>
      </c>
      <c r="AG35" s="72">
        <v>0</v>
      </c>
      <c r="AH35" s="72">
        <v>0</v>
      </c>
      <c r="AI35" s="72">
        <v>0</v>
      </c>
      <c r="AJ35" s="72">
        <v>0</v>
      </c>
      <c r="AK35" s="72">
        <v>0</v>
      </c>
      <c r="AL35" s="72">
        <v>0</v>
      </c>
      <c r="AM35" s="72">
        <v>0</v>
      </c>
      <c r="AN35" s="72">
        <v>0</v>
      </c>
      <c r="AO35" s="72">
        <v>0</v>
      </c>
      <c r="AP35" s="72">
        <v>0</v>
      </c>
      <c r="AQ35" s="72">
        <v>0</v>
      </c>
      <c r="AR35" s="72">
        <v>0</v>
      </c>
      <c r="AS35" s="72">
        <v>0</v>
      </c>
      <c r="AT35" s="72">
        <v>0</v>
      </c>
      <c r="AU35" s="72">
        <v>0</v>
      </c>
      <c r="AV35" s="72">
        <v>0</v>
      </c>
      <c r="AW35" s="72">
        <v>0</v>
      </c>
      <c r="AX35" s="72">
        <v>0</v>
      </c>
      <c r="AY35" s="72">
        <v>0</v>
      </c>
      <c r="AZ35" s="72">
        <v>0</v>
      </c>
      <c r="BA35" s="72">
        <v>0</v>
      </c>
      <c r="BB35" s="72">
        <v>0</v>
      </c>
      <c r="BC35" s="72">
        <v>0</v>
      </c>
      <c r="BD35" s="72">
        <v>0</v>
      </c>
      <c r="BE35" s="72">
        <v>0</v>
      </c>
      <c r="BF35" s="72">
        <v>0</v>
      </c>
      <c r="BG35" s="72">
        <v>0</v>
      </c>
      <c r="BH35" s="72">
        <v>0</v>
      </c>
      <c r="BI35" s="72">
        <v>0</v>
      </c>
      <c r="BJ35" s="72">
        <v>0</v>
      </c>
      <c r="BK35" s="72">
        <v>0</v>
      </c>
      <c r="BL35" s="72">
        <v>0</v>
      </c>
      <c r="BM35" s="72">
        <v>0</v>
      </c>
      <c r="BN35" s="72">
        <v>0</v>
      </c>
      <c r="BO35" s="72">
        <v>0</v>
      </c>
      <c r="BP35" s="72">
        <v>0</v>
      </c>
      <c r="BQ35" s="72">
        <v>0</v>
      </c>
      <c r="BR35" s="72">
        <v>0</v>
      </c>
      <c r="BS35" s="72">
        <v>0</v>
      </c>
      <c r="BT35" s="72">
        <v>0</v>
      </c>
      <c r="BU35" s="72">
        <v>0</v>
      </c>
      <c r="BV35" s="72">
        <v>0</v>
      </c>
      <c r="BW35" s="72">
        <v>0</v>
      </c>
      <c r="BX35" s="72">
        <v>0</v>
      </c>
      <c r="BY35" s="72">
        <v>0</v>
      </c>
      <c r="BZ35" s="72">
        <v>0</v>
      </c>
      <c r="CA35" s="72">
        <v>0</v>
      </c>
      <c r="CB35" s="72">
        <v>0</v>
      </c>
      <c r="CC35" s="72">
        <v>0</v>
      </c>
      <c r="CD35" s="72">
        <v>0</v>
      </c>
      <c r="CE35" s="72">
        <v>0</v>
      </c>
      <c r="CF35" s="72">
        <v>0</v>
      </c>
      <c r="CG35" s="72">
        <v>0</v>
      </c>
      <c r="CH35" s="72">
        <v>0</v>
      </c>
      <c r="CI35" s="72">
        <v>0</v>
      </c>
      <c r="CJ35" s="72">
        <v>0</v>
      </c>
      <c r="CK35" s="72">
        <v>0</v>
      </c>
      <c r="CL35" s="72">
        <v>0</v>
      </c>
      <c r="CM35" s="72">
        <v>0</v>
      </c>
      <c r="CN35" s="72">
        <v>0</v>
      </c>
      <c r="CO35" s="72">
        <v>0</v>
      </c>
      <c r="CP35" s="72">
        <v>0</v>
      </c>
      <c r="CQ35" s="72">
        <v>0</v>
      </c>
      <c r="CR35" s="72">
        <v>0</v>
      </c>
      <c r="CS35" s="72">
        <v>0</v>
      </c>
      <c r="CT35" s="72">
        <v>0</v>
      </c>
      <c r="CU35" s="72">
        <v>0</v>
      </c>
      <c r="CV35" s="72">
        <v>0</v>
      </c>
      <c r="CW35" s="72">
        <v>0</v>
      </c>
      <c r="CX35" s="72">
        <v>0</v>
      </c>
      <c r="CY35" s="72">
        <v>0</v>
      </c>
      <c r="CZ35" s="72">
        <v>0</v>
      </c>
      <c r="DA35" s="72">
        <v>0</v>
      </c>
      <c r="DB35" s="72">
        <v>0</v>
      </c>
      <c r="DC35" s="72">
        <v>0</v>
      </c>
      <c r="DD35" s="72">
        <v>0</v>
      </c>
      <c r="DE35" s="72">
        <v>0</v>
      </c>
      <c r="DF35" s="72">
        <v>0</v>
      </c>
      <c r="DG35" s="72">
        <v>0</v>
      </c>
      <c r="DH35" s="72">
        <v>0</v>
      </c>
      <c r="DI35" s="72">
        <v>0</v>
      </c>
      <c r="DJ35" s="72">
        <v>0</v>
      </c>
      <c r="DK35" s="72">
        <v>0</v>
      </c>
      <c r="DL35" s="72">
        <v>0</v>
      </c>
      <c r="DM35" s="72">
        <v>0</v>
      </c>
      <c r="DN35" s="72">
        <v>0</v>
      </c>
      <c r="DO35" s="72">
        <v>0</v>
      </c>
      <c r="DP35" s="72">
        <v>0</v>
      </c>
      <c r="DQ35" s="72">
        <v>0</v>
      </c>
      <c r="DR35" s="72">
        <v>0</v>
      </c>
      <c r="DS35" s="72">
        <v>0</v>
      </c>
      <c r="DT35" s="72">
        <v>0</v>
      </c>
      <c r="DU35" s="72">
        <v>0</v>
      </c>
      <c r="DV35" s="72">
        <v>0</v>
      </c>
      <c r="DW35" s="72">
        <v>0</v>
      </c>
      <c r="DX35" s="72">
        <v>0</v>
      </c>
      <c r="DY35" s="72">
        <v>0</v>
      </c>
      <c r="DZ35" s="72">
        <v>0</v>
      </c>
    </row>
    <row r="36" spans="1:130" x14ac:dyDescent="0.3">
      <c r="A36" s="241">
        <v>33</v>
      </c>
      <c r="B36" s="241">
        <v>2008</v>
      </c>
      <c r="C36" s="242" t="s">
        <v>1340</v>
      </c>
      <c r="D36" s="242" t="s">
        <v>1201</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294</v>
      </c>
      <c r="X36" s="72">
        <v>580</v>
      </c>
      <c r="Y36" s="72">
        <v>874</v>
      </c>
      <c r="Z36" s="72">
        <v>287</v>
      </c>
      <c r="AA36" s="72">
        <v>560</v>
      </c>
      <c r="AB36" s="72">
        <v>847</v>
      </c>
      <c r="AC36" s="72">
        <v>22</v>
      </c>
      <c r="AD36" s="72">
        <v>39</v>
      </c>
      <c r="AE36" s="72">
        <v>61</v>
      </c>
      <c r="AF36" s="72">
        <v>18</v>
      </c>
      <c r="AG36" s="72">
        <v>43</v>
      </c>
      <c r="AH36" s="72">
        <v>61</v>
      </c>
      <c r="AI36" s="72">
        <v>103</v>
      </c>
      <c r="AJ36" s="72">
        <v>207</v>
      </c>
      <c r="AK36" s="72">
        <v>310</v>
      </c>
      <c r="AL36" s="72">
        <v>12</v>
      </c>
      <c r="AM36" s="72">
        <v>40</v>
      </c>
      <c r="AN36" s="72">
        <v>52</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1302</v>
      </c>
      <c r="BH36" s="72">
        <v>328</v>
      </c>
      <c r="BI36" s="72">
        <v>1630</v>
      </c>
      <c r="BJ36" s="72">
        <v>1199</v>
      </c>
      <c r="BK36" s="72">
        <v>296</v>
      </c>
      <c r="BL36" s="72">
        <v>1495</v>
      </c>
      <c r="BM36" s="72">
        <v>473</v>
      </c>
      <c r="BN36" s="72">
        <v>126</v>
      </c>
      <c r="BO36" s="72">
        <v>599</v>
      </c>
      <c r="BP36" s="72">
        <v>127</v>
      </c>
      <c r="BQ36" s="72">
        <v>24</v>
      </c>
      <c r="BR36" s="72">
        <v>151</v>
      </c>
      <c r="BS36" s="72">
        <v>473</v>
      </c>
      <c r="BT36" s="72">
        <v>126</v>
      </c>
      <c r="BU36" s="72">
        <v>599</v>
      </c>
      <c r="BV36" s="72">
        <v>127</v>
      </c>
      <c r="BW36" s="72">
        <v>24</v>
      </c>
      <c r="BX36" s="72">
        <v>151</v>
      </c>
      <c r="BY36" s="72">
        <v>0</v>
      </c>
      <c r="BZ36" s="72">
        <v>0</v>
      </c>
      <c r="CA36" s="72">
        <v>0</v>
      </c>
      <c r="CB36" s="72">
        <v>0</v>
      </c>
      <c r="CC36" s="72">
        <v>0</v>
      </c>
      <c r="CD36" s="72">
        <v>0</v>
      </c>
      <c r="CE36" s="72">
        <v>0</v>
      </c>
      <c r="CF36" s="72">
        <v>0</v>
      </c>
      <c r="CG36" s="72">
        <v>0</v>
      </c>
      <c r="CH36" s="72">
        <v>0</v>
      </c>
      <c r="CI36" s="72">
        <v>0</v>
      </c>
      <c r="CJ36" s="72">
        <v>0</v>
      </c>
      <c r="CK36" s="72">
        <v>0</v>
      </c>
      <c r="CL36" s="72">
        <v>0</v>
      </c>
      <c r="CM36" s="72">
        <v>0</v>
      </c>
      <c r="CN36" s="72">
        <v>0</v>
      </c>
      <c r="CO36" s="72">
        <v>0</v>
      </c>
      <c r="CP36" s="72">
        <v>0</v>
      </c>
      <c r="CQ36" s="72">
        <v>0</v>
      </c>
      <c r="CR36" s="72">
        <v>0</v>
      </c>
      <c r="CS36" s="72">
        <v>0</v>
      </c>
      <c r="CT36" s="72">
        <v>0</v>
      </c>
      <c r="CU36" s="72">
        <v>0</v>
      </c>
      <c r="CV36" s="72">
        <v>0</v>
      </c>
      <c r="CW36" s="72">
        <v>0</v>
      </c>
      <c r="CX36" s="72">
        <v>0</v>
      </c>
      <c r="CY36" s="72">
        <v>0</v>
      </c>
      <c r="CZ36" s="72">
        <v>0</v>
      </c>
      <c r="DA36" s="72">
        <v>0</v>
      </c>
      <c r="DB36" s="72">
        <v>0</v>
      </c>
      <c r="DC36" s="72">
        <v>0</v>
      </c>
      <c r="DD36" s="72">
        <v>0</v>
      </c>
      <c r="DE36" s="72">
        <v>0</v>
      </c>
      <c r="DF36" s="72">
        <v>0</v>
      </c>
      <c r="DG36" s="72">
        <v>0</v>
      </c>
      <c r="DH36" s="72">
        <v>0</v>
      </c>
      <c r="DI36" s="72">
        <v>0</v>
      </c>
      <c r="DJ36" s="72">
        <v>0</v>
      </c>
      <c r="DK36" s="72">
        <v>0</v>
      </c>
      <c r="DL36" s="72">
        <v>0</v>
      </c>
      <c r="DM36" s="72">
        <v>0</v>
      </c>
      <c r="DN36" s="72">
        <v>0</v>
      </c>
      <c r="DO36" s="72">
        <v>0</v>
      </c>
      <c r="DP36" s="72">
        <v>0</v>
      </c>
      <c r="DQ36" s="72">
        <v>0</v>
      </c>
      <c r="DR36" s="72">
        <v>0</v>
      </c>
      <c r="DS36" s="72">
        <v>0</v>
      </c>
      <c r="DT36" s="72">
        <v>0</v>
      </c>
      <c r="DU36" s="72">
        <v>0</v>
      </c>
      <c r="DV36" s="72">
        <v>0</v>
      </c>
      <c r="DW36" s="72">
        <v>0</v>
      </c>
      <c r="DX36" s="72">
        <v>0</v>
      </c>
      <c r="DY36" s="72">
        <v>0</v>
      </c>
      <c r="DZ36" s="72">
        <v>0</v>
      </c>
    </row>
    <row r="37" spans="1:130" x14ac:dyDescent="0.3">
      <c r="A37" s="241">
        <v>34</v>
      </c>
      <c r="B37" s="241">
        <v>2009</v>
      </c>
      <c r="C37" s="242" t="s">
        <v>1341</v>
      </c>
      <c r="D37" s="242" t="s">
        <v>1204</v>
      </c>
      <c r="E37" s="72">
        <v>0</v>
      </c>
      <c r="F37" s="72">
        <v>0</v>
      </c>
      <c r="G37" s="72">
        <v>0</v>
      </c>
      <c r="H37" s="72">
        <v>0</v>
      </c>
      <c r="I37" s="72">
        <v>0</v>
      </c>
      <c r="J37" s="72">
        <v>0</v>
      </c>
      <c r="K37" s="72">
        <v>0</v>
      </c>
      <c r="L37" s="72">
        <v>0</v>
      </c>
      <c r="M37" s="72">
        <v>0</v>
      </c>
      <c r="N37" s="72">
        <v>0</v>
      </c>
      <c r="O37" s="72">
        <v>0</v>
      </c>
      <c r="P37" s="72">
        <v>0</v>
      </c>
      <c r="Q37" s="72">
        <v>0</v>
      </c>
      <c r="R37" s="72">
        <v>0</v>
      </c>
      <c r="S37" s="72">
        <v>0</v>
      </c>
      <c r="T37" s="72">
        <v>0</v>
      </c>
      <c r="U37" s="72">
        <v>0</v>
      </c>
      <c r="V37" s="72">
        <v>0</v>
      </c>
      <c r="W37" s="72">
        <v>0</v>
      </c>
      <c r="X37" s="72">
        <v>0</v>
      </c>
      <c r="Y37" s="72">
        <v>0</v>
      </c>
      <c r="Z37" s="72">
        <v>0</v>
      </c>
      <c r="AA37" s="72">
        <v>0</v>
      </c>
      <c r="AB37" s="72">
        <v>0</v>
      </c>
      <c r="AC37" s="72">
        <v>0</v>
      </c>
      <c r="AD37" s="72">
        <v>0</v>
      </c>
      <c r="AE37" s="72">
        <v>0</v>
      </c>
      <c r="AF37" s="72">
        <v>0</v>
      </c>
      <c r="AG37" s="72">
        <v>0</v>
      </c>
      <c r="AH37" s="72">
        <v>0</v>
      </c>
      <c r="AI37" s="72">
        <v>0</v>
      </c>
      <c r="AJ37" s="72">
        <v>0</v>
      </c>
      <c r="AK37" s="72">
        <v>0</v>
      </c>
      <c r="AL37" s="72">
        <v>0</v>
      </c>
      <c r="AM37" s="72">
        <v>0</v>
      </c>
      <c r="AN37" s="72">
        <v>0</v>
      </c>
      <c r="AO37" s="72">
        <v>0</v>
      </c>
      <c r="AP37" s="72">
        <v>0</v>
      </c>
      <c r="AQ37" s="72">
        <v>0</v>
      </c>
      <c r="AR37" s="72">
        <v>0</v>
      </c>
      <c r="AS37" s="72">
        <v>0</v>
      </c>
      <c r="AT37" s="72">
        <v>0</v>
      </c>
      <c r="AU37" s="72">
        <v>0</v>
      </c>
      <c r="AV37" s="72">
        <v>0</v>
      </c>
      <c r="AW37" s="72">
        <v>0</v>
      </c>
      <c r="AX37" s="72">
        <v>0</v>
      </c>
      <c r="AY37" s="72">
        <v>0</v>
      </c>
      <c r="AZ37" s="72">
        <v>0</v>
      </c>
      <c r="BA37" s="72">
        <v>0</v>
      </c>
      <c r="BB37" s="72">
        <v>0</v>
      </c>
      <c r="BC37" s="72">
        <v>0</v>
      </c>
      <c r="BD37" s="72">
        <v>0</v>
      </c>
      <c r="BE37" s="72">
        <v>0</v>
      </c>
      <c r="BF37" s="72">
        <v>0</v>
      </c>
      <c r="BG37" s="72">
        <v>22</v>
      </c>
      <c r="BH37" s="72">
        <v>39</v>
      </c>
      <c r="BI37" s="72">
        <v>61</v>
      </c>
      <c r="BJ37" s="72">
        <v>20</v>
      </c>
      <c r="BK37" s="72">
        <v>38</v>
      </c>
      <c r="BL37" s="72">
        <v>58</v>
      </c>
      <c r="BM37" s="72">
        <v>101</v>
      </c>
      <c r="BN37" s="72">
        <v>65</v>
      </c>
      <c r="BO37" s="72">
        <v>166</v>
      </c>
      <c r="BP37" s="72">
        <v>49</v>
      </c>
      <c r="BQ37" s="72">
        <v>44</v>
      </c>
      <c r="BR37" s="72">
        <v>93</v>
      </c>
      <c r="BS37" s="72">
        <v>20</v>
      </c>
      <c r="BT37" s="72">
        <v>38</v>
      </c>
      <c r="BU37" s="72">
        <v>58</v>
      </c>
      <c r="BV37" s="72">
        <v>49</v>
      </c>
      <c r="BW37" s="72">
        <v>44</v>
      </c>
      <c r="BX37" s="72">
        <v>93</v>
      </c>
      <c r="BY37" s="72">
        <v>0</v>
      </c>
      <c r="BZ37" s="72">
        <v>0</v>
      </c>
      <c r="CA37" s="72">
        <v>0</v>
      </c>
      <c r="CB37" s="72">
        <v>0</v>
      </c>
      <c r="CC37" s="72">
        <v>0</v>
      </c>
      <c r="CD37" s="72">
        <v>0</v>
      </c>
      <c r="CE37" s="72">
        <v>0</v>
      </c>
      <c r="CF37" s="72">
        <v>0</v>
      </c>
      <c r="CG37" s="72">
        <v>0</v>
      </c>
      <c r="CH37" s="72">
        <v>0</v>
      </c>
      <c r="CI37" s="72">
        <v>0</v>
      </c>
      <c r="CJ37" s="72">
        <v>0</v>
      </c>
      <c r="CK37" s="72">
        <v>0</v>
      </c>
      <c r="CL37" s="72">
        <v>0</v>
      </c>
      <c r="CM37" s="72">
        <v>0</v>
      </c>
      <c r="CN37" s="72">
        <v>0</v>
      </c>
      <c r="CO37" s="72">
        <v>0</v>
      </c>
      <c r="CP37" s="72">
        <v>0</v>
      </c>
      <c r="CQ37" s="72">
        <v>0</v>
      </c>
      <c r="CR37" s="72">
        <v>0</v>
      </c>
      <c r="CS37" s="72">
        <v>0</v>
      </c>
      <c r="CT37" s="72">
        <v>0</v>
      </c>
      <c r="CU37" s="72">
        <v>0</v>
      </c>
      <c r="CV37" s="72">
        <v>0</v>
      </c>
      <c r="CW37" s="72">
        <v>0</v>
      </c>
      <c r="CX37" s="72">
        <v>0</v>
      </c>
      <c r="CY37" s="72">
        <v>0</v>
      </c>
      <c r="CZ37" s="72">
        <v>0</v>
      </c>
      <c r="DA37" s="72">
        <v>0</v>
      </c>
      <c r="DB37" s="72">
        <v>0</v>
      </c>
      <c r="DC37" s="72">
        <v>0</v>
      </c>
      <c r="DD37" s="72">
        <v>0</v>
      </c>
      <c r="DE37" s="72">
        <v>0</v>
      </c>
      <c r="DF37" s="72">
        <v>0</v>
      </c>
      <c r="DG37" s="72">
        <v>0</v>
      </c>
      <c r="DH37" s="72">
        <v>0</v>
      </c>
      <c r="DI37" s="72">
        <v>0</v>
      </c>
      <c r="DJ37" s="72">
        <v>0</v>
      </c>
      <c r="DK37" s="72">
        <v>0</v>
      </c>
      <c r="DL37" s="72">
        <v>0</v>
      </c>
      <c r="DM37" s="72">
        <v>0</v>
      </c>
      <c r="DN37" s="72">
        <v>0</v>
      </c>
      <c r="DO37" s="72">
        <v>0</v>
      </c>
      <c r="DP37" s="72">
        <v>0</v>
      </c>
      <c r="DQ37" s="72">
        <v>0</v>
      </c>
      <c r="DR37" s="72">
        <v>0</v>
      </c>
      <c r="DS37" s="72">
        <v>0</v>
      </c>
      <c r="DT37" s="72">
        <v>0</v>
      </c>
      <c r="DU37" s="72">
        <v>0</v>
      </c>
      <c r="DV37" s="72">
        <v>0</v>
      </c>
      <c r="DW37" s="72">
        <v>0</v>
      </c>
      <c r="DX37" s="72">
        <v>0</v>
      </c>
      <c r="DY37" s="72">
        <v>0</v>
      </c>
      <c r="DZ37" s="72">
        <v>0</v>
      </c>
    </row>
    <row r="38" spans="1:130" x14ac:dyDescent="0.3">
      <c r="A38" s="241">
        <v>35</v>
      </c>
      <c r="B38" s="241">
        <v>2009</v>
      </c>
      <c r="C38" s="242" t="s">
        <v>1342</v>
      </c>
      <c r="D38" s="242" t="s">
        <v>1208</v>
      </c>
      <c r="E38" s="72">
        <v>0</v>
      </c>
      <c r="F38" s="72">
        <v>0</v>
      </c>
      <c r="G38" s="72">
        <v>0</v>
      </c>
      <c r="H38" s="72">
        <v>0</v>
      </c>
      <c r="I38" s="72">
        <v>0</v>
      </c>
      <c r="J38" s="72">
        <v>0</v>
      </c>
      <c r="K38" s="72">
        <v>0</v>
      </c>
      <c r="L38" s="72">
        <v>0</v>
      </c>
      <c r="M38" s="72">
        <v>0</v>
      </c>
      <c r="N38" s="72">
        <v>0</v>
      </c>
      <c r="O38" s="72">
        <v>0</v>
      </c>
      <c r="P38" s="72">
        <v>0</v>
      </c>
      <c r="Q38" s="72">
        <v>0</v>
      </c>
      <c r="R38" s="72">
        <v>0</v>
      </c>
      <c r="S38" s="72">
        <v>0</v>
      </c>
      <c r="T38" s="72">
        <v>0</v>
      </c>
      <c r="U38" s="72">
        <v>0</v>
      </c>
      <c r="V38" s="72">
        <v>0</v>
      </c>
      <c r="W38" s="72">
        <v>55</v>
      </c>
      <c r="X38" s="72">
        <v>101</v>
      </c>
      <c r="Y38" s="72">
        <v>156</v>
      </c>
      <c r="Z38" s="72">
        <v>40</v>
      </c>
      <c r="AA38" s="72">
        <v>67</v>
      </c>
      <c r="AB38" s="72">
        <v>107</v>
      </c>
      <c r="AC38" s="72">
        <v>16</v>
      </c>
      <c r="AD38" s="72">
        <v>10</v>
      </c>
      <c r="AE38" s="72">
        <v>26</v>
      </c>
      <c r="AF38" s="72">
        <v>12</v>
      </c>
      <c r="AG38" s="72">
        <v>5</v>
      </c>
      <c r="AH38" s="72">
        <v>17</v>
      </c>
      <c r="AI38" s="72">
        <v>20</v>
      </c>
      <c r="AJ38" s="72">
        <v>23</v>
      </c>
      <c r="AK38" s="72">
        <v>43</v>
      </c>
      <c r="AL38" s="72">
        <v>2</v>
      </c>
      <c r="AM38" s="72">
        <v>0</v>
      </c>
      <c r="AN38" s="72">
        <v>2</v>
      </c>
      <c r="AO38" s="72">
        <v>0</v>
      </c>
      <c r="AP38" s="72">
        <v>0</v>
      </c>
      <c r="AQ38" s="72">
        <v>0</v>
      </c>
      <c r="AR38" s="72">
        <v>0</v>
      </c>
      <c r="AS38" s="72">
        <v>0</v>
      </c>
      <c r="AT38" s="72">
        <v>0</v>
      </c>
      <c r="AU38" s="72">
        <v>0</v>
      </c>
      <c r="AV38" s="72">
        <v>0</v>
      </c>
      <c r="AW38" s="72">
        <v>0</v>
      </c>
      <c r="AX38" s="72">
        <v>0</v>
      </c>
      <c r="AY38" s="72">
        <v>0</v>
      </c>
      <c r="AZ38" s="72">
        <v>0</v>
      </c>
      <c r="BA38" s="72">
        <v>0</v>
      </c>
      <c r="BB38" s="72">
        <v>0</v>
      </c>
      <c r="BC38" s="72">
        <v>0</v>
      </c>
      <c r="BD38" s="72">
        <v>0</v>
      </c>
      <c r="BE38" s="72">
        <v>0</v>
      </c>
      <c r="BF38" s="72">
        <v>0</v>
      </c>
      <c r="BG38" s="72">
        <v>212</v>
      </c>
      <c r="BH38" s="72">
        <v>118</v>
      </c>
      <c r="BI38" s="72">
        <v>330</v>
      </c>
      <c r="BJ38" s="72">
        <v>164</v>
      </c>
      <c r="BK38" s="72">
        <v>89</v>
      </c>
      <c r="BL38" s="72">
        <v>253</v>
      </c>
      <c r="BM38" s="72">
        <v>62</v>
      </c>
      <c r="BN38" s="72">
        <v>17</v>
      </c>
      <c r="BO38" s="72">
        <v>79</v>
      </c>
      <c r="BP38" s="72">
        <v>42</v>
      </c>
      <c r="BQ38" s="72">
        <v>12</v>
      </c>
      <c r="BR38" s="72">
        <v>54</v>
      </c>
      <c r="BS38" s="72">
        <v>52</v>
      </c>
      <c r="BT38" s="72">
        <v>36</v>
      </c>
      <c r="BU38" s="72">
        <v>88</v>
      </c>
      <c r="BV38" s="72">
        <v>2</v>
      </c>
      <c r="BW38" s="72">
        <v>1</v>
      </c>
      <c r="BX38" s="72">
        <v>3</v>
      </c>
      <c r="BY38" s="72">
        <v>0</v>
      </c>
      <c r="BZ38" s="72">
        <v>0</v>
      </c>
      <c r="CA38" s="72">
        <v>0</v>
      </c>
      <c r="CB38" s="72">
        <v>0</v>
      </c>
      <c r="CC38" s="72">
        <v>0</v>
      </c>
      <c r="CD38" s="72">
        <v>0</v>
      </c>
      <c r="CE38" s="72">
        <v>0</v>
      </c>
      <c r="CF38" s="72">
        <v>0</v>
      </c>
      <c r="CG38" s="72">
        <v>0</v>
      </c>
      <c r="CH38" s="72">
        <v>0</v>
      </c>
      <c r="CI38" s="72">
        <v>0</v>
      </c>
      <c r="CJ38" s="72">
        <v>0</v>
      </c>
      <c r="CK38" s="72">
        <v>0</v>
      </c>
      <c r="CL38" s="72">
        <v>0</v>
      </c>
      <c r="CM38" s="72">
        <v>0</v>
      </c>
      <c r="CN38" s="72">
        <v>0</v>
      </c>
      <c r="CO38" s="72">
        <v>0</v>
      </c>
      <c r="CP38" s="72">
        <v>0</v>
      </c>
      <c r="CQ38" s="72">
        <v>0</v>
      </c>
      <c r="CR38" s="72">
        <v>0</v>
      </c>
      <c r="CS38" s="72">
        <v>0</v>
      </c>
      <c r="CT38" s="72">
        <v>0</v>
      </c>
      <c r="CU38" s="72">
        <v>0</v>
      </c>
      <c r="CV38" s="72">
        <v>0</v>
      </c>
      <c r="CW38" s="72">
        <v>0</v>
      </c>
      <c r="CX38" s="72">
        <v>0</v>
      </c>
      <c r="CY38" s="72">
        <v>0</v>
      </c>
      <c r="CZ38" s="72">
        <v>0</v>
      </c>
      <c r="DA38" s="72">
        <v>0</v>
      </c>
      <c r="DB38" s="72">
        <v>0</v>
      </c>
      <c r="DC38" s="72">
        <v>0</v>
      </c>
      <c r="DD38" s="72">
        <v>0</v>
      </c>
      <c r="DE38" s="72">
        <v>0</v>
      </c>
      <c r="DF38" s="72">
        <v>0</v>
      </c>
      <c r="DG38" s="72">
        <v>0</v>
      </c>
      <c r="DH38" s="72">
        <v>0</v>
      </c>
      <c r="DI38" s="72">
        <v>0</v>
      </c>
      <c r="DJ38" s="72">
        <v>0</v>
      </c>
      <c r="DK38" s="72">
        <v>0</v>
      </c>
      <c r="DL38" s="72">
        <v>0</v>
      </c>
      <c r="DM38" s="72">
        <v>0</v>
      </c>
      <c r="DN38" s="72">
        <v>0</v>
      </c>
      <c r="DO38" s="72">
        <v>0</v>
      </c>
      <c r="DP38" s="72">
        <v>0</v>
      </c>
      <c r="DQ38" s="72">
        <v>0</v>
      </c>
      <c r="DR38" s="72">
        <v>0</v>
      </c>
      <c r="DS38" s="72">
        <v>0</v>
      </c>
      <c r="DT38" s="72">
        <v>0</v>
      </c>
      <c r="DU38" s="72">
        <v>0</v>
      </c>
      <c r="DV38" s="72">
        <v>0</v>
      </c>
      <c r="DW38" s="72">
        <v>0</v>
      </c>
      <c r="DX38" s="72">
        <v>0</v>
      </c>
      <c r="DY38" s="72">
        <v>0</v>
      </c>
      <c r="DZ38" s="72">
        <v>0</v>
      </c>
    </row>
    <row r="39" spans="1:130" x14ac:dyDescent="0.3">
      <c r="A39" s="241">
        <v>36</v>
      </c>
      <c r="B39" s="241">
        <v>2010</v>
      </c>
      <c r="C39" s="242" t="s">
        <v>1343</v>
      </c>
      <c r="D39" s="242" t="s">
        <v>1209</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163</v>
      </c>
      <c r="X39" s="72">
        <v>212</v>
      </c>
      <c r="Y39" s="72">
        <v>375</v>
      </c>
      <c r="Z39" s="72">
        <v>147</v>
      </c>
      <c r="AA39" s="72">
        <v>175</v>
      </c>
      <c r="AB39" s="72">
        <v>322</v>
      </c>
      <c r="AC39" s="72">
        <v>0</v>
      </c>
      <c r="AD39" s="72">
        <v>0</v>
      </c>
      <c r="AE39" s="72">
        <v>0</v>
      </c>
      <c r="AF39" s="72">
        <v>0</v>
      </c>
      <c r="AG39" s="72">
        <v>0</v>
      </c>
      <c r="AH39" s="72">
        <v>0</v>
      </c>
      <c r="AI39" s="72">
        <v>91</v>
      </c>
      <c r="AJ39" s="72">
        <v>115</v>
      </c>
      <c r="AK39" s="72">
        <v>206</v>
      </c>
      <c r="AL39" s="72">
        <v>50</v>
      </c>
      <c r="AM39" s="72">
        <v>52</v>
      </c>
      <c r="AN39" s="72">
        <v>102</v>
      </c>
      <c r="AO39" s="72">
        <v>0</v>
      </c>
      <c r="AP39" s="72">
        <v>0</v>
      </c>
      <c r="AQ39" s="72">
        <v>0</v>
      </c>
      <c r="AR39" s="72">
        <v>0</v>
      </c>
      <c r="AS39" s="72">
        <v>0</v>
      </c>
      <c r="AT39" s="72">
        <v>0</v>
      </c>
      <c r="AU39" s="72">
        <v>0</v>
      </c>
      <c r="AV39" s="72">
        <v>0</v>
      </c>
      <c r="AW39" s="72">
        <v>0</v>
      </c>
      <c r="AX39" s="72">
        <v>0</v>
      </c>
      <c r="AY39" s="72">
        <v>0</v>
      </c>
      <c r="AZ39" s="72">
        <v>0</v>
      </c>
      <c r="BA39" s="72">
        <v>0</v>
      </c>
      <c r="BB39" s="72">
        <v>0</v>
      </c>
      <c r="BC39" s="72">
        <v>0</v>
      </c>
      <c r="BD39" s="72">
        <v>0</v>
      </c>
      <c r="BE39" s="72">
        <v>0</v>
      </c>
      <c r="BF39" s="72">
        <v>0</v>
      </c>
      <c r="BG39" s="72">
        <v>237</v>
      </c>
      <c r="BH39" s="72">
        <v>221</v>
      </c>
      <c r="BI39" s="72">
        <v>458</v>
      </c>
      <c r="BJ39" s="72">
        <v>262</v>
      </c>
      <c r="BK39" s="72">
        <v>205</v>
      </c>
      <c r="BL39" s="72">
        <v>467</v>
      </c>
      <c r="BM39" s="72">
        <v>0</v>
      </c>
      <c r="BN39" s="72">
        <v>0</v>
      </c>
      <c r="BO39" s="72">
        <v>0</v>
      </c>
      <c r="BP39" s="72">
        <v>0</v>
      </c>
      <c r="BQ39" s="72">
        <v>0</v>
      </c>
      <c r="BR39" s="72">
        <v>0</v>
      </c>
      <c r="BS39" s="72">
        <v>108</v>
      </c>
      <c r="BT39" s="72">
        <v>124</v>
      </c>
      <c r="BU39" s="72">
        <v>232</v>
      </c>
      <c r="BV39" s="72">
        <v>11</v>
      </c>
      <c r="BW39" s="72">
        <v>12</v>
      </c>
      <c r="BX39" s="72">
        <v>23</v>
      </c>
      <c r="BY39" s="72">
        <v>0</v>
      </c>
      <c r="BZ39" s="72">
        <v>0</v>
      </c>
      <c r="CA39" s="72">
        <v>0</v>
      </c>
      <c r="CB39" s="72">
        <v>0</v>
      </c>
      <c r="CC39" s="72">
        <v>0</v>
      </c>
      <c r="CD39" s="72">
        <v>0</v>
      </c>
      <c r="CE39" s="72">
        <v>0</v>
      </c>
      <c r="CF39" s="72">
        <v>0</v>
      </c>
      <c r="CG39" s="72">
        <v>0</v>
      </c>
      <c r="CH39" s="72">
        <v>0</v>
      </c>
      <c r="CI39" s="72">
        <v>0</v>
      </c>
      <c r="CJ39" s="72">
        <v>0</v>
      </c>
      <c r="CK39" s="72">
        <v>0</v>
      </c>
      <c r="CL39" s="72">
        <v>0</v>
      </c>
      <c r="CM39" s="72">
        <v>0</v>
      </c>
      <c r="CN39" s="72">
        <v>0</v>
      </c>
      <c r="CO39" s="72">
        <v>0</v>
      </c>
      <c r="CP39" s="72">
        <v>0</v>
      </c>
      <c r="CQ39" s="72">
        <v>0</v>
      </c>
      <c r="CR39" s="72">
        <v>0</v>
      </c>
      <c r="CS39" s="72">
        <v>0</v>
      </c>
      <c r="CT39" s="72">
        <v>0</v>
      </c>
      <c r="CU39" s="72">
        <v>0</v>
      </c>
      <c r="CV39" s="72">
        <v>0</v>
      </c>
      <c r="CW39" s="72">
        <v>0</v>
      </c>
      <c r="CX39" s="72">
        <v>0</v>
      </c>
      <c r="CY39" s="72">
        <v>0</v>
      </c>
      <c r="CZ39" s="72">
        <v>0</v>
      </c>
      <c r="DA39" s="72">
        <v>0</v>
      </c>
      <c r="DB39" s="72">
        <v>0</v>
      </c>
      <c r="DC39" s="72">
        <v>0</v>
      </c>
      <c r="DD39" s="72">
        <v>0</v>
      </c>
      <c r="DE39" s="72">
        <v>0</v>
      </c>
      <c r="DF39" s="72">
        <v>0</v>
      </c>
      <c r="DG39" s="72">
        <v>0</v>
      </c>
      <c r="DH39" s="72">
        <v>0</v>
      </c>
      <c r="DI39" s="72">
        <v>0</v>
      </c>
      <c r="DJ39" s="72">
        <v>0</v>
      </c>
      <c r="DK39" s="72">
        <v>0</v>
      </c>
      <c r="DL39" s="72">
        <v>0</v>
      </c>
      <c r="DM39" s="72">
        <v>0</v>
      </c>
      <c r="DN39" s="72">
        <v>0</v>
      </c>
      <c r="DO39" s="72">
        <v>0</v>
      </c>
      <c r="DP39" s="72">
        <v>0</v>
      </c>
      <c r="DQ39" s="72">
        <v>0</v>
      </c>
      <c r="DR39" s="72">
        <v>0</v>
      </c>
      <c r="DS39" s="72">
        <v>0</v>
      </c>
      <c r="DT39" s="72">
        <v>0</v>
      </c>
      <c r="DU39" s="72">
        <v>0</v>
      </c>
      <c r="DV39" s="72">
        <v>0</v>
      </c>
      <c r="DW39" s="72">
        <v>0</v>
      </c>
      <c r="DX39" s="72">
        <v>0</v>
      </c>
      <c r="DY39" s="72">
        <v>0</v>
      </c>
      <c r="DZ39" s="72">
        <v>0</v>
      </c>
    </row>
    <row r="40" spans="1:130" x14ac:dyDescent="0.3">
      <c r="A40" s="241">
        <v>37</v>
      </c>
      <c r="B40" s="241">
        <v>2010</v>
      </c>
      <c r="C40" s="242" t="s">
        <v>1344</v>
      </c>
      <c r="D40" s="242" t="s">
        <v>1212</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v>
      </c>
      <c r="W40" s="72">
        <v>100</v>
      </c>
      <c r="X40" s="72">
        <v>200</v>
      </c>
      <c r="Y40" s="72">
        <v>300</v>
      </c>
      <c r="Z40" s="72">
        <v>107</v>
      </c>
      <c r="AA40" s="72">
        <v>183</v>
      </c>
      <c r="AB40" s="72">
        <v>290</v>
      </c>
      <c r="AC40" s="72">
        <v>205</v>
      </c>
      <c r="AD40" s="72">
        <v>325</v>
      </c>
      <c r="AE40" s="72">
        <v>530</v>
      </c>
      <c r="AF40" s="72">
        <v>136</v>
      </c>
      <c r="AG40" s="72">
        <v>235</v>
      </c>
      <c r="AH40" s="72">
        <v>371</v>
      </c>
      <c r="AI40" s="72">
        <v>0</v>
      </c>
      <c r="AJ40" s="72">
        <v>0</v>
      </c>
      <c r="AK40" s="72">
        <v>0</v>
      </c>
      <c r="AL40" s="72">
        <v>10</v>
      </c>
      <c r="AM40" s="72">
        <v>27</v>
      </c>
      <c r="AN40" s="72">
        <v>37</v>
      </c>
      <c r="AO40" s="72">
        <v>0</v>
      </c>
      <c r="AP40" s="72">
        <v>0</v>
      </c>
      <c r="AQ40" s="72">
        <v>0</v>
      </c>
      <c r="AR40" s="72">
        <v>0</v>
      </c>
      <c r="AS40" s="72">
        <v>0</v>
      </c>
      <c r="AT40" s="72">
        <v>0</v>
      </c>
      <c r="AU40" s="72">
        <v>0</v>
      </c>
      <c r="AV40" s="72">
        <v>0</v>
      </c>
      <c r="AW40" s="72">
        <v>0</v>
      </c>
      <c r="AX40" s="72">
        <v>0</v>
      </c>
      <c r="AY40" s="72">
        <v>0</v>
      </c>
      <c r="AZ40" s="72">
        <v>0</v>
      </c>
      <c r="BA40" s="72">
        <v>0</v>
      </c>
      <c r="BB40" s="72">
        <v>0</v>
      </c>
      <c r="BC40" s="72">
        <v>0</v>
      </c>
      <c r="BD40" s="72">
        <v>0</v>
      </c>
      <c r="BE40" s="72">
        <v>0</v>
      </c>
      <c r="BF40" s="72">
        <v>0</v>
      </c>
      <c r="BG40" s="72">
        <v>284</v>
      </c>
      <c r="BH40" s="72">
        <v>187</v>
      </c>
      <c r="BI40" s="72">
        <v>471</v>
      </c>
      <c r="BJ40" s="72">
        <v>270</v>
      </c>
      <c r="BK40" s="72">
        <v>178</v>
      </c>
      <c r="BL40" s="72">
        <v>448</v>
      </c>
      <c r="BM40" s="72">
        <v>244</v>
      </c>
      <c r="BN40" s="72">
        <v>134</v>
      </c>
      <c r="BO40" s="72">
        <v>378</v>
      </c>
      <c r="BP40" s="72">
        <v>177</v>
      </c>
      <c r="BQ40" s="72">
        <v>107</v>
      </c>
      <c r="BR40" s="72">
        <v>284</v>
      </c>
      <c r="BS40" s="72">
        <v>21</v>
      </c>
      <c r="BT40" s="72">
        <v>11</v>
      </c>
      <c r="BU40" s="72">
        <v>32</v>
      </c>
      <c r="BV40" s="72">
        <v>23</v>
      </c>
      <c r="BW40" s="72">
        <v>14</v>
      </c>
      <c r="BX40" s="72">
        <v>37</v>
      </c>
      <c r="BY40" s="72">
        <v>0</v>
      </c>
      <c r="BZ40" s="72">
        <v>0</v>
      </c>
      <c r="CA40" s="72">
        <v>0</v>
      </c>
      <c r="CB40" s="72">
        <v>0</v>
      </c>
      <c r="CC40" s="72">
        <v>0</v>
      </c>
      <c r="CD40" s="72">
        <v>0</v>
      </c>
      <c r="CE40" s="72">
        <v>0</v>
      </c>
      <c r="CF40" s="72">
        <v>0</v>
      </c>
      <c r="CG40" s="72">
        <v>0</v>
      </c>
      <c r="CH40" s="72">
        <v>0</v>
      </c>
      <c r="CI40" s="72">
        <v>0</v>
      </c>
      <c r="CJ40" s="72">
        <v>0</v>
      </c>
      <c r="CK40" s="72">
        <v>0</v>
      </c>
      <c r="CL40" s="72">
        <v>0</v>
      </c>
      <c r="CM40" s="72">
        <v>0</v>
      </c>
      <c r="CN40" s="72">
        <v>0</v>
      </c>
      <c r="CO40" s="72">
        <v>0</v>
      </c>
      <c r="CP40" s="72">
        <v>0</v>
      </c>
      <c r="CQ40" s="72">
        <v>0</v>
      </c>
      <c r="CR40" s="72">
        <v>0</v>
      </c>
      <c r="CS40" s="72">
        <v>0</v>
      </c>
      <c r="CT40" s="72">
        <v>0</v>
      </c>
      <c r="CU40" s="72">
        <v>0</v>
      </c>
      <c r="CV40" s="72">
        <v>0</v>
      </c>
      <c r="CW40" s="72">
        <v>0</v>
      </c>
      <c r="CX40" s="72">
        <v>0</v>
      </c>
      <c r="CY40" s="72">
        <v>0</v>
      </c>
      <c r="CZ40" s="72">
        <v>0</v>
      </c>
      <c r="DA40" s="72">
        <v>0</v>
      </c>
      <c r="DB40" s="72">
        <v>0</v>
      </c>
      <c r="DC40" s="72">
        <v>0</v>
      </c>
      <c r="DD40" s="72">
        <v>0</v>
      </c>
      <c r="DE40" s="72">
        <v>0</v>
      </c>
      <c r="DF40" s="72">
        <v>0</v>
      </c>
      <c r="DG40" s="72">
        <v>0</v>
      </c>
      <c r="DH40" s="72">
        <v>0</v>
      </c>
      <c r="DI40" s="72">
        <v>0</v>
      </c>
      <c r="DJ40" s="72">
        <v>0</v>
      </c>
      <c r="DK40" s="72">
        <v>0</v>
      </c>
      <c r="DL40" s="72">
        <v>0</v>
      </c>
      <c r="DM40" s="72">
        <v>0</v>
      </c>
      <c r="DN40" s="72">
        <v>0</v>
      </c>
      <c r="DO40" s="72">
        <v>0</v>
      </c>
      <c r="DP40" s="72">
        <v>0</v>
      </c>
      <c r="DQ40" s="72">
        <v>0</v>
      </c>
      <c r="DR40" s="72">
        <v>0</v>
      </c>
      <c r="DS40" s="72">
        <v>0</v>
      </c>
      <c r="DT40" s="72">
        <v>0</v>
      </c>
      <c r="DU40" s="72">
        <v>0</v>
      </c>
      <c r="DV40" s="72">
        <v>0</v>
      </c>
      <c r="DW40" s="72">
        <v>0</v>
      </c>
      <c r="DX40" s="72">
        <v>0</v>
      </c>
      <c r="DY40" s="72">
        <v>0</v>
      </c>
      <c r="DZ40" s="72">
        <v>0</v>
      </c>
    </row>
    <row r="41" spans="1:130" x14ac:dyDescent="0.3">
      <c r="A41" s="241">
        <v>38</v>
      </c>
      <c r="B41" s="241">
        <v>2010</v>
      </c>
      <c r="C41" s="242" t="s">
        <v>1345</v>
      </c>
      <c r="D41" s="242" t="s">
        <v>1202</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72">
        <v>0</v>
      </c>
      <c r="AV41" s="72">
        <v>0</v>
      </c>
      <c r="AW41" s="72">
        <v>0</v>
      </c>
      <c r="AX41" s="72">
        <v>0</v>
      </c>
      <c r="AY41" s="72">
        <v>0</v>
      </c>
      <c r="AZ41" s="72">
        <v>0</v>
      </c>
      <c r="BA41" s="72">
        <v>0</v>
      </c>
      <c r="BB41" s="72">
        <v>0</v>
      </c>
      <c r="BC41" s="72">
        <v>0</v>
      </c>
      <c r="BD41" s="72">
        <v>0</v>
      </c>
      <c r="BE41" s="72">
        <v>0</v>
      </c>
      <c r="BF41" s="72">
        <v>0</v>
      </c>
      <c r="BG41" s="72">
        <v>720</v>
      </c>
      <c r="BH41" s="72">
        <v>292</v>
      </c>
      <c r="BI41" s="72">
        <v>1012</v>
      </c>
      <c r="BJ41" s="72">
        <v>634</v>
      </c>
      <c r="BK41" s="72">
        <v>264</v>
      </c>
      <c r="BL41" s="72">
        <v>898</v>
      </c>
      <c r="BM41" s="72">
        <v>142</v>
      </c>
      <c r="BN41" s="72">
        <v>47</v>
      </c>
      <c r="BO41" s="72">
        <v>189</v>
      </c>
      <c r="BP41" s="72">
        <v>148</v>
      </c>
      <c r="BQ41" s="72">
        <v>53</v>
      </c>
      <c r="BR41" s="72">
        <v>201</v>
      </c>
      <c r="BS41" s="72">
        <v>375</v>
      </c>
      <c r="BT41" s="72">
        <v>150</v>
      </c>
      <c r="BU41" s="72">
        <v>525</v>
      </c>
      <c r="BV41" s="72">
        <v>124</v>
      </c>
      <c r="BW41" s="72">
        <v>48</v>
      </c>
      <c r="BX41" s="72">
        <v>172</v>
      </c>
      <c r="BY41" s="72">
        <v>0</v>
      </c>
      <c r="BZ41" s="72">
        <v>0</v>
      </c>
      <c r="CA41" s="72">
        <v>0</v>
      </c>
      <c r="CB41" s="72">
        <v>0</v>
      </c>
      <c r="CC41" s="72">
        <v>0</v>
      </c>
      <c r="CD41" s="72">
        <v>0</v>
      </c>
      <c r="CE41" s="72">
        <v>0</v>
      </c>
      <c r="CF41" s="72">
        <v>0</v>
      </c>
      <c r="CG41" s="72">
        <v>0</v>
      </c>
      <c r="CH41" s="72">
        <v>0</v>
      </c>
      <c r="CI41" s="72">
        <v>0</v>
      </c>
      <c r="CJ41" s="72">
        <v>0</v>
      </c>
      <c r="CK41" s="72">
        <v>0</v>
      </c>
      <c r="CL41" s="72">
        <v>0</v>
      </c>
      <c r="CM41" s="72">
        <v>0</v>
      </c>
      <c r="CN41" s="72">
        <v>0</v>
      </c>
      <c r="CO41" s="72">
        <v>0</v>
      </c>
      <c r="CP41" s="72">
        <v>0</v>
      </c>
      <c r="CQ41" s="72">
        <v>0</v>
      </c>
      <c r="CR41" s="72">
        <v>0</v>
      </c>
      <c r="CS41" s="72">
        <v>0</v>
      </c>
      <c r="CT41" s="72">
        <v>0</v>
      </c>
      <c r="CU41" s="72">
        <v>0</v>
      </c>
      <c r="CV41" s="72">
        <v>0</v>
      </c>
      <c r="CW41" s="72">
        <v>0</v>
      </c>
      <c r="CX41" s="72">
        <v>0</v>
      </c>
      <c r="CY41" s="72">
        <v>0</v>
      </c>
      <c r="CZ41" s="72">
        <v>0</v>
      </c>
      <c r="DA41" s="72">
        <v>0</v>
      </c>
      <c r="DB41" s="72">
        <v>0</v>
      </c>
      <c r="DC41" s="72">
        <v>0</v>
      </c>
      <c r="DD41" s="72">
        <v>0</v>
      </c>
      <c r="DE41" s="72">
        <v>0</v>
      </c>
      <c r="DF41" s="72">
        <v>0</v>
      </c>
      <c r="DG41" s="72">
        <v>0</v>
      </c>
      <c r="DH41" s="72">
        <v>0</v>
      </c>
      <c r="DI41" s="72">
        <v>0</v>
      </c>
      <c r="DJ41" s="72">
        <v>0</v>
      </c>
      <c r="DK41" s="72">
        <v>0</v>
      </c>
      <c r="DL41" s="72">
        <v>0</v>
      </c>
      <c r="DM41" s="72">
        <v>0</v>
      </c>
      <c r="DN41" s="72">
        <v>0</v>
      </c>
      <c r="DO41" s="72">
        <v>0</v>
      </c>
      <c r="DP41" s="72">
        <v>0</v>
      </c>
      <c r="DQ41" s="72">
        <v>0</v>
      </c>
      <c r="DR41" s="72">
        <v>0</v>
      </c>
      <c r="DS41" s="72">
        <v>0</v>
      </c>
      <c r="DT41" s="72">
        <v>0</v>
      </c>
      <c r="DU41" s="72">
        <v>0</v>
      </c>
      <c r="DV41" s="72">
        <v>0</v>
      </c>
      <c r="DW41" s="72">
        <v>0</v>
      </c>
      <c r="DX41" s="72">
        <v>0</v>
      </c>
      <c r="DY41" s="72">
        <v>0</v>
      </c>
      <c r="DZ41" s="72">
        <v>0</v>
      </c>
    </row>
    <row r="42" spans="1:130" x14ac:dyDescent="0.3">
      <c r="A42" s="241">
        <v>39</v>
      </c>
      <c r="B42" s="241">
        <v>2010</v>
      </c>
      <c r="C42" s="242" t="s">
        <v>1346</v>
      </c>
      <c r="D42" s="242" t="s">
        <v>1213</v>
      </c>
      <c r="E42" s="72">
        <v>0</v>
      </c>
      <c r="F42" s="72">
        <v>0</v>
      </c>
      <c r="G42" s="72">
        <v>0</v>
      </c>
      <c r="H42" s="72">
        <v>0</v>
      </c>
      <c r="I42" s="72">
        <v>0</v>
      </c>
      <c r="J42" s="72">
        <v>0</v>
      </c>
      <c r="K42" s="72">
        <v>0</v>
      </c>
      <c r="L42" s="72">
        <v>0</v>
      </c>
      <c r="M42" s="72">
        <v>0</v>
      </c>
      <c r="N42" s="72">
        <v>0</v>
      </c>
      <c r="O42" s="72">
        <v>0</v>
      </c>
      <c r="P42" s="72">
        <v>0</v>
      </c>
      <c r="Q42" s="72">
        <v>0</v>
      </c>
      <c r="R42" s="72">
        <v>0</v>
      </c>
      <c r="S42" s="72">
        <v>0</v>
      </c>
      <c r="T42" s="72">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72">
        <v>0</v>
      </c>
      <c r="AV42" s="72">
        <v>0</v>
      </c>
      <c r="AW42" s="72">
        <v>0</v>
      </c>
      <c r="AX42" s="72">
        <v>0</v>
      </c>
      <c r="AY42" s="72">
        <v>0</v>
      </c>
      <c r="AZ42" s="72">
        <v>0</v>
      </c>
      <c r="BA42" s="72">
        <v>0</v>
      </c>
      <c r="BB42" s="72">
        <v>0</v>
      </c>
      <c r="BC42" s="72">
        <v>0</v>
      </c>
      <c r="BD42" s="72">
        <v>0</v>
      </c>
      <c r="BE42" s="72">
        <v>0</v>
      </c>
      <c r="BF42" s="72">
        <v>0</v>
      </c>
      <c r="BG42" s="72">
        <v>234</v>
      </c>
      <c r="BH42" s="72">
        <v>179</v>
      </c>
      <c r="BI42" s="72">
        <v>413</v>
      </c>
      <c r="BJ42" s="72">
        <v>15</v>
      </c>
      <c r="BK42" s="72">
        <v>11</v>
      </c>
      <c r="BL42" s="72">
        <v>26</v>
      </c>
      <c r="BM42" s="72">
        <v>0</v>
      </c>
      <c r="BN42" s="72">
        <v>0</v>
      </c>
      <c r="BO42" s="72">
        <v>0</v>
      </c>
      <c r="BP42" s="72">
        <v>0</v>
      </c>
      <c r="BQ42" s="72">
        <v>0</v>
      </c>
      <c r="BR42" s="72">
        <v>0</v>
      </c>
      <c r="BS42" s="72">
        <v>0</v>
      </c>
      <c r="BT42" s="72">
        <v>0</v>
      </c>
      <c r="BU42" s="72">
        <v>0</v>
      </c>
      <c r="BV42" s="72">
        <v>0</v>
      </c>
      <c r="BW42" s="72">
        <v>0</v>
      </c>
      <c r="BX42" s="72">
        <v>0</v>
      </c>
      <c r="BY42" s="72">
        <v>0</v>
      </c>
      <c r="BZ42" s="72">
        <v>0</v>
      </c>
      <c r="CA42" s="72">
        <v>0</v>
      </c>
      <c r="CB42" s="72">
        <v>0</v>
      </c>
      <c r="CC42" s="72">
        <v>0</v>
      </c>
      <c r="CD42" s="72">
        <v>0</v>
      </c>
      <c r="CE42" s="72">
        <v>0</v>
      </c>
      <c r="CF42" s="72">
        <v>0</v>
      </c>
      <c r="CG42" s="72">
        <v>0</v>
      </c>
      <c r="CH42" s="72">
        <v>0</v>
      </c>
      <c r="CI42" s="72">
        <v>0</v>
      </c>
      <c r="CJ42" s="72">
        <v>0</v>
      </c>
      <c r="CK42" s="72">
        <v>0</v>
      </c>
      <c r="CL42" s="72">
        <v>0</v>
      </c>
      <c r="CM42" s="72">
        <v>0</v>
      </c>
      <c r="CN42" s="72">
        <v>0</v>
      </c>
      <c r="CO42" s="72">
        <v>0</v>
      </c>
      <c r="CP42" s="72">
        <v>0</v>
      </c>
      <c r="CQ42" s="72">
        <v>0</v>
      </c>
      <c r="CR42" s="72">
        <v>0</v>
      </c>
      <c r="CS42" s="72">
        <v>0</v>
      </c>
      <c r="CT42" s="72">
        <v>0</v>
      </c>
      <c r="CU42" s="72">
        <v>0</v>
      </c>
      <c r="CV42" s="72">
        <v>0</v>
      </c>
      <c r="CW42" s="72">
        <v>0</v>
      </c>
      <c r="CX42" s="72">
        <v>0</v>
      </c>
      <c r="CY42" s="72">
        <v>0</v>
      </c>
      <c r="CZ42" s="72">
        <v>0</v>
      </c>
      <c r="DA42" s="72">
        <v>0</v>
      </c>
      <c r="DB42" s="72">
        <v>0</v>
      </c>
      <c r="DC42" s="72">
        <v>0</v>
      </c>
      <c r="DD42" s="72">
        <v>0</v>
      </c>
      <c r="DE42" s="72">
        <v>0</v>
      </c>
      <c r="DF42" s="72">
        <v>0</v>
      </c>
      <c r="DG42" s="72">
        <v>0</v>
      </c>
      <c r="DH42" s="72">
        <v>0</v>
      </c>
      <c r="DI42" s="72">
        <v>0</v>
      </c>
      <c r="DJ42" s="72">
        <v>0</v>
      </c>
      <c r="DK42" s="72">
        <v>0</v>
      </c>
      <c r="DL42" s="72">
        <v>0</v>
      </c>
      <c r="DM42" s="72">
        <v>0</v>
      </c>
      <c r="DN42" s="72">
        <v>0</v>
      </c>
      <c r="DO42" s="72">
        <v>0</v>
      </c>
      <c r="DP42" s="72">
        <v>0</v>
      </c>
      <c r="DQ42" s="72">
        <v>0</v>
      </c>
      <c r="DR42" s="72">
        <v>0</v>
      </c>
      <c r="DS42" s="72">
        <v>0</v>
      </c>
      <c r="DT42" s="72">
        <v>0</v>
      </c>
      <c r="DU42" s="72">
        <v>0</v>
      </c>
      <c r="DV42" s="72">
        <v>0</v>
      </c>
      <c r="DW42" s="72">
        <v>0</v>
      </c>
      <c r="DX42" s="72">
        <v>0</v>
      </c>
      <c r="DY42" s="72">
        <v>0</v>
      </c>
      <c r="DZ42" s="72">
        <v>0</v>
      </c>
    </row>
    <row r="43" spans="1:130" x14ac:dyDescent="0.3">
      <c r="A43" s="241">
        <v>40</v>
      </c>
      <c r="B43" s="241">
        <v>2011</v>
      </c>
      <c r="C43" s="242" t="s">
        <v>1347</v>
      </c>
      <c r="D43" s="242" t="s">
        <v>1214</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72">
        <v>0</v>
      </c>
      <c r="AV43" s="72">
        <v>0</v>
      </c>
      <c r="AW43" s="72">
        <v>0</v>
      </c>
      <c r="AX43" s="72">
        <v>0</v>
      </c>
      <c r="AY43" s="72">
        <v>0</v>
      </c>
      <c r="AZ43" s="72">
        <v>0</v>
      </c>
      <c r="BA43" s="72">
        <v>0</v>
      </c>
      <c r="BB43" s="72">
        <v>0</v>
      </c>
      <c r="BC43" s="72">
        <v>0</v>
      </c>
      <c r="BD43" s="72">
        <v>0</v>
      </c>
      <c r="BE43" s="72">
        <v>0</v>
      </c>
      <c r="BF43" s="72">
        <v>0</v>
      </c>
      <c r="BG43" s="72">
        <v>0</v>
      </c>
      <c r="BH43" s="72">
        <v>0</v>
      </c>
      <c r="BI43" s="72">
        <v>0</v>
      </c>
      <c r="BJ43" s="72">
        <v>86</v>
      </c>
      <c r="BK43" s="72">
        <v>32</v>
      </c>
      <c r="BL43" s="72">
        <v>118</v>
      </c>
      <c r="BM43" s="72">
        <v>0</v>
      </c>
      <c r="BN43" s="72">
        <v>0</v>
      </c>
      <c r="BO43" s="72">
        <v>0</v>
      </c>
      <c r="BP43" s="72">
        <v>86</v>
      </c>
      <c r="BQ43" s="72">
        <v>32</v>
      </c>
      <c r="BR43" s="72">
        <v>118</v>
      </c>
      <c r="BS43" s="72">
        <v>0</v>
      </c>
      <c r="BT43" s="72">
        <v>0</v>
      </c>
      <c r="BU43" s="72">
        <v>0</v>
      </c>
      <c r="BV43" s="72">
        <v>86</v>
      </c>
      <c r="BW43" s="72">
        <v>32</v>
      </c>
      <c r="BX43" s="72">
        <v>118</v>
      </c>
      <c r="BY43" s="72">
        <v>0</v>
      </c>
      <c r="BZ43" s="72">
        <v>0</v>
      </c>
      <c r="CA43" s="72">
        <v>0</v>
      </c>
      <c r="CB43" s="72">
        <v>0</v>
      </c>
      <c r="CC43" s="72">
        <v>0</v>
      </c>
      <c r="CD43" s="72">
        <v>0</v>
      </c>
      <c r="CE43" s="72">
        <v>0</v>
      </c>
      <c r="CF43" s="72">
        <v>0</v>
      </c>
      <c r="CG43" s="72">
        <v>0</v>
      </c>
      <c r="CH43" s="72">
        <v>0</v>
      </c>
      <c r="CI43" s="72">
        <v>0</v>
      </c>
      <c r="CJ43" s="72">
        <v>0</v>
      </c>
      <c r="CK43" s="72">
        <v>0</v>
      </c>
      <c r="CL43" s="72">
        <v>0</v>
      </c>
      <c r="CM43" s="72">
        <v>0</v>
      </c>
      <c r="CN43" s="72">
        <v>0</v>
      </c>
      <c r="CO43" s="72">
        <v>0</v>
      </c>
      <c r="CP43" s="72">
        <v>0</v>
      </c>
      <c r="CQ43" s="72">
        <v>0</v>
      </c>
      <c r="CR43" s="72">
        <v>0</v>
      </c>
      <c r="CS43" s="72">
        <v>0</v>
      </c>
      <c r="CT43" s="72">
        <v>0</v>
      </c>
      <c r="CU43" s="72">
        <v>0</v>
      </c>
      <c r="CV43" s="72">
        <v>0</v>
      </c>
      <c r="CW43" s="72">
        <v>0</v>
      </c>
      <c r="CX43" s="72">
        <v>0</v>
      </c>
      <c r="CY43" s="72">
        <v>0</v>
      </c>
      <c r="CZ43" s="72">
        <v>0</v>
      </c>
      <c r="DA43" s="72">
        <v>0</v>
      </c>
      <c r="DB43" s="72">
        <v>0</v>
      </c>
      <c r="DC43" s="72">
        <v>0</v>
      </c>
      <c r="DD43" s="72">
        <v>0</v>
      </c>
      <c r="DE43" s="72">
        <v>0</v>
      </c>
      <c r="DF43" s="72">
        <v>0</v>
      </c>
      <c r="DG43" s="72">
        <v>0</v>
      </c>
      <c r="DH43" s="72">
        <v>0</v>
      </c>
      <c r="DI43" s="72">
        <v>0</v>
      </c>
      <c r="DJ43" s="72">
        <v>0</v>
      </c>
      <c r="DK43" s="72">
        <v>0</v>
      </c>
      <c r="DL43" s="72">
        <v>0</v>
      </c>
      <c r="DM43" s="72">
        <v>0</v>
      </c>
      <c r="DN43" s="72">
        <v>0</v>
      </c>
      <c r="DO43" s="72">
        <v>0</v>
      </c>
      <c r="DP43" s="72">
        <v>0</v>
      </c>
      <c r="DQ43" s="72">
        <v>0</v>
      </c>
      <c r="DR43" s="72">
        <v>0</v>
      </c>
      <c r="DS43" s="72">
        <v>0</v>
      </c>
      <c r="DT43" s="72">
        <v>0</v>
      </c>
      <c r="DU43" s="72">
        <v>0</v>
      </c>
      <c r="DV43" s="72">
        <v>0</v>
      </c>
      <c r="DW43" s="72">
        <v>0</v>
      </c>
      <c r="DX43" s="72">
        <v>0</v>
      </c>
      <c r="DY43" s="72">
        <v>0</v>
      </c>
      <c r="DZ43" s="72">
        <v>0</v>
      </c>
    </row>
    <row r="44" spans="1:130" x14ac:dyDescent="0.3">
      <c r="A44" s="241">
        <v>41</v>
      </c>
      <c r="B44" s="241">
        <v>2011</v>
      </c>
      <c r="C44" s="242" t="s">
        <v>1348</v>
      </c>
      <c r="D44" s="242" t="s">
        <v>1325</v>
      </c>
      <c r="E44" s="72">
        <v>0</v>
      </c>
      <c r="F44" s="72">
        <v>0</v>
      </c>
      <c r="G44" s="72">
        <v>0</v>
      </c>
      <c r="H44" s="72">
        <v>0</v>
      </c>
      <c r="I44" s="72">
        <v>0</v>
      </c>
      <c r="J44" s="72">
        <v>0</v>
      </c>
      <c r="K44" s="72">
        <v>0</v>
      </c>
      <c r="L44" s="72">
        <v>0</v>
      </c>
      <c r="M44" s="72">
        <v>0</v>
      </c>
      <c r="N44" s="72">
        <v>0</v>
      </c>
      <c r="O44" s="72">
        <v>0</v>
      </c>
      <c r="P44" s="72">
        <v>0</v>
      </c>
      <c r="Q44" s="72">
        <v>0</v>
      </c>
      <c r="R44" s="72">
        <v>0</v>
      </c>
      <c r="S44" s="72">
        <v>0</v>
      </c>
      <c r="T44" s="72">
        <v>0</v>
      </c>
      <c r="U44" s="72">
        <v>0</v>
      </c>
      <c r="V44" s="72">
        <v>0</v>
      </c>
      <c r="W44" s="72">
        <v>52</v>
      </c>
      <c r="X44" s="72">
        <v>125</v>
      </c>
      <c r="Y44" s="72">
        <v>177</v>
      </c>
      <c r="Z44" s="72">
        <v>7</v>
      </c>
      <c r="AA44" s="72">
        <v>26</v>
      </c>
      <c r="AB44" s="72">
        <v>33</v>
      </c>
      <c r="AC44" s="72">
        <v>4</v>
      </c>
      <c r="AD44" s="72">
        <v>17</v>
      </c>
      <c r="AE44" s="72">
        <v>21</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72">
        <v>0</v>
      </c>
      <c r="AV44" s="72">
        <v>0</v>
      </c>
      <c r="AW44" s="72">
        <v>0</v>
      </c>
      <c r="AX44" s="72">
        <v>0</v>
      </c>
      <c r="AY44" s="72">
        <v>0</v>
      </c>
      <c r="AZ44" s="72">
        <v>0</v>
      </c>
      <c r="BA44" s="72">
        <v>0</v>
      </c>
      <c r="BB44" s="72">
        <v>0</v>
      </c>
      <c r="BC44" s="72">
        <v>0</v>
      </c>
      <c r="BD44" s="72">
        <v>0</v>
      </c>
      <c r="BE44" s="72">
        <v>0</v>
      </c>
      <c r="BF44" s="72">
        <v>0</v>
      </c>
      <c r="BG44" s="72">
        <v>284</v>
      </c>
      <c r="BH44" s="72">
        <v>144</v>
      </c>
      <c r="BI44" s="72">
        <v>428</v>
      </c>
      <c r="BJ44" s="72">
        <v>0</v>
      </c>
      <c r="BK44" s="72">
        <v>0</v>
      </c>
      <c r="BL44" s="72">
        <v>0</v>
      </c>
      <c r="BM44" s="72">
        <v>50</v>
      </c>
      <c r="BN44" s="72">
        <v>44</v>
      </c>
      <c r="BO44" s="72">
        <v>94</v>
      </c>
      <c r="BP44" s="72">
        <v>69</v>
      </c>
      <c r="BQ44" s="72">
        <v>24</v>
      </c>
      <c r="BR44" s="72">
        <v>93</v>
      </c>
      <c r="BS44" s="72">
        <v>0</v>
      </c>
      <c r="BT44" s="72">
        <v>0</v>
      </c>
      <c r="BU44" s="72">
        <v>0</v>
      </c>
      <c r="BV44" s="72">
        <v>0</v>
      </c>
      <c r="BW44" s="72">
        <v>0</v>
      </c>
      <c r="BX44" s="72">
        <v>0</v>
      </c>
      <c r="BY44" s="72">
        <v>0</v>
      </c>
      <c r="BZ44" s="72">
        <v>0</v>
      </c>
      <c r="CA44" s="72">
        <v>0</v>
      </c>
      <c r="CB44" s="72">
        <v>0</v>
      </c>
      <c r="CC44" s="72">
        <v>0</v>
      </c>
      <c r="CD44" s="72">
        <v>0</v>
      </c>
      <c r="CE44" s="72">
        <v>0</v>
      </c>
      <c r="CF44" s="72">
        <v>0</v>
      </c>
      <c r="CG44" s="72">
        <v>0</v>
      </c>
      <c r="CH44" s="72">
        <v>0</v>
      </c>
      <c r="CI44" s="72">
        <v>0</v>
      </c>
      <c r="CJ44" s="72">
        <v>0</v>
      </c>
      <c r="CK44" s="72">
        <v>0</v>
      </c>
      <c r="CL44" s="72">
        <v>0</v>
      </c>
      <c r="CM44" s="72">
        <v>0</v>
      </c>
      <c r="CN44" s="72">
        <v>0</v>
      </c>
      <c r="CO44" s="72">
        <v>0</v>
      </c>
      <c r="CP44" s="72">
        <v>0</v>
      </c>
      <c r="CQ44" s="72">
        <v>0</v>
      </c>
      <c r="CR44" s="72">
        <v>0</v>
      </c>
      <c r="CS44" s="72">
        <v>0</v>
      </c>
      <c r="CT44" s="72">
        <v>0</v>
      </c>
      <c r="CU44" s="72">
        <v>0</v>
      </c>
      <c r="CV44" s="72">
        <v>0</v>
      </c>
      <c r="CW44" s="72">
        <v>0</v>
      </c>
      <c r="CX44" s="72">
        <v>0</v>
      </c>
      <c r="CY44" s="72">
        <v>0</v>
      </c>
      <c r="CZ44" s="72">
        <v>0</v>
      </c>
      <c r="DA44" s="72">
        <v>0</v>
      </c>
      <c r="DB44" s="72">
        <v>0</v>
      </c>
      <c r="DC44" s="72">
        <v>0</v>
      </c>
      <c r="DD44" s="72">
        <v>0</v>
      </c>
      <c r="DE44" s="72">
        <v>0</v>
      </c>
      <c r="DF44" s="72">
        <v>0</v>
      </c>
      <c r="DG44" s="72">
        <v>0</v>
      </c>
      <c r="DH44" s="72">
        <v>0</v>
      </c>
      <c r="DI44" s="72">
        <v>0</v>
      </c>
      <c r="DJ44" s="72">
        <v>0</v>
      </c>
      <c r="DK44" s="72">
        <v>0</v>
      </c>
      <c r="DL44" s="72">
        <v>0</v>
      </c>
      <c r="DM44" s="72">
        <v>0</v>
      </c>
      <c r="DN44" s="72">
        <v>0</v>
      </c>
      <c r="DO44" s="72">
        <v>0</v>
      </c>
      <c r="DP44" s="72">
        <v>0</v>
      </c>
      <c r="DQ44" s="72">
        <v>0</v>
      </c>
      <c r="DR44" s="72">
        <v>0</v>
      </c>
      <c r="DS44" s="72">
        <v>0</v>
      </c>
      <c r="DT44" s="72">
        <v>0</v>
      </c>
      <c r="DU44" s="72">
        <v>0</v>
      </c>
      <c r="DV44" s="72">
        <v>0</v>
      </c>
      <c r="DW44" s="72">
        <v>0</v>
      </c>
      <c r="DX44" s="72">
        <v>0</v>
      </c>
      <c r="DY44" s="72">
        <v>0</v>
      </c>
      <c r="DZ44" s="72">
        <v>0</v>
      </c>
    </row>
    <row r="45" spans="1:130" x14ac:dyDescent="0.3">
      <c r="A45" s="241">
        <v>42</v>
      </c>
      <c r="B45" s="241">
        <v>2011</v>
      </c>
      <c r="C45" s="242" t="s">
        <v>1349</v>
      </c>
      <c r="D45" s="242" t="s">
        <v>1201</v>
      </c>
      <c r="E45" s="72">
        <v>0</v>
      </c>
      <c r="F45" s="72">
        <v>0</v>
      </c>
      <c r="G45" s="72">
        <v>0</v>
      </c>
      <c r="H45" s="72">
        <v>0</v>
      </c>
      <c r="I45" s="72">
        <v>0</v>
      </c>
      <c r="J45" s="72">
        <v>0</v>
      </c>
      <c r="K45" s="72">
        <v>0</v>
      </c>
      <c r="L45" s="72">
        <v>0</v>
      </c>
      <c r="M45" s="72">
        <v>0</v>
      </c>
      <c r="N45" s="72">
        <v>0</v>
      </c>
      <c r="O45" s="72">
        <v>0</v>
      </c>
      <c r="P45" s="72">
        <v>0</v>
      </c>
      <c r="Q45" s="72">
        <v>0</v>
      </c>
      <c r="R45" s="72">
        <v>0</v>
      </c>
      <c r="S45" s="72">
        <v>0</v>
      </c>
      <c r="T45" s="72">
        <v>0</v>
      </c>
      <c r="U45" s="72">
        <v>0</v>
      </c>
      <c r="V45" s="72">
        <v>0</v>
      </c>
      <c r="W45" s="72">
        <v>175</v>
      </c>
      <c r="X45" s="72">
        <v>323</v>
      </c>
      <c r="Y45" s="72">
        <v>498</v>
      </c>
      <c r="Z45" s="72">
        <v>119</v>
      </c>
      <c r="AA45" s="72">
        <v>227</v>
      </c>
      <c r="AB45" s="72">
        <v>346</v>
      </c>
      <c r="AC45" s="72">
        <v>222</v>
      </c>
      <c r="AD45" s="72">
        <v>86</v>
      </c>
      <c r="AE45" s="72">
        <v>308</v>
      </c>
      <c r="AF45" s="72">
        <v>145</v>
      </c>
      <c r="AG45" s="72">
        <v>40</v>
      </c>
      <c r="AH45" s="72">
        <v>185</v>
      </c>
      <c r="AI45" s="72">
        <v>0</v>
      </c>
      <c r="AJ45" s="72">
        <v>0</v>
      </c>
      <c r="AK45" s="72">
        <v>0</v>
      </c>
      <c r="AL45" s="72">
        <v>0</v>
      </c>
      <c r="AM45" s="72">
        <v>0</v>
      </c>
      <c r="AN45" s="72">
        <v>0</v>
      </c>
      <c r="AO45" s="72">
        <v>0</v>
      </c>
      <c r="AP45" s="72">
        <v>0</v>
      </c>
      <c r="AQ45" s="72">
        <v>0</v>
      </c>
      <c r="AR45" s="72">
        <v>0</v>
      </c>
      <c r="AS45" s="72">
        <v>0</v>
      </c>
      <c r="AT45" s="72">
        <v>0</v>
      </c>
      <c r="AU45" s="72">
        <v>0</v>
      </c>
      <c r="AV45" s="72">
        <v>0</v>
      </c>
      <c r="AW45" s="72">
        <v>0</v>
      </c>
      <c r="AX45" s="72">
        <v>0</v>
      </c>
      <c r="AY45" s="72">
        <v>0</v>
      </c>
      <c r="AZ45" s="72">
        <v>0</v>
      </c>
      <c r="BA45" s="72">
        <v>0</v>
      </c>
      <c r="BB45" s="72">
        <v>0</v>
      </c>
      <c r="BC45" s="72">
        <v>0</v>
      </c>
      <c r="BD45" s="72">
        <v>0</v>
      </c>
      <c r="BE45" s="72">
        <v>0</v>
      </c>
      <c r="BF45" s="72">
        <v>0</v>
      </c>
      <c r="BG45" s="72">
        <v>19</v>
      </c>
      <c r="BH45" s="72">
        <v>76</v>
      </c>
      <c r="BI45" s="72">
        <v>95</v>
      </c>
      <c r="BJ45" s="72">
        <v>15</v>
      </c>
      <c r="BK45" s="72">
        <v>68</v>
      </c>
      <c r="BL45" s="72">
        <v>83</v>
      </c>
      <c r="BM45" s="72">
        <v>173</v>
      </c>
      <c r="BN45" s="72">
        <v>124</v>
      </c>
      <c r="BO45" s="72">
        <v>297</v>
      </c>
      <c r="BP45" s="72">
        <v>57</v>
      </c>
      <c r="BQ45" s="72">
        <v>15</v>
      </c>
      <c r="BR45" s="72">
        <v>72</v>
      </c>
      <c r="BS45" s="72">
        <v>0</v>
      </c>
      <c r="BT45" s="72">
        <v>0</v>
      </c>
      <c r="BU45" s="72">
        <v>0</v>
      </c>
      <c r="BV45" s="72">
        <v>0</v>
      </c>
      <c r="BW45" s="72">
        <v>0</v>
      </c>
      <c r="BX45" s="72">
        <v>0</v>
      </c>
      <c r="BY45" s="72">
        <v>0</v>
      </c>
      <c r="BZ45" s="72">
        <v>0</v>
      </c>
      <c r="CA45" s="72">
        <v>0</v>
      </c>
      <c r="CB45" s="72">
        <v>0</v>
      </c>
      <c r="CC45" s="72">
        <v>0</v>
      </c>
      <c r="CD45" s="72">
        <v>0</v>
      </c>
      <c r="CE45" s="72">
        <v>0</v>
      </c>
      <c r="CF45" s="72">
        <v>0</v>
      </c>
      <c r="CG45" s="72">
        <v>0</v>
      </c>
      <c r="CH45" s="72">
        <v>0</v>
      </c>
      <c r="CI45" s="72">
        <v>0</v>
      </c>
      <c r="CJ45" s="72">
        <v>0</v>
      </c>
      <c r="CK45" s="72">
        <v>0</v>
      </c>
      <c r="CL45" s="72">
        <v>0</v>
      </c>
      <c r="CM45" s="72">
        <v>0</v>
      </c>
      <c r="CN45" s="72">
        <v>0</v>
      </c>
      <c r="CO45" s="72">
        <v>0</v>
      </c>
      <c r="CP45" s="72">
        <v>0</v>
      </c>
      <c r="CQ45" s="72">
        <v>0</v>
      </c>
      <c r="CR45" s="72">
        <v>0</v>
      </c>
      <c r="CS45" s="72">
        <v>0</v>
      </c>
      <c r="CT45" s="72">
        <v>0</v>
      </c>
      <c r="CU45" s="72">
        <v>0</v>
      </c>
      <c r="CV45" s="72">
        <v>0</v>
      </c>
      <c r="CW45" s="72">
        <v>0</v>
      </c>
      <c r="CX45" s="72">
        <v>0</v>
      </c>
      <c r="CY45" s="72">
        <v>0</v>
      </c>
      <c r="CZ45" s="72">
        <v>0</v>
      </c>
      <c r="DA45" s="72">
        <v>0</v>
      </c>
      <c r="DB45" s="72">
        <v>0</v>
      </c>
      <c r="DC45" s="72">
        <v>0</v>
      </c>
      <c r="DD45" s="72">
        <v>0</v>
      </c>
      <c r="DE45" s="72">
        <v>0</v>
      </c>
      <c r="DF45" s="72">
        <v>0</v>
      </c>
      <c r="DG45" s="72">
        <v>0</v>
      </c>
      <c r="DH45" s="72">
        <v>0</v>
      </c>
      <c r="DI45" s="72">
        <v>0</v>
      </c>
      <c r="DJ45" s="72">
        <v>0</v>
      </c>
      <c r="DK45" s="72">
        <v>0</v>
      </c>
      <c r="DL45" s="72">
        <v>0</v>
      </c>
      <c r="DM45" s="72">
        <v>0</v>
      </c>
      <c r="DN45" s="72">
        <v>0</v>
      </c>
      <c r="DO45" s="72">
        <v>0</v>
      </c>
      <c r="DP45" s="72">
        <v>0</v>
      </c>
      <c r="DQ45" s="72">
        <v>0</v>
      </c>
      <c r="DR45" s="72">
        <v>0</v>
      </c>
      <c r="DS45" s="72">
        <v>0</v>
      </c>
      <c r="DT45" s="72">
        <v>0</v>
      </c>
      <c r="DU45" s="72">
        <v>0</v>
      </c>
      <c r="DV45" s="72">
        <v>0</v>
      </c>
      <c r="DW45" s="72">
        <v>0</v>
      </c>
      <c r="DX45" s="72">
        <v>0</v>
      </c>
      <c r="DY45" s="72">
        <v>0</v>
      </c>
      <c r="DZ45" s="72">
        <v>0</v>
      </c>
    </row>
    <row r="46" spans="1:130" x14ac:dyDescent="0.3">
      <c r="A46" s="241">
        <v>43</v>
      </c>
      <c r="B46" s="241">
        <v>2012</v>
      </c>
      <c r="C46" s="242" t="s">
        <v>1350</v>
      </c>
      <c r="D46" s="242" t="s">
        <v>1212</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158</v>
      </c>
      <c r="X46" s="72">
        <v>318</v>
      </c>
      <c r="Y46" s="72">
        <v>476</v>
      </c>
      <c r="Z46" s="72">
        <v>158</v>
      </c>
      <c r="AA46" s="72">
        <v>318</v>
      </c>
      <c r="AB46" s="72">
        <v>476</v>
      </c>
      <c r="AC46" s="72">
        <v>44</v>
      </c>
      <c r="AD46" s="72">
        <v>42</v>
      </c>
      <c r="AE46" s="72">
        <v>86</v>
      </c>
      <c r="AF46" s="72">
        <v>44</v>
      </c>
      <c r="AG46" s="72">
        <v>42</v>
      </c>
      <c r="AH46" s="72">
        <v>86</v>
      </c>
      <c r="AI46" s="72">
        <v>109</v>
      </c>
      <c r="AJ46" s="72">
        <v>238</v>
      </c>
      <c r="AK46" s="72">
        <v>347</v>
      </c>
      <c r="AL46" s="72">
        <v>46</v>
      </c>
      <c r="AM46" s="72">
        <v>42</v>
      </c>
      <c r="AN46" s="72">
        <v>88</v>
      </c>
      <c r="AO46" s="72">
        <v>0</v>
      </c>
      <c r="AP46" s="72">
        <v>0</v>
      </c>
      <c r="AQ46" s="72">
        <v>0</v>
      </c>
      <c r="AR46" s="72">
        <v>0</v>
      </c>
      <c r="AS46" s="72">
        <v>0</v>
      </c>
      <c r="AT46" s="72">
        <v>0</v>
      </c>
      <c r="AU46" s="72">
        <v>0</v>
      </c>
      <c r="AV46" s="72">
        <v>0</v>
      </c>
      <c r="AW46" s="72">
        <v>0</v>
      </c>
      <c r="AX46" s="72">
        <v>0</v>
      </c>
      <c r="AY46" s="72">
        <v>0</v>
      </c>
      <c r="AZ46" s="72">
        <v>0</v>
      </c>
      <c r="BA46" s="72">
        <v>0</v>
      </c>
      <c r="BB46" s="72">
        <v>0</v>
      </c>
      <c r="BC46" s="72">
        <v>0</v>
      </c>
      <c r="BD46" s="72">
        <v>0</v>
      </c>
      <c r="BE46" s="72">
        <v>0</v>
      </c>
      <c r="BF46" s="72">
        <v>0</v>
      </c>
      <c r="BG46" s="72">
        <v>61</v>
      </c>
      <c r="BH46" s="72">
        <v>20</v>
      </c>
      <c r="BI46" s="72">
        <v>81</v>
      </c>
      <c r="BJ46" s="72">
        <v>61</v>
      </c>
      <c r="BK46" s="72">
        <v>20</v>
      </c>
      <c r="BL46" s="72">
        <v>81</v>
      </c>
      <c r="BM46" s="72">
        <v>13</v>
      </c>
      <c r="BN46" s="72">
        <v>2</v>
      </c>
      <c r="BO46" s="72">
        <v>15</v>
      </c>
      <c r="BP46" s="72">
        <v>13</v>
      </c>
      <c r="BQ46" s="72">
        <v>2</v>
      </c>
      <c r="BR46" s="72">
        <v>15</v>
      </c>
      <c r="BS46" s="72">
        <v>49</v>
      </c>
      <c r="BT46" s="72">
        <v>15</v>
      </c>
      <c r="BU46" s="72">
        <v>64</v>
      </c>
      <c r="BV46" s="72">
        <v>10</v>
      </c>
      <c r="BW46" s="72">
        <v>1</v>
      </c>
      <c r="BX46" s="72">
        <v>11</v>
      </c>
      <c r="BY46" s="72">
        <v>0</v>
      </c>
      <c r="BZ46" s="72">
        <v>0</v>
      </c>
      <c r="CA46" s="72">
        <v>0</v>
      </c>
      <c r="CB46" s="72">
        <v>0</v>
      </c>
      <c r="CC46" s="72">
        <v>0</v>
      </c>
      <c r="CD46" s="72">
        <v>0</v>
      </c>
      <c r="CE46" s="72">
        <v>0</v>
      </c>
      <c r="CF46" s="72">
        <v>0</v>
      </c>
      <c r="CG46" s="72">
        <v>0</v>
      </c>
      <c r="CH46" s="72">
        <v>0</v>
      </c>
      <c r="CI46" s="72">
        <v>0</v>
      </c>
      <c r="CJ46" s="72">
        <v>0</v>
      </c>
      <c r="CK46" s="72">
        <v>0</v>
      </c>
      <c r="CL46" s="72">
        <v>0</v>
      </c>
      <c r="CM46" s="72">
        <v>0</v>
      </c>
      <c r="CN46" s="72">
        <v>0</v>
      </c>
      <c r="CO46" s="72">
        <v>0</v>
      </c>
      <c r="CP46" s="72">
        <v>0</v>
      </c>
      <c r="CQ46" s="72">
        <v>0</v>
      </c>
      <c r="CR46" s="72">
        <v>0</v>
      </c>
      <c r="CS46" s="72">
        <v>0</v>
      </c>
      <c r="CT46" s="72">
        <v>0</v>
      </c>
      <c r="CU46" s="72">
        <v>0</v>
      </c>
      <c r="CV46" s="72">
        <v>0</v>
      </c>
      <c r="CW46" s="72">
        <v>0</v>
      </c>
      <c r="CX46" s="72">
        <v>0</v>
      </c>
      <c r="CY46" s="72">
        <v>0</v>
      </c>
      <c r="CZ46" s="72">
        <v>0</v>
      </c>
      <c r="DA46" s="72">
        <v>0</v>
      </c>
      <c r="DB46" s="72">
        <v>0</v>
      </c>
      <c r="DC46" s="72">
        <v>0</v>
      </c>
      <c r="DD46" s="72">
        <v>0</v>
      </c>
      <c r="DE46" s="72">
        <v>0</v>
      </c>
      <c r="DF46" s="72">
        <v>0</v>
      </c>
      <c r="DG46" s="72">
        <v>0</v>
      </c>
      <c r="DH46" s="72">
        <v>0</v>
      </c>
      <c r="DI46" s="72">
        <v>0</v>
      </c>
      <c r="DJ46" s="72">
        <v>0</v>
      </c>
      <c r="DK46" s="72">
        <v>0</v>
      </c>
      <c r="DL46" s="72">
        <v>0</v>
      </c>
      <c r="DM46" s="72">
        <v>0</v>
      </c>
      <c r="DN46" s="72">
        <v>0</v>
      </c>
      <c r="DO46" s="72">
        <v>0</v>
      </c>
      <c r="DP46" s="72">
        <v>0</v>
      </c>
      <c r="DQ46" s="72">
        <v>0</v>
      </c>
      <c r="DR46" s="72">
        <v>0</v>
      </c>
      <c r="DS46" s="72">
        <v>0</v>
      </c>
      <c r="DT46" s="72">
        <v>0</v>
      </c>
      <c r="DU46" s="72">
        <v>0</v>
      </c>
      <c r="DV46" s="72">
        <v>0</v>
      </c>
      <c r="DW46" s="72">
        <v>0</v>
      </c>
      <c r="DX46" s="72">
        <v>0</v>
      </c>
      <c r="DY46" s="72">
        <v>0</v>
      </c>
      <c r="DZ46" s="72">
        <v>0</v>
      </c>
    </row>
    <row r="47" spans="1:130" x14ac:dyDescent="0.3">
      <c r="A47" s="241">
        <v>44</v>
      </c>
      <c r="B47" s="241">
        <v>2012</v>
      </c>
      <c r="C47" s="242" t="s">
        <v>1351</v>
      </c>
      <c r="D47" s="242" t="s">
        <v>1203</v>
      </c>
      <c r="E47" s="72">
        <v>0</v>
      </c>
      <c r="F47" s="72">
        <v>0</v>
      </c>
      <c r="G47" s="72">
        <v>0</v>
      </c>
      <c r="H47" s="72">
        <v>0</v>
      </c>
      <c r="I47" s="72">
        <v>0</v>
      </c>
      <c r="J47" s="72">
        <v>0</v>
      </c>
      <c r="K47" s="72">
        <v>0</v>
      </c>
      <c r="L47" s="72">
        <v>0</v>
      </c>
      <c r="M47" s="72">
        <v>0</v>
      </c>
      <c r="N47" s="72">
        <v>0</v>
      </c>
      <c r="O47" s="72">
        <v>0</v>
      </c>
      <c r="P47" s="72">
        <v>0</v>
      </c>
      <c r="Q47" s="72">
        <v>0</v>
      </c>
      <c r="R47" s="72">
        <v>0</v>
      </c>
      <c r="S47" s="72">
        <v>0</v>
      </c>
      <c r="T47" s="72">
        <v>0</v>
      </c>
      <c r="U47" s="72">
        <v>0</v>
      </c>
      <c r="V47" s="72">
        <v>0</v>
      </c>
      <c r="W47" s="72">
        <v>57</v>
      </c>
      <c r="X47" s="72">
        <v>138</v>
      </c>
      <c r="Y47" s="72">
        <v>195</v>
      </c>
      <c r="Z47" s="72">
        <v>53</v>
      </c>
      <c r="AA47" s="72">
        <v>120</v>
      </c>
      <c r="AB47" s="72">
        <v>173</v>
      </c>
      <c r="AC47" s="72">
        <v>0</v>
      </c>
      <c r="AD47" s="72">
        <v>0</v>
      </c>
      <c r="AE47" s="72">
        <v>0</v>
      </c>
      <c r="AF47" s="72">
        <v>0</v>
      </c>
      <c r="AG47" s="72">
        <v>0</v>
      </c>
      <c r="AH47" s="72">
        <v>0</v>
      </c>
      <c r="AI47" s="72">
        <v>46</v>
      </c>
      <c r="AJ47" s="72">
        <v>101</v>
      </c>
      <c r="AK47" s="72">
        <v>147</v>
      </c>
      <c r="AL47" s="72">
        <v>0</v>
      </c>
      <c r="AM47" s="72">
        <v>0</v>
      </c>
      <c r="AN47" s="72">
        <v>0</v>
      </c>
      <c r="AO47" s="72">
        <v>0</v>
      </c>
      <c r="AP47" s="72">
        <v>0</v>
      </c>
      <c r="AQ47" s="72">
        <v>0</v>
      </c>
      <c r="AR47" s="72">
        <v>0</v>
      </c>
      <c r="AS47" s="72">
        <v>0</v>
      </c>
      <c r="AT47" s="72">
        <v>0</v>
      </c>
      <c r="AU47" s="72">
        <v>0</v>
      </c>
      <c r="AV47" s="72">
        <v>0</v>
      </c>
      <c r="AW47" s="72">
        <v>0</v>
      </c>
      <c r="AX47" s="72">
        <v>0</v>
      </c>
      <c r="AY47" s="72">
        <v>0</v>
      </c>
      <c r="AZ47" s="72">
        <v>0</v>
      </c>
      <c r="BA47" s="72">
        <v>0</v>
      </c>
      <c r="BB47" s="72">
        <v>0</v>
      </c>
      <c r="BC47" s="72">
        <v>0</v>
      </c>
      <c r="BD47" s="72">
        <v>0</v>
      </c>
      <c r="BE47" s="72">
        <v>0</v>
      </c>
      <c r="BF47" s="72">
        <v>0</v>
      </c>
      <c r="BG47" s="72">
        <v>235</v>
      </c>
      <c r="BH47" s="72">
        <v>145</v>
      </c>
      <c r="BI47" s="72">
        <v>380</v>
      </c>
      <c r="BJ47" s="72">
        <v>213</v>
      </c>
      <c r="BK47" s="72">
        <v>133</v>
      </c>
      <c r="BL47" s="72">
        <v>346</v>
      </c>
      <c r="BM47" s="72">
        <v>0</v>
      </c>
      <c r="BN47" s="72">
        <v>0</v>
      </c>
      <c r="BO47" s="72">
        <v>0</v>
      </c>
      <c r="BP47" s="72">
        <v>0</v>
      </c>
      <c r="BQ47" s="72">
        <v>0</v>
      </c>
      <c r="BR47" s="72">
        <v>0</v>
      </c>
      <c r="BS47" s="72">
        <v>184</v>
      </c>
      <c r="BT47" s="72">
        <v>109</v>
      </c>
      <c r="BU47" s="72">
        <v>293</v>
      </c>
      <c r="BV47" s="72">
        <v>0</v>
      </c>
      <c r="BW47" s="72">
        <v>0</v>
      </c>
      <c r="BX47" s="72">
        <v>0</v>
      </c>
      <c r="BY47" s="72">
        <v>0</v>
      </c>
      <c r="BZ47" s="72">
        <v>0</v>
      </c>
      <c r="CA47" s="72">
        <v>0</v>
      </c>
      <c r="CB47" s="72">
        <v>0</v>
      </c>
      <c r="CC47" s="72">
        <v>0</v>
      </c>
      <c r="CD47" s="72">
        <v>0</v>
      </c>
      <c r="CE47" s="72">
        <v>0</v>
      </c>
      <c r="CF47" s="72">
        <v>0</v>
      </c>
      <c r="CG47" s="72">
        <v>0</v>
      </c>
      <c r="CH47" s="72">
        <v>0</v>
      </c>
      <c r="CI47" s="72">
        <v>0</v>
      </c>
      <c r="CJ47" s="72">
        <v>0</v>
      </c>
      <c r="CK47" s="72">
        <v>0</v>
      </c>
      <c r="CL47" s="72">
        <v>0</v>
      </c>
      <c r="CM47" s="72">
        <v>0</v>
      </c>
      <c r="CN47" s="72">
        <v>0</v>
      </c>
      <c r="CO47" s="72">
        <v>0</v>
      </c>
      <c r="CP47" s="72">
        <v>0</v>
      </c>
      <c r="CQ47" s="72">
        <v>0</v>
      </c>
      <c r="CR47" s="72">
        <v>0</v>
      </c>
      <c r="CS47" s="72">
        <v>0</v>
      </c>
      <c r="CT47" s="72">
        <v>0</v>
      </c>
      <c r="CU47" s="72">
        <v>0</v>
      </c>
      <c r="CV47" s="72">
        <v>0</v>
      </c>
      <c r="CW47" s="72">
        <v>0</v>
      </c>
      <c r="CX47" s="72">
        <v>0</v>
      </c>
      <c r="CY47" s="72">
        <v>0</v>
      </c>
      <c r="CZ47" s="72">
        <v>0</v>
      </c>
      <c r="DA47" s="72">
        <v>0</v>
      </c>
      <c r="DB47" s="72">
        <v>0</v>
      </c>
      <c r="DC47" s="72">
        <v>0</v>
      </c>
      <c r="DD47" s="72">
        <v>0</v>
      </c>
      <c r="DE47" s="72">
        <v>0</v>
      </c>
      <c r="DF47" s="72">
        <v>0</v>
      </c>
      <c r="DG47" s="72">
        <v>0</v>
      </c>
      <c r="DH47" s="72">
        <v>0</v>
      </c>
      <c r="DI47" s="72">
        <v>0</v>
      </c>
      <c r="DJ47" s="72">
        <v>0</v>
      </c>
      <c r="DK47" s="72">
        <v>0</v>
      </c>
      <c r="DL47" s="72">
        <v>0</v>
      </c>
      <c r="DM47" s="72">
        <v>0</v>
      </c>
      <c r="DN47" s="72">
        <v>0</v>
      </c>
      <c r="DO47" s="72">
        <v>0</v>
      </c>
      <c r="DP47" s="72">
        <v>0</v>
      </c>
      <c r="DQ47" s="72">
        <v>0</v>
      </c>
      <c r="DR47" s="72">
        <v>0</v>
      </c>
      <c r="DS47" s="72">
        <v>0</v>
      </c>
      <c r="DT47" s="72">
        <v>0</v>
      </c>
      <c r="DU47" s="72">
        <v>0</v>
      </c>
      <c r="DV47" s="72">
        <v>0</v>
      </c>
      <c r="DW47" s="72">
        <v>0</v>
      </c>
      <c r="DX47" s="72">
        <v>0</v>
      </c>
      <c r="DY47" s="72">
        <v>0</v>
      </c>
      <c r="DZ47" s="72">
        <v>0</v>
      </c>
    </row>
    <row r="48" spans="1:130" x14ac:dyDescent="0.3">
      <c r="A48" s="241">
        <v>45</v>
      </c>
      <c r="B48" s="241">
        <v>2012</v>
      </c>
      <c r="C48" s="242" t="s">
        <v>1352</v>
      </c>
      <c r="D48" s="242" t="s">
        <v>285</v>
      </c>
      <c r="E48" s="72">
        <v>0</v>
      </c>
      <c r="F48" s="72">
        <v>0</v>
      </c>
      <c r="G48" s="72">
        <v>0</v>
      </c>
      <c r="H48" s="72">
        <v>0</v>
      </c>
      <c r="I48" s="72">
        <v>0</v>
      </c>
      <c r="J48" s="72">
        <v>0</v>
      </c>
      <c r="K48" s="72">
        <v>0</v>
      </c>
      <c r="L48" s="72">
        <v>0</v>
      </c>
      <c r="M48" s="72">
        <v>0</v>
      </c>
      <c r="N48" s="72">
        <v>0</v>
      </c>
      <c r="O48" s="72">
        <v>0</v>
      </c>
      <c r="P48" s="72">
        <v>0</v>
      </c>
      <c r="Q48" s="72">
        <v>0</v>
      </c>
      <c r="R48" s="72">
        <v>0</v>
      </c>
      <c r="S48" s="72">
        <v>0</v>
      </c>
      <c r="T48" s="72">
        <v>0</v>
      </c>
      <c r="U48" s="72">
        <v>0</v>
      </c>
      <c r="V48" s="72">
        <v>0</v>
      </c>
      <c r="W48" s="72">
        <v>5</v>
      </c>
      <c r="X48" s="72">
        <v>18</v>
      </c>
      <c r="Y48" s="72">
        <v>23</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72">
        <v>0</v>
      </c>
      <c r="AQ48" s="72">
        <v>0</v>
      </c>
      <c r="AR48" s="72">
        <v>0</v>
      </c>
      <c r="AS48" s="72">
        <v>0</v>
      </c>
      <c r="AT48" s="72">
        <v>0</v>
      </c>
      <c r="AU48" s="72">
        <v>0</v>
      </c>
      <c r="AV48" s="72">
        <v>0</v>
      </c>
      <c r="AW48" s="72">
        <v>0</v>
      </c>
      <c r="AX48" s="72">
        <v>0</v>
      </c>
      <c r="AY48" s="72">
        <v>0</v>
      </c>
      <c r="AZ48" s="72">
        <v>0</v>
      </c>
      <c r="BA48" s="72">
        <v>0</v>
      </c>
      <c r="BB48" s="72">
        <v>0</v>
      </c>
      <c r="BC48" s="72">
        <v>0</v>
      </c>
      <c r="BD48" s="72">
        <v>0</v>
      </c>
      <c r="BE48" s="72">
        <v>0</v>
      </c>
      <c r="BF48" s="72">
        <v>0</v>
      </c>
      <c r="BG48" s="72">
        <v>0</v>
      </c>
      <c r="BH48" s="72">
        <v>0</v>
      </c>
      <c r="BI48" s="72">
        <v>0</v>
      </c>
      <c r="BJ48" s="72">
        <v>0</v>
      </c>
      <c r="BK48" s="72">
        <v>0</v>
      </c>
      <c r="BL48" s="72">
        <v>0</v>
      </c>
      <c r="BM48" s="72">
        <v>0</v>
      </c>
      <c r="BN48" s="72">
        <v>0</v>
      </c>
      <c r="BO48" s="72">
        <v>0</v>
      </c>
      <c r="BP48" s="72">
        <v>0</v>
      </c>
      <c r="BQ48" s="72">
        <v>0</v>
      </c>
      <c r="BR48" s="72">
        <v>0</v>
      </c>
      <c r="BS48" s="72">
        <v>0</v>
      </c>
      <c r="BT48" s="72">
        <v>0</v>
      </c>
      <c r="BU48" s="72">
        <v>0</v>
      </c>
      <c r="BV48" s="72">
        <v>0</v>
      </c>
      <c r="BW48" s="72">
        <v>0</v>
      </c>
      <c r="BX48" s="72">
        <v>0</v>
      </c>
      <c r="BY48" s="72">
        <v>0</v>
      </c>
      <c r="BZ48" s="72">
        <v>0</v>
      </c>
      <c r="CA48" s="72">
        <v>0</v>
      </c>
      <c r="CB48" s="72">
        <v>0</v>
      </c>
      <c r="CC48" s="72">
        <v>0</v>
      </c>
      <c r="CD48" s="72">
        <v>0</v>
      </c>
      <c r="CE48" s="72">
        <v>0</v>
      </c>
      <c r="CF48" s="72">
        <v>0</v>
      </c>
      <c r="CG48" s="72">
        <v>0</v>
      </c>
      <c r="CH48" s="72">
        <v>0</v>
      </c>
      <c r="CI48" s="72">
        <v>0</v>
      </c>
      <c r="CJ48" s="72">
        <v>0</v>
      </c>
      <c r="CK48" s="72">
        <v>0</v>
      </c>
      <c r="CL48" s="72">
        <v>0</v>
      </c>
      <c r="CM48" s="72">
        <v>0</v>
      </c>
      <c r="CN48" s="72">
        <v>0</v>
      </c>
      <c r="CO48" s="72">
        <v>0</v>
      </c>
      <c r="CP48" s="72">
        <v>0</v>
      </c>
      <c r="CQ48" s="72">
        <v>0</v>
      </c>
      <c r="CR48" s="72">
        <v>0</v>
      </c>
      <c r="CS48" s="72">
        <v>0</v>
      </c>
      <c r="CT48" s="72">
        <v>0</v>
      </c>
      <c r="CU48" s="72">
        <v>0</v>
      </c>
      <c r="CV48" s="72">
        <v>0</v>
      </c>
      <c r="CW48" s="72">
        <v>0</v>
      </c>
      <c r="CX48" s="72">
        <v>0</v>
      </c>
      <c r="CY48" s="72">
        <v>0</v>
      </c>
      <c r="CZ48" s="72">
        <v>0</v>
      </c>
      <c r="DA48" s="72">
        <v>0</v>
      </c>
      <c r="DB48" s="72">
        <v>0</v>
      </c>
      <c r="DC48" s="72">
        <v>0</v>
      </c>
      <c r="DD48" s="72">
        <v>0</v>
      </c>
      <c r="DE48" s="72">
        <v>0</v>
      </c>
      <c r="DF48" s="72">
        <v>0</v>
      </c>
      <c r="DG48" s="72">
        <v>0</v>
      </c>
      <c r="DH48" s="72">
        <v>0</v>
      </c>
      <c r="DI48" s="72">
        <v>0</v>
      </c>
      <c r="DJ48" s="72">
        <v>0</v>
      </c>
      <c r="DK48" s="72">
        <v>0</v>
      </c>
      <c r="DL48" s="72">
        <v>0</v>
      </c>
      <c r="DM48" s="72">
        <v>0</v>
      </c>
      <c r="DN48" s="72">
        <v>0</v>
      </c>
      <c r="DO48" s="72">
        <v>0</v>
      </c>
      <c r="DP48" s="72">
        <v>0</v>
      </c>
      <c r="DQ48" s="72">
        <v>0</v>
      </c>
      <c r="DR48" s="72">
        <v>0</v>
      </c>
      <c r="DS48" s="72">
        <v>0</v>
      </c>
      <c r="DT48" s="72">
        <v>0</v>
      </c>
      <c r="DU48" s="72">
        <v>0</v>
      </c>
      <c r="DV48" s="72">
        <v>0</v>
      </c>
      <c r="DW48" s="72">
        <v>0</v>
      </c>
      <c r="DX48" s="72">
        <v>0</v>
      </c>
      <c r="DY48" s="72">
        <v>0</v>
      </c>
      <c r="DZ48" s="72">
        <v>0</v>
      </c>
    </row>
    <row r="49" spans="1:130" x14ac:dyDescent="0.3">
      <c r="A49" s="241">
        <v>46</v>
      </c>
      <c r="B49" s="241">
        <v>2012</v>
      </c>
      <c r="C49" s="242" t="s">
        <v>1353</v>
      </c>
      <c r="D49" s="242" t="s">
        <v>1209</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74</v>
      </c>
      <c r="X49" s="72">
        <v>208</v>
      </c>
      <c r="Y49" s="72">
        <v>282</v>
      </c>
      <c r="Z49" s="72">
        <v>49</v>
      </c>
      <c r="AA49" s="72">
        <v>157</v>
      </c>
      <c r="AB49" s="72">
        <v>206</v>
      </c>
      <c r="AC49" s="72">
        <v>8</v>
      </c>
      <c r="AD49" s="72">
        <v>10</v>
      </c>
      <c r="AE49" s="72">
        <v>18</v>
      </c>
      <c r="AF49" s="72">
        <v>8</v>
      </c>
      <c r="AG49" s="72">
        <v>9</v>
      </c>
      <c r="AH49" s="72">
        <v>17</v>
      </c>
      <c r="AI49" s="72">
        <v>25</v>
      </c>
      <c r="AJ49" s="72">
        <v>91</v>
      </c>
      <c r="AK49" s="72">
        <v>116</v>
      </c>
      <c r="AL49" s="72">
        <v>12</v>
      </c>
      <c r="AM49" s="72">
        <v>10</v>
      </c>
      <c r="AN49" s="72">
        <v>22</v>
      </c>
      <c r="AO49" s="72">
        <v>0</v>
      </c>
      <c r="AP49" s="72">
        <v>0</v>
      </c>
      <c r="AQ49" s="72">
        <v>0</v>
      </c>
      <c r="AR49" s="72">
        <v>0</v>
      </c>
      <c r="AS49" s="72">
        <v>0</v>
      </c>
      <c r="AT49" s="72">
        <v>0</v>
      </c>
      <c r="AU49" s="72">
        <v>0</v>
      </c>
      <c r="AV49" s="72">
        <v>0</v>
      </c>
      <c r="AW49" s="72">
        <v>0</v>
      </c>
      <c r="AX49" s="72">
        <v>0</v>
      </c>
      <c r="AY49" s="72">
        <v>0</v>
      </c>
      <c r="AZ49" s="72">
        <v>0</v>
      </c>
      <c r="BA49" s="72">
        <v>0</v>
      </c>
      <c r="BB49" s="72">
        <v>0</v>
      </c>
      <c r="BC49" s="72">
        <v>0</v>
      </c>
      <c r="BD49" s="72">
        <v>0</v>
      </c>
      <c r="BE49" s="72">
        <v>0</v>
      </c>
      <c r="BF49" s="72">
        <v>0</v>
      </c>
      <c r="BG49" s="72">
        <v>304</v>
      </c>
      <c r="BH49" s="72">
        <v>192</v>
      </c>
      <c r="BI49" s="72">
        <v>496</v>
      </c>
      <c r="BJ49" s="72">
        <v>0</v>
      </c>
      <c r="BK49" s="72">
        <v>0</v>
      </c>
      <c r="BL49" s="72">
        <v>0</v>
      </c>
      <c r="BM49" s="72">
        <v>38</v>
      </c>
      <c r="BN49" s="72">
        <v>8</v>
      </c>
      <c r="BO49" s="72">
        <v>46</v>
      </c>
      <c r="BP49" s="72">
        <v>23</v>
      </c>
      <c r="BQ49" s="72">
        <v>4</v>
      </c>
      <c r="BR49" s="72">
        <v>27</v>
      </c>
      <c r="BS49" s="72">
        <v>92</v>
      </c>
      <c r="BT49" s="72">
        <v>70</v>
      </c>
      <c r="BU49" s="72">
        <v>162</v>
      </c>
      <c r="BV49" s="72">
        <v>15</v>
      </c>
      <c r="BW49" s="72">
        <v>2</v>
      </c>
      <c r="BX49" s="72">
        <v>17</v>
      </c>
      <c r="BY49" s="72">
        <v>0</v>
      </c>
      <c r="BZ49" s="72">
        <v>0</v>
      </c>
      <c r="CA49" s="72">
        <v>0</v>
      </c>
      <c r="CB49" s="72">
        <v>0</v>
      </c>
      <c r="CC49" s="72">
        <v>0</v>
      </c>
      <c r="CD49" s="72">
        <v>0</v>
      </c>
      <c r="CE49" s="72">
        <v>0</v>
      </c>
      <c r="CF49" s="72">
        <v>0</v>
      </c>
      <c r="CG49" s="72">
        <v>0</v>
      </c>
      <c r="CH49" s="72">
        <v>0</v>
      </c>
      <c r="CI49" s="72">
        <v>0</v>
      </c>
      <c r="CJ49" s="72">
        <v>0</v>
      </c>
      <c r="CK49" s="72">
        <v>0</v>
      </c>
      <c r="CL49" s="72">
        <v>0</v>
      </c>
      <c r="CM49" s="72">
        <v>0</v>
      </c>
      <c r="CN49" s="72">
        <v>0</v>
      </c>
      <c r="CO49" s="72">
        <v>0</v>
      </c>
      <c r="CP49" s="72">
        <v>0</v>
      </c>
      <c r="CQ49" s="72">
        <v>0</v>
      </c>
      <c r="CR49" s="72">
        <v>0</v>
      </c>
      <c r="CS49" s="72">
        <v>0</v>
      </c>
      <c r="CT49" s="72">
        <v>0</v>
      </c>
      <c r="CU49" s="72">
        <v>0</v>
      </c>
      <c r="CV49" s="72">
        <v>0</v>
      </c>
      <c r="CW49" s="72">
        <v>0</v>
      </c>
      <c r="CX49" s="72">
        <v>0</v>
      </c>
      <c r="CY49" s="72">
        <v>0</v>
      </c>
      <c r="CZ49" s="72">
        <v>0</v>
      </c>
      <c r="DA49" s="72">
        <v>0</v>
      </c>
      <c r="DB49" s="72">
        <v>0</v>
      </c>
      <c r="DC49" s="72">
        <v>0</v>
      </c>
      <c r="DD49" s="72">
        <v>0</v>
      </c>
      <c r="DE49" s="72">
        <v>0</v>
      </c>
      <c r="DF49" s="72">
        <v>0</v>
      </c>
      <c r="DG49" s="72">
        <v>0</v>
      </c>
      <c r="DH49" s="72">
        <v>0</v>
      </c>
      <c r="DI49" s="72">
        <v>0</v>
      </c>
      <c r="DJ49" s="72">
        <v>0</v>
      </c>
      <c r="DK49" s="72">
        <v>0</v>
      </c>
      <c r="DL49" s="72">
        <v>0</v>
      </c>
      <c r="DM49" s="72">
        <v>0</v>
      </c>
      <c r="DN49" s="72">
        <v>0</v>
      </c>
      <c r="DO49" s="72">
        <v>0</v>
      </c>
      <c r="DP49" s="72">
        <v>0</v>
      </c>
      <c r="DQ49" s="72">
        <v>0</v>
      </c>
      <c r="DR49" s="72">
        <v>0</v>
      </c>
      <c r="DS49" s="72">
        <v>0</v>
      </c>
      <c r="DT49" s="72">
        <v>0</v>
      </c>
      <c r="DU49" s="72">
        <v>0</v>
      </c>
      <c r="DV49" s="72">
        <v>0</v>
      </c>
      <c r="DW49" s="72">
        <v>0</v>
      </c>
      <c r="DX49" s="72">
        <v>0</v>
      </c>
      <c r="DY49" s="72">
        <v>0</v>
      </c>
      <c r="DZ49" s="72">
        <v>0</v>
      </c>
    </row>
    <row r="50" spans="1:130" x14ac:dyDescent="0.3">
      <c r="A50" s="241">
        <v>47</v>
      </c>
      <c r="B50" s="241">
        <v>2012</v>
      </c>
      <c r="C50" s="242" t="s">
        <v>1354</v>
      </c>
      <c r="D50" s="242" t="s">
        <v>1355</v>
      </c>
      <c r="E50" s="72">
        <v>0</v>
      </c>
      <c r="F50" s="72">
        <v>0</v>
      </c>
      <c r="G50" s="72">
        <v>0</v>
      </c>
      <c r="H50" s="72">
        <v>0</v>
      </c>
      <c r="I50" s="72">
        <v>0</v>
      </c>
      <c r="J50" s="72">
        <v>0</v>
      </c>
      <c r="K50" s="72">
        <v>0</v>
      </c>
      <c r="L50" s="72">
        <v>0</v>
      </c>
      <c r="M50" s="72">
        <v>0</v>
      </c>
      <c r="N50" s="72">
        <v>0</v>
      </c>
      <c r="O50" s="72">
        <v>0</v>
      </c>
      <c r="P50" s="72">
        <v>0</v>
      </c>
      <c r="Q50" s="72">
        <v>0</v>
      </c>
      <c r="R50" s="72">
        <v>0</v>
      </c>
      <c r="S50" s="72">
        <v>0</v>
      </c>
      <c r="T50" s="72">
        <v>0</v>
      </c>
      <c r="U50" s="72">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1</v>
      </c>
      <c r="AP50" s="72">
        <v>3</v>
      </c>
      <c r="AQ50" s="72">
        <v>4</v>
      </c>
      <c r="AR50" s="72">
        <v>0</v>
      </c>
      <c r="AS50" s="72">
        <v>0</v>
      </c>
      <c r="AT50" s="72">
        <v>0</v>
      </c>
      <c r="AU50" s="72">
        <v>0</v>
      </c>
      <c r="AV50" s="72">
        <v>0</v>
      </c>
      <c r="AW50" s="72">
        <v>0</v>
      </c>
      <c r="AX50" s="72">
        <v>0</v>
      </c>
      <c r="AY50" s="72">
        <v>0</v>
      </c>
      <c r="AZ50" s="72">
        <v>0</v>
      </c>
      <c r="BA50" s="72">
        <v>0</v>
      </c>
      <c r="BB50" s="72">
        <v>0</v>
      </c>
      <c r="BC50" s="72">
        <v>0</v>
      </c>
      <c r="BD50" s="72">
        <v>0</v>
      </c>
      <c r="BE50" s="72">
        <v>0</v>
      </c>
      <c r="BF50" s="72">
        <v>0</v>
      </c>
      <c r="BG50" s="72">
        <v>0</v>
      </c>
      <c r="BH50" s="72">
        <v>0</v>
      </c>
      <c r="BI50" s="72">
        <v>0</v>
      </c>
      <c r="BJ50" s="72">
        <v>0</v>
      </c>
      <c r="BK50" s="72">
        <v>0</v>
      </c>
      <c r="BL50" s="72">
        <v>0</v>
      </c>
      <c r="BM50" s="72">
        <v>0</v>
      </c>
      <c r="BN50" s="72">
        <v>0</v>
      </c>
      <c r="BO50" s="72">
        <v>0</v>
      </c>
      <c r="BP50" s="72">
        <v>0</v>
      </c>
      <c r="BQ50" s="72">
        <v>0</v>
      </c>
      <c r="BR50" s="72">
        <v>0</v>
      </c>
      <c r="BS50" s="72">
        <v>0</v>
      </c>
      <c r="BT50" s="72">
        <v>0</v>
      </c>
      <c r="BU50" s="72">
        <v>0</v>
      </c>
      <c r="BV50" s="72">
        <v>0</v>
      </c>
      <c r="BW50" s="72">
        <v>0</v>
      </c>
      <c r="BX50" s="72">
        <v>0</v>
      </c>
      <c r="BY50" s="72">
        <v>0</v>
      </c>
      <c r="BZ50" s="72">
        <v>0</v>
      </c>
      <c r="CA50" s="72">
        <v>0</v>
      </c>
      <c r="CB50" s="72">
        <v>0</v>
      </c>
      <c r="CC50" s="72">
        <v>0</v>
      </c>
      <c r="CD50" s="72">
        <v>0</v>
      </c>
      <c r="CE50" s="72">
        <v>0</v>
      </c>
      <c r="CF50" s="72">
        <v>0</v>
      </c>
      <c r="CG50" s="72">
        <v>0</v>
      </c>
      <c r="CH50" s="72">
        <v>0</v>
      </c>
      <c r="CI50" s="72">
        <v>0</v>
      </c>
      <c r="CJ50" s="72">
        <v>0</v>
      </c>
      <c r="CK50" s="72">
        <v>0</v>
      </c>
      <c r="CL50" s="72">
        <v>0</v>
      </c>
      <c r="CM50" s="72">
        <v>0</v>
      </c>
      <c r="CN50" s="72">
        <v>0</v>
      </c>
      <c r="CO50" s="72">
        <v>0</v>
      </c>
      <c r="CP50" s="72">
        <v>0</v>
      </c>
      <c r="CQ50" s="72">
        <v>0</v>
      </c>
      <c r="CR50" s="72">
        <v>0</v>
      </c>
      <c r="CS50" s="72">
        <v>0</v>
      </c>
      <c r="CT50" s="72">
        <v>0</v>
      </c>
      <c r="CU50" s="72">
        <v>0</v>
      </c>
      <c r="CV50" s="72">
        <v>0</v>
      </c>
      <c r="CW50" s="72">
        <v>0</v>
      </c>
      <c r="CX50" s="72">
        <v>0</v>
      </c>
      <c r="CY50" s="72">
        <v>0</v>
      </c>
      <c r="CZ50" s="72">
        <v>0</v>
      </c>
      <c r="DA50" s="72">
        <v>0</v>
      </c>
      <c r="DB50" s="72">
        <v>0</v>
      </c>
      <c r="DC50" s="72">
        <v>0</v>
      </c>
      <c r="DD50" s="72">
        <v>0</v>
      </c>
      <c r="DE50" s="72">
        <v>0</v>
      </c>
      <c r="DF50" s="72">
        <v>0</v>
      </c>
      <c r="DG50" s="72">
        <v>0</v>
      </c>
      <c r="DH50" s="72">
        <v>0</v>
      </c>
      <c r="DI50" s="72">
        <v>0</v>
      </c>
      <c r="DJ50" s="72">
        <v>0</v>
      </c>
      <c r="DK50" s="72">
        <v>0</v>
      </c>
      <c r="DL50" s="72">
        <v>0</v>
      </c>
      <c r="DM50" s="72">
        <v>0</v>
      </c>
      <c r="DN50" s="72">
        <v>0</v>
      </c>
      <c r="DO50" s="72">
        <v>0</v>
      </c>
      <c r="DP50" s="72">
        <v>0</v>
      </c>
      <c r="DQ50" s="72">
        <v>0</v>
      </c>
      <c r="DR50" s="72">
        <v>0</v>
      </c>
      <c r="DS50" s="72">
        <v>0</v>
      </c>
      <c r="DT50" s="72">
        <v>0</v>
      </c>
      <c r="DU50" s="72">
        <v>0</v>
      </c>
      <c r="DV50" s="72">
        <v>0</v>
      </c>
      <c r="DW50" s="72">
        <v>0</v>
      </c>
      <c r="DX50" s="72">
        <v>0</v>
      </c>
      <c r="DY50" s="72">
        <v>0</v>
      </c>
      <c r="DZ50" s="72">
        <v>0</v>
      </c>
    </row>
    <row r="51" spans="1:130" x14ac:dyDescent="0.3">
      <c r="A51" s="241">
        <v>48</v>
      </c>
      <c r="B51" s="241">
        <v>2012</v>
      </c>
      <c r="C51" s="242" t="s">
        <v>1356</v>
      </c>
      <c r="D51" s="242" t="s">
        <v>1205</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0</v>
      </c>
      <c r="W51" s="72">
        <v>82</v>
      </c>
      <c r="X51" s="72">
        <v>198</v>
      </c>
      <c r="Y51" s="72">
        <v>280</v>
      </c>
      <c r="Z51" s="72">
        <v>70</v>
      </c>
      <c r="AA51" s="72">
        <v>171</v>
      </c>
      <c r="AB51" s="72">
        <v>241</v>
      </c>
      <c r="AC51" s="72">
        <v>4</v>
      </c>
      <c r="AD51" s="72">
        <v>9</v>
      </c>
      <c r="AE51" s="72">
        <v>13</v>
      </c>
      <c r="AF51" s="72">
        <v>4</v>
      </c>
      <c r="AG51" s="72">
        <v>9</v>
      </c>
      <c r="AH51" s="72">
        <v>13</v>
      </c>
      <c r="AI51" s="72">
        <v>32</v>
      </c>
      <c r="AJ51" s="72">
        <v>60</v>
      </c>
      <c r="AK51" s="72">
        <v>92</v>
      </c>
      <c r="AL51" s="72">
        <v>2</v>
      </c>
      <c r="AM51" s="72">
        <v>11</v>
      </c>
      <c r="AN51" s="72">
        <v>13</v>
      </c>
      <c r="AO51" s="72">
        <v>0</v>
      </c>
      <c r="AP51" s="72">
        <v>0</v>
      </c>
      <c r="AQ51" s="72">
        <v>0</v>
      </c>
      <c r="AR51" s="72">
        <v>0</v>
      </c>
      <c r="AS51" s="72">
        <v>0</v>
      </c>
      <c r="AT51" s="72">
        <v>0</v>
      </c>
      <c r="AU51" s="72">
        <v>0</v>
      </c>
      <c r="AV51" s="72">
        <v>0</v>
      </c>
      <c r="AW51" s="72">
        <v>0</v>
      </c>
      <c r="AX51" s="72">
        <v>0</v>
      </c>
      <c r="AY51" s="72">
        <v>0</v>
      </c>
      <c r="AZ51" s="72">
        <v>0</v>
      </c>
      <c r="BA51" s="72">
        <v>0</v>
      </c>
      <c r="BB51" s="72">
        <v>0</v>
      </c>
      <c r="BC51" s="72">
        <v>0</v>
      </c>
      <c r="BD51" s="72">
        <v>0</v>
      </c>
      <c r="BE51" s="72">
        <v>0</v>
      </c>
      <c r="BF51" s="72">
        <v>0</v>
      </c>
      <c r="BG51" s="72">
        <v>190</v>
      </c>
      <c r="BH51" s="72">
        <v>112</v>
      </c>
      <c r="BI51" s="72">
        <v>302</v>
      </c>
      <c r="BJ51" s="72">
        <v>178</v>
      </c>
      <c r="BK51" s="72">
        <v>109</v>
      </c>
      <c r="BL51" s="72">
        <v>287</v>
      </c>
      <c r="BM51" s="72">
        <v>28</v>
      </c>
      <c r="BN51" s="72">
        <v>8</v>
      </c>
      <c r="BO51" s="72">
        <v>36</v>
      </c>
      <c r="BP51" s="72">
        <v>27</v>
      </c>
      <c r="BQ51" s="72">
        <v>8</v>
      </c>
      <c r="BR51" s="72">
        <v>35</v>
      </c>
      <c r="BS51" s="72">
        <v>73</v>
      </c>
      <c r="BT51" s="72">
        <v>52</v>
      </c>
      <c r="BU51" s="72">
        <v>125</v>
      </c>
      <c r="BV51" s="72">
        <v>30</v>
      </c>
      <c r="BW51" s="72">
        <v>10</v>
      </c>
      <c r="BX51" s="72">
        <v>40</v>
      </c>
      <c r="BY51" s="72">
        <v>0</v>
      </c>
      <c r="BZ51" s="72">
        <v>0</v>
      </c>
      <c r="CA51" s="72">
        <v>0</v>
      </c>
      <c r="CB51" s="72">
        <v>0</v>
      </c>
      <c r="CC51" s="72">
        <v>0</v>
      </c>
      <c r="CD51" s="72">
        <v>0</v>
      </c>
      <c r="CE51" s="72">
        <v>0</v>
      </c>
      <c r="CF51" s="72">
        <v>0</v>
      </c>
      <c r="CG51" s="72">
        <v>0</v>
      </c>
      <c r="CH51" s="72">
        <v>0</v>
      </c>
      <c r="CI51" s="72">
        <v>0</v>
      </c>
      <c r="CJ51" s="72">
        <v>0</v>
      </c>
      <c r="CK51" s="72">
        <v>0</v>
      </c>
      <c r="CL51" s="72">
        <v>0</v>
      </c>
      <c r="CM51" s="72">
        <v>0</v>
      </c>
      <c r="CN51" s="72">
        <v>0</v>
      </c>
      <c r="CO51" s="72">
        <v>0</v>
      </c>
      <c r="CP51" s="72">
        <v>0</v>
      </c>
      <c r="CQ51" s="72">
        <v>0</v>
      </c>
      <c r="CR51" s="72">
        <v>0</v>
      </c>
      <c r="CS51" s="72">
        <v>0</v>
      </c>
      <c r="CT51" s="72">
        <v>0</v>
      </c>
      <c r="CU51" s="72">
        <v>0</v>
      </c>
      <c r="CV51" s="72">
        <v>0</v>
      </c>
      <c r="CW51" s="72">
        <v>0</v>
      </c>
      <c r="CX51" s="72">
        <v>0</v>
      </c>
      <c r="CY51" s="72">
        <v>0</v>
      </c>
      <c r="CZ51" s="72">
        <v>0</v>
      </c>
      <c r="DA51" s="72">
        <v>0</v>
      </c>
      <c r="DB51" s="72">
        <v>0</v>
      </c>
      <c r="DC51" s="72">
        <v>0</v>
      </c>
      <c r="DD51" s="72">
        <v>0</v>
      </c>
      <c r="DE51" s="72">
        <v>0</v>
      </c>
      <c r="DF51" s="72">
        <v>0</v>
      </c>
      <c r="DG51" s="72">
        <v>0</v>
      </c>
      <c r="DH51" s="72">
        <v>0</v>
      </c>
      <c r="DI51" s="72">
        <v>0</v>
      </c>
      <c r="DJ51" s="72">
        <v>0</v>
      </c>
      <c r="DK51" s="72">
        <v>0</v>
      </c>
      <c r="DL51" s="72">
        <v>0</v>
      </c>
      <c r="DM51" s="72">
        <v>0</v>
      </c>
      <c r="DN51" s="72">
        <v>0</v>
      </c>
      <c r="DO51" s="72">
        <v>0</v>
      </c>
      <c r="DP51" s="72">
        <v>0</v>
      </c>
      <c r="DQ51" s="72">
        <v>0</v>
      </c>
      <c r="DR51" s="72">
        <v>0</v>
      </c>
      <c r="DS51" s="72">
        <v>0</v>
      </c>
      <c r="DT51" s="72">
        <v>0</v>
      </c>
      <c r="DU51" s="72">
        <v>0</v>
      </c>
      <c r="DV51" s="72">
        <v>0</v>
      </c>
      <c r="DW51" s="72">
        <v>0</v>
      </c>
      <c r="DX51" s="72">
        <v>0</v>
      </c>
      <c r="DY51" s="72">
        <v>0</v>
      </c>
      <c r="DZ51" s="72">
        <v>0</v>
      </c>
    </row>
    <row r="52" spans="1:130" x14ac:dyDescent="0.3">
      <c r="A52" s="241">
        <v>49</v>
      </c>
      <c r="B52" s="241">
        <v>2012</v>
      </c>
      <c r="C52" s="242" t="s">
        <v>1357</v>
      </c>
      <c r="D52" s="242" t="s">
        <v>1358</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56</v>
      </c>
      <c r="X52" s="72">
        <v>176</v>
      </c>
      <c r="Y52" s="72">
        <v>232</v>
      </c>
      <c r="Z52" s="72">
        <v>3</v>
      </c>
      <c r="AA52" s="72">
        <v>5</v>
      </c>
      <c r="AB52" s="72">
        <v>8</v>
      </c>
      <c r="AC52" s="72">
        <v>15</v>
      </c>
      <c r="AD52" s="72">
        <v>22</v>
      </c>
      <c r="AE52" s="72">
        <v>37</v>
      </c>
      <c r="AF52" s="72">
        <v>23</v>
      </c>
      <c r="AG52" s="72">
        <v>56</v>
      </c>
      <c r="AH52" s="72">
        <v>79</v>
      </c>
      <c r="AI52" s="72">
        <v>0</v>
      </c>
      <c r="AJ52" s="72">
        <v>0</v>
      </c>
      <c r="AK52" s="72">
        <v>0</v>
      </c>
      <c r="AL52" s="72">
        <v>0</v>
      </c>
      <c r="AM52" s="72">
        <v>0</v>
      </c>
      <c r="AN52" s="72">
        <v>0</v>
      </c>
      <c r="AO52" s="72">
        <v>0</v>
      </c>
      <c r="AP52" s="72">
        <v>0</v>
      </c>
      <c r="AQ52" s="72">
        <v>0</v>
      </c>
      <c r="AR52" s="72">
        <v>0</v>
      </c>
      <c r="AS52" s="72">
        <v>0</v>
      </c>
      <c r="AT52" s="72">
        <v>0</v>
      </c>
      <c r="AU52" s="72">
        <v>0</v>
      </c>
      <c r="AV52" s="72">
        <v>0</v>
      </c>
      <c r="AW52" s="72">
        <v>0</v>
      </c>
      <c r="AX52" s="72">
        <v>0</v>
      </c>
      <c r="AY52" s="72">
        <v>0</v>
      </c>
      <c r="AZ52" s="72">
        <v>0</v>
      </c>
      <c r="BA52" s="72">
        <v>0</v>
      </c>
      <c r="BB52" s="72">
        <v>0</v>
      </c>
      <c r="BC52" s="72">
        <v>0</v>
      </c>
      <c r="BD52" s="72">
        <v>0</v>
      </c>
      <c r="BE52" s="72">
        <v>0</v>
      </c>
      <c r="BF52" s="72">
        <v>0</v>
      </c>
      <c r="BG52" s="72">
        <v>145</v>
      </c>
      <c r="BH52" s="72">
        <v>91</v>
      </c>
      <c r="BI52" s="72">
        <v>236</v>
      </c>
      <c r="BJ52" s="72">
        <v>6</v>
      </c>
      <c r="BK52" s="72">
        <v>3</v>
      </c>
      <c r="BL52" s="72">
        <v>9</v>
      </c>
      <c r="BM52" s="72">
        <v>17</v>
      </c>
      <c r="BN52" s="72">
        <v>13</v>
      </c>
      <c r="BO52" s="72">
        <v>30</v>
      </c>
      <c r="BP52" s="72">
        <v>52</v>
      </c>
      <c r="BQ52" s="72">
        <v>35</v>
      </c>
      <c r="BR52" s="72">
        <v>87</v>
      </c>
      <c r="BS52" s="72">
        <v>0</v>
      </c>
      <c r="BT52" s="72">
        <v>0</v>
      </c>
      <c r="BU52" s="72">
        <v>0</v>
      </c>
      <c r="BV52" s="72">
        <v>0</v>
      </c>
      <c r="BW52" s="72">
        <v>0</v>
      </c>
      <c r="BX52" s="72">
        <v>0</v>
      </c>
      <c r="BY52" s="72">
        <v>0</v>
      </c>
      <c r="BZ52" s="72">
        <v>0</v>
      </c>
      <c r="CA52" s="72">
        <v>0</v>
      </c>
      <c r="CB52" s="72">
        <v>0</v>
      </c>
      <c r="CC52" s="72">
        <v>0</v>
      </c>
      <c r="CD52" s="72">
        <v>0</v>
      </c>
      <c r="CE52" s="72">
        <v>0</v>
      </c>
      <c r="CF52" s="72">
        <v>0</v>
      </c>
      <c r="CG52" s="72">
        <v>0</v>
      </c>
      <c r="CH52" s="72">
        <v>0</v>
      </c>
      <c r="CI52" s="72">
        <v>0</v>
      </c>
      <c r="CJ52" s="72">
        <v>0</v>
      </c>
      <c r="CK52" s="72">
        <v>0</v>
      </c>
      <c r="CL52" s="72">
        <v>0</v>
      </c>
      <c r="CM52" s="72">
        <v>0</v>
      </c>
      <c r="CN52" s="72">
        <v>0</v>
      </c>
      <c r="CO52" s="72">
        <v>0</v>
      </c>
      <c r="CP52" s="72">
        <v>0</v>
      </c>
      <c r="CQ52" s="72">
        <v>0</v>
      </c>
      <c r="CR52" s="72">
        <v>0</v>
      </c>
      <c r="CS52" s="72">
        <v>0</v>
      </c>
      <c r="CT52" s="72">
        <v>0</v>
      </c>
      <c r="CU52" s="72">
        <v>0</v>
      </c>
      <c r="CV52" s="72">
        <v>0</v>
      </c>
      <c r="CW52" s="72">
        <v>0</v>
      </c>
      <c r="CX52" s="72">
        <v>0</v>
      </c>
      <c r="CY52" s="72">
        <v>0</v>
      </c>
      <c r="CZ52" s="72">
        <v>0</v>
      </c>
      <c r="DA52" s="72">
        <v>0</v>
      </c>
      <c r="DB52" s="72">
        <v>0</v>
      </c>
      <c r="DC52" s="72">
        <v>0</v>
      </c>
      <c r="DD52" s="72">
        <v>0</v>
      </c>
      <c r="DE52" s="72">
        <v>0</v>
      </c>
      <c r="DF52" s="72">
        <v>0</v>
      </c>
      <c r="DG52" s="72">
        <v>0</v>
      </c>
      <c r="DH52" s="72">
        <v>0</v>
      </c>
      <c r="DI52" s="72">
        <v>0</v>
      </c>
      <c r="DJ52" s="72">
        <v>0</v>
      </c>
      <c r="DK52" s="72">
        <v>0</v>
      </c>
      <c r="DL52" s="72">
        <v>0</v>
      </c>
      <c r="DM52" s="72">
        <v>0</v>
      </c>
      <c r="DN52" s="72">
        <v>0</v>
      </c>
      <c r="DO52" s="72">
        <v>0</v>
      </c>
      <c r="DP52" s="72">
        <v>0</v>
      </c>
      <c r="DQ52" s="72">
        <v>0</v>
      </c>
      <c r="DR52" s="72">
        <v>0</v>
      </c>
      <c r="DS52" s="72">
        <v>0</v>
      </c>
      <c r="DT52" s="72">
        <v>0</v>
      </c>
      <c r="DU52" s="72">
        <v>0</v>
      </c>
      <c r="DV52" s="72">
        <v>0</v>
      </c>
      <c r="DW52" s="72">
        <v>0</v>
      </c>
      <c r="DX52" s="72">
        <v>0</v>
      </c>
      <c r="DY52" s="72">
        <v>0</v>
      </c>
      <c r="DZ52" s="72">
        <v>0</v>
      </c>
    </row>
    <row r="53" spans="1:130" x14ac:dyDescent="0.3">
      <c r="A53" s="241">
        <v>50</v>
      </c>
      <c r="B53" s="241">
        <v>2012</v>
      </c>
      <c r="C53" s="242" t="s">
        <v>1359</v>
      </c>
      <c r="D53" s="242" t="s">
        <v>1355</v>
      </c>
      <c r="E53" s="72">
        <v>0</v>
      </c>
      <c r="F53" s="72">
        <v>0</v>
      </c>
      <c r="G53" s="72">
        <v>0</v>
      </c>
      <c r="H53" s="72">
        <v>0</v>
      </c>
      <c r="I53" s="72">
        <v>0</v>
      </c>
      <c r="J53" s="72">
        <v>0</v>
      </c>
      <c r="K53" s="72">
        <v>0</v>
      </c>
      <c r="L53" s="72">
        <v>0</v>
      </c>
      <c r="M53" s="72">
        <v>0</v>
      </c>
      <c r="N53" s="72">
        <v>0</v>
      </c>
      <c r="O53" s="72">
        <v>0</v>
      </c>
      <c r="P53" s="72">
        <v>0</v>
      </c>
      <c r="Q53" s="72">
        <v>0</v>
      </c>
      <c r="R53" s="72">
        <v>0</v>
      </c>
      <c r="S53" s="72">
        <v>0</v>
      </c>
      <c r="T53" s="72">
        <v>0</v>
      </c>
      <c r="U53" s="72">
        <v>0</v>
      </c>
      <c r="V53" s="72">
        <v>0</v>
      </c>
      <c r="W53" s="72">
        <v>19</v>
      </c>
      <c r="X53" s="72">
        <v>55</v>
      </c>
      <c r="Y53" s="72">
        <v>74</v>
      </c>
      <c r="Z53" s="72">
        <v>19</v>
      </c>
      <c r="AA53" s="72">
        <v>55</v>
      </c>
      <c r="AB53" s="72">
        <v>74</v>
      </c>
      <c r="AC53" s="72">
        <v>58</v>
      </c>
      <c r="AD53" s="72">
        <v>60</v>
      </c>
      <c r="AE53" s="72">
        <v>118</v>
      </c>
      <c r="AF53" s="72">
        <v>58</v>
      </c>
      <c r="AG53" s="72">
        <v>60</v>
      </c>
      <c r="AH53" s="72">
        <v>118</v>
      </c>
      <c r="AI53" s="72">
        <v>0</v>
      </c>
      <c r="AJ53" s="72">
        <v>0</v>
      </c>
      <c r="AK53" s="72">
        <v>0</v>
      </c>
      <c r="AL53" s="72">
        <v>0</v>
      </c>
      <c r="AM53" s="72">
        <v>0</v>
      </c>
      <c r="AN53" s="72">
        <v>0</v>
      </c>
      <c r="AO53" s="72">
        <v>0</v>
      </c>
      <c r="AP53" s="72">
        <v>0</v>
      </c>
      <c r="AQ53" s="72">
        <v>0</v>
      </c>
      <c r="AR53" s="72">
        <v>0</v>
      </c>
      <c r="AS53" s="72">
        <v>0</v>
      </c>
      <c r="AT53" s="72">
        <v>0</v>
      </c>
      <c r="AU53" s="72">
        <v>0</v>
      </c>
      <c r="AV53" s="72">
        <v>0</v>
      </c>
      <c r="AW53" s="72">
        <v>0</v>
      </c>
      <c r="AX53" s="72">
        <v>0</v>
      </c>
      <c r="AY53" s="72">
        <v>0</v>
      </c>
      <c r="AZ53" s="72">
        <v>0</v>
      </c>
      <c r="BA53" s="72">
        <v>0</v>
      </c>
      <c r="BB53" s="72">
        <v>0</v>
      </c>
      <c r="BC53" s="72">
        <v>0</v>
      </c>
      <c r="BD53" s="72">
        <v>0</v>
      </c>
      <c r="BE53" s="72">
        <v>0</v>
      </c>
      <c r="BF53" s="72">
        <v>0</v>
      </c>
      <c r="BG53" s="72">
        <v>37</v>
      </c>
      <c r="BH53" s="72">
        <v>49</v>
      </c>
      <c r="BI53" s="72">
        <v>86</v>
      </c>
      <c r="BJ53" s="72">
        <v>37</v>
      </c>
      <c r="BK53" s="72">
        <v>49</v>
      </c>
      <c r="BL53" s="72">
        <v>86</v>
      </c>
      <c r="BM53" s="72">
        <v>44</v>
      </c>
      <c r="BN53" s="72">
        <v>34</v>
      </c>
      <c r="BO53" s="72">
        <v>78</v>
      </c>
      <c r="BP53" s="72">
        <v>44</v>
      </c>
      <c r="BQ53" s="72">
        <v>34</v>
      </c>
      <c r="BR53" s="72">
        <v>78</v>
      </c>
      <c r="BS53" s="72">
        <v>0</v>
      </c>
      <c r="BT53" s="72">
        <v>0</v>
      </c>
      <c r="BU53" s="72">
        <v>0</v>
      </c>
      <c r="BV53" s="72">
        <v>0</v>
      </c>
      <c r="BW53" s="72">
        <v>0</v>
      </c>
      <c r="BX53" s="72">
        <v>0</v>
      </c>
      <c r="BY53" s="72">
        <v>0</v>
      </c>
      <c r="BZ53" s="72">
        <v>0</v>
      </c>
      <c r="CA53" s="72">
        <v>0</v>
      </c>
      <c r="CB53" s="72">
        <v>0</v>
      </c>
      <c r="CC53" s="72">
        <v>0</v>
      </c>
      <c r="CD53" s="72">
        <v>0</v>
      </c>
      <c r="CE53" s="72">
        <v>0</v>
      </c>
      <c r="CF53" s="72">
        <v>0</v>
      </c>
      <c r="CG53" s="72">
        <v>0</v>
      </c>
      <c r="CH53" s="72">
        <v>0</v>
      </c>
      <c r="CI53" s="72">
        <v>0</v>
      </c>
      <c r="CJ53" s="72">
        <v>0</v>
      </c>
      <c r="CK53" s="72">
        <v>0</v>
      </c>
      <c r="CL53" s="72">
        <v>0</v>
      </c>
      <c r="CM53" s="72">
        <v>0</v>
      </c>
      <c r="CN53" s="72">
        <v>0</v>
      </c>
      <c r="CO53" s="72">
        <v>0</v>
      </c>
      <c r="CP53" s="72">
        <v>0</v>
      </c>
      <c r="CQ53" s="72">
        <v>0</v>
      </c>
      <c r="CR53" s="72">
        <v>0</v>
      </c>
      <c r="CS53" s="72">
        <v>0</v>
      </c>
      <c r="CT53" s="72">
        <v>0</v>
      </c>
      <c r="CU53" s="72">
        <v>0</v>
      </c>
      <c r="CV53" s="72">
        <v>0</v>
      </c>
      <c r="CW53" s="72">
        <v>0</v>
      </c>
      <c r="CX53" s="72">
        <v>0</v>
      </c>
      <c r="CY53" s="72">
        <v>0</v>
      </c>
      <c r="CZ53" s="72">
        <v>0</v>
      </c>
      <c r="DA53" s="72">
        <v>0</v>
      </c>
      <c r="DB53" s="72">
        <v>0</v>
      </c>
      <c r="DC53" s="72">
        <v>0</v>
      </c>
      <c r="DD53" s="72">
        <v>0</v>
      </c>
      <c r="DE53" s="72">
        <v>0</v>
      </c>
      <c r="DF53" s="72">
        <v>0</v>
      </c>
      <c r="DG53" s="72">
        <v>0</v>
      </c>
      <c r="DH53" s="72">
        <v>0</v>
      </c>
      <c r="DI53" s="72">
        <v>0</v>
      </c>
      <c r="DJ53" s="72">
        <v>0</v>
      </c>
      <c r="DK53" s="72">
        <v>0</v>
      </c>
      <c r="DL53" s="72">
        <v>0</v>
      </c>
      <c r="DM53" s="72">
        <v>0</v>
      </c>
      <c r="DN53" s="72">
        <v>0</v>
      </c>
      <c r="DO53" s="72">
        <v>0</v>
      </c>
      <c r="DP53" s="72">
        <v>0</v>
      </c>
      <c r="DQ53" s="72">
        <v>0</v>
      </c>
      <c r="DR53" s="72">
        <v>0</v>
      </c>
      <c r="DS53" s="72">
        <v>0</v>
      </c>
      <c r="DT53" s="72">
        <v>0</v>
      </c>
      <c r="DU53" s="72">
        <v>0</v>
      </c>
      <c r="DV53" s="72">
        <v>0</v>
      </c>
      <c r="DW53" s="72">
        <v>0</v>
      </c>
      <c r="DX53" s="72">
        <v>0</v>
      </c>
      <c r="DY53" s="72">
        <v>0</v>
      </c>
      <c r="DZ53" s="72">
        <v>0</v>
      </c>
    </row>
    <row r="54" spans="1:130" x14ac:dyDescent="0.3">
      <c r="A54" s="241">
        <v>51</v>
      </c>
      <c r="B54" s="241">
        <v>2012</v>
      </c>
      <c r="C54" s="242" t="s">
        <v>1360</v>
      </c>
      <c r="D54" s="242" t="s">
        <v>1205</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0</v>
      </c>
      <c r="W54" s="72">
        <v>89</v>
      </c>
      <c r="X54" s="72">
        <v>167</v>
      </c>
      <c r="Y54" s="72">
        <v>256</v>
      </c>
      <c r="Z54" s="72">
        <v>85</v>
      </c>
      <c r="AA54" s="72">
        <v>164</v>
      </c>
      <c r="AB54" s="72">
        <v>249</v>
      </c>
      <c r="AC54" s="72">
        <v>8</v>
      </c>
      <c r="AD54" s="72">
        <v>4</v>
      </c>
      <c r="AE54" s="72">
        <v>12</v>
      </c>
      <c r="AF54" s="72">
        <v>8</v>
      </c>
      <c r="AG54" s="72">
        <v>3</v>
      </c>
      <c r="AH54" s="72">
        <v>11</v>
      </c>
      <c r="AI54" s="72">
        <v>38</v>
      </c>
      <c r="AJ54" s="72">
        <v>104</v>
      </c>
      <c r="AK54" s="72">
        <v>142</v>
      </c>
      <c r="AL54" s="72">
        <v>4</v>
      </c>
      <c r="AM54" s="72">
        <v>2</v>
      </c>
      <c r="AN54" s="72">
        <v>6</v>
      </c>
      <c r="AO54" s="72">
        <v>0</v>
      </c>
      <c r="AP54" s="72">
        <v>0</v>
      </c>
      <c r="AQ54" s="72">
        <v>0</v>
      </c>
      <c r="AR54" s="72">
        <v>0</v>
      </c>
      <c r="AS54" s="72">
        <v>0</v>
      </c>
      <c r="AT54" s="72">
        <v>0</v>
      </c>
      <c r="AU54" s="72">
        <v>0</v>
      </c>
      <c r="AV54" s="72">
        <v>0</v>
      </c>
      <c r="AW54" s="72">
        <v>0</v>
      </c>
      <c r="AX54" s="72">
        <v>0</v>
      </c>
      <c r="AY54" s="72">
        <v>0</v>
      </c>
      <c r="AZ54" s="72">
        <v>0</v>
      </c>
      <c r="BA54" s="72">
        <v>0</v>
      </c>
      <c r="BB54" s="72">
        <v>0</v>
      </c>
      <c r="BC54" s="72">
        <v>0</v>
      </c>
      <c r="BD54" s="72">
        <v>0</v>
      </c>
      <c r="BE54" s="72">
        <v>0</v>
      </c>
      <c r="BF54" s="72">
        <v>0</v>
      </c>
      <c r="BG54" s="72">
        <v>162</v>
      </c>
      <c r="BH54" s="72">
        <v>90</v>
      </c>
      <c r="BI54" s="72">
        <v>252</v>
      </c>
      <c r="BJ54" s="72">
        <v>159</v>
      </c>
      <c r="BK54" s="72">
        <v>76</v>
      </c>
      <c r="BL54" s="72">
        <v>235</v>
      </c>
      <c r="BM54" s="72">
        <v>18</v>
      </c>
      <c r="BN54" s="72">
        <v>11</v>
      </c>
      <c r="BO54" s="72">
        <v>29</v>
      </c>
      <c r="BP54" s="72">
        <v>18</v>
      </c>
      <c r="BQ54" s="72">
        <v>12</v>
      </c>
      <c r="BR54" s="72">
        <v>30</v>
      </c>
      <c r="BS54" s="72">
        <v>75</v>
      </c>
      <c r="BT54" s="72">
        <v>46</v>
      </c>
      <c r="BU54" s="72">
        <v>121</v>
      </c>
      <c r="BV54" s="72">
        <v>13</v>
      </c>
      <c r="BW54" s="72">
        <v>10</v>
      </c>
      <c r="BX54" s="72">
        <v>23</v>
      </c>
      <c r="BY54" s="72">
        <v>0</v>
      </c>
      <c r="BZ54" s="72">
        <v>0</v>
      </c>
      <c r="CA54" s="72">
        <v>0</v>
      </c>
      <c r="CB54" s="72">
        <v>0</v>
      </c>
      <c r="CC54" s="72">
        <v>0</v>
      </c>
      <c r="CD54" s="72">
        <v>0</v>
      </c>
      <c r="CE54" s="72">
        <v>0</v>
      </c>
      <c r="CF54" s="72">
        <v>0</v>
      </c>
      <c r="CG54" s="72">
        <v>0</v>
      </c>
      <c r="CH54" s="72">
        <v>0</v>
      </c>
      <c r="CI54" s="72">
        <v>0</v>
      </c>
      <c r="CJ54" s="72">
        <v>0</v>
      </c>
      <c r="CK54" s="72">
        <v>0</v>
      </c>
      <c r="CL54" s="72">
        <v>0</v>
      </c>
      <c r="CM54" s="72">
        <v>0</v>
      </c>
      <c r="CN54" s="72">
        <v>0</v>
      </c>
      <c r="CO54" s="72">
        <v>0</v>
      </c>
      <c r="CP54" s="72">
        <v>0</v>
      </c>
      <c r="CQ54" s="72">
        <v>0</v>
      </c>
      <c r="CR54" s="72">
        <v>0</v>
      </c>
      <c r="CS54" s="72">
        <v>0</v>
      </c>
      <c r="CT54" s="72">
        <v>0</v>
      </c>
      <c r="CU54" s="72">
        <v>0</v>
      </c>
      <c r="CV54" s="72">
        <v>0</v>
      </c>
      <c r="CW54" s="72">
        <v>0</v>
      </c>
      <c r="CX54" s="72">
        <v>0</v>
      </c>
      <c r="CY54" s="72">
        <v>0</v>
      </c>
      <c r="CZ54" s="72">
        <v>0</v>
      </c>
      <c r="DA54" s="72">
        <v>0</v>
      </c>
      <c r="DB54" s="72">
        <v>0</v>
      </c>
      <c r="DC54" s="72">
        <v>0</v>
      </c>
      <c r="DD54" s="72">
        <v>0</v>
      </c>
      <c r="DE54" s="72">
        <v>0</v>
      </c>
      <c r="DF54" s="72">
        <v>0</v>
      </c>
      <c r="DG54" s="72">
        <v>0</v>
      </c>
      <c r="DH54" s="72">
        <v>0</v>
      </c>
      <c r="DI54" s="72">
        <v>0</v>
      </c>
      <c r="DJ54" s="72">
        <v>0</v>
      </c>
      <c r="DK54" s="72">
        <v>0</v>
      </c>
      <c r="DL54" s="72">
        <v>0</v>
      </c>
      <c r="DM54" s="72">
        <v>0</v>
      </c>
      <c r="DN54" s="72">
        <v>0</v>
      </c>
      <c r="DO54" s="72">
        <v>0</v>
      </c>
      <c r="DP54" s="72">
        <v>0</v>
      </c>
      <c r="DQ54" s="72">
        <v>0</v>
      </c>
      <c r="DR54" s="72">
        <v>0</v>
      </c>
      <c r="DS54" s="72">
        <v>0</v>
      </c>
      <c r="DT54" s="72">
        <v>0</v>
      </c>
      <c r="DU54" s="72">
        <v>0</v>
      </c>
      <c r="DV54" s="72">
        <v>0</v>
      </c>
      <c r="DW54" s="72">
        <v>0</v>
      </c>
      <c r="DX54" s="72">
        <v>0</v>
      </c>
      <c r="DY54" s="72">
        <v>0</v>
      </c>
      <c r="DZ54" s="72">
        <v>0</v>
      </c>
    </row>
    <row r="55" spans="1:130" x14ac:dyDescent="0.3">
      <c r="A55" s="241">
        <v>52</v>
      </c>
      <c r="B55" s="241">
        <v>2013</v>
      </c>
      <c r="C55" s="242" t="s">
        <v>1361</v>
      </c>
      <c r="D55" s="242" t="s">
        <v>1201</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77</v>
      </c>
      <c r="X55" s="72">
        <v>202</v>
      </c>
      <c r="Y55" s="72">
        <v>279</v>
      </c>
      <c r="Z55" s="72">
        <v>29</v>
      </c>
      <c r="AA55" s="72">
        <v>84</v>
      </c>
      <c r="AB55" s="72">
        <v>113</v>
      </c>
      <c r="AC55" s="72">
        <v>0</v>
      </c>
      <c r="AD55" s="72">
        <v>0</v>
      </c>
      <c r="AE55" s="72">
        <v>0</v>
      </c>
      <c r="AF55" s="72">
        <v>12</v>
      </c>
      <c r="AG55" s="72">
        <v>31</v>
      </c>
      <c r="AH55" s="72">
        <v>43</v>
      </c>
      <c r="AI55" s="72">
        <v>0</v>
      </c>
      <c r="AJ55" s="72">
        <v>0</v>
      </c>
      <c r="AK55" s="72">
        <v>0</v>
      </c>
      <c r="AL55" s="72">
        <v>0</v>
      </c>
      <c r="AM55" s="72">
        <v>0</v>
      </c>
      <c r="AN55" s="72">
        <v>0</v>
      </c>
      <c r="AO55" s="72">
        <v>0</v>
      </c>
      <c r="AP55" s="72">
        <v>0</v>
      </c>
      <c r="AQ55" s="72">
        <v>0</v>
      </c>
      <c r="AR55" s="72">
        <v>0</v>
      </c>
      <c r="AS55" s="72">
        <v>0</v>
      </c>
      <c r="AT55" s="72">
        <v>0</v>
      </c>
      <c r="AU55" s="72">
        <v>0</v>
      </c>
      <c r="AV55" s="72">
        <v>0</v>
      </c>
      <c r="AW55" s="72">
        <v>0</v>
      </c>
      <c r="AX55" s="72">
        <v>0</v>
      </c>
      <c r="AY55" s="72">
        <v>0</v>
      </c>
      <c r="AZ55" s="72">
        <v>0</v>
      </c>
      <c r="BA55" s="72">
        <v>0</v>
      </c>
      <c r="BB55" s="72">
        <v>0</v>
      </c>
      <c r="BC55" s="72">
        <v>0</v>
      </c>
      <c r="BD55" s="72">
        <v>0</v>
      </c>
      <c r="BE55" s="72">
        <v>0</v>
      </c>
      <c r="BF55" s="72">
        <v>0</v>
      </c>
      <c r="BG55" s="72">
        <v>179</v>
      </c>
      <c r="BH55" s="72">
        <v>76</v>
      </c>
      <c r="BI55" s="72">
        <v>255</v>
      </c>
      <c r="BJ55" s="72">
        <v>89</v>
      </c>
      <c r="BK55" s="72">
        <v>29</v>
      </c>
      <c r="BL55" s="72">
        <v>118</v>
      </c>
      <c r="BM55" s="72">
        <v>0</v>
      </c>
      <c r="BN55" s="72">
        <v>0</v>
      </c>
      <c r="BO55" s="72">
        <v>0</v>
      </c>
      <c r="BP55" s="72">
        <v>47</v>
      </c>
      <c r="BQ55" s="72">
        <v>20</v>
      </c>
      <c r="BR55" s="72">
        <v>67</v>
      </c>
      <c r="BS55" s="72">
        <v>0</v>
      </c>
      <c r="BT55" s="72">
        <v>0</v>
      </c>
      <c r="BU55" s="72">
        <v>0</v>
      </c>
      <c r="BV55" s="72">
        <v>0</v>
      </c>
      <c r="BW55" s="72">
        <v>0</v>
      </c>
      <c r="BX55" s="72">
        <v>0</v>
      </c>
      <c r="BY55" s="72">
        <v>0</v>
      </c>
      <c r="BZ55" s="72">
        <v>0</v>
      </c>
      <c r="CA55" s="72">
        <v>0</v>
      </c>
      <c r="CB55" s="72">
        <v>0</v>
      </c>
      <c r="CC55" s="72">
        <v>0</v>
      </c>
      <c r="CD55" s="72">
        <v>0</v>
      </c>
      <c r="CE55" s="72">
        <v>0</v>
      </c>
      <c r="CF55" s="72">
        <v>0</v>
      </c>
      <c r="CG55" s="72">
        <v>0</v>
      </c>
      <c r="CH55" s="72">
        <v>0</v>
      </c>
      <c r="CI55" s="72">
        <v>0</v>
      </c>
      <c r="CJ55" s="72">
        <v>0</v>
      </c>
      <c r="CK55" s="72">
        <v>0</v>
      </c>
      <c r="CL55" s="72">
        <v>0</v>
      </c>
      <c r="CM55" s="72">
        <v>0</v>
      </c>
      <c r="CN55" s="72">
        <v>0</v>
      </c>
      <c r="CO55" s="72">
        <v>0</v>
      </c>
      <c r="CP55" s="72">
        <v>0</v>
      </c>
      <c r="CQ55" s="72">
        <v>0</v>
      </c>
      <c r="CR55" s="72">
        <v>0</v>
      </c>
      <c r="CS55" s="72">
        <v>0</v>
      </c>
      <c r="CT55" s="72">
        <v>0</v>
      </c>
      <c r="CU55" s="72">
        <v>0</v>
      </c>
      <c r="CV55" s="72">
        <v>0</v>
      </c>
      <c r="CW55" s="72">
        <v>0</v>
      </c>
      <c r="CX55" s="72">
        <v>0</v>
      </c>
      <c r="CY55" s="72">
        <v>0</v>
      </c>
      <c r="CZ55" s="72">
        <v>0</v>
      </c>
      <c r="DA55" s="72">
        <v>0</v>
      </c>
      <c r="DB55" s="72">
        <v>0</v>
      </c>
      <c r="DC55" s="72">
        <v>0</v>
      </c>
      <c r="DD55" s="72">
        <v>0</v>
      </c>
      <c r="DE55" s="72">
        <v>0</v>
      </c>
      <c r="DF55" s="72">
        <v>0</v>
      </c>
      <c r="DG55" s="72">
        <v>0</v>
      </c>
      <c r="DH55" s="72">
        <v>0</v>
      </c>
      <c r="DI55" s="72">
        <v>0</v>
      </c>
      <c r="DJ55" s="72">
        <v>0</v>
      </c>
      <c r="DK55" s="72">
        <v>0</v>
      </c>
      <c r="DL55" s="72">
        <v>0</v>
      </c>
      <c r="DM55" s="72">
        <v>0</v>
      </c>
      <c r="DN55" s="72">
        <v>0</v>
      </c>
      <c r="DO55" s="72">
        <v>0</v>
      </c>
      <c r="DP55" s="72">
        <v>0</v>
      </c>
      <c r="DQ55" s="72">
        <v>0</v>
      </c>
      <c r="DR55" s="72">
        <v>0</v>
      </c>
      <c r="DS55" s="72">
        <v>0</v>
      </c>
      <c r="DT55" s="72">
        <v>0</v>
      </c>
      <c r="DU55" s="72">
        <v>0</v>
      </c>
      <c r="DV55" s="72">
        <v>0</v>
      </c>
      <c r="DW55" s="72">
        <v>0</v>
      </c>
      <c r="DX55" s="72">
        <v>0</v>
      </c>
      <c r="DY55" s="72">
        <v>0</v>
      </c>
      <c r="DZ55" s="72">
        <v>0</v>
      </c>
    </row>
    <row r="56" spans="1:130" x14ac:dyDescent="0.3">
      <c r="A56" s="241">
        <v>53</v>
      </c>
      <c r="B56" s="241">
        <v>2013</v>
      </c>
      <c r="C56" s="242" t="s">
        <v>1362</v>
      </c>
      <c r="D56" s="242" t="s">
        <v>1201</v>
      </c>
      <c r="E56" s="72">
        <v>0</v>
      </c>
      <c r="F56" s="72">
        <v>0</v>
      </c>
      <c r="G56" s="72">
        <v>0</v>
      </c>
      <c r="H56" s="72">
        <v>0</v>
      </c>
      <c r="I56" s="72">
        <v>0</v>
      </c>
      <c r="J56" s="72">
        <v>0</v>
      </c>
      <c r="K56" s="72">
        <v>0</v>
      </c>
      <c r="L56" s="72">
        <v>0</v>
      </c>
      <c r="M56" s="72">
        <v>0</v>
      </c>
      <c r="N56" s="72">
        <v>0</v>
      </c>
      <c r="O56" s="72">
        <v>0</v>
      </c>
      <c r="P56" s="72">
        <v>0</v>
      </c>
      <c r="Q56" s="72">
        <v>0</v>
      </c>
      <c r="R56" s="72">
        <v>0</v>
      </c>
      <c r="S56" s="72">
        <v>0</v>
      </c>
      <c r="T56" s="72">
        <v>0</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72">
        <v>0</v>
      </c>
      <c r="AV56" s="72">
        <v>0</v>
      </c>
      <c r="AW56" s="72">
        <v>0</v>
      </c>
      <c r="AX56" s="72">
        <v>0</v>
      </c>
      <c r="AY56" s="72">
        <v>0</v>
      </c>
      <c r="AZ56" s="72">
        <v>0</v>
      </c>
      <c r="BA56" s="72">
        <v>0</v>
      </c>
      <c r="BB56" s="72">
        <v>0</v>
      </c>
      <c r="BC56" s="72">
        <v>0</v>
      </c>
      <c r="BD56" s="72">
        <v>0</v>
      </c>
      <c r="BE56" s="72">
        <v>0</v>
      </c>
      <c r="BF56" s="72">
        <v>0</v>
      </c>
      <c r="BG56" s="72">
        <v>0</v>
      </c>
      <c r="BH56" s="72">
        <v>0</v>
      </c>
      <c r="BI56" s="72">
        <v>0</v>
      </c>
      <c r="BJ56" s="72">
        <v>0</v>
      </c>
      <c r="BK56" s="72">
        <v>0</v>
      </c>
      <c r="BL56" s="72">
        <v>0</v>
      </c>
      <c r="BM56" s="72">
        <v>0</v>
      </c>
      <c r="BN56" s="72">
        <v>0</v>
      </c>
      <c r="BO56" s="72">
        <v>0</v>
      </c>
      <c r="BP56" s="72">
        <v>0</v>
      </c>
      <c r="BQ56" s="72">
        <v>0</v>
      </c>
      <c r="BR56" s="72">
        <v>0</v>
      </c>
      <c r="BS56" s="72">
        <v>0</v>
      </c>
      <c r="BT56" s="72">
        <v>0</v>
      </c>
      <c r="BU56" s="72">
        <v>0</v>
      </c>
      <c r="BV56" s="72">
        <v>0</v>
      </c>
      <c r="BW56" s="72">
        <v>0</v>
      </c>
      <c r="BX56" s="72">
        <v>0</v>
      </c>
      <c r="BY56" s="72">
        <v>0</v>
      </c>
      <c r="BZ56" s="72">
        <v>0</v>
      </c>
      <c r="CA56" s="72">
        <v>0</v>
      </c>
      <c r="CB56" s="72">
        <v>0</v>
      </c>
      <c r="CC56" s="72">
        <v>0</v>
      </c>
      <c r="CD56" s="72">
        <v>0</v>
      </c>
      <c r="CE56" s="72">
        <v>0</v>
      </c>
      <c r="CF56" s="72">
        <v>0</v>
      </c>
      <c r="CG56" s="72">
        <v>0</v>
      </c>
      <c r="CH56" s="72">
        <v>0</v>
      </c>
      <c r="CI56" s="72">
        <v>0</v>
      </c>
      <c r="CJ56" s="72">
        <v>0</v>
      </c>
      <c r="CK56" s="72">
        <v>0</v>
      </c>
      <c r="CL56" s="72">
        <v>0</v>
      </c>
      <c r="CM56" s="72">
        <v>0</v>
      </c>
      <c r="CN56" s="72">
        <v>0</v>
      </c>
      <c r="CO56" s="72">
        <v>0</v>
      </c>
      <c r="CP56" s="72">
        <v>0</v>
      </c>
      <c r="CQ56" s="72">
        <v>0</v>
      </c>
      <c r="CR56" s="72">
        <v>0</v>
      </c>
      <c r="CS56" s="72">
        <v>0</v>
      </c>
      <c r="CT56" s="72">
        <v>0</v>
      </c>
      <c r="CU56" s="72">
        <v>0</v>
      </c>
      <c r="CV56" s="72">
        <v>0</v>
      </c>
      <c r="CW56" s="72">
        <v>0</v>
      </c>
      <c r="CX56" s="72">
        <v>0</v>
      </c>
      <c r="CY56" s="72">
        <v>0</v>
      </c>
      <c r="CZ56" s="72">
        <v>0</v>
      </c>
      <c r="DA56" s="72">
        <v>0</v>
      </c>
      <c r="DB56" s="72">
        <v>0</v>
      </c>
      <c r="DC56" s="72">
        <v>0</v>
      </c>
      <c r="DD56" s="72">
        <v>0</v>
      </c>
      <c r="DE56" s="72">
        <v>0</v>
      </c>
      <c r="DF56" s="72">
        <v>0</v>
      </c>
      <c r="DG56" s="72">
        <v>0</v>
      </c>
      <c r="DH56" s="72">
        <v>0</v>
      </c>
      <c r="DI56" s="72">
        <v>0</v>
      </c>
      <c r="DJ56" s="72">
        <v>0</v>
      </c>
      <c r="DK56" s="72">
        <v>0</v>
      </c>
      <c r="DL56" s="72">
        <v>0</v>
      </c>
      <c r="DM56" s="72">
        <v>0</v>
      </c>
      <c r="DN56" s="72">
        <v>0</v>
      </c>
      <c r="DO56" s="72">
        <v>0</v>
      </c>
      <c r="DP56" s="72">
        <v>0</v>
      </c>
      <c r="DQ56" s="72">
        <v>0</v>
      </c>
      <c r="DR56" s="72">
        <v>0</v>
      </c>
      <c r="DS56" s="72">
        <v>0</v>
      </c>
      <c r="DT56" s="72">
        <v>0</v>
      </c>
      <c r="DU56" s="72">
        <v>0</v>
      </c>
      <c r="DV56" s="72">
        <v>0</v>
      </c>
      <c r="DW56" s="72">
        <v>0</v>
      </c>
      <c r="DX56" s="72">
        <v>0</v>
      </c>
      <c r="DY56" s="72">
        <v>0</v>
      </c>
      <c r="DZ56" s="72">
        <v>0</v>
      </c>
    </row>
    <row r="57" spans="1:130" x14ac:dyDescent="0.3">
      <c r="A57" s="241">
        <v>54</v>
      </c>
      <c r="B57" s="241">
        <v>2013</v>
      </c>
      <c r="C57" s="242" t="s">
        <v>1363</v>
      </c>
      <c r="D57" s="242" t="s">
        <v>1201</v>
      </c>
      <c r="E57" s="72">
        <v>0</v>
      </c>
      <c r="F57" s="72">
        <v>0</v>
      </c>
      <c r="G57" s="72">
        <v>0</v>
      </c>
      <c r="H57" s="72">
        <v>0</v>
      </c>
      <c r="I57" s="72">
        <v>0</v>
      </c>
      <c r="J57" s="72">
        <v>0</v>
      </c>
      <c r="K57" s="72">
        <v>0</v>
      </c>
      <c r="L57" s="72">
        <v>0</v>
      </c>
      <c r="M57" s="72">
        <v>0</v>
      </c>
      <c r="N57" s="72">
        <v>0</v>
      </c>
      <c r="O57" s="72">
        <v>0</v>
      </c>
      <c r="P57" s="72">
        <v>0</v>
      </c>
      <c r="Q57" s="72">
        <v>0</v>
      </c>
      <c r="R57" s="72">
        <v>0</v>
      </c>
      <c r="S57" s="72">
        <v>0</v>
      </c>
      <c r="T57" s="72">
        <v>0</v>
      </c>
      <c r="U57" s="72">
        <v>0</v>
      </c>
      <c r="V57" s="72">
        <v>0</v>
      </c>
      <c r="W57" s="72">
        <v>27</v>
      </c>
      <c r="X57" s="72">
        <v>130</v>
      </c>
      <c r="Y57" s="72">
        <v>157</v>
      </c>
      <c r="Z57" s="72">
        <v>9</v>
      </c>
      <c r="AA57" s="72">
        <v>17</v>
      </c>
      <c r="AB57" s="72">
        <v>26</v>
      </c>
      <c r="AC57" s="72">
        <v>0</v>
      </c>
      <c r="AD57" s="72">
        <v>1</v>
      </c>
      <c r="AE57" s="72">
        <v>1</v>
      </c>
      <c r="AF57" s="72">
        <v>0</v>
      </c>
      <c r="AG57" s="72">
        <v>0</v>
      </c>
      <c r="AH57" s="72">
        <v>0</v>
      </c>
      <c r="AI57" s="72">
        <v>3</v>
      </c>
      <c r="AJ57" s="72">
        <v>8</v>
      </c>
      <c r="AK57" s="72">
        <v>11</v>
      </c>
      <c r="AL57" s="72">
        <v>0</v>
      </c>
      <c r="AM57" s="72">
        <v>0</v>
      </c>
      <c r="AN57" s="72">
        <v>0</v>
      </c>
      <c r="AO57" s="72">
        <v>0</v>
      </c>
      <c r="AP57" s="72">
        <v>0</v>
      </c>
      <c r="AQ57" s="72">
        <v>0</v>
      </c>
      <c r="AR57" s="72">
        <v>0</v>
      </c>
      <c r="AS57" s="72">
        <v>0</v>
      </c>
      <c r="AT57" s="72">
        <v>0</v>
      </c>
      <c r="AU57" s="72">
        <v>0</v>
      </c>
      <c r="AV57" s="72">
        <v>0</v>
      </c>
      <c r="AW57" s="72">
        <v>0</v>
      </c>
      <c r="AX57" s="72">
        <v>0</v>
      </c>
      <c r="AY57" s="72">
        <v>0</v>
      </c>
      <c r="AZ57" s="72">
        <v>0</v>
      </c>
      <c r="BA57" s="72">
        <v>0</v>
      </c>
      <c r="BB57" s="72">
        <v>0</v>
      </c>
      <c r="BC57" s="72">
        <v>0</v>
      </c>
      <c r="BD57" s="72">
        <v>0</v>
      </c>
      <c r="BE57" s="72">
        <v>0</v>
      </c>
      <c r="BF57" s="72">
        <v>0</v>
      </c>
      <c r="BG57" s="72">
        <v>238</v>
      </c>
      <c r="BH57" s="72">
        <v>141</v>
      </c>
      <c r="BI57" s="72">
        <v>379</v>
      </c>
      <c r="BJ57" s="72">
        <v>125</v>
      </c>
      <c r="BK57" s="72">
        <v>88</v>
      </c>
      <c r="BL57" s="72">
        <v>213</v>
      </c>
      <c r="BM57" s="72">
        <v>21</v>
      </c>
      <c r="BN57" s="72">
        <v>12</v>
      </c>
      <c r="BO57" s="72">
        <v>33</v>
      </c>
      <c r="BP57" s="72">
        <v>9</v>
      </c>
      <c r="BQ57" s="72">
        <v>9</v>
      </c>
      <c r="BR57" s="72">
        <v>18</v>
      </c>
      <c r="BS57" s="72">
        <v>6</v>
      </c>
      <c r="BT57" s="72">
        <v>7</v>
      </c>
      <c r="BU57" s="72">
        <v>13</v>
      </c>
      <c r="BV57" s="72">
        <v>0</v>
      </c>
      <c r="BW57" s="72">
        <v>0</v>
      </c>
      <c r="BX57" s="72">
        <v>0</v>
      </c>
      <c r="BY57" s="72">
        <v>0</v>
      </c>
      <c r="BZ57" s="72">
        <v>0</v>
      </c>
      <c r="CA57" s="72">
        <v>0</v>
      </c>
      <c r="CB57" s="72">
        <v>0</v>
      </c>
      <c r="CC57" s="72">
        <v>0</v>
      </c>
      <c r="CD57" s="72">
        <v>0</v>
      </c>
      <c r="CE57" s="72">
        <v>0</v>
      </c>
      <c r="CF57" s="72">
        <v>0</v>
      </c>
      <c r="CG57" s="72">
        <v>0</v>
      </c>
      <c r="CH57" s="72">
        <v>0</v>
      </c>
      <c r="CI57" s="72">
        <v>0</v>
      </c>
      <c r="CJ57" s="72">
        <v>0</v>
      </c>
      <c r="CK57" s="72">
        <v>0</v>
      </c>
      <c r="CL57" s="72">
        <v>0</v>
      </c>
      <c r="CM57" s="72">
        <v>0</v>
      </c>
      <c r="CN57" s="72">
        <v>0</v>
      </c>
      <c r="CO57" s="72">
        <v>0</v>
      </c>
      <c r="CP57" s="72">
        <v>0</v>
      </c>
      <c r="CQ57" s="72">
        <v>0</v>
      </c>
      <c r="CR57" s="72">
        <v>0</v>
      </c>
      <c r="CS57" s="72">
        <v>0</v>
      </c>
      <c r="CT57" s="72">
        <v>0</v>
      </c>
      <c r="CU57" s="72">
        <v>0</v>
      </c>
      <c r="CV57" s="72">
        <v>0</v>
      </c>
      <c r="CW57" s="72">
        <v>0</v>
      </c>
      <c r="CX57" s="72">
        <v>0</v>
      </c>
      <c r="CY57" s="72">
        <v>0</v>
      </c>
      <c r="CZ57" s="72">
        <v>0</v>
      </c>
      <c r="DA57" s="72">
        <v>0</v>
      </c>
      <c r="DB57" s="72">
        <v>0</v>
      </c>
      <c r="DC57" s="72">
        <v>0</v>
      </c>
      <c r="DD57" s="72">
        <v>0</v>
      </c>
      <c r="DE57" s="72">
        <v>0</v>
      </c>
      <c r="DF57" s="72">
        <v>0</v>
      </c>
      <c r="DG57" s="72">
        <v>0</v>
      </c>
      <c r="DH57" s="72">
        <v>0</v>
      </c>
      <c r="DI57" s="72">
        <v>0</v>
      </c>
      <c r="DJ57" s="72">
        <v>0</v>
      </c>
      <c r="DK57" s="72">
        <v>0</v>
      </c>
      <c r="DL57" s="72">
        <v>0</v>
      </c>
      <c r="DM57" s="72">
        <v>0</v>
      </c>
      <c r="DN57" s="72">
        <v>0</v>
      </c>
      <c r="DO57" s="72">
        <v>0</v>
      </c>
      <c r="DP57" s="72">
        <v>0</v>
      </c>
      <c r="DQ57" s="72">
        <v>0</v>
      </c>
      <c r="DR57" s="72">
        <v>0</v>
      </c>
      <c r="DS57" s="72">
        <v>0</v>
      </c>
      <c r="DT57" s="72">
        <v>0</v>
      </c>
      <c r="DU57" s="72">
        <v>0</v>
      </c>
      <c r="DV57" s="72">
        <v>0</v>
      </c>
      <c r="DW57" s="72">
        <v>0</v>
      </c>
      <c r="DX57" s="72">
        <v>0</v>
      </c>
      <c r="DY57" s="72">
        <v>0</v>
      </c>
      <c r="DZ57" s="72">
        <v>0</v>
      </c>
    </row>
    <row r="58" spans="1:130" x14ac:dyDescent="0.3">
      <c r="A58" s="241">
        <v>55</v>
      </c>
      <c r="B58" s="241">
        <v>2013</v>
      </c>
      <c r="C58" s="242" t="s">
        <v>1364</v>
      </c>
      <c r="D58" s="242" t="s">
        <v>1201</v>
      </c>
      <c r="E58" s="72">
        <v>0</v>
      </c>
      <c r="F58" s="72">
        <v>0</v>
      </c>
      <c r="G58" s="72">
        <v>0</v>
      </c>
      <c r="H58" s="72">
        <v>0</v>
      </c>
      <c r="I58" s="72">
        <v>0</v>
      </c>
      <c r="J58" s="72">
        <v>0</v>
      </c>
      <c r="K58" s="72">
        <v>0</v>
      </c>
      <c r="L58" s="72">
        <v>0</v>
      </c>
      <c r="M58" s="72">
        <v>0</v>
      </c>
      <c r="N58" s="72">
        <v>0</v>
      </c>
      <c r="O58" s="72">
        <v>0</v>
      </c>
      <c r="P58" s="72">
        <v>0</v>
      </c>
      <c r="Q58" s="72">
        <v>0</v>
      </c>
      <c r="R58" s="72">
        <v>0</v>
      </c>
      <c r="S58" s="72">
        <v>0</v>
      </c>
      <c r="T58" s="72">
        <v>0</v>
      </c>
      <c r="U58" s="72">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72">
        <v>0</v>
      </c>
      <c r="AV58" s="72">
        <v>0</v>
      </c>
      <c r="AW58" s="72">
        <v>0</v>
      </c>
      <c r="AX58" s="72">
        <v>0</v>
      </c>
      <c r="AY58" s="72">
        <v>0</v>
      </c>
      <c r="AZ58" s="72">
        <v>0</v>
      </c>
      <c r="BA58" s="72">
        <v>0</v>
      </c>
      <c r="BB58" s="72">
        <v>0</v>
      </c>
      <c r="BC58" s="72">
        <v>0</v>
      </c>
      <c r="BD58" s="72">
        <v>0</v>
      </c>
      <c r="BE58" s="72">
        <v>0</v>
      </c>
      <c r="BF58" s="72">
        <v>0</v>
      </c>
      <c r="BG58" s="72">
        <v>240</v>
      </c>
      <c r="BH58" s="72">
        <v>330</v>
      </c>
      <c r="BI58" s="72">
        <v>570</v>
      </c>
      <c r="BJ58" s="72">
        <v>229</v>
      </c>
      <c r="BK58" s="72">
        <v>297</v>
      </c>
      <c r="BL58" s="72">
        <v>526</v>
      </c>
      <c r="BM58" s="72">
        <v>57</v>
      </c>
      <c r="BN58" s="72">
        <v>58</v>
      </c>
      <c r="BO58" s="72">
        <v>115</v>
      </c>
      <c r="BP58" s="72">
        <v>57</v>
      </c>
      <c r="BQ58" s="72">
        <v>58</v>
      </c>
      <c r="BR58" s="72">
        <v>115</v>
      </c>
      <c r="BS58" s="72">
        <v>229</v>
      </c>
      <c r="BT58" s="72">
        <v>297</v>
      </c>
      <c r="BU58" s="72">
        <v>526</v>
      </c>
      <c r="BV58" s="72">
        <v>57</v>
      </c>
      <c r="BW58" s="72">
        <v>58</v>
      </c>
      <c r="BX58" s="72">
        <v>115</v>
      </c>
      <c r="BY58" s="72">
        <v>0</v>
      </c>
      <c r="BZ58" s="72">
        <v>0</v>
      </c>
      <c r="CA58" s="72">
        <v>0</v>
      </c>
      <c r="CB58" s="72">
        <v>0</v>
      </c>
      <c r="CC58" s="72">
        <v>0</v>
      </c>
      <c r="CD58" s="72">
        <v>0</v>
      </c>
      <c r="CE58" s="72">
        <v>0</v>
      </c>
      <c r="CF58" s="72">
        <v>0</v>
      </c>
      <c r="CG58" s="72">
        <v>0</v>
      </c>
      <c r="CH58" s="72">
        <v>0</v>
      </c>
      <c r="CI58" s="72">
        <v>0</v>
      </c>
      <c r="CJ58" s="72">
        <v>0</v>
      </c>
      <c r="CK58" s="72">
        <v>0</v>
      </c>
      <c r="CL58" s="72">
        <v>0</v>
      </c>
      <c r="CM58" s="72">
        <v>0</v>
      </c>
      <c r="CN58" s="72">
        <v>0</v>
      </c>
      <c r="CO58" s="72">
        <v>0</v>
      </c>
      <c r="CP58" s="72">
        <v>0</v>
      </c>
      <c r="CQ58" s="72">
        <v>0</v>
      </c>
      <c r="CR58" s="72">
        <v>0</v>
      </c>
      <c r="CS58" s="72">
        <v>0</v>
      </c>
      <c r="CT58" s="72">
        <v>0</v>
      </c>
      <c r="CU58" s="72">
        <v>0</v>
      </c>
      <c r="CV58" s="72">
        <v>0</v>
      </c>
      <c r="CW58" s="72">
        <v>0</v>
      </c>
      <c r="CX58" s="72">
        <v>0</v>
      </c>
      <c r="CY58" s="72">
        <v>0</v>
      </c>
      <c r="CZ58" s="72">
        <v>0</v>
      </c>
      <c r="DA58" s="72">
        <v>0</v>
      </c>
      <c r="DB58" s="72">
        <v>0</v>
      </c>
      <c r="DC58" s="72">
        <v>0</v>
      </c>
      <c r="DD58" s="72">
        <v>0</v>
      </c>
      <c r="DE58" s="72">
        <v>0</v>
      </c>
      <c r="DF58" s="72">
        <v>0</v>
      </c>
      <c r="DG58" s="72">
        <v>0</v>
      </c>
      <c r="DH58" s="72">
        <v>0</v>
      </c>
      <c r="DI58" s="72">
        <v>0</v>
      </c>
      <c r="DJ58" s="72">
        <v>0</v>
      </c>
      <c r="DK58" s="72">
        <v>0</v>
      </c>
      <c r="DL58" s="72">
        <v>0</v>
      </c>
      <c r="DM58" s="72">
        <v>0</v>
      </c>
      <c r="DN58" s="72">
        <v>0</v>
      </c>
      <c r="DO58" s="72">
        <v>0</v>
      </c>
      <c r="DP58" s="72">
        <v>0</v>
      </c>
      <c r="DQ58" s="72">
        <v>0</v>
      </c>
      <c r="DR58" s="72">
        <v>0</v>
      </c>
      <c r="DS58" s="72">
        <v>0</v>
      </c>
      <c r="DT58" s="72">
        <v>0</v>
      </c>
      <c r="DU58" s="72">
        <v>0</v>
      </c>
      <c r="DV58" s="72">
        <v>0</v>
      </c>
      <c r="DW58" s="72">
        <v>0</v>
      </c>
      <c r="DX58" s="72">
        <v>0</v>
      </c>
      <c r="DY58" s="72">
        <v>0</v>
      </c>
      <c r="DZ58" s="72">
        <v>0</v>
      </c>
    </row>
    <row r="59" spans="1:130" x14ac:dyDescent="0.3">
      <c r="A59" s="241">
        <v>56</v>
      </c>
      <c r="B59" s="241">
        <v>2013</v>
      </c>
      <c r="C59" s="242" t="s">
        <v>1365</v>
      </c>
      <c r="D59" s="242" t="s">
        <v>1214</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0</v>
      </c>
      <c r="AX59" s="72">
        <v>0</v>
      </c>
      <c r="AY59" s="72">
        <v>0</v>
      </c>
      <c r="AZ59" s="72">
        <v>0</v>
      </c>
      <c r="BA59" s="72">
        <v>0</v>
      </c>
      <c r="BB59" s="72">
        <v>0</v>
      </c>
      <c r="BC59" s="72">
        <v>0</v>
      </c>
      <c r="BD59" s="72">
        <v>0</v>
      </c>
      <c r="BE59" s="72">
        <v>0</v>
      </c>
      <c r="BF59" s="72">
        <v>0</v>
      </c>
      <c r="BG59" s="72">
        <v>0</v>
      </c>
      <c r="BH59" s="72">
        <v>0</v>
      </c>
      <c r="BI59" s="72">
        <v>0</v>
      </c>
      <c r="BJ59" s="72">
        <v>0</v>
      </c>
      <c r="BK59" s="72">
        <v>0</v>
      </c>
      <c r="BL59" s="72">
        <v>0</v>
      </c>
      <c r="BM59" s="72">
        <v>0</v>
      </c>
      <c r="BN59" s="72">
        <v>0</v>
      </c>
      <c r="BO59" s="72">
        <v>0</v>
      </c>
      <c r="BP59" s="72">
        <v>0</v>
      </c>
      <c r="BQ59" s="72">
        <v>0</v>
      </c>
      <c r="BR59" s="72">
        <v>0</v>
      </c>
      <c r="BS59" s="72">
        <v>0</v>
      </c>
      <c r="BT59" s="72">
        <v>0</v>
      </c>
      <c r="BU59" s="72">
        <v>0</v>
      </c>
      <c r="BV59" s="72">
        <v>0</v>
      </c>
      <c r="BW59" s="72">
        <v>0</v>
      </c>
      <c r="BX59" s="72">
        <v>0</v>
      </c>
      <c r="BY59" s="72">
        <v>0</v>
      </c>
      <c r="BZ59" s="72">
        <v>0</v>
      </c>
      <c r="CA59" s="72">
        <v>0</v>
      </c>
      <c r="CB59" s="72">
        <v>0</v>
      </c>
      <c r="CC59" s="72">
        <v>0</v>
      </c>
      <c r="CD59" s="72">
        <v>0</v>
      </c>
      <c r="CE59" s="72">
        <v>0</v>
      </c>
      <c r="CF59" s="72">
        <v>0</v>
      </c>
      <c r="CG59" s="72">
        <v>0</v>
      </c>
      <c r="CH59" s="72">
        <v>0</v>
      </c>
      <c r="CI59" s="72">
        <v>0</v>
      </c>
      <c r="CJ59" s="72">
        <v>0</v>
      </c>
      <c r="CK59" s="72">
        <v>0</v>
      </c>
      <c r="CL59" s="72">
        <v>0</v>
      </c>
      <c r="CM59" s="72">
        <v>0</v>
      </c>
      <c r="CN59" s="72">
        <v>0</v>
      </c>
      <c r="CO59" s="72">
        <v>0</v>
      </c>
      <c r="CP59" s="72">
        <v>0</v>
      </c>
      <c r="CQ59" s="72">
        <v>0</v>
      </c>
      <c r="CR59" s="72">
        <v>0</v>
      </c>
      <c r="CS59" s="72">
        <v>0</v>
      </c>
      <c r="CT59" s="72">
        <v>0</v>
      </c>
      <c r="CU59" s="72">
        <v>0</v>
      </c>
      <c r="CV59" s="72">
        <v>0</v>
      </c>
      <c r="CW59" s="72">
        <v>0</v>
      </c>
      <c r="CX59" s="72">
        <v>0</v>
      </c>
      <c r="CY59" s="72">
        <v>0</v>
      </c>
      <c r="CZ59" s="72">
        <v>0</v>
      </c>
      <c r="DA59" s="72">
        <v>0</v>
      </c>
      <c r="DB59" s="72">
        <v>0</v>
      </c>
      <c r="DC59" s="72">
        <v>0</v>
      </c>
      <c r="DD59" s="72">
        <v>0</v>
      </c>
      <c r="DE59" s="72">
        <v>0</v>
      </c>
      <c r="DF59" s="72">
        <v>0</v>
      </c>
      <c r="DG59" s="72">
        <v>0</v>
      </c>
      <c r="DH59" s="72">
        <v>0</v>
      </c>
      <c r="DI59" s="72">
        <v>0</v>
      </c>
      <c r="DJ59" s="72">
        <v>0</v>
      </c>
      <c r="DK59" s="72">
        <v>0</v>
      </c>
      <c r="DL59" s="72">
        <v>0</v>
      </c>
      <c r="DM59" s="72">
        <v>0</v>
      </c>
      <c r="DN59" s="72">
        <v>0</v>
      </c>
      <c r="DO59" s="72">
        <v>0</v>
      </c>
      <c r="DP59" s="72">
        <v>0</v>
      </c>
      <c r="DQ59" s="72">
        <v>0</v>
      </c>
      <c r="DR59" s="72">
        <v>0</v>
      </c>
      <c r="DS59" s="72">
        <v>0</v>
      </c>
      <c r="DT59" s="72">
        <v>0</v>
      </c>
      <c r="DU59" s="72">
        <v>0</v>
      </c>
      <c r="DV59" s="72">
        <v>0</v>
      </c>
      <c r="DW59" s="72">
        <v>0</v>
      </c>
      <c r="DX59" s="72">
        <v>0</v>
      </c>
      <c r="DY59" s="72">
        <v>0</v>
      </c>
      <c r="DZ59" s="72">
        <v>0</v>
      </c>
    </row>
    <row r="60" spans="1:130" x14ac:dyDescent="0.3">
      <c r="A60" s="241">
        <v>57</v>
      </c>
      <c r="B60" s="241">
        <v>2013</v>
      </c>
      <c r="C60" s="242" t="s">
        <v>1366</v>
      </c>
      <c r="D60" s="242" t="s">
        <v>1201</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4</v>
      </c>
      <c r="X60" s="72">
        <v>7</v>
      </c>
      <c r="Y60" s="72">
        <v>11</v>
      </c>
      <c r="Z60" s="72">
        <v>0</v>
      </c>
      <c r="AA60" s="72">
        <v>0</v>
      </c>
      <c r="AB60" s="72">
        <v>0</v>
      </c>
      <c r="AC60" s="72">
        <v>2</v>
      </c>
      <c r="AD60" s="72">
        <v>7</v>
      </c>
      <c r="AE60" s="72">
        <v>9</v>
      </c>
      <c r="AF60" s="72">
        <v>7</v>
      </c>
      <c r="AG60" s="72">
        <v>9</v>
      </c>
      <c r="AH60" s="72">
        <v>16</v>
      </c>
      <c r="AI60" s="72">
        <v>0</v>
      </c>
      <c r="AJ60" s="72">
        <v>0</v>
      </c>
      <c r="AK60" s="72">
        <v>0</v>
      </c>
      <c r="AL60" s="72">
        <v>7</v>
      </c>
      <c r="AM60" s="72">
        <v>9</v>
      </c>
      <c r="AN60" s="72">
        <v>16</v>
      </c>
      <c r="AO60" s="72">
        <v>0</v>
      </c>
      <c r="AP60" s="72">
        <v>0</v>
      </c>
      <c r="AQ60" s="72">
        <v>0</v>
      </c>
      <c r="AR60" s="72">
        <v>0</v>
      </c>
      <c r="AS60" s="72">
        <v>0</v>
      </c>
      <c r="AT60" s="72">
        <v>0</v>
      </c>
      <c r="AU60" s="72">
        <v>0</v>
      </c>
      <c r="AV60" s="72">
        <v>0</v>
      </c>
      <c r="AW60" s="72">
        <v>0</v>
      </c>
      <c r="AX60" s="72">
        <v>0</v>
      </c>
      <c r="AY60" s="72">
        <v>0</v>
      </c>
      <c r="AZ60" s="72">
        <v>0</v>
      </c>
      <c r="BA60" s="72">
        <v>0</v>
      </c>
      <c r="BB60" s="72">
        <v>0</v>
      </c>
      <c r="BC60" s="72">
        <v>0</v>
      </c>
      <c r="BD60" s="72">
        <v>0</v>
      </c>
      <c r="BE60" s="72">
        <v>0</v>
      </c>
      <c r="BF60" s="72">
        <v>0</v>
      </c>
      <c r="BG60" s="72">
        <v>5</v>
      </c>
      <c r="BH60" s="72">
        <v>10</v>
      </c>
      <c r="BI60" s="72">
        <v>15</v>
      </c>
      <c r="BJ60" s="72">
        <v>0</v>
      </c>
      <c r="BK60" s="72">
        <v>0</v>
      </c>
      <c r="BL60" s="72">
        <v>0</v>
      </c>
      <c r="BM60" s="72">
        <v>8</v>
      </c>
      <c r="BN60" s="72">
        <v>7</v>
      </c>
      <c r="BO60" s="72">
        <v>15</v>
      </c>
      <c r="BP60" s="72">
        <v>14</v>
      </c>
      <c r="BQ60" s="72">
        <v>17</v>
      </c>
      <c r="BR60" s="72">
        <v>31</v>
      </c>
      <c r="BS60" s="72">
        <v>0</v>
      </c>
      <c r="BT60" s="72">
        <v>0</v>
      </c>
      <c r="BU60" s="72">
        <v>0</v>
      </c>
      <c r="BV60" s="72">
        <v>14</v>
      </c>
      <c r="BW60" s="72">
        <v>17</v>
      </c>
      <c r="BX60" s="72">
        <v>31</v>
      </c>
      <c r="BY60" s="72">
        <v>0</v>
      </c>
      <c r="BZ60" s="72">
        <v>0</v>
      </c>
      <c r="CA60" s="72">
        <v>0</v>
      </c>
      <c r="CB60" s="72">
        <v>0</v>
      </c>
      <c r="CC60" s="72">
        <v>0</v>
      </c>
      <c r="CD60" s="72">
        <v>0</v>
      </c>
      <c r="CE60" s="72">
        <v>0</v>
      </c>
      <c r="CF60" s="72">
        <v>0</v>
      </c>
      <c r="CG60" s="72">
        <v>0</v>
      </c>
      <c r="CH60" s="72">
        <v>0</v>
      </c>
      <c r="CI60" s="72">
        <v>0</v>
      </c>
      <c r="CJ60" s="72">
        <v>0</v>
      </c>
      <c r="CK60" s="72">
        <v>0</v>
      </c>
      <c r="CL60" s="72">
        <v>0</v>
      </c>
      <c r="CM60" s="72">
        <v>0</v>
      </c>
      <c r="CN60" s="72">
        <v>0</v>
      </c>
      <c r="CO60" s="72">
        <v>0</v>
      </c>
      <c r="CP60" s="72">
        <v>0</v>
      </c>
      <c r="CQ60" s="72">
        <v>0</v>
      </c>
      <c r="CR60" s="72">
        <v>0</v>
      </c>
      <c r="CS60" s="72">
        <v>0</v>
      </c>
      <c r="CT60" s="72">
        <v>0</v>
      </c>
      <c r="CU60" s="72">
        <v>0</v>
      </c>
      <c r="CV60" s="72">
        <v>0</v>
      </c>
      <c r="CW60" s="72">
        <v>0</v>
      </c>
      <c r="CX60" s="72">
        <v>0</v>
      </c>
      <c r="CY60" s="72">
        <v>0</v>
      </c>
      <c r="CZ60" s="72">
        <v>0</v>
      </c>
      <c r="DA60" s="72">
        <v>0</v>
      </c>
      <c r="DB60" s="72">
        <v>0</v>
      </c>
      <c r="DC60" s="72">
        <v>0</v>
      </c>
      <c r="DD60" s="72">
        <v>0</v>
      </c>
      <c r="DE60" s="72">
        <v>0</v>
      </c>
      <c r="DF60" s="72">
        <v>0</v>
      </c>
      <c r="DG60" s="72">
        <v>0</v>
      </c>
      <c r="DH60" s="72">
        <v>0</v>
      </c>
      <c r="DI60" s="72">
        <v>0</v>
      </c>
      <c r="DJ60" s="72">
        <v>0</v>
      </c>
      <c r="DK60" s="72">
        <v>0</v>
      </c>
      <c r="DL60" s="72">
        <v>0</v>
      </c>
      <c r="DM60" s="72">
        <v>0</v>
      </c>
      <c r="DN60" s="72">
        <v>0</v>
      </c>
      <c r="DO60" s="72">
        <v>0</v>
      </c>
      <c r="DP60" s="72">
        <v>0</v>
      </c>
      <c r="DQ60" s="72">
        <v>0</v>
      </c>
      <c r="DR60" s="72">
        <v>0</v>
      </c>
      <c r="DS60" s="72">
        <v>0</v>
      </c>
      <c r="DT60" s="72">
        <v>0</v>
      </c>
      <c r="DU60" s="72">
        <v>0</v>
      </c>
      <c r="DV60" s="72">
        <v>0</v>
      </c>
      <c r="DW60" s="72">
        <v>0</v>
      </c>
      <c r="DX60" s="72">
        <v>0</v>
      </c>
      <c r="DY60" s="72">
        <v>0</v>
      </c>
      <c r="DZ60" s="72">
        <v>0</v>
      </c>
    </row>
    <row r="61" spans="1:130" x14ac:dyDescent="0.3">
      <c r="A61" s="241">
        <v>58</v>
      </c>
      <c r="B61" s="241">
        <v>2013</v>
      </c>
      <c r="C61" s="242" t="s">
        <v>1367</v>
      </c>
      <c r="D61" s="242" t="s">
        <v>1358</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v>
      </c>
      <c r="W61" s="72">
        <v>127</v>
      </c>
      <c r="X61" s="72">
        <v>285</v>
      </c>
      <c r="Y61" s="72">
        <v>412</v>
      </c>
      <c r="Z61" s="72">
        <v>19</v>
      </c>
      <c r="AA61" s="72">
        <v>44</v>
      </c>
      <c r="AB61" s="72">
        <v>63</v>
      </c>
      <c r="AC61" s="72">
        <v>2</v>
      </c>
      <c r="AD61" s="72">
        <v>1</v>
      </c>
      <c r="AE61" s="72">
        <v>3</v>
      </c>
      <c r="AF61" s="72">
        <v>0</v>
      </c>
      <c r="AG61" s="72">
        <v>0</v>
      </c>
      <c r="AH61" s="72">
        <v>0</v>
      </c>
      <c r="AI61" s="72">
        <v>0</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72">
        <v>0</v>
      </c>
      <c r="BE61" s="72">
        <v>0</v>
      </c>
      <c r="BF61" s="72">
        <v>0</v>
      </c>
      <c r="BG61" s="72">
        <v>217</v>
      </c>
      <c r="BH61" s="72">
        <v>160</v>
      </c>
      <c r="BI61" s="72">
        <v>377</v>
      </c>
      <c r="BJ61" s="72">
        <v>22</v>
      </c>
      <c r="BK61" s="72">
        <v>16</v>
      </c>
      <c r="BL61" s="72">
        <v>38</v>
      </c>
      <c r="BM61" s="72">
        <v>1</v>
      </c>
      <c r="BN61" s="72">
        <v>0</v>
      </c>
      <c r="BO61" s="72">
        <v>1</v>
      </c>
      <c r="BP61" s="72">
        <v>0</v>
      </c>
      <c r="BQ61" s="72">
        <v>0</v>
      </c>
      <c r="BR61" s="72">
        <v>0</v>
      </c>
      <c r="BS61" s="72">
        <v>0</v>
      </c>
      <c r="BT61" s="72">
        <v>0</v>
      </c>
      <c r="BU61" s="72">
        <v>0</v>
      </c>
      <c r="BV61" s="72">
        <v>0</v>
      </c>
      <c r="BW61" s="72">
        <v>0</v>
      </c>
      <c r="BX61" s="72">
        <v>0</v>
      </c>
      <c r="BY61" s="72">
        <v>0</v>
      </c>
      <c r="BZ61" s="72">
        <v>0</v>
      </c>
      <c r="CA61" s="72">
        <v>0</v>
      </c>
      <c r="CB61" s="72">
        <v>0</v>
      </c>
      <c r="CC61" s="72">
        <v>0</v>
      </c>
      <c r="CD61" s="72">
        <v>0</v>
      </c>
      <c r="CE61" s="72">
        <v>0</v>
      </c>
      <c r="CF61" s="72">
        <v>0</v>
      </c>
      <c r="CG61" s="72">
        <v>0</v>
      </c>
      <c r="CH61" s="72">
        <v>0</v>
      </c>
      <c r="CI61" s="72">
        <v>0</v>
      </c>
      <c r="CJ61" s="72">
        <v>0</v>
      </c>
      <c r="CK61" s="72">
        <v>0</v>
      </c>
      <c r="CL61" s="72">
        <v>0</v>
      </c>
      <c r="CM61" s="72">
        <v>0</v>
      </c>
      <c r="CN61" s="72">
        <v>0</v>
      </c>
      <c r="CO61" s="72">
        <v>0</v>
      </c>
      <c r="CP61" s="72">
        <v>0</v>
      </c>
      <c r="CQ61" s="72">
        <v>0</v>
      </c>
      <c r="CR61" s="72">
        <v>0</v>
      </c>
      <c r="CS61" s="72">
        <v>0</v>
      </c>
      <c r="CT61" s="72">
        <v>0</v>
      </c>
      <c r="CU61" s="72">
        <v>0</v>
      </c>
      <c r="CV61" s="72">
        <v>0</v>
      </c>
      <c r="CW61" s="72">
        <v>0</v>
      </c>
      <c r="CX61" s="72">
        <v>0</v>
      </c>
      <c r="CY61" s="72">
        <v>0</v>
      </c>
      <c r="CZ61" s="72">
        <v>0</v>
      </c>
      <c r="DA61" s="72">
        <v>0</v>
      </c>
      <c r="DB61" s="72">
        <v>0</v>
      </c>
      <c r="DC61" s="72">
        <v>0</v>
      </c>
      <c r="DD61" s="72">
        <v>0</v>
      </c>
      <c r="DE61" s="72">
        <v>0</v>
      </c>
      <c r="DF61" s="72">
        <v>0</v>
      </c>
      <c r="DG61" s="72">
        <v>0</v>
      </c>
      <c r="DH61" s="72">
        <v>0</v>
      </c>
      <c r="DI61" s="72">
        <v>0</v>
      </c>
      <c r="DJ61" s="72">
        <v>0</v>
      </c>
      <c r="DK61" s="72">
        <v>0</v>
      </c>
      <c r="DL61" s="72">
        <v>0</v>
      </c>
      <c r="DM61" s="72">
        <v>0</v>
      </c>
      <c r="DN61" s="72">
        <v>0</v>
      </c>
      <c r="DO61" s="72">
        <v>0</v>
      </c>
      <c r="DP61" s="72">
        <v>0</v>
      </c>
      <c r="DQ61" s="72">
        <v>0</v>
      </c>
      <c r="DR61" s="72">
        <v>0</v>
      </c>
      <c r="DS61" s="72">
        <v>0</v>
      </c>
      <c r="DT61" s="72">
        <v>0</v>
      </c>
      <c r="DU61" s="72">
        <v>0</v>
      </c>
      <c r="DV61" s="72">
        <v>0</v>
      </c>
      <c r="DW61" s="72">
        <v>0</v>
      </c>
      <c r="DX61" s="72">
        <v>0</v>
      </c>
      <c r="DY61" s="72">
        <v>0</v>
      </c>
      <c r="DZ61" s="72">
        <v>0</v>
      </c>
    </row>
    <row r="62" spans="1:130" x14ac:dyDescent="0.3">
      <c r="A62" s="241">
        <v>59</v>
      </c>
      <c r="B62" s="241">
        <v>2014</v>
      </c>
      <c r="C62" s="242" t="s">
        <v>1368</v>
      </c>
      <c r="D62" s="242" t="s">
        <v>1198</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0</v>
      </c>
      <c r="W62" s="72">
        <v>0</v>
      </c>
      <c r="X62" s="72">
        <v>0</v>
      </c>
      <c r="Y62" s="72">
        <v>0</v>
      </c>
      <c r="Z62" s="72">
        <v>0</v>
      </c>
      <c r="AA62" s="72">
        <v>0</v>
      </c>
      <c r="AB62" s="72">
        <v>0</v>
      </c>
      <c r="AC62" s="72">
        <v>0</v>
      </c>
      <c r="AD62" s="72">
        <v>0</v>
      </c>
      <c r="AE62" s="72">
        <v>0</v>
      </c>
      <c r="AF62" s="72">
        <v>0</v>
      </c>
      <c r="AG62" s="72">
        <v>0</v>
      </c>
      <c r="AH62" s="72">
        <v>0</v>
      </c>
      <c r="AI62" s="72">
        <v>0</v>
      </c>
      <c r="AJ62" s="72">
        <v>0</v>
      </c>
      <c r="AK62" s="72">
        <v>0</v>
      </c>
      <c r="AL62" s="72">
        <v>0</v>
      </c>
      <c r="AM62" s="72">
        <v>0</v>
      </c>
      <c r="AN62" s="72">
        <v>0</v>
      </c>
      <c r="AO62" s="72">
        <v>6</v>
      </c>
      <c r="AP62" s="72">
        <v>1</v>
      </c>
      <c r="AQ62" s="72">
        <v>7</v>
      </c>
      <c r="AR62" s="72">
        <v>0</v>
      </c>
      <c r="AS62" s="72">
        <v>0</v>
      </c>
      <c r="AT62" s="72">
        <v>0</v>
      </c>
      <c r="AU62" s="72">
        <v>0</v>
      </c>
      <c r="AV62" s="72">
        <v>0</v>
      </c>
      <c r="AW62" s="72">
        <v>0</v>
      </c>
      <c r="AX62" s="72">
        <v>0</v>
      </c>
      <c r="AY62" s="72">
        <v>0</v>
      </c>
      <c r="AZ62" s="72">
        <v>0</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72">
        <v>0</v>
      </c>
      <c r="BU62" s="72">
        <v>0</v>
      </c>
      <c r="BV62" s="72">
        <v>50</v>
      </c>
      <c r="BW62" s="72">
        <v>66</v>
      </c>
      <c r="BX62" s="72">
        <v>116</v>
      </c>
      <c r="BY62" s="72">
        <v>0</v>
      </c>
      <c r="BZ62" s="72">
        <v>0</v>
      </c>
      <c r="CA62" s="72">
        <v>0</v>
      </c>
      <c r="CB62" s="72">
        <v>0</v>
      </c>
      <c r="CC62" s="72">
        <v>0</v>
      </c>
      <c r="CD62" s="72">
        <v>0</v>
      </c>
      <c r="CE62" s="72">
        <v>0</v>
      </c>
      <c r="CF62" s="72">
        <v>0</v>
      </c>
      <c r="CG62" s="72">
        <v>0</v>
      </c>
      <c r="CH62" s="72">
        <v>0</v>
      </c>
      <c r="CI62" s="72">
        <v>0</v>
      </c>
      <c r="CJ62" s="72">
        <v>0</v>
      </c>
      <c r="CK62" s="72">
        <v>0</v>
      </c>
      <c r="CL62" s="72">
        <v>0</v>
      </c>
      <c r="CM62" s="72">
        <v>0</v>
      </c>
      <c r="CN62" s="72">
        <v>0</v>
      </c>
      <c r="CO62" s="72">
        <v>0</v>
      </c>
      <c r="CP62" s="72">
        <v>0</v>
      </c>
      <c r="CQ62" s="72">
        <v>0</v>
      </c>
      <c r="CR62" s="72">
        <v>0</v>
      </c>
      <c r="CS62" s="72">
        <v>0</v>
      </c>
      <c r="CT62" s="72">
        <v>0</v>
      </c>
      <c r="CU62" s="72">
        <v>0</v>
      </c>
      <c r="CV62" s="72">
        <v>0</v>
      </c>
      <c r="CW62" s="72">
        <v>0</v>
      </c>
      <c r="CX62" s="72">
        <v>0</v>
      </c>
      <c r="CY62" s="72">
        <v>0</v>
      </c>
      <c r="CZ62" s="72">
        <v>0</v>
      </c>
      <c r="DA62" s="72">
        <v>0</v>
      </c>
      <c r="DB62" s="72">
        <v>0</v>
      </c>
      <c r="DC62" s="72">
        <v>0</v>
      </c>
      <c r="DD62" s="72">
        <v>0</v>
      </c>
      <c r="DE62" s="72">
        <v>0</v>
      </c>
      <c r="DF62" s="72">
        <v>0</v>
      </c>
      <c r="DG62" s="72">
        <v>0</v>
      </c>
      <c r="DH62" s="72">
        <v>0</v>
      </c>
      <c r="DI62" s="72">
        <v>0</v>
      </c>
      <c r="DJ62" s="72">
        <v>0</v>
      </c>
      <c r="DK62" s="72">
        <v>0</v>
      </c>
      <c r="DL62" s="72">
        <v>0</v>
      </c>
      <c r="DM62" s="72">
        <v>0</v>
      </c>
      <c r="DN62" s="72">
        <v>0</v>
      </c>
      <c r="DO62" s="72">
        <v>0</v>
      </c>
      <c r="DP62" s="72">
        <v>0</v>
      </c>
      <c r="DQ62" s="72">
        <v>0</v>
      </c>
      <c r="DR62" s="72">
        <v>0</v>
      </c>
      <c r="DS62" s="72">
        <v>0</v>
      </c>
      <c r="DT62" s="72">
        <v>0</v>
      </c>
      <c r="DU62" s="72">
        <v>0</v>
      </c>
      <c r="DV62" s="72">
        <v>0</v>
      </c>
      <c r="DW62" s="72">
        <v>0</v>
      </c>
      <c r="DX62" s="72">
        <v>0</v>
      </c>
      <c r="DY62" s="72">
        <v>0</v>
      </c>
      <c r="DZ62" s="72">
        <v>0</v>
      </c>
    </row>
    <row r="63" spans="1:130" x14ac:dyDescent="0.3">
      <c r="A63" s="241">
        <v>60</v>
      </c>
      <c r="B63" s="241">
        <v>2014</v>
      </c>
      <c r="C63" s="242" t="s">
        <v>1369</v>
      </c>
      <c r="D63" s="242" t="s">
        <v>1358</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0</v>
      </c>
      <c r="BB63" s="72">
        <v>0</v>
      </c>
      <c r="BC63" s="72">
        <v>0</v>
      </c>
      <c r="BD63" s="72">
        <v>0</v>
      </c>
      <c r="BE63" s="72">
        <v>0</v>
      </c>
      <c r="BF63" s="72">
        <v>0</v>
      </c>
      <c r="BG63" s="72">
        <v>473</v>
      </c>
      <c r="BH63" s="72">
        <v>76</v>
      </c>
      <c r="BI63" s="72">
        <v>549</v>
      </c>
      <c r="BJ63" s="72">
        <v>111</v>
      </c>
      <c r="BK63" s="72">
        <v>60</v>
      </c>
      <c r="BL63" s="72">
        <v>171</v>
      </c>
      <c r="BM63" s="72">
        <v>89</v>
      </c>
      <c r="BN63" s="72">
        <v>46</v>
      </c>
      <c r="BO63" s="72">
        <v>135</v>
      </c>
      <c r="BP63" s="72">
        <v>89</v>
      </c>
      <c r="BQ63" s="72">
        <v>46</v>
      </c>
      <c r="BR63" s="72">
        <v>135</v>
      </c>
      <c r="BS63" s="72">
        <v>0</v>
      </c>
      <c r="BT63" s="72">
        <v>0</v>
      </c>
      <c r="BU63" s="72">
        <v>0</v>
      </c>
      <c r="BV63" s="72">
        <v>0</v>
      </c>
      <c r="BW63" s="72">
        <v>0</v>
      </c>
      <c r="BX63" s="72">
        <v>0</v>
      </c>
      <c r="BY63" s="72">
        <v>0</v>
      </c>
      <c r="BZ63" s="72">
        <v>0</v>
      </c>
      <c r="CA63" s="72">
        <v>0</v>
      </c>
      <c r="CB63" s="72">
        <v>0</v>
      </c>
      <c r="CC63" s="72">
        <v>0</v>
      </c>
      <c r="CD63" s="72">
        <v>0</v>
      </c>
      <c r="CE63" s="72">
        <v>0</v>
      </c>
      <c r="CF63" s="72">
        <v>0</v>
      </c>
      <c r="CG63" s="72">
        <v>0</v>
      </c>
      <c r="CH63" s="72">
        <v>0</v>
      </c>
      <c r="CI63" s="72">
        <v>0</v>
      </c>
      <c r="CJ63" s="72">
        <v>0</v>
      </c>
      <c r="CK63" s="72">
        <v>0</v>
      </c>
      <c r="CL63" s="72">
        <v>0</v>
      </c>
      <c r="CM63" s="72">
        <v>0</v>
      </c>
      <c r="CN63" s="72">
        <v>0</v>
      </c>
      <c r="CO63" s="72">
        <v>0</v>
      </c>
      <c r="CP63" s="72">
        <v>0</v>
      </c>
      <c r="CQ63" s="72">
        <v>0</v>
      </c>
      <c r="CR63" s="72">
        <v>0</v>
      </c>
      <c r="CS63" s="72">
        <v>0</v>
      </c>
      <c r="CT63" s="72">
        <v>0</v>
      </c>
      <c r="CU63" s="72">
        <v>0</v>
      </c>
      <c r="CV63" s="72">
        <v>0</v>
      </c>
      <c r="CW63" s="72">
        <v>0</v>
      </c>
      <c r="CX63" s="72">
        <v>0</v>
      </c>
      <c r="CY63" s="72">
        <v>0</v>
      </c>
      <c r="CZ63" s="72">
        <v>0</v>
      </c>
      <c r="DA63" s="72">
        <v>0</v>
      </c>
      <c r="DB63" s="72">
        <v>0</v>
      </c>
      <c r="DC63" s="72">
        <v>0</v>
      </c>
      <c r="DD63" s="72">
        <v>0</v>
      </c>
      <c r="DE63" s="72">
        <v>0</v>
      </c>
      <c r="DF63" s="72">
        <v>0</v>
      </c>
      <c r="DG63" s="72">
        <v>0</v>
      </c>
      <c r="DH63" s="72">
        <v>0</v>
      </c>
      <c r="DI63" s="72">
        <v>0</v>
      </c>
      <c r="DJ63" s="72">
        <v>0</v>
      </c>
      <c r="DK63" s="72">
        <v>0</v>
      </c>
      <c r="DL63" s="72">
        <v>0</v>
      </c>
      <c r="DM63" s="72">
        <v>0</v>
      </c>
      <c r="DN63" s="72">
        <v>0</v>
      </c>
      <c r="DO63" s="72">
        <v>0</v>
      </c>
      <c r="DP63" s="72">
        <v>0</v>
      </c>
      <c r="DQ63" s="72">
        <v>0</v>
      </c>
      <c r="DR63" s="72">
        <v>0</v>
      </c>
      <c r="DS63" s="72">
        <v>0</v>
      </c>
      <c r="DT63" s="72">
        <v>0</v>
      </c>
      <c r="DU63" s="72">
        <v>0</v>
      </c>
      <c r="DV63" s="72">
        <v>0</v>
      </c>
      <c r="DW63" s="72">
        <v>0</v>
      </c>
      <c r="DX63" s="72">
        <v>0</v>
      </c>
      <c r="DY63" s="72">
        <v>0</v>
      </c>
      <c r="DZ63" s="72">
        <v>0</v>
      </c>
    </row>
    <row r="64" spans="1:130" x14ac:dyDescent="0.3">
      <c r="A64" s="241">
        <v>61</v>
      </c>
      <c r="B64" s="241">
        <v>2014</v>
      </c>
      <c r="C64" s="242" t="s">
        <v>1370</v>
      </c>
      <c r="D64" s="242" t="s">
        <v>1358</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16</v>
      </c>
      <c r="X64" s="72">
        <v>39</v>
      </c>
      <c r="Y64" s="72">
        <v>55</v>
      </c>
      <c r="Z64" s="72">
        <v>10</v>
      </c>
      <c r="AA64" s="72">
        <v>22</v>
      </c>
      <c r="AB64" s="72">
        <v>32</v>
      </c>
      <c r="AC64" s="72">
        <v>1</v>
      </c>
      <c r="AD64" s="72">
        <v>4</v>
      </c>
      <c r="AE64" s="72">
        <v>5</v>
      </c>
      <c r="AF64" s="72">
        <v>0</v>
      </c>
      <c r="AG64" s="72">
        <v>1</v>
      </c>
      <c r="AH64" s="72">
        <v>1</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114</v>
      </c>
      <c r="BH64" s="72">
        <v>91</v>
      </c>
      <c r="BI64" s="72">
        <v>205</v>
      </c>
      <c r="BJ64" s="72">
        <v>67</v>
      </c>
      <c r="BK64" s="72">
        <v>50</v>
      </c>
      <c r="BL64" s="72">
        <v>117</v>
      </c>
      <c r="BM64" s="72">
        <v>33</v>
      </c>
      <c r="BN64" s="72">
        <v>24</v>
      </c>
      <c r="BO64" s="72">
        <v>57</v>
      </c>
      <c r="BP64" s="72">
        <v>3</v>
      </c>
      <c r="BQ64" s="72">
        <v>1</v>
      </c>
      <c r="BR64" s="72">
        <v>4</v>
      </c>
      <c r="BS64" s="72">
        <v>0</v>
      </c>
      <c r="BT64" s="72">
        <v>0</v>
      </c>
      <c r="BU64" s="72">
        <v>0</v>
      </c>
      <c r="BV64" s="72">
        <v>0</v>
      </c>
      <c r="BW64" s="72">
        <v>0</v>
      </c>
      <c r="BX64" s="72">
        <v>0</v>
      </c>
      <c r="BY64" s="72">
        <v>0</v>
      </c>
      <c r="BZ64" s="72">
        <v>0</v>
      </c>
      <c r="CA64" s="72">
        <v>0</v>
      </c>
      <c r="CB64" s="72">
        <v>0</v>
      </c>
      <c r="CC64" s="72">
        <v>0</v>
      </c>
      <c r="CD64" s="72">
        <v>0</v>
      </c>
      <c r="CE64" s="72">
        <v>0</v>
      </c>
      <c r="CF64" s="72">
        <v>0</v>
      </c>
      <c r="CG64" s="72">
        <v>0</v>
      </c>
      <c r="CH64" s="72">
        <v>0</v>
      </c>
      <c r="CI64" s="72">
        <v>0</v>
      </c>
      <c r="CJ64" s="72">
        <v>0</v>
      </c>
      <c r="CK64" s="72">
        <v>0</v>
      </c>
      <c r="CL64" s="72">
        <v>0</v>
      </c>
      <c r="CM64" s="72">
        <v>0</v>
      </c>
      <c r="CN64" s="72">
        <v>0</v>
      </c>
      <c r="CO64" s="72">
        <v>0</v>
      </c>
      <c r="CP64" s="72">
        <v>0</v>
      </c>
      <c r="CQ64" s="72">
        <v>0</v>
      </c>
      <c r="CR64" s="72">
        <v>0</v>
      </c>
      <c r="CS64" s="72">
        <v>0</v>
      </c>
      <c r="CT64" s="72">
        <v>0</v>
      </c>
      <c r="CU64" s="72">
        <v>0</v>
      </c>
      <c r="CV64" s="72">
        <v>0</v>
      </c>
      <c r="CW64" s="72">
        <v>0</v>
      </c>
      <c r="CX64" s="72">
        <v>0</v>
      </c>
      <c r="CY64" s="72">
        <v>0</v>
      </c>
      <c r="CZ64" s="72">
        <v>0</v>
      </c>
      <c r="DA64" s="72">
        <v>0</v>
      </c>
      <c r="DB64" s="72">
        <v>0</v>
      </c>
      <c r="DC64" s="72">
        <v>0</v>
      </c>
      <c r="DD64" s="72">
        <v>0</v>
      </c>
      <c r="DE64" s="72">
        <v>0</v>
      </c>
      <c r="DF64" s="72">
        <v>0</v>
      </c>
      <c r="DG64" s="72">
        <v>0</v>
      </c>
      <c r="DH64" s="72">
        <v>0</v>
      </c>
      <c r="DI64" s="72">
        <v>0</v>
      </c>
      <c r="DJ64" s="72">
        <v>0</v>
      </c>
      <c r="DK64" s="72">
        <v>0</v>
      </c>
      <c r="DL64" s="72">
        <v>0</v>
      </c>
      <c r="DM64" s="72">
        <v>0</v>
      </c>
      <c r="DN64" s="72">
        <v>0</v>
      </c>
      <c r="DO64" s="72">
        <v>0</v>
      </c>
      <c r="DP64" s="72">
        <v>0</v>
      </c>
      <c r="DQ64" s="72">
        <v>0</v>
      </c>
      <c r="DR64" s="72">
        <v>0</v>
      </c>
      <c r="DS64" s="72">
        <v>0</v>
      </c>
      <c r="DT64" s="72">
        <v>0</v>
      </c>
      <c r="DU64" s="72">
        <v>0</v>
      </c>
      <c r="DV64" s="72">
        <v>0</v>
      </c>
      <c r="DW64" s="72">
        <v>0</v>
      </c>
      <c r="DX64" s="72">
        <v>0</v>
      </c>
      <c r="DY64" s="72">
        <v>0</v>
      </c>
      <c r="DZ64" s="72">
        <v>0</v>
      </c>
    </row>
    <row r="65" spans="1:130" x14ac:dyDescent="0.3">
      <c r="A65" s="241">
        <v>62</v>
      </c>
      <c r="B65" s="241">
        <v>2015</v>
      </c>
      <c r="C65" s="242" t="s">
        <v>1371</v>
      </c>
      <c r="D65" s="242" t="s">
        <v>287</v>
      </c>
      <c r="E65" s="72">
        <v>0</v>
      </c>
      <c r="F65" s="72">
        <v>0</v>
      </c>
      <c r="G65" s="72">
        <v>0</v>
      </c>
      <c r="H65" s="72">
        <v>0</v>
      </c>
      <c r="I65" s="72">
        <v>0</v>
      </c>
      <c r="J65" s="72">
        <v>0</v>
      </c>
      <c r="K65" s="72">
        <v>0</v>
      </c>
      <c r="L65" s="72">
        <v>0</v>
      </c>
      <c r="M65" s="72">
        <v>0</v>
      </c>
      <c r="N65" s="72">
        <v>0</v>
      </c>
      <c r="O65" s="72">
        <v>0</v>
      </c>
      <c r="P65" s="72">
        <v>0</v>
      </c>
      <c r="Q65" s="72">
        <v>0</v>
      </c>
      <c r="R65" s="72">
        <v>0</v>
      </c>
      <c r="S65" s="72">
        <v>0</v>
      </c>
      <c r="T65" s="72">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0</v>
      </c>
      <c r="BA65" s="72">
        <v>0</v>
      </c>
      <c r="BB65" s="72">
        <v>0</v>
      </c>
      <c r="BC65" s="72">
        <v>0</v>
      </c>
      <c r="BD65" s="72">
        <v>0</v>
      </c>
      <c r="BE65" s="72">
        <v>0</v>
      </c>
      <c r="BF65" s="72">
        <v>0</v>
      </c>
      <c r="BG65" s="72">
        <v>116</v>
      </c>
      <c r="BH65" s="72">
        <v>22</v>
      </c>
      <c r="BI65" s="72">
        <v>138</v>
      </c>
      <c r="BJ65" s="72">
        <v>61</v>
      </c>
      <c r="BK65" s="72">
        <v>6</v>
      </c>
      <c r="BL65" s="72">
        <v>67</v>
      </c>
      <c r="BM65" s="72">
        <v>0</v>
      </c>
      <c r="BN65" s="72">
        <v>0</v>
      </c>
      <c r="BO65" s="72">
        <v>0</v>
      </c>
      <c r="BP65" s="72">
        <v>0</v>
      </c>
      <c r="BQ65" s="72">
        <v>0</v>
      </c>
      <c r="BR65" s="72">
        <v>0</v>
      </c>
      <c r="BS65" s="72">
        <v>0</v>
      </c>
      <c r="BT65" s="72">
        <v>0</v>
      </c>
      <c r="BU65" s="72">
        <v>0</v>
      </c>
      <c r="BV65" s="72">
        <v>17</v>
      </c>
      <c r="BW65" s="72">
        <v>8</v>
      </c>
      <c r="BX65" s="72">
        <v>25</v>
      </c>
      <c r="BY65" s="72">
        <v>0</v>
      </c>
      <c r="BZ65" s="72">
        <v>0</v>
      </c>
      <c r="CA65" s="72">
        <v>0</v>
      </c>
      <c r="CB65" s="72">
        <v>0</v>
      </c>
      <c r="CC65" s="72">
        <v>0</v>
      </c>
      <c r="CD65" s="72">
        <v>0</v>
      </c>
      <c r="CE65" s="72">
        <v>0</v>
      </c>
      <c r="CF65" s="72">
        <v>0</v>
      </c>
      <c r="CG65" s="72">
        <v>0</v>
      </c>
      <c r="CH65" s="72">
        <v>0</v>
      </c>
      <c r="CI65" s="72">
        <v>0</v>
      </c>
      <c r="CJ65" s="72">
        <v>0</v>
      </c>
      <c r="CK65" s="72">
        <v>0</v>
      </c>
      <c r="CL65" s="72">
        <v>0</v>
      </c>
      <c r="CM65" s="72">
        <v>0</v>
      </c>
      <c r="CN65" s="72">
        <v>0</v>
      </c>
      <c r="CO65" s="72">
        <v>0</v>
      </c>
      <c r="CP65" s="72">
        <v>0</v>
      </c>
      <c r="CQ65" s="72">
        <v>0</v>
      </c>
      <c r="CR65" s="72">
        <v>0</v>
      </c>
      <c r="CS65" s="72">
        <v>0</v>
      </c>
      <c r="CT65" s="72">
        <v>0</v>
      </c>
      <c r="CU65" s="72">
        <v>0</v>
      </c>
      <c r="CV65" s="72">
        <v>0</v>
      </c>
      <c r="CW65" s="72">
        <v>0</v>
      </c>
      <c r="CX65" s="72">
        <v>0</v>
      </c>
      <c r="CY65" s="72">
        <v>0</v>
      </c>
      <c r="CZ65" s="72">
        <v>0</v>
      </c>
      <c r="DA65" s="72">
        <v>0</v>
      </c>
      <c r="DB65" s="72">
        <v>0</v>
      </c>
      <c r="DC65" s="72">
        <v>0</v>
      </c>
      <c r="DD65" s="72">
        <v>0</v>
      </c>
      <c r="DE65" s="72">
        <v>0</v>
      </c>
      <c r="DF65" s="72">
        <v>0</v>
      </c>
      <c r="DG65" s="72">
        <v>0</v>
      </c>
      <c r="DH65" s="72">
        <v>0</v>
      </c>
      <c r="DI65" s="72">
        <v>0</v>
      </c>
      <c r="DJ65" s="72">
        <v>0</v>
      </c>
      <c r="DK65" s="72">
        <v>0</v>
      </c>
      <c r="DL65" s="72">
        <v>0</v>
      </c>
      <c r="DM65" s="72">
        <v>0</v>
      </c>
      <c r="DN65" s="72">
        <v>0</v>
      </c>
      <c r="DO65" s="72">
        <v>0</v>
      </c>
      <c r="DP65" s="72">
        <v>0</v>
      </c>
      <c r="DQ65" s="72">
        <v>0</v>
      </c>
      <c r="DR65" s="72">
        <v>0</v>
      </c>
      <c r="DS65" s="72">
        <v>0</v>
      </c>
      <c r="DT65" s="72">
        <v>0</v>
      </c>
      <c r="DU65" s="72">
        <v>0</v>
      </c>
      <c r="DV65" s="72">
        <v>0</v>
      </c>
      <c r="DW65" s="72">
        <v>0</v>
      </c>
      <c r="DX65" s="72">
        <v>0</v>
      </c>
      <c r="DY65" s="72">
        <v>0</v>
      </c>
      <c r="DZ65" s="72">
        <v>0</v>
      </c>
    </row>
    <row r="66" spans="1:130" ht="15.75" thickBot="1" x14ac:dyDescent="0.35">
      <c r="A66" s="241">
        <v>63</v>
      </c>
      <c r="B66" s="241">
        <v>2020</v>
      </c>
      <c r="C66" s="242" t="s">
        <v>1372</v>
      </c>
      <c r="D66" s="242" t="s">
        <v>286</v>
      </c>
      <c r="E66" s="72">
        <v>0</v>
      </c>
      <c r="F66" s="72">
        <v>0</v>
      </c>
      <c r="G66" s="72">
        <v>0</v>
      </c>
      <c r="H66" s="72">
        <v>0</v>
      </c>
      <c r="I66" s="72">
        <v>0</v>
      </c>
      <c r="J66" s="72">
        <v>0</v>
      </c>
      <c r="K66" s="72">
        <v>0</v>
      </c>
      <c r="L66" s="72">
        <v>0</v>
      </c>
      <c r="M66" s="72">
        <v>0</v>
      </c>
      <c r="N66" s="72">
        <v>0</v>
      </c>
      <c r="O66" s="72">
        <v>0</v>
      </c>
      <c r="P66" s="72">
        <v>0</v>
      </c>
      <c r="Q66" s="72">
        <v>0</v>
      </c>
      <c r="R66" s="72">
        <v>0</v>
      </c>
      <c r="S66" s="72">
        <v>0</v>
      </c>
      <c r="T66" s="72">
        <v>0</v>
      </c>
      <c r="U66" s="72">
        <v>0</v>
      </c>
      <c r="V66" s="72">
        <v>0</v>
      </c>
      <c r="W66" s="72">
        <v>0</v>
      </c>
      <c r="X66" s="72">
        <v>0</v>
      </c>
      <c r="Y66" s="72">
        <v>0</v>
      </c>
      <c r="Z66" s="72">
        <v>0</v>
      </c>
      <c r="AA66" s="72">
        <v>0</v>
      </c>
      <c r="AB66" s="72">
        <v>0</v>
      </c>
      <c r="AC66" s="72">
        <v>0</v>
      </c>
      <c r="AD66" s="72">
        <v>0</v>
      </c>
      <c r="AE66" s="72">
        <v>0</v>
      </c>
      <c r="AF66" s="72">
        <v>0</v>
      </c>
      <c r="AG66" s="72">
        <v>0</v>
      </c>
      <c r="AH66" s="72">
        <v>0</v>
      </c>
      <c r="AI66" s="72">
        <v>0</v>
      </c>
      <c r="AJ66" s="72">
        <v>0</v>
      </c>
      <c r="AK66" s="72">
        <v>0</v>
      </c>
      <c r="AL66" s="72">
        <v>0</v>
      </c>
      <c r="AM66" s="72">
        <v>0</v>
      </c>
      <c r="AN66" s="72">
        <v>0</v>
      </c>
      <c r="AO66" s="72">
        <v>0</v>
      </c>
      <c r="AP66" s="72">
        <v>0</v>
      </c>
      <c r="AQ66" s="72">
        <v>0</v>
      </c>
      <c r="AR66" s="72">
        <v>0</v>
      </c>
      <c r="AS66" s="72">
        <v>0</v>
      </c>
      <c r="AT66" s="72">
        <v>0</v>
      </c>
      <c r="AU66" s="72">
        <v>0</v>
      </c>
      <c r="AV66" s="72">
        <v>0</v>
      </c>
      <c r="AW66" s="72">
        <v>0</v>
      </c>
      <c r="AX66" s="72">
        <v>0</v>
      </c>
      <c r="AY66" s="72">
        <v>0</v>
      </c>
      <c r="AZ66" s="72">
        <v>0</v>
      </c>
      <c r="BA66" s="72">
        <v>0</v>
      </c>
      <c r="BB66" s="72">
        <v>0</v>
      </c>
      <c r="BC66" s="72">
        <v>0</v>
      </c>
      <c r="BD66" s="72">
        <v>0</v>
      </c>
      <c r="BE66" s="72">
        <v>0</v>
      </c>
      <c r="BF66" s="72">
        <v>0</v>
      </c>
      <c r="BG66" s="72">
        <v>0</v>
      </c>
      <c r="BH66" s="72">
        <v>0</v>
      </c>
      <c r="BI66" s="72">
        <v>0</v>
      </c>
      <c r="BJ66" s="72">
        <v>0</v>
      </c>
      <c r="BK66" s="72">
        <v>0</v>
      </c>
      <c r="BL66" s="72">
        <v>0</v>
      </c>
      <c r="BM66" s="72">
        <v>0</v>
      </c>
      <c r="BN66" s="72">
        <v>0</v>
      </c>
      <c r="BO66" s="72">
        <v>0</v>
      </c>
      <c r="BP66" s="72">
        <v>0</v>
      </c>
      <c r="BQ66" s="72">
        <v>0</v>
      </c>
      <c r="BR66" s="72">
        <v>0</v>
      </c>
      <c r="BS66" s="72">
        <v>0</v>
      </c>
      <c r="BT66" s="72">
        <v>0</v>
      </c>
      <c r="BU66" s="72">
        <v>0</v>
      </c>
      <c r="BV66" s="72">
        <v>0</v>
      </c>
      <c r="BW66" s="72">
        <v>0</v>
      </c>
      <c r="BX66" s="72">
        <v>0</v>
      </c>
      <c r="BY66" s="72">
        <v>0</v>
      </c>
      <c r="BZ66" s="72">
        <v>0</v>
      </c>
      <c r="CA66" s="72">
        <v>0</v>
      </c>
      <c r="CB66" s="72">
        <v>0</v>
      </c>
      <c r="CC66" s="72">
        <v>0</v>
      </c>
      <c r="CD66" s="72">
        <v>0</v>
      </c>
      <c r="CE66" s="72">
        <v>0</v>
      </c>
      <c r="CF66" s="72">
        <v>0</v>
      </c>
      <c r="CG66" s="72">
        <v>0</v>
      </c>
      <c r="CH66" s="72">
        <v>0</v>
      </c>
      <c r="CI66" s="72">
        <v>0</v>
      </c>
      <c r="CJ66" s="72">
        <v>0</v>
      </c>
      <c r="CK66" s="72">
        <v>0</v>
      </c>
      <c r="CL66" s="72">
        <v>0</v>
      </c>
      <c r="CM66" s="72">
        <v>0</v>
      </c>
      <c r="CN66" s="72">
        <v>0</v>
      </c>
      <c r="CO66" s="72">
        <v>0</v>
      </c>
      <c r="CP66" s="72">
        <v>0</v>
      </c>
      <c r="CQ66" s="72">
        <v>0</v>
      </c>
      <c r="CR66" s="72">
        <v>0</v>
      </c>
      <c r="CS66" s="72">
        <v>0</v>
      </c>
      <c r="CT66" s="72">
        <v>0</v>
      </c>
      <c r="CU66" s="72">
        <v>0</v>
      </c>
      <c r="CV66" s="72">
        <v>0</v>
      </c>
      <c r="CW66" s="72">
        <v>0</v>
      </c>
      <c r="CX66" s="72">
        <v>0</v>
      </c>
      <c r="CY66" s="72">
        <v>0</v>
      </c>
      <c r="CZ66" s="72">
        <v>0</v>
      </c>
      <c r="DA66" s="72">
        <v>0</v>
      </c>
      <c r="DB66" s="72">
        <v>0</v>
      </c>
      <c r="DC66" s="72">
        <v>0</v>
      </c>
      <c r="DD66" s="72">
        <v>0</v>
      </c>
      <c r="DE66" s="72">
        <v>0</v>
      </c>
      <c r="DF66" s="72">
        <v>0</v>
      </c>
      <c r="DG66" s="72">
        <v>0</v>
      </c>
      <c r="DH66" s="72">
        <v>0</v>
      </c>
      <c r="DI66" s="72">
        <v>0</v>
      </c>
      <c r="DJ66" s="72">
        <v>0</v>
      </c>
      <c r="DK66" s="72">
        <v>0</v>
      </c>
      <c r="DL66" s="72">
        <v>0</v>
      </c>
      <c r="DM66" s="72">
        <v>0</v>
      </c>
      <c r="DN66" s="72">
        <v>0</v>
      </c>
      <c r="DO66" s="72">
        <v>0</v>
      </c>
      <c r="DP66" s="72">
        <v>0</v>
      </c>
      <c r="DQ66" s="72">
        <v>0</v>
      </c>
      <c r="DR66" s="72">
        <v>0</v>
      </c>
      <c r="DS66" s="72">
        <v>0</v>
      </c>
      <c r="DT66" s="72">
        <v>0</v>
      </c>
      <c r="DU66" s="72">
        <v>0</v>
      </c>
      <c r="DV66" s="72">
        <v>0</v>
      </c>
      <c r="DW66" s="72">
        <v>0</v>
      </c>
      <c r="DX66" s="72">
        <v>0</v>
      </c>
      <c r="DY66" s="72">
        <v>0</v>
      </c>
      <c r="DZ66" s="72">
        <v>0</v>
      </c>
    </row>
    <row r="67" spans="1:130" ht="16.5" thickTop="1" thickBot="1" x14ac:dyDescent="0.35">
      <c r="A67" s="241"/>
      <c r="B67" s="241"/>
      <c r="C67" s="242"/>
      <c r="D67" s="242" t="s">
        <v>44</v>
      </c>
      <c r="E67" s="68">
        <v>11</v>
      </c>
      <c r="F67" s="68">
        <v>6</v>
      </c>
      <c r="G67" s="68">
        <v>17</v>
      </c>
      <c r="H67" s="68">
        <v>5</v>
      </c>
      <c r="I67" s="68">
        <v>1</v>
      </c>
      <c r="J67" s="68">
        <v>6</v>
      </c>
      <c r="K67" s="68">
        <v>0</v>
      </c>
      <c r="L67" s="68">
        <v>0</v>
      </c>
      <c r="M67" s="68">
        <v>0</v>
      </c>
      <c r="N67" s="68">
        <v>0</v>
      </c>
      <c r="O67" s="68">
        <v>0</v>
      </c>
      <c r="P67" s="68">
        <v>0</v>
      </c>
      <c r="Q67" s="68">
        <v>0</v>
      </c>
      <c r="R67" s="68">
        <v>0</v>
      </c>
      <c r="S67" s="68">
        <v>0</v>
      </c>
      <c r="T67" s="68">
        <v>0</v>
      </c>
      <c r="U67" s="68">
        <v>0</v>
      </c>
      <c r="V67" s="68">
        <v>0</v>
      </c>
      <c r="W67" s="68">
        <v>7595</v>
      </c>
      <c r="X67" s="68">
        <v>16117</v>
      </c>
      <c r="Y67" s="297">
        <v>23712</v>
      </c>
      <c r="Z67" s="68">
        <v>5952</v>
      </c>
      <c r="AA67" s="68">
        <v>11625</v>
      </c>
      <c r="AB67" s="297">
        <v>17577</v>
      </c>
      <c r="AC67" s="68">
        <v>2804</v>
      </c>
      <c r="AD67" s="68">
        <v>3714</v>
      </c>
      <c r="AE67" s="297">
        <v>6518</v>
      </c>
      <c r="AF67" s="68">
        <v>2323</v>
      </c>
      <c r="AG67" s="68">
        <v>3697</v>
      </c>
      <c r="AH67" s="297">
        <v>6020</v>
      </c>
      <c r="AI67" s="68">
        <v>1830</v>
      </c>
      <c r="AJ67" s="68">
        <v>3635</v>
      </c>
      <c r="AK67" s="297">
        <v>5465</v>
      </c>
      <c r="AL67" s="68">
        <v>953</v>
      </c>
      <c r="AM67" s="68">
        <v>1693</v>
      </c>
      <c r="AN67" s="297">
        <v>2646</v>
      </c>
      <c r="AO67" s="68">
        <v>1164</v>
      </c>
      <c r="AP67" s="68">
        <v>958</v>
      </c>
      <c r="AQ67" s="68">
        <v>2122</v>
      </c>
      <c r="AR67" s="68">
        <v>440</v>
      </c>
      <c r="AS67" s="68">
        <v>400</v>
      </c>
      <c r="AT67" s="68">
        <v>840</v>
      </c>
      <c r="AU67" s="68">
        <v>411</v>
      </c>
      <c r="AV67" s="68">
        <v>270</v>
      </c>
      <c r="AW67" s="68">
        <v>681</v>
      </c>
      <c r="AX67" s="68">
        <v>254</v>
      </c>
      <c r="AY67" s="68">
        <v>199</v>
      </c>
      <c r="AZ67" s="68">
        <v>453</v>
      </c>
      <c r="BA67" s="68">
        <v>117</v>
      </c>
      <c r="BB67" s="68">
        <v>258</v>
      </c>
      <c r="BC67" s="68">
        <v>375</v>
      </c>
      <c r="BD67" s="68">
        <v>92</v>
      </c>
      <c r="BE67" s="68">
        <v>59</v>
      </c>
      <c r="BF67" s="68">
        <v>151</v>
      </c>
      <c r="BG67" s="68">
        <v>30889</v>
      </c>
      <c r="BH67" s="68">
        <v>20260</v>
      </c>
      <c r="BI67" s="68">
        <v>51149</v>
      </c>
      <c r="BJ67" s="68">
        <v>23022</v>
      </c>
      <c r="BK67" s="68">
        <v>15529</v>
      </c>
      <c r="BL67" s="68">
        <v>38551</v>
      </c>
      <c r="BM67" s="68">
        <v>18257</v>
      </c>
      <c r="BN67" s="68">
        <v>9035</v>
      </c>
      <c r="BO67" s="68">
        <v>27292</v>
      </c>
      <c r="BP67" s="68">
        <v>15770</v>
      </c>
      <c r="BQ67" s="68">
        <v>8526</v>
      </c>
      <c r="BR67" s="68">
        <v>24296</v>
      </c>
      <c r="BS67" s="68">
        <v>8071</v>
      </c>
      <c r="BT67" s="68">
        <v>5495</v>
      </c>
      <c r="BU67" s="68">
        <v>13566</v>
      </c>
      <c r="BV67" s="68">
        <v>6116</v>
      </c>
      <c r="BW67" s="68">
        <v>3196</v>
      </c>
      <c r="BX67" s="68">
        <v>9312</v>
      </c>
      <c r="BY67" s="68">
        <v>32</v>
      </c>
      <c r="BZ67" s="68">
        <v>20</v>
      </c>
      <c r="CA67" s="68">
        <v>52</v>
      </c>
      <c r="CB67" s="68">
        <v>4</v>
      </c>
      <c r="CC67" s="68">
        <v>3</v>
      </c>
      <c r="CD67" s="68">
        <v>7</v>
      </c>
      <c r="CE67" s="68">
        <v>1</v>
      </c>
      <c r="CF67" s="68">
        <v>2</v>
      </c>
      <c r="CG67" s="68">
        <v>3</v>
      </c>
      <c r="CH67" s="68">
        <v>9</v>
      </c>
      <c r="CI67" s="68">
        <v>3</v>
      </c>
      <c r="CJ67" s="68">
        <v>12</v>
      </c>
      <c r="CK67" s="68">
        <v>2</v>
      </c>
      <c r="CL67" s="68">
        <v>1</v>
      </c>
      <c r="CM67" s="68">
        <v>3</v>
      </c>
      <c r="CN67" s="68">
        <v>9</v>
      </c>
      <c r="CO67" s="68">
        <v>1</v>
      </c>
      <c r="CP67" s="68">
        <v>10</v>
      </c>
      <c r="CQ67" s="68">
        <v>24</v>
      </c>
      <c r="CR67" s="68">
        <v>34</v>
      </c>
      <c r="CS67" s="68">
        <v>58</v>
      </c>
      <c r="CT67" s="68">
        <v>10</v>
      </c>
      <c r="CU67" s="68">
        <v>20</v>
      </c>
      <c r="CV67" s="68">
        <v>30</v>
      </c>
      <c r="CW67" s="68">
        <v>1</v>
      </c>
      <c r="CX67" s="68">
        <v>5</v>
      </c>
      <c r="CY67" s="68">
        <v>6</v>
      </c>
      <c r="CZ67" s="68">
        <v>0</v>
      </c>
      <c r="DA67" s="68">
        <v>1</v>
      </c>
      <c r="DB67" s="68">
        <v>1</v>
      </c>
      <c r="DC67" s="68">
        <v>2</v>
      </c>
      <c r="DD67" s="68">
        <v>1</v>
      </c>
      <c r="DE67" s="68">
        <v>3</v>
      </c>
      <c r="DF67" s="68">
        <v>0</v>
      </c>
      <c r="DG67" s="68">
        <v>1</v>
      </c>
      <c r="DH67" s="68">
        <v>1</v>
      </c>
      <c r="DI67" s="68">
        <v>0</v>
      </c>
      <c r="DJ67" s="68">
        <v>0</v>
      </c>
      <c r="DK67" s="68">
        <v>0</v>
      </c>
      <c r="DL67" s="68">
        <v>0</v>
      </c>
      <c r="DM67" s="68">
        <v>0</v>
      </c>
      <c r="DN67" s="68">
        <v>0</v>
      </c>
      <c r="DO67" s="68">
        <v>0</v>
      </c>
      <c r="DP67" s="68">
        <v>0</v>
      </c>
      <c r="DQ67" s="68">
        <v>0</v>
      </c>
      <c r="DR67" s="68">
        <v>0</v>
      </c>
      <c r="DS67" s="68">
        <v>0</v>
      </c>
      <c r="DT67" s="68">
        <v>0</v>
      </c>
      <c r="DU67" s="68">
        <v>0</v>
      </c>
      <c r="DV67" s="68">
        <v>0</v>
      </c>
      <c r="DW67" s="68">
        <v>0</v>
      </c>
      <c r="DX67" s="68">
        <v>0</v>
      </c>
      <c r="DY67" s="68">
        <v>0</v>
      </c>
      <c r="DZ67" s="68">
        <v>0</v>
      </c>
    </row>
    <row r="68" spans="1:130" ht="15.75" thickTop="1" x14ac:dyDescent="0.3"/>
  </sheetData>
  <mergeCells count="49">
    <mergeCell ref="E1:V1"/>
    <mergeCell ref="W1:AN1"/>
    <mergeCell ref="AO1:BF1"/>
    <mergeCell ref="AF2:AH2"/>
    <mergeCell ref="AI2:AK2"/>
    <mergeCell ref="AL2:AN2"/>
    <mergeCell ref="AO2:AQ2"/>
    <mergeCell ref="BD2:BF2"/>
    <mergeCell ref="T2:V2"/>
    <mergeCell ref="Q2:S2"/>
    <mergeCell ref="N2:P2"/>
    <mergeCell ref="K2:M2"/>
    <mergeCell ref="H2:J2"/>
    <mergeCell ref="E2:G2"/>
    <mergeCell ref="BY1:CP1"/>
    <mergeCell ref="W2:Y2"/>
    <mergeCell ref="Z2:AB2"/>
    <mergeCell ref="AC2:AE2"/>
    <mergeCell ref="BG1:BX1"/>
    <mergeCell ref="BY2:CA2"/>
    <mergeCell ref="AR2:AT2"/>
    <mergeCell ref="AU2:AW2"/>
    <mergeCell ref="AX2:AZ2"/>
    <mergeCell ref="BA2:BC2"/>
    <mergeCell ref="BG2:BI2"/>
    <mergeCell ref="BJ2:BL2"/>
    <mergeCell ref="BM2:BO2"/>
    <mergeCell ref="BP2:BR2"/>
    <mergeCell ref="BS2:BU2"/>
    <mergeCell ref="CN2:CP2"/>
    <mergeCell ref="BV2:BX2"/>
    <mergeCell ref="CB2:CD2"/>
    <mergeCell ref="CE2:CG2"/>
    <mergeCell ref="CH2:CJ2"/>
    <mergeCell ref="CK2:CM2"/>
    <mergeCell ref="CQ1:DH1"/>
    <mergeCell ref="CQ2:CS2"/>
    <mergeCell ref="CT2:CV2"/>
    <mergeCell ref="CW2:CY2"/>
    <mergeCell ref="CZ2:DB2"/>
    <mergeCell ref="DC2:DE2"/>
    <mergeCell ref="DF2:DH2"/>
    <mergeCell ref="DI1:DZ1"/>
    <mergeCell ref="DI2:DK2"/>
    <mergeCell ref="DL2:DN2"/>
    <mergeCell ref="DO2:DQ2"/>
    <mergeCell ref="DR2:DT2"/>
    <mergeCell ref="DU2:DW2"/>
    <mergeCell ref="DX2:DZ2"/>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7"/>
  <sheetViews>
    <sheetView showGridLines="0" zoomScaleNormal="100" zoomScaleSheetLayoutView="100" workbookViewId="0">
      <pane xSplit="3" ySplit="2" topLeftCell="D3" activePane="bottomRight" state="frozen"/>
      <selection activeCell="C17" sqref="C17"/>
      <selection pane="topRight" activeCell="C17" sqref="C17"/>
      <selection pane="bottomLeft" activeCell="C17" sqref="C17"/>
      <selection pane="bottomRight" activeCell="F33" sqref="F33"/>
    </sheetView>
  </sheetViews>
  <sheetFormatPr baseColWidth="10" defaultRowHeight="15" x14ac:dyDescent="0.3"/>
  <cols>
    <col min="1" max="1" width="5.85546875" style="54" bestFit="1" customWidth="1"/>
    <col min="2" max="2" width="6.85546875" style="54" bestFit="1" customWidth="1"/>
    <col min="3" max="3" width="63.5703125" style="54" bestFit="1" customWidth="1"/>
    <col min="4" max="4" width="17.7109375" style="54" bestFit="1" customWidth="1"/>
    <col min="5" max="5" width="25.28515625" style="54" bestFit="1" customWidth="1"/>
    <col min="6" max="6" width="14.42578125" style="54" bestFit="1" customWidth="1"/>
    <col min="7" max="7" width="26.140625" style="54" bestFit="1" customWidth="1"/>
    <col min="8" max="16384" width="11.42578125" style="54"/>
  </cols>
  <sheetData>
    <row r="1" spans="1:7" x14ac:dyDescent="0.3">
      <c r="A1" s="640" t="s">
        <v>1253</v>
      </c>
      <c r="B1" s="640"/>
      <c r="C1" s="640"/>
      <c r="D1" s="640"/>
      <c r="E1" s="640"/>
      <c r="F1" s="640"/>
      <c r="G1" s="640"/>
    </row>
    <row r="2" spans="1:7" ht="60" x14ac:dyDescent="0.3">
      <c r="A2" s="260" t="s">
        <v>1220</v>
      </c>
      <c r="B2" s="260" t="s">
        <v>1302</v>
      </c>
      <c r="C2" s="260" t="s">
        <v>1303</v>
      </c>
      <c r="D2" s="260" t="s">
        <v>1304</v>
      </c>
      <c r="E2" s="51" t="s">
        <v>279</v>
      </c>
      <c r="F2" s="51" t="s">
        <v>280</v>
      </c>
      <c r="G2" s="51" t="s">
        <v>391</v>
      </c>
    </row>
    <row r="3" spans="1:7" x14ac:dyDescent="0.3">
      <c r="A3" s="241">
        <v>16</v>
      </c>
      <c r="B3" s="241">
        <v>2005</v>
      </c>
      <c r="C3" s="242" t="s">
        <v>1322</v>
      </c>
      <c r="D3" s="242" t="s">
        <v>1204</v>
      </c>
      <c r="E3" s="34">
        <v>23</v>
      </c>
      <c r="F3" s="34">
        <v>23</v>
      </c>
      <c r="G3" s="509">
        <v>100</v>
      </c>
    </row>
    <row r="4" spans="1:7" x14ac:dyDescent="0.3">
      <c r="A4" s="241">
        <v>43</v>
      </c>
      <c r="B4" s="241">
        <v>2012</v>
      </c>
      <c r="C4" s="242" t="s">
        <v>1350</v>
      </c>
      <c r="D4" s="242" t="s">
        <v>1212</v>
      </c>
      <c r="E4" s="34">
        <v>6</v>
      </c>
      <c r="F4" s="34">
        <v>6</v>
      </c>
      <c r="G4" s="509">
        <v>100</v>
      </c>
    </row>
    <row r="5" spans="1:7" x14ac:dyDescent="0.3">
      <c r="A5" s="241">
        <v>53</v>
      </c>
      <c r="B5" s="241">
        <v>2013</v>
      </c>
      <c r="C5" s="242" t="s">
        <v>1362</v>
      </c>
      <c r="D5" s="242" t="s">
        <v>1201</v>
      </c>
      <c r="E5" s="34">
        <v>15</v>
      </c>
      <c r="F5" s="34">
        <v>15</v>
      </c>
      <c r="G5" s="509">
        <v>100</v>
      </c>
    </row>
    <row r="6" spans="1:7" x14ac:dyDescent="0.3">
      <c r="A6" s="241">
        <v>23</v>
      </c>
      <c r="B6" s="241">
        <v>2006</v>
      </c>
      <c r="C6" s="242" t="s">
        <v>1330</v>
      </c>
      <c r="D6" s="242" t="s">
        <v>1208</v>
      </c>
      <c r="E6" s="34">
        <v>65</v>
      </c>
      <c r="F6" s="34">
        <v>74</v>
      </c>
      <c r="G6" s="509">
        <v>87.837837837837839</v>
      </c>
    </row>
    <row r="7" spans="1:7" x14ac:dyDescent="0.3">
      <c r="A7" s="241">
        <v>2</v>
      </c>
      <c r="B7" s="241">
        <v>2002</v>
      </c>
      <c r="C7" s="242" t="s">
        <v>1307</v>
      </c>
      <c r="D7" s="242" t="s">
        <v>1197</v>
      </c>
      <c r="E7" s="34">
        <v>71</v>
      </c>
      <c r="F7" s="34">
        <v>82</v>
      </c>
      <c r="G7" s="509">
        <v>86.58536585365853</v>
      </c>
    </row>
    <row r="8" spans="1:7" x14ac:dyDescent="0.3">
      <c r="A8" s="241">
        <v>13</v>
      </c>
      <c r="B8" s="241">
        <v>2005</v>
      </c>
      <c r="C8" s="242" t="s">
        <v>1318</v>
      </c>
      <c r="D8" s="242" t="s">
        <v>1319</v>
      </c>
      <c r="E8" s="34">
        <v>21</v>
      </c>
      <c r="F8" s="34">
        <v>26</v>
      </c>
      <c r="G8" s="509">
        <v>80.769230769230774</v>
      </c>
    </row>
    <row r="9" spans="1:7" x14ac:dyDescent="0.3">
      <c r="A9" s="241">
        <v>5</v>
      </c>
      <c r="B9" s="241">
        <v>2003</v>
      </c>
      <c r="C9" s="242" t="s">
        <v>1310</v>
      </c>
      <c r="D9" s="242" t="s">
        <v>1201</v>
      </c>
      <c r="E9" s="34">
        <v>99</v>
      </c>
      <c r="F9" s="34">
        <v>132</v>
      </c>
      <c r="G9" s="509">
        <v>75</v>
      </c>
    </row>
    <row r="10" spans="1:7" x14ac:dyDescent="0.3">
      <c r="A10" s="241">
        <v>14</v>
      </c>
      <c r="B10" s="241">
        <v>2005</v>
      </c>
      <c r="C10" s="242" t="s">
        <v>1320</v>
      </c>
      <c r="D10" s="242" t="s">
        <v>1203</v>
      </c>
      <c r="E10" s="34">
        <v>18</v>
      </c>
      <c r="F10" s="34">
        <v>24</v>
      </c>
      <c r="G10" s="509">
        <v>75</v>
      </c>
    </row>
    <row r="11" spans="1:7" x14ac:dyDescent="0.3">
      <c r="A11" s="241">
        <v>61</v>
      </c>
      <c r="B11" s="241">
        <v>2014</v>
      </c>
      <c r="C11" s="242" t="s">
        <v>1370</v>
      </c>
      <c r="D11" s="242" t="s">
        <v>1358</v>
      </c>
      <c r="E11" s="34">
        <v>11</v>
      </c>
      <c r="F11" s="34">
        <v>15</v>
      </c>
      <c r="G11" s="509">
        <v>73.333333333333329</v>
      </c>
    </row>
    <row r="12" spans="1:7" x14ac:dyDescent="0.3">
      <c r="A12" s="241">
        <v>45</v>
      </c>
      <c r="B12" s="241">
        <v>2012</v>
      </c>
      <c r="C12" s="242" t="s">
        <v>1352</v>
      </c>
      <c r="D12" s="242" t="s">
        <v>285</v>
      </c>
      <c r="E12" s="34">
        <v>8</v>
      </c>
      <c r="F12" s="34">
        <v>12</v>
      </c>
      <c r="G12" s="509">
        <v>66.666666666666657</v>
      </c>
    </row>
    <row r="13" spans="1:7" x14ac:dyDescent="0.3">
      <c r="A13" s="241">
        <v>57</v>
      </c>
      <c r="B13" s="241">
        <v>2013</v>
      </c>
      <c r="C13" s="242" t="s">
        <v>1366</v>
      </c>
      <c r="D13" s="242" t="s">
        <v>1201</v>
      </c>
      <c r="E13" s="34">
        <v>2</v>
      </c>
      <c r="F13" s="34">
        <v>3</v>
      </c>
      <c r="G13" s="509">
        <v>66.666666666666657</v>
      </c>
    </row>
    <row r="14" spans="1:7" x14ac:dyDescent="0.3">
      <c r="A14" s="241">
        <v>49</v>
      </c>
      <c r="B14" s="241">
        <v>2012</v>
      </c>
      <c r="C14" s="242" t="s">
        <v>1357</v>
      </c>
      <c r="D14" s="242" t="s">
        <v>1358</v>
      </c>
      <c r="E14" s="34">
        <v>19</v>
      </c>
      <c r="F14" s="34">
        <v>30</v>
      </c>
      <c r="G14" s="509">
        <v>63.333333333333329</v>
      </c>
    </row>
    <row r="15" spans="1:7" x14ac:dyDescent="0.3">
      <c r="A15" s="241">
        <v>52</v>
      </c>
      <c r="B15" s="241">
        <v>2013</v>
      </c>
      <c r="C15" s="242" t="s">
        <v>1361</v>
      </c>
      <c r="D15" s="242" t="s">
        <v>1201</v>
      </c>
      <c r="E15" s="34">
        <v>6</v>
      </c>
      <c r="F15" s="34">
        <v>10</v>
      </c>
      <c r="G15" s="509">
        <v>60</v>
      </c>
    </row>
    <row r="16" spans="1:7" x14ac:dyDescent="0.3">
      <c r="A16" s="241">
        <v>58</v>
      </c>
      <c r="B16" s="241">
        <v>2013</v>
      </c>
      <c r="C16" s="242" t="s">
        <v>1367</v>
      </c>
      <c r="D16" s="242" t="s">
        <v>1358</v>
      </c>
      <c r="E16" s="34">
        <v>45</v>
      </c>
      <c r="F16" s="34">
        <v>75</v>
      </c>
      <c r="G16" s="509">
        <v>60</v>
      </c>
    </row>
    <row r="17" spans="1:7" x14ac:dyDescent="0.3">
      <c r="A17" s="241">
        <v>3</v>
      </c>
      <c r="B17" s="241">
        <v>2002</v>
      </c>
      <c r="C17" s="242" t="s">
        <v>1308</v>
      </c>
      <c r="D17" s="242" t="s">
        <v>1198</v>
      </c>
      <c r="E17" s="34">
        <v>74</v>
      </c>
      <c r="F17" s="34">
        <v>135</v>
      </c>
      <c r="G17" s="509">
        <v>54.814814814814817</v>
      </c>
    </row>
    <row r="18" spans="1:7" x14ac:dyDescent="0.3">
      <c r="A18" s="241">
        <v>22</v>
      </c>
      <c r="B18" s="241">
        <v>2006</v>
      </c>
      <c r="C18" s="242" t="s">
        <v>1329</v>
      </c>
      <c r="D18" s="242" t="s">
        <v>1201</v>
      </c>
      <c r="E18" s="34">
        <v>34</v>
      </c>
      <c r="F18" s="34">
        <v>63</v>
      </c>
      <c r="G18" s="509">
        <v>53.968253968253968</v>
      </c>
    </row>
    <row r="19" spans="1:7" x14ac:dyDescent="0.3">
      <c r="A19" s="241">
        <v>44</v>
      </c>
      <c r="B19" s="241">
        <v>2012</v>
      </c>
      <c r="C19" s="242" t="s">
        <v>1351</v>
      </c>
      <c r="D19" s="242" t="s">
        <v>1203</v>
      </c>
      <c r="E19" s="34">
        <v>13</v>
      </c>
      <c r="F19" s="34">
        <v>27</v>
      </c>
      <c r="G19" s="509">
        <v>48.148148148148145</v>
      </c>
    </row>
    <row r="20" spans="1:7" x14ac:dyDescent="0.3">
      <c r="A20" s="241">
        <v>33</v>
      </c>
      <c r="B20" s="241">
        <v>2008</v>
      </c>
      <c r="C20" s="242" t="s">
        <v>1340</v>
      </c>
      <c r="D20" s="242" t="s">
        <v>1201</v>
      </c>
      <c r="E20" s="34">
        <v>75</v>
      </c>
      <c r="F20" s="34">
        <v>168</v>
      </c>
      <c r="G20" s="509">
        <v>44.642857142857146</v>
      </c>
    </row>
    <row r="21" spans="1:7" x14ac:dyDescent="0.3">
      <c r="A21" s="241">
        <v>21</v>
      </c>
      <c r="B21" s="241">
        <v>2006</v>
      </c>
      <c r="C21" s="242" t="s">
        <v>1328</v>
      </c>
      <c r="D21" s="242" t="s">
        <v>1207</v>
      </c>
      <c r="E21" s="34">
        <v>8</v>
      </c>
      <c r="F21" s="34">
        <v>20</v>
      </c>
      <c r="G21" s="509">
        <v>40</v>
      </c>
    </row>
    <row r="22" spans="1:7" x14ac:dyDescent="0.3">
      <c r="A22" s="241">
        <v>31</v>
      </c>
      <c r="B22" s="241">
        <v>2008</v>
      </c>
      <c r="C22" s="242" t="s">
        <v>1338</v>
      </c>
      <c r="D22" s="242" t="s">
        <v>1204</v>
      </c>
      <c r="E22" s="34">
        <v>46</v>
      </c>
      <c r="F22" s="34">
        <v>131</v>
      </c>
      <c r="G22" s="509">
        <v>35.114503816793892</v>
      </c>
    </row>
    <row r="23" spans="1:7" x14ac:dyDescent="0.3">
      <c r="A23" s="241">
        <v>27</v>
      </c>
      <c r="B23" s="241">
        <v>2008</v>
      </c>
      <c r="C23" s="242" t="s">
        <v>1334</v>
      </c>
      <c r="D23" s="242" t="s">
        <v>1211</v>
      </c>
      <c r="E23" s="34">
        <v>65</v>
      </c>
      <c r="F23" s="34">
        <v>198</v>
      </c>
      <c r="G23" s="509">
        <v>32.828282828282831</v>
      </c>
    </row>
    <row r="24" spans="1:7" x14ac:dyDescent="0.3">
      <c r="A24" s="286"/>
      <c r="B24" s="286"/>
      <c r="C24" s="272" t="s">
        <v>1455</v>
      </c>
      <c r="D24" s="272" t="s">
        <v>44</v>
      </c>
      <c r="E24" s="288">
        <v>858</v>
      </c>
      <c r="F24" s="288">
        <v>2651</v>
      </c>
      <c r="G24" s="510">
        <v>32.365145228215766</v>
      </c>
    </row>
    <row r="25" spans="1:7" x14ac:dyDescent="0.3">
      <c r="A25" s="241">
        <v>4</v>
      </c>
      <c r="B25" s="241">
        <v>2002</v>
      </c>
      <c r="C25" s="242" t="s">
        <v>1309</v>
      </c>
      <c r="D25" s="242" t="s">
        <v>1199</v>
      </c>
      <c r="E25" s="34">
        <v>21</v>
      </c>
      <c r="F25" s="34">
        <v>79</v>
      </c>
      <c r="G25" s="509">
        <v>26.582278481012654</v>
      </c>
    </row>
    <row r="26" spans="1:7" x14ac:dyDescent="0.3">
      <c r="A26" s="241">
        <v>35</v>
      </c>
      <c r="B26" s="241">
        <v>2009</v>
      </c>
      <c r="C26" s="242" t="s">
        <v>1342</v>
      </c>
      <c r="D26" s="242" t="s">
        <v>1208</v>
      </c>
      <c r="E26" s="34">
        <v>6</v>
      </c>
      <c r="F26" s="34">
        <v>24</v>
      </c>
      <c r="G26" s="509">
        <v>25</v>
      </c>
    </row>
    <row r="27" spans="1:7" x14ac:dyDescent="0.3">
      <c r="A27" s="241">
        <v>37</v>
      </c>
      <c r="B27" s="241">
        <v>2010</v>
      </c>
      <c r="C27" s="242" t="s">
        <v>1344</v>
      </c>
      <c r="D27" s="242" t="s">
        <v>1212</v>
      </c>
      <c r="E27" s="34">
        <v>15</v>
      </c>
      <c r="F27" s="34">
        <v>65</v>
      </c>
      <c r="G27" s="509">
        <v>23.076923076923077</v>
      </c>
    </row>
    <row r="28" spans="1:7" x14ac:dyDescent="0.3">
      <c r="A28" s="241">
        <v>18</v>
      </c>
      <c r="B28" s="241">
        <v>2005</v>
      </c>
      <c r="C28" s="242" t="s">
        <v>1324</v>
      </c>
      <c r="D28" s="242" t="s">
        <v>1325</v>
      </c>
      <c r="E28" s="34">
        <v>35</v>
      </c>
      <c r="F28" s="34">
        <v>189</v>
      </c>
      <c r="G28" s="509">
        <v>18.518518518518519</v>
      </c>
    </row>
    <row r="29" spans="1:7" x14ac:dyDescent="0.3">
      <c r="A29" s="241">
        <v>46</v>
      </c>
      <c r="B29" s="241">
        <v>2012</v>
      </c>
      <c r="C29" s="242" t="s">
        <v>1353</v>
      </c>
      <c r="D29" s="242" t="s">
        <v>1209</v>
      </c>
      <c r="E29" s="34">
        <v>10</v>
      </c>
      <c r="F29" s="34">
        <v>54</v>
      </c>
      <c r="G29" s="509">
        <v>18.518518518518519</v>
      </c>
    </row>
    <row r="30" spans="1:7" x14ac:dyDescent="0.3">
      <c r="A30" s="241">
        <v>12</v>
      </c>
      <c r="B30" s="241">
        <v>2004</v>
      </c>
      <c r="C30" s="242" t="s">
        <v>1317</v>
      </c>
      <c r="D30" s="242" t="s">
        <v>1206</v>
      </c>
      <c r="E30" s="34">
        <v>17</v>
      </c>
      <c r="F30" s="34">
        <v>99</v>
      </c>
      <c r="G30" s="509">
        <v>17.171717171717169</v>
      </c>
    </row>
    <row r="31" spans="1:7" x14ac:dyDescent="0.3">
      <c r="A31" s="241">
        <v>41</v>
      </c>
      <c r="B31" s="241">
        <v>2011</v>
      </c>
      <c r="C31" s="242" t="s">
        <v>1348</v>
      </c>
      <c r="D31" s="242" t="s">
        <v>1325</v>
      </c>
      <c r="E31" s="34">
        <v>6</v>
      </c>
      <c r="F31" s="34">
        <v>42</v>
      </c>
      <c r="G31" s="509">
        <v>14.285714285714285</v>
      </c>
    </row>
    <row r="32" spans="1:7" x14ac:dyDescent="0.3">
      <c r="A32" s="241">
        <v>36</v>
      </c>
      <c r="B32" s="241">
        <v>2010</v>
      </c>
      <c r="C32" s="242" t="s">
        <v>1343</v>
      </c>
      <c r="D32" s="242" t="s">
        <v>1209</v>
      </c>
      <c r="E32" s="34">
        <v>2</v>
      </c>
      <c r="F32" s="34">
        <v>18</v>
      </c>
      <c r="G32" s="509">
        <v>11.111111111111111</v>
      </c>
    </row>
    <row r="33" spans="1:7" x14ac:dyDescent="0.3">
      <c r="A33" s="241">
        <v>30</v>
      </c>
      <c r="B33" s="241">
        <v>2008</v>
      </c>
      <c r="C33" s="242" t="s">
        <v>1337</v>
      </c>
      <c r="D33" s="242" t="s">
        <v>1198</v>
      </c>
      <c r="E33" s="34">
        <v>14</v>
      </c>
      <c r="F33" s="34">
        <v>167</v>
      </c>
      <c r="G33" s="509">
        <v>8.3832335329341312</v>
      </c>
    </row>
    <row r="34" spans="1:7" x14ac:dyDescent="0.3">
      <c r="A34" s="241">
        <v>10</v>
      </c>
      <c r="B34" s="241">
        <v>2004</v>
      </c>
      <c r="C34" s="242" t="s">
        <v>1315</v>
      </c>
      <c r="D34" s="242" t="s">
        <v>1205</v>
      </c>
      <c r="E34" s="34">
        <v>3</v>
      </c>
      <c r="F34" s="34">
        <v>101</v>
      </c>
      <c r="G34" s="509">
        <v>2.9702970297029703</v>
      </c>
    </row>
    <row r="35" spans="1:7" x14ac:dyDescent="0.3">
      <c r="A35" s="241">
        <v>24</v>
      </c>
      <c r="B35" s="241">
        <v>2008</v>
      </c>
      <c r="C35" s="242" t="s">
        <v>1331</v>
      </c>
      <c r="D35" s="242" t="s">
        <v>1209</v>
      </c>
      <c r="E35" s="34">
        <v>4</v>
      </c>
      <c r="F35" s="34">
        <v>150</v>
      </c>
      <c r="G35" s="509">
        <v>2.666666666666667</v>
      </c>
    </row>
    <row r="36" spans="1:7" x14ac:dyDescent="0.3">
      <c r="A36" s="241">
        <v>32</v>
      </c>
      <c r="B36" s="241">
        <v>2008</v>
      </c>
      <c r="C36" s="242" t="s">
        <v>1339</v>
      </c>
      <c r="D36" s="242" t="s">
        <v>1199</v>
      </c>
      <c r="E36" s="34">
        <v>1</v>
      </c>
      <c r="F36" s="34">
        <v>53</v>
      </c>
      <c r="G36" s="509">
        <v>1.8867924528301887</v>
      </c>
    </row>
    <row r="37" spans="1:7" x14ac:dyDescent="0.3">
      <c r="A37" s="241">
        <v>1</v>
      </c>
      <c r="B37" s="241">
        <v>2001</v>
      </c>
      <c r="C37" s="242" t="s">
        <v>1305</v>
      </c>
      <c r="D37" s="242" t="s">
        <v>1306</v>
      </c>
      <c r="E37" s="34">
        <v>0</v>
      </c>
      <c r="F37" s="34">
        <v>0</v>
      </c>
      <c r="G37" s="509">
        <v>0</v>
      </c>
    </row>
    <row r="38" spans="1:7" x14ac:dyDescent="0.3">
      <c r="A38" s="241">
        <v>6</v>
      </c>
      <c r="B38" s="241">
        <v>2004</v>
      </c>
      <c r="C38" s="242" t="s">
        <v>1311</v>
      </c>
      <c r="D38" s="242" t="s">
        <v>1202</v>
      </c>
      <c r="E38" s="34">
        <v>0</v>
      </c>
      <c r="F38" s="34">
        <v>0</v>
      </c>
      <c r="G38" s="509">
        <v>0</v>
      </c>
    </row>
    <row r="39" spans="1:7" x14ac:dyDescent="0.3">
      <c r="A39" s="241">
        <v>7</v>
      </c>
      <c r="B39" s="241">
        <v>2004</v>
      </c>
      <c r="C39" s="242" t="s">
        <v>1312</v>
      </c>
      <c r="D39" s="242" t="s">
        <v>1200</v>
      </c>
      <c r="E39" s="34">
        <v>0</v>
      </c>
      <c r="F39" s="34">
        <v>95</v>
      </c>
      <c r="G39" s="509">
        <v>0</v>
      </c>
    </row>
    <row r="40" spans="1:7" x14ac:dyDescent="0.3">
      <c r="A40" s="241">
        <v>8</v>
      </c>
      <c r="B40" s="241">
        <v>2004</v>
      </c>
      <c r="C40" s="242" t="s">
        <v>1313</v>
      </c>
      <c r="D40" s="242" t="s">
        <v>1198</v>
      </c>
      <c r="E40" s="34">
        <v>0</v>
      </c>
      <c r="F40" s="34">
        <v>159</v>
      </c>
      <c r="G40" s="509">
        <v>0</v>
      </c>
    </row>
    <row r="41" spans="1:7" x14ac:dyDescent="0.3">
      <c r="A41" s="241">
        <v>9</v>
      </c>
      <c r="B41" s="241">
        <v>2004</v>
      </c>
      <c r="C41" s="242" t="s">
        <v>1314</v>
      </c>
      <c r="D41" s="242" t="s">
        <v>1209</v>
      </c>
      <c r="E41" s="34">
        <v>0</v>
      </c>
      <c r="F41" s="34">
        <v>0</v>
      </c>
      <c r="G41" s="509">
        <v>0</v>
      </c>
    </row>
    <row r="42" spans="1:7" x14ac:dyDescent="0.3">
      <c r="A42" s="241">
        <v>11</v>
      </c>
      <c r="B42" s="241">
        <v>2004</v>
      </c>
      <c r="C42" s="242" t="s">
        <v>1316</v>
      </c>
      <c r="D42" s="242" t="s">
        <v>1213</v>
      </c>
      <c r="E42" s="34">
        <v>0</v>
      </c>
      <c r="F42" s="34">
        <v>0</v>
      </c>
      <c r="G42" s="509">
        <v>0</v>
      </c>
    </row>
    <row r="43" spans="1:7" x14ac:dyDescent="0.3">
      <c r="A43" s="241">
        <v>15</v>
      </c>
      <c r="B43" s="241">
        <v>2005</v>
      </c>
      <c r="C43" s="242" t="s">
        <v>1321</v>
      </c>
      <c r="D43" s="242" t="s">
        <v>1198</v>
      </c>
      <c r="E43" s="34">
        <v>0</v>
      </c>
      <c r="F43" s="34">
        <v>0</v>
      </c>
      <c r="G43" s="509">
        <v>0</v>
      </c>
    </row>
    <row r="44" spans="1:7" x14ac:dyDescent="0.3">
      <c r="A44" s="241">
        <v>17</v>
      </c>
      <c r="B44" s="241">
        <v>2005</v>
      </c>
      <c r="C44" s="242" t="s">
        <v>1323</v>
      </c>
      <c r="D44" s="242" t="s">
        <v>1203</v>
      </c>
      <c r="E44" s="34">
        <v>0</v>
      </c>
      <c r="F44" s="34">
        <v>0</v>
      </c>
      <c r="G44" s="509">
        <v>0</v>
      </c>
    </row>
    <row r="45" spans="1:7" x14ac:dyDescent="0.3">
      <c r="A45" s="241">
        <v>19</v>
      </c>
      <c r="B45" s="241">
        <v>2006</v>
      </c>
      <c r="C45" s="242" t="s">
        <v>1326</v>
      </c>
      <c r="D45" s="242" t="s">
        <v>1208</v>
      </c>
      <c r="E45" s="34">
        <v>0</v>
      </c>
      <c r="F45" s="34">
        <v>0</v>
      </c>
      <c r="G45" s="509">
        <v>0</v>
      </c>
    </row>
    <row r="46" spans="1:7" x14ac:dyDescent="0.3">
      <c r="A46" s="241">
        <v>20</v>
      </c>
      <c r="B46" s="241">
        <v>2006</v>
      </c>
      <c r="C46" s="242" t="s">
        <v>1327</v>
      </c>
      <c r="D46" s="242" t="s">
        <v>1207</v>
      </c>
      <c r="E46" s="34">
        <v>0</v>
      </c>
      <c r="F46" s="34">
        <v>0</v>
      </c>
      <c r="G46" s="509">
        <v>0</v>
      </c>
    </row>
    <row r="47" spans="1:7" x14ac:dyDescent="0.3">
      <c r="A47" s="241">
        <v>25</v>
      </c>
      <c r="B47" s="241">
        <v>2008</v>
      </c>
      <c r="C47" s="242" t="s">
        <v>1332</v>
      </c>
      <c r="D47" s="242" t="s">
        <v>1207</v>
      </c>
      <c r="E47" s="34">
        <v>0</v>
      </c>
      <c r="F47" s="34">
        <v>0</v>
      </c>
      <c r="G47" s="509">
        <v>0</v>
      </c>
    </row>
    <row r="48" spans="1:7" x14ac:dyDescent="0.3">
      <c r="A48" s="241">
        <v>26</v>
      </c>
      <c r="B48" s="241">
        <v>2008</v>
      </c>
      <c r="C48" s="242" t="s">
        <v>1333</v>
      </c>
      <c r="D48" s="242" t="s">
        <v>1210</v>
      </c>
      <c r="E48" s="34">
        <v>0</v>
      </c>
      <c r="F48" s="34">
        <v>5</v>
      </c>
      <c r="G48" s="509">
        <v>0</v>
      </c>
    </row>
    <row r="49" spans="1:7" x14ac:dyDescent="0.3">
      <c r="A49" s="241">
        <v>28</v>
      </c>
      <c r="B49" s="241">
        <v>2008</v>
      </c>
      <c r="C49" s="242" t="s">
        <v>1335</v>
      </c>
      <c r="D49" s="242" t="s">
        <v>1196</v>
      </c>
      <c r="E49" s="34">
        <v>0</v>
      </c>
      <c r="F49" s="34">
        <v>0</v>
      </c>
      <c r="G49" s="509">
        <v>0</v>
      </c>
    </row>
    <row r="50" spans="1:7" x14ac:dyDescent="0.3">
      <c r="A50" s="241">
        <v>29</v>
      </c>
      <c r="B50" s="241">
        <v>2008</v>
      </c>
      <c r="C50" s="242" t="s">
        <v>1336</v>
      </c>
      <c r="D50" s="242" t="s">
        <v>1204</v>
      </c>
      <c r="E50" s="34">
        <v>0</v>
      </c>
      <c r="F50" s="34">
        <v>0</v>
      </c>
      <c r="G50" s="509">
        <v>0</v>
      </c>
    </row>
    <row r="51" spans="1:7" x14ac:dyDescent="0.3">
      <c r="A51" s="241">
        <v>34</v>
      </c>
      <c r="B51" s="241">
        <v>2009</v>
      </c>
      <c r="C51" s="242" t="s">
        <v>1341</v>
      </c>
      <c r="D51" s="242" t="s">
        <v>1204</v>
      </c>
      <c r="E51" s="34">
        <v>0</v>
      </c>
      <c r="F51" s="34">
        <v>0</v>
      </c>
      <c r="G51" s="509">
        <v>0</v>
      </c>
    </row>
    <row r="52" spans="1:7" x14ac:dyDescent="0.3">
      <c r="A52" s="241">
        <v>38</v>
      </c>
      <c r="B52" s="241">
        <v>2010</v>
      </c>
      <c r="C52" s="242" t="s">
        <v>1345</v>
      </c>
      <c r="D52" s="242" t="s">
        <v>1202</v>
      </c>
      <c r="E52" s="34">
        <v>0</v>
      </c>
      <c r="F52" s="34">
        <v>0</v>
      </c>
      <c r="G52" s="509">
        <v>0</v>
      </c>
    </row>
    <row r="53" spans="1:7" x14ac:dyDescent="0.3">
      <c r="A53" s="241">
        <v>39</v>
      </c>
      <c r="B53" s="241">
        <v>2010</v>
      </c>
      <c r="C53" s="242" t="s">
        <v>1346</v>
      </c>
      <c r="D53" s="242" t="s">
        <v>1213</v>
      </c>
      <c r="E53" s="34">
        <v>0</v>
      </c>
      <c r="F53" s="34">
        <v>0</v>
      </c>
      <c r="G53" s="509">
        <v>0</v>
      </c>
    </row>
    <row r="54" spans="1:7" x14ac:dyDescent="0.3">
      <c r="A54" s="241">
        <v>40</v>
      </c>
      <c r="B54" s="241">
        <v>2011</v>
      </c>
      <c r="C54" s="242" t="s">
        <v>1347</v>
      </c>
      <c r="D54" s="242" t="s">
        <v>1214</v>
      </c>
      <c r="E54" s="34">
        <v>0</v>
      </c>
      <c r="F54" s="34">
        <v>0</v>
      </c>
      <c r="G54" s="509">
        <v>0</v>
      </c>
    </row>
    <row r="55" spans="1:7" x14ac:dyDescent="0.3">
      <c r="A55" s="241">
        <v>42</v>
      </c>
      <c r="B55" s="241">
        <v>2011</v>
      </c>
      <c r="C55" s="242" t="s">
        <v>1349</v>
      </c>
      <c r="D55" s="242" t="s">
        <v>1201</v>
      </c>
      <c r="E55" s="34">
        <v>0</v>
      </c>
      <c r="F55" s="34">
        <v>0</v>
      </c>
      <c r="G55" s="509">
        <v>0</v>
      </c>
    </row>
    <row r="56" spans="1:7" x14ac:dyDescent="0.3">
      <c r="A56" s="241">
        <v>47</v>
      </c>
      <c r="B56" s="241">
        <v>2012</v>
      </c>
      <c r="C56" s="242" t="s">
        <v>1354</v>
      </c>
      <c r="D56" s="242" t="s">
        <v>1355</v>
      </c>
      <c r="E56" s="34">
        <v>0</v>
      </c>
      <c r="F56" s="34">
        <v>0</v>
      </c>
      <c r="G56" s="509">
        <v>0</v>
      </c>
    </row>
    <row r="57" spans="1:7" x14ac:dyDescent="0.3">
      <c r="A57" s="241">
        <v>48</v>
      </c>
      <c r="B57" s="241">
        <v>2012</v>
      </c>
      <c r="C57" s="242" t="s">
        <v>1356</v>
      </c>
      <c r="D57" s="242" t="s">
        <v>1205</v>
      </c>
      <c r="E57" s="34">
        <v>0</v>
      </c>
      <c r="F57" s="34">
        <v>31</v>
      </c>
      <c r="G57" s="509">
        <v>0</v>
      </c>
    </row>
    <row r="58" spans="1:7" x14ac:dyDescent="0.3">
      <c r="A58" s="241">
        <v>50</v>
      </c>
      <c r="B58" s="241">
        <v>2012</v>
      </c>
      <c r="C58" s="242" t="s">
        <v>1359</v>
      </c>
      <c r="D58" s="242" t="s">
        <v>1355</v>
      </c>
      <c r="E58" s="34">
        <v>0</v>
      </c>
      <c r="F58" s="34">
        <v>11</v>
      </c>
      <c r="G58" s="509">
        <v>0</v>
      </c>
    </row>
    <row r="59" spans="1:7" x14ac:dyDescent="0.3">
      <c r="A59" s="241">
        <v>51</v>
      </c>
      <c r="B59" s="241">
        <v>2012</v>
      </c>
      <c r="C59" s="242" t="s">
        <v>1360</v>
      </c>
      <c r="D59" s="242" t="s">
        <v>1205</v>
      </c>
      <c r="E59" s="34">
        <v>0</v>
      </c>
      <c r="F59" s="34">
        <v>0</v>
      </c>
      <c r="G59" s="509">
        <v>0</v>
      </c>
    </row>
    <row r="60" spans="1:7" x14ac:dyDescent="0.3">
      <c r="A60" s="241">
        <v>54</v>
      </c>
      <c r="B60" s="241">
        <v>2013</v>
      </c>
      <c r="C60" s="242" t="s">
        <v>1363</v>
      </c>
      <c r="D60" s="242" t="s">
        <v>1201</v>
      </c>
      <c r="E60" s="34">
        <v>0</v>
      </c>
      <c r="F60" s="34">
        <v>40</v>
      </c>
      <c r="G60" s="509">
        <v>0</v>
      </c>
    </row>
    <row r="61" spans="1:7" x14ac:dyDescent="0.3">
      <c r="A61" s="241">
        <v>55</v>
      </c>
      <c r="B61" s="241">
        <v>2013</v>
      </c>
      <c r="C61" s="242" t="s">
        <v>1364</v>
      </c>
      <c r="D61" s="242" t="s">
        <v>1201</v>
      </c>
      <c r="E61" s="34">
        <v>0</v>
      </c>
      <c r="F61" s="34">
        <v>0</v>
      </c>
      <c r="G61" s="509">
        <v>0</v>
      </c>
    </row>
    <row r="62" spans="1:7" x14ac:dyDescent="0.3">
      <c r="A62" s="241">
        <v>56</v>
      </c>
      <c r="B62" s="241">
        <v>2013</v>
      </c>
      <c r="C62" s="242" t="s">
        <v>1365</v>
      </c>
      <c r="D62" s="242" t="s">
        <v>1214</v>
      </c>
      <c r="E62" s="34">
        <v>0</v>
      </c>
      <c r="F62" s="34">
        <v>0</v>
      </c>
      <c r="G62" s="509">
        <v>0</v>
      </c>
    </row>
    <row r="63" spans="1:7" s="4" customFormat="1" x14ac:dyDescent="0.3">
      <c r="A63" s="241">
        <v>59</v>
      </c>
      <c r="B63" s="241">
        <v>2014</v>
      </c>
      <c r="C63" s="242" t="s">
        <v>1368</v>
      </c>
      <c r="D63" s="242" t="s">
        <v>1198</v>
      </c>
      <c r="E63" s="34">
        <v>0</v>
      </c>
      <c r="F63" s="34">
        <v>0</v>
      </c>
      <c r="G63" s="509">
        <v>0</v>
      </c>
    </row>
    <row r="64" spans="1:7" s="4" customFormat="1" x14ac:dyDescent="0.3">
      <c r="A64" s="241">
        <v>60</v>
      </c>
      <c r="B64" s="241">
        <v>2014</v>
      </c>
      <c r="C64" s="242" t="s">
        <v>1369</v>
      </c>
      <c r="D64" s="242" t="s">
        <v>1358</v>
      </c>
      <c r="E64" s="34">
        <v>0</v>
      </c>
      <c r="F64" s="34">
        <v>0</v>
      </c>
      <c r="G64" s="509">
        <v>0</v>
      </c>
    </row>
    <row r="65" spans="1:7" x14ac:dyDescent="0.3">
      <c r="A65" s="241">
        <v>62</v>
      </c>
      <c r="B65" s="241">
        <v>2015</v>
      </c>
      <c r="C65" s="242" t="s">
        <v>1371</v>
      </c>
      <c r="D65" s="242" t="s">
        <v>287</v>
      </c>
      <c r="E65" s="34">
        <v>0</v>
      </c>
      <c r="F65" s="34">
        <v>0</v>
      </c>
      <c r="G65" s="509">
        <v>0</v>
      </c>
    </row>
    <row r="66" spans="1:7" x14ac:dyDescent="0.3">
      <c r="A66" s="241">
        <v>63</v>
      </c>
      <c r="B66" s="241">
        <v>2020</v>
      </c>
      <c r="C66" s="242" t="s">
        <v>1372</v>
      </c>
      <c r="D66" s="242" t="s">
        <v>286</v>
      </c>
      <c r="E66" s="34">
        <v>0</v>
      </c>
      <c r="F66" s="34">
        <v>0</v>
      </c>
      <c r="G66" s="509">
        <v>0</v>
      </c>
    </row>
    <row r="67" spans="1:7" x14ac:dyDescent="0.3">
      <c r="F67" s="224"/>
    </row>
  </sheetData>
  <sortState ref="A3:G66">
    <sortCondition descending="1" ref="G3:G66"/>
  </sortState>
  <mergeCells count="1">
    <mergeCell ref="A1:G1"/>
  </mergeCells>
  <printOptions horizontalCentered="1"/>
  <pageMargins left="0.35433070866141736" right="0.35433070866141736" top="0.19685039370078741" bottom="0.19685039370078741" header="0" footer="0"/>
  <pageSetup paperSize="256"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6"/>
  <sheetViews>
    <sheetView showGridLines="0" zoomScaleNormal="100" zoomScaleSheetLayoutView="100" workbookViewId="0">
      <pane xSplit="3" ySplit="2" topLeftCell="D35" activePane="bottomRight" state="frozen"/>
      <selection activeCell="C17" sqref="C17"/>
      <selection pane="topRight" activeCell="C17" sqref="C17"/>
      <selection pane="bottomLeft" activeCell="C17" sqref="C17"/>
      <selection pane="bottomRight" activeCell="C44" sqref="C44"/>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bestFit="1" customWidth="1"/>
    <col min="5" max="5" width="20.85546875" style="25" bestFit="1" customWidth="1"/>
    <col min="6" max="6" width="14.42578125" style="25" bestFit="1" customWidth="1"/>
    <col min="7" max="7" width="23.140625" style="25" bestFit="1" customWidth="1"/>
    <col min="8" max="16384" width="11.42578125" style="25"/>
  </cols>
  <sheetData>
    <row r="1" spans="1:7" x14ac:dyDescent="0.3">
      <c r="A1" s="621" t="s">
        <v>1254</v>
      </c>
      <c r="B1" s="621"/>
      <c r="C1" s="621"/>
      <c r="D1" s="621"/>
      <c r="E1" s="621"/>
      <c r="F1" s="621"/>
      <c r="G1" s="621"/>
    </row>
    <row r="2" spans="1:7" ht="75" x14ac:dyDescent="0.3">
      <c r="A2" s="260" t="s">
        <v>1220</v>
      </c>
      <c r="B2" s="260" t="s">
        <v>1302</v>
      </c>
      <c r="C2" s="260" t="s">
        <v>1303</v>
      </c>
      <c r="D2" s="260" t="s">
        <v>1304</v>
      </c>
      <c r="E2" s="51" t="s">
        <v>281</v>
      </c>
      <c r="F2" s="51" t="s">
        <v>280</v>
      </c>
      <c r="G2" s="51" t="s">
        <v>482</v>
      </c>
    </row>
    <row r="3" spans="1:7" x14ac:dyDescent="0.3">
      <c r="A3" s="241">
        <v>26</v>
      </c>
      <c r="B3" s="241">
        <v>2008</v>
      </c>
      <c r="C3" s="242" t="s">
        <v>1333</v>
      </c>
      <c r="D3" s="242" t="s">
        <v>1210</v>
      </c>
      <c r="E3" s="34">
        <v>32</v>
      </c>
      <c r="F3" s="34">
        <v>60</v>
      </c>
      <c r="G3" s="509">
        <v>53.333333333333336</v>
      </c>
    </row>
    <row r="4" spans="1:7" x14ac:dyDescent="0.3">
      <c r="A4" s="241">
        <v>50</v>
      </c>
      <c r="B4" s="241">
        <v>2012</v>
      </c>
      <c r="C4" s="242" t="s">
        <v>1359</v>
      </c>
      <c r="D4" s="242" t="s">
        <v>1355</v>
      </c>
      <c r="E4" s="34">
        <v>16</v>
      </c>
      <c r="F4" s="34">
        <v>33</v>
      </c>
      <c r="G4" s="509">
        <v>48.484848484848484</v>
      </c>
    </row>
    <row r="5" spans="1:7" x14ac:dyDescent="0.3">
      <c r="A5" s="241">
        <v>48</v>
      </c>
      <c r="B5" s="241">
        <v>2012</v>
      </c>
      <c r="C5" s="242" t="s">
        <v>1356</v>
      </c>
      <c r="D5" s="242" t="s">
        <v>1205</v>
      </c>
      <c r="E5" s="34">
        <v>11</v>
      </c>
      <c r="F5" s="34">
        <v>29</v>
      </c>
      <c r="G5" s="509">
        <v>37.931034482758619</v>
      </c>
    </row>
    <row r="6" spans="1:7" x14ac:dyDescent="0.3">
      <c r="A6" s="241">
        <v>49</v>
      </c>
      <c r="B6" s="241">
        <v>2012</v>
      </c>
      <c r="C6" s="242" t="s">
        <v>1357</v>
      </c>
      <c r="D6" s="242" t="s">
        <v>1358</v>
      </c>
      <c r="E6" s="34">
        <v>11</v>
      </c>
      <c r="F6" s="34">
        <v>29</v>
      </c>
      <c r="G6" s="509">
        <v>37.931034482758619</v>
      </c>
    </row>
    <row r="7" spans="1:7" x14ac:dyDescent="0.3">
      <c r="A7" s="241">
        <v>45</v>
      </c>
      <c r="B7" s="241">
        <v>2012</v>
      </c>
      <c r="C7" s="242" t="s">
        <v>1352</v>
      </c>
      <c r="D7" s="242" t="s">
        <v>285</v>
      </c>
      <c r="E7" s="34">
        <v>6</v>
      </c>
      <c r="F7" s="34">
        <v>16</v>
      </c>
      <c r="G7" s="509">
        <v>37.5</v>
      </c>
    </row>
    <row r="8" spans="1:7" x14ac:dyDescent="0.3">
      <c r="A8" s="241">
        <v>56</v>
      </c>
      <c r="B8" s="241">
        <v>2013</v>
      </c>
      <c r="C8" s="242" t="s">
        <v>1365</v>
      </c>
      <c r="D8" s="242" t="s">
        <v>1214</v>
      </c>
      <c r="E8" s="34">
        <v>9</v>
      </c>
      <c r="F8" s="34">
        <v>25</v>
      </c>
      <c r="G8" s="509">
        <v>36</v>
      </c>
    </row>
    <row r="9" spans="1:7" x14ac:dyDescent="0.3">
      <c r="A9" s="241">
        <v>61</v>
      </c>
      <c r="B9" s="241">
        <v>2014</v>
      </c>
      <c r="C9" s="242" t="s">
        <v>1370</v>
      </c>
      <c r="D9" s="242" t="s">
        <v>1358</v>
      </c>
      <c r="E9" s="34">
        <v>10</v>
      </c>
      <c r="F9" s="34">
        <v>35</v>
      </c>
      <c r="G9" s="509">
        <v>28.571428571428569</v>
      </c>
    </row>
    <row r="10" spans="1:7" x14ac:dyDescent="0.3">
      <c r="A10" s="241">
        <v>21</v>
      </c>
      <c r="B10" s="241">
        <v>2006</v>
      </c>
      <c r="C10" s="242" t="s">
        <v>1328</v>
      </c>
      <c r="D10" s="242" t="s">
        <v>1207</v>
      </c>
      <c r="E10" s="34">
        <v>9</v>
      </c>
      <c r="F10" s="34">
        <v>33</v>
      </c>
      <c r="G10" s="509">
        <v>27.27272727272727</v>
      </c>
    </row>
    <row r="11" spans="1:7" x14ac:dyDescent="0.3">
      <c r="A11" s="241">
        <v>27</v>
      </c>
      <c r="B11" s="241">
        <v>2008</v>
      </c>
      <c r="C11" s="242" t="s">
        <v>1334</v>
      </c>
      <c r="D11" s="242" t="s">
        <v>1211</v>
      </c>
      <c r="E11" s="34">
        <v>18</v>
      </c>
      <c r="F11" s="34">
        <v>73</v>
      </c>
      <c r="G11" s="509">
        <v>24.657534246575342</v>
      </c>
    </row>
    <row r="12" spans="1:7" x14ac:dyDescent="0.3">
      <c r="A12" s="241">
        <v>53</v>
      </c>
      <c r="B12" s="241">
        <v>2013</v>
      </c>
      <c r="C12" s="242" t="s">
        <v>1362</v>
      </c>
      <c r="D12" s="242" t="s">
        <v>1201</v>
      </c>
      <c r="E12" s="34">
        <v>11</v>
      </c>
      <c r="F12" s="34">
        <v>45</v>
      </c>
      <c r="G12" s="509">
        <v>24.444444444444443</v>
      </c>
    </row>
    <row r="13" spans="1:7" x14ac:dyDescent="0.3">
      <c r="A13" s="241">
        <v>14</v>
      </c>
      <c r="B13" s="241">
        <v>2005</v>
      </c>
      <c r="C13" s="242" t="s">
        <v>1320</v>
      </c>
      <c r="D13" s="242" t="s">
        <v>1203</v>
      </c>
      <c r="E13" s="34">
        <v>50</v>
      </c>
      <c r="F13" s="34">
        <v>207</v>
      </c>
      <c r="G13" s="509">
        <v>24.154589371980677</v>
      </c>
    </row>
    <row r="14" spans="1:7" x14ac:dyDescent="0.3">
      <c r="A14" s="241">
        <v>3</v>
      </c>
      <c r="B14" s="241">
        <v>2002</v>
      </c>
      <c r="C14" s="242" t="s">
        <v>1308</v>
      </c>
      <c r="D14" s="242" t="s">
        <v>1198</v>
      </c>
      <c r="E14" s="34">
        <v>42</v>
      </c>
      <c r="F14" s="34">
        <v>174</v>
      </c>
      <c r="G14" s="509">
        <v>24.137931034482758</v>
      </c>
    </row>
    <row r="15" spans="1:7" x14ac:dyDescent="0.3">
      <c r="A15" s="241">
        <v>16</v>
      </c>
      <c r="B15" s="241">
        <v>2005</v>
      </c>
      <c r="C15" s="242" t="s">
        <v>1322</v>
      </c>
      <c r="D15" s="242" t="s">
        <v>1204</v>
      </c>
      <c r="E15" s="34">
        <v>5</v>
      </c>
      <c r="F15" s="34">
        <v>22</v>
      </c>
      <c r="G15" s="509">
        <v>22.727272727272727</v>
      </c>
    </row>
    <row r="16" spans="1:7" x14ac:dyDescent="0.3">
      <c r="A16" s="241">
        <v>43</v>
      </c>
      <c r="B16" s="241">
        <v>2012</v>
      </c>
      <c r="C16" s="242" t="s">
        <v>1350</v>
      </c>
      <c r="D16" s="242" t="s">
        <v>1212</v>
      </c>
      <c r="E16" s="34">
        <v>2</v>
      </c>
      <c r="F16" s="34">
        <v>9</v>
      </c>
      <c r="G16" s="509">
        <v>22.222222222222221</v>
      </c>
    </row>
    <row r="17" spans="1:7" x14ac:dyDescent="0.3">
      <c r="A17" s="241">
        <v>13</v>
      </c>
      <c r="B17" s="241">
        <v>2005</v>
      </c>
      <c r="C17" s="242" t="s">
        <v>1318</v>
      </c>
      <c r="D17" s="242" t="s">
        <v>1319</v>
      </c>
      <c r="E17" s="34">
        <v>11</v>
      </c>
      <c r="F17" s="34">
        <v>55</v>
      </c>
      <c r="G17" s="509">
        <v>20</v>
      </c>
    </row>
    <row r="18" spans="1:7" x14ac:dyDescent="0.3">
      <c r="A18" s="241">
        <v>4</v>
      </c>
      <c r="B18" s="241">
        <v>2002</v>
      </c>
      <c r="C18" s="242" t="s">
        <v>1309</v>
      </c>
      <c r="D18" s="242" t="s">
        <v>1199</v>
      </c>
      <c r="E18" s="34">
        <v>32</v>
      </c>
      <c r="F18" s="34">
        <v>166</v>
      </c>
      <c r="G18" s="509">
        <v>19.277108433734941</v>
      </c>
    </row>
    <row r="19" spans="1:7" x14ac:dyDescent="0.3">
      <c r="A19" s="241">
        <v>44</v>
      </c>
      <c r="B19" s="241">
        <v>2012</v>
      </c>
      <c r="C19" s="242" t="s">
        <v>1351</v>
      </c>
      <c r="D19" s="242" t="s">
        <v>1203</v>
      </c>
      <c r="E19" s="34">
        <v>3</v>
      </c>
      <c r="F19" s="34">
        <v>16</v>
      </c>
      <c r="G19" s="509">
        <v>18.75</v>
      </c>
    </row>
    <row r="20" spans="1:7" x14ac:dyDescent="0.3">
      <c r="A20" s="241">
        <v>37</v>
      </c>
      <c r="B20" s="241">
        <v>2010</v>
      </c>
      <c r="C20" s="242" t="s">
        <v>1344</v>
      </c>
      <c r="D20" s="242" t="s">
        <v>1212</v>
      </c>
      <c r="E20" s="34">
        <v>12</v>
      </c>
      <c r="F20" s="34">
        <v>70</v>
      </c>
      <c r="G20" s="509">
        <v>17.142857142857142</v>
      </c>
    </row>
    <row r="21" spans="1:7" x14ac:dyDescent="0.3">
      <c r="A21" s="241">
        <v>23</v>
      </c>
      <c r="B21" s="241">
        <v>2006</v>
      </c>
      <c r="C21" s="242" t="s">
        <v>1330</v>
      </c>
      <c r="D21" s="242" t="s">
        <v>1208</v>
      </c>
      <c r="E21" s="34">
        <v>35</v>
      </c>
      <c r="F21" s="34">
        <v>224</v>
      </c>
      <c r="G21" s="509">
        <v>15.625</v>
      </c>
    </row>
    <row r="22" spans="1:7" x14ac:dyDescent="0.3">
      <c r="A22" s="241">
        <v>40</v>
      </c>
      <c r="B22" s="241">
        <v>2011</v>
      </c>
      <c r="C22" s="242" t="s">
        <v>1347</v>
      </c>
      <c r="D22" s="242" t="s">
        <v>1214</v>
      </c>
      <c r="E22" s="34">
        <v>7</v>
      </c>
      <c r="F22" s="34">
        <v>45</v>
      </c>
      <c r="G22" s="509">
        <v>15.555555555555555</v>
      </c>
    </row>
    <row r="23" spans="1:7" x14ac:dyDescent="0.3">
      <c r="A23" s="241">
        <v>35</v>
      </c>
      <c r="B23" s="241">
        <v>2009</v>
      </c>
      <c r="C23" s="242" t="s">
        <v>1342</v>
      </c>
      <c r="D23" s="242" t="s">
        <v>1208</v>
      </c>
      <c r="E23" s="34">
        <v>6</v>
      </c>
      <c r="F23" s="34">
        <v>40</v>
      </c>
      <c r="G23" s="509">
        <v>15</v>
      </c>
    </row>
    <row r="24" spans="1:7" x14ac:dyDescent="0.3">
      <c r="A24" s="241">
        <v>57</v>
      </c>
      <c r="B24" s="241">
        <v>2013</v>
      </c>
      <c r="C24" s="242" t="s">
        <v>1366</v>
      </c>
      <c r="D24" s="242" t="s">
        <v>1201</v>
      </c>
      <c r="E24" s="34">
        <v>1</v>
      </c>
      <c r="F24" s="34">
        <v>7</v>
      </c>
      <c r="G24" s="509">
        <v>14.285714285714285</v>
      </c>
    </row>
    <row r="25" spans="1:7" x14ac:dyDescent="0.3">
      <c r="A25" s="241">
        <v>29</v>
      </c>
      <c r="B25" s="241">
        <v>2008</v>
      </c>
      <c r="C25" s="242" t="s">
        <v>1336</v>
      </c>
      <c r="D25" s="242" t="s">
        <v>1204</v>
      </c>
      <c r="E25" s="34">
        <v>9</v>
      </c>
      <c r="F25" s="34">
        <v>67</v>
      </c>
      <c r="G25" s="509">
        <v>13.432835820895523</v>
      </c>
    </row>
    <row r="26" spans="1:7" x14ac:dyDescent="0.3">
      <c r="A26" s="241">
        <v>32</v>
      </c>
      <c r="B26" s="241">
        <v>2008</v>
      </c>
      <c r="C26" s="242" t="s">
        <v>1339</v>
      </c>
      <c r="D26" s="242" t="s">
        <v>1199</v>
      </c>
      <c r="E26" s="34">
        <v>5</v>
      </c>
      <c r="F26" s="34">
        <v>38</v>
      </c>
      <c r="G26" s="509">
        <v>13.157894736842104</v>
      </c>
    </row>
    <row r="27" spans="1:7" x14ac:dyDescent="0.3">
      <c r="A27" s="241">
        <v>62</v>
      </c>
      <c r="B27" s="241">
        <v>2015</v>
      </c>
      <c r="C27" s="242" t="s">
        <v>1371</v>
      </c>
      <c r="D27" s="242" t="s">
        <v>287</v>
      </c>
      <c r="E27" s="34">
        <v>6</v>
      </c>
      <c r="F27" s="34">
        <v>47</v>
      </c>
      <c r="G27" s="509">
        <v>12.76595744680851</v>
      </c>
    </row>
    <row r="28" spans="1:7" x14ac:dyDescent="0.3">
      <c r="A28" s="241">
        <v>25</v>
      </c>
      <c r="B28" s="241">
        <v>2008</v>
      </c>
      <c r="C28" s="242" t="s">
        <v>1332</v>
      </c>
      <c r="D28" s="242" t="s">
        <v>1207</v>
      </c>
      <c r="E28" s="34">
        <v>24</v>
      </c>
      <c r="F28" s="34">
        <v>223</v>
      </c>
      <c r="G28" s="509">
        <v>10.762331838565023</v>
      </c>
    </row>
    <row r="29" spans="1:7" x14ac:dyDescent="0.3">
      <c r="A29" s="241">
        <v>33</v>
      </c>
      <c r="B29" s="241">
        <v>2008</v>
      </c>
      <c r="C29" s="242" t="s">
        <v>1340</v>
      </c>
      <c r="D29" s="242" t="s">
        <v>1201</v>
      </c>
      <c r="E29" s="34">
        <v>24</v>
      </c>
      <c r="F29" s="34">
        <v>244</v>
      </c>
      <c r="G29" s="509">
        <v>9.8360655737704921</v>
      </c>
    </row>
    <row r="30" spans="1:7" x14ac:dyDescent="0.3">
      <c r="A30" s="241">
        <v>9</v>
      </c>
      <c r="B30" s="241">
        <v>2004</v>
      </c>
      <c r="C30" s="242" t="s">
        <v>1314</v>
      </c>
      <c r="D30" s="242" t="s">
        <v>1209</v>
      </c>
      <c r="E30" s="34">
        <v>32</v>
      </c>
      <c r="F30" s="34">
        <v>385</v>
      </c>
      <c r="G30" s="509">
        <v>8.3116883116883109</v>
      </c>
    </row>
    <row r="31" spans="1:7" x14ac:dyDescent="0.3">
      <c r="A31" s="241"/>
      <c r="B31" s="241"/>
      <c r="C31" s="272" t="s">
        <v>1456</v>
      </c>
      <c r="D31" s="272" t="s">
        <v>44</v>
      </c>
      <c r="E31" s="288">
        <v>578</v>
      </c>
      <c r="F31" s="288">
        <v>7747</v>
      </c>
      <c r="G31" s="510">
        <v>7.4609526268232864</v>
      </c>
    </row>
    <row r="32" spans="1:7" x14ac:dyDescent="0.3">
      <c r="A32" s="241">
        <v>12</v>
      </c>
      <c r="B32" s="241">
        <v>2004</v>
      </c>
      <c r="C32" s="242" t="s">
        <v>1317</v>
      </c>
      <c r="D32" s="242" t="s">
        <v>1206</v>
      </c>
      <c r="E32" s="34">
        <v>6</v>
      </c>
      <c r="F32" s="34">
        <v>81</v>
      </c>
      <c r="G32" s="509">
        <v>7.4074074074074066</v>
      </c>
    </row>
    <row r="33" spans="1:7" x14ac:dyDescent="0.3">
      <c r="A33" s="241">
        <v>60</v>
      </c>
      <c r="B33" s="241">
        <v>2014</v>
      </c>
      <c r="C33" s="242" t="s">
        <v>1369</v>
      </c>
      <c r="D33" s="242" t="s">
        <v>1358</v>
      </c>
      <c r="E33" s="34">
        <v>2</v>
      </c>
      <c r="F33" s="34">
        <v>29</v>
      </c>
      <c r="G33" s="509">
        <v>6.8965517241379306</v>
      </c>
    </row>
    <row r="34" spans="1:7" x14ac:dyDescent="0.3">
      <c r="A34" s="241">
        <v>39</v>
      </c>
      <c r="B34" s="241">
        <v>2010</v>
      </c>
      <c r="C34" s="242" t="s">
        <v>1346</v>
      </c>
      <c r="D34" s="242" t="s">
        <v>1213</v>
      </c>
      <c r="E34" s="34">
        <v>7</v>
      </c>
      <c r="F34" s="34">
        <v>108</v>
      </c>
      <c r="G34" s="509">
        <v>6.481481481481481</v>
      </c>
    </row>
    <row r="35" spans="1:7" x14ac:dyDescent="0.3">
      <c r="A35" s="241">
        <v>30</v>
      </c>
      <c r="B35" s="241">
        <v>2008</v>
      </c>
      <c r="C35" s="242" t="s">
        <v>1337</v>
      </c>
      <c r="D35" s="242" t="s">
        <v>1198</v>
      </c>
      <c r="E35" s="34">
        <v>15</v>
      </c>
      <c r="F35" s="34">
        <v>246</v>
      </c>
      <c r="G35" s="509">
        <v>6.0975609756097562</v>
      </c>
    </row>
    <row r="36" spans="1:7" x14ac:dyDescent="0.3">
      <c r="A36" s="241">
        <v>38</v>
      </c>
      <c r="B36" s="241">
        <v>2010</v>
      </c>
      <c r="C36" s="242" t="s">
        <v>1345</v>
      </c>
      <c r="D36" s="242" t="s">
        <v>1202</v>
      </c>
      <c r="E36" s="34">
        <v>7</v>
      </c>
      <c r="F36" s="34">
        <v>116</v>
      </c>
      <c r="G36" s="509">
        <v>6.0344827586206895</v>
      </c>
    </row>
    <row r="37" spans="1:7" x14ac:dyDescent="0.3">
      <c r="A37" s="241">
        <v>36</v>
      </c>
      <c r="B37" s="241">
        <v>2010</v>
      </c>
      <c r="C37" s="242" t="s">
        <v>1343</v>
      </c>
      <c r="D37" s="242" t="s">
        <v>1209</v>
      </c>
      <c r="E37" s="34">
        <v>3</v>
      </c>
      <c r="F37" s="34">
        <v>63</v>
      </c>
      <c r="G37" s="509">
        <v>4.7619047619047619</v>
      </c>
    </row>
    <row r="38" spans="1:7" x14ac:dyDescent="0.3">
      <c r="A38" s="241">
        <v>31</v>
      </c>
      <c r="B38" s="241">
        <v>2008</v>
      </c>
      <c r="C38" s="242" t="s">
        <v>1338</v>
      </c>
      <c r="D38" s="242" t="s">
        <v>1204</v>
      </c>
      <c r="E38" s="34">
        <v>13</v>
      </c>
      <c r="F38" s="34">
        <v>281</v>
      </c>
      <c r="G38" s="509">
        <v>4.6263345195729535</v>
      </c>
    </row>
    <row r="39" spans="1:7" x14ac:dyDescent="0.3">
      <c r="A39" s="241">
        <v>11</v>
      </c>
      <c r="B39" s="241">
        <v>2004</v>
      </c>
      <c r="C39" s="242" t="s">
        <v>1316</v>
      </c>
      <c r="D39" s="242" t="s">
        <v>1213</v>
      </c>
      <c r="E39" s="34">
        <v>18</v>
      </c>
      <c r="F39" s="34">
        <v>404</v>
      </c>
      <c r="G39" s="509">
        <v>4.455445544554455</v>
      </c>
    </row>
    <row r="40" spans="1:7" x14ac:dyDescent="0.3">
      <c r="A40" s="241">
        <v>6</v>
      </c>
      <c r="B40" s="241">
        <v>2004</v>
      </c>
      <c r="C40" s="242" t="s">
        <v>1311</v>
      </c>
      <c r="D40" s="242" t="s">
        <v>1202</v>
      </c>
      <c r="E40" s="34">
        <v>8</v>
      </c>
      <c r="F40" s="34">
        <v>180</v>
      </c>
      <c r="G40" s="509">
        <v>4.4444444444444446</v>
      </c>
    </row>
    <row r="41" spans="1:7" x14ac:dyDescent="0.3">
      <c r="A41" s="241">
        <v>46</v>
      </c>
      <c r="B41" s="241">
        <v>2012</v>
      </c>
      <c r="C41" s="242" t="s">
        <v>1353</v>
      </c>
      <c r="D41" s="242" t="s">
        <v>1209</v>
      </c>
      <c r="E41" s="34">
        <v>3</v>
      </c>
      <c r="F41" s="34">
        <v>75</v>
      </c>
      <c r="G41" s="509">
        <v>4</v>
      </c>
    </row>
    <row r="42" spans="1:7" x14ac:dyDescent="0.3">
      <c r="A42" s="241">
        <v>8</v>
      </c>
      <c r="B42" s="241">
        <v>2004</v>
      </c>
      <c r="C42" s="242" t="s">
        <v>1313</v>
      </c>
      <c r="D42" s="242" t="s">
        <v>1198</v>
      </c>
      <c r="E42" s="34">
        <v>18</v>
      </c>
      <c r="F42" s="34">
        <v>495</v>
      </c>
      <c r="G42" s="509">
        <v>3.6363636363636362</v>
      </c>
    </row>
    <row r="43" spans="1:7" x14ac:dyDescent="0.3">
      <c r="A43" s="241">
        <v>10</v>
      </c>
      <c r="B43" s="241">
        <v>2004</v>
      </c>
      <c r="C43" s="242" t="s">
        <v>1315</v>
      </c>
      <c r="D43" s="242" t="s">
        <v>1205</v>
      </c>
      <c r="E43" s="34">
        <v>18</v>
      </c>
      <c r="F43" s="34">
        <v>531</v>
      </c>
      <c r="G43" s="509">
        <v>3.3898305084745761</v>
      </c>
    </row>
    <row r="44" spans="1:7" x14ac:dyDescent="0.3">
      <c r="A44" s="241">
        <v>34</v>
      </c>
      <c r="B44" s="241">
        <v>2009</v>
      </c>
      <c r="C44" s="242" t="s">
        <v>1341</v>
      </c>
      <c r="D44" s="242" t="s">
        <v>1204</v>
      </c>
      <c r="E44" s="34">
        <v>6</v>
      </c>
      <c r="F44" s="34">
        <v>227</v>
      </c>
      <c r="G44" s="509">
        <v>2.643171806167401</v>
      </c>
    </row>
    <row r="45" spans="1:7" x14ac:dyDescent="0.3">
      <c r="A45" s="241">
        <v>5</v>
      </c>
      <c r="B45" s="241">
        <v>2003</v>
      </c>
      <c r="C45" s="242" t="s">
        <v>1310</v>
      </c>
      <c r="D45" s="242" t="s">
        <v>1201</v>
      </c>
      <c r="E45" s="34">
        <v>5</v>
      </c>
      <c r="F45" s="34">
        <v>287</v>
      </c>
      <c r="G45" s="509">
        <v>1.7421602787456445</v>
      </c>
    </row>
    <row r="46" spans="1:7" x14ac:dyDescent="0.3">
      <c r="A46" s="241">
        <v>7</v>
      </c>
      <c r="B46" s="241">
        <v>2004</v>
      </c>
      <c r="C46" s="242" t="s">
        <v>1312</v>
      </c>
      <c r="D46" s="242" t="s">
        <v>1200</v>
      </c>
      <c r="E46" s="34">
        <v>3</v>
      </c>
      <c r="F46" s="34">
        <v>263</v>
      </c>
      <c r="G46" s="509">
        <v>1.1406844106463878</v>
      </c>
    </row>
    <row r="47" spans="1:7" x14ac:dyDescent="0.3">
      <c r="A47" s="241">
        <v>55</v>
      </c>
      <c r="B47" s="241">
        <v>2013</v>
      </c>
      <c r="C47" s="242" t="s">
        <v>1364</v>
      </c>
      <c r="D47" s="242" t="s">
        <v>1201</v>
      </c>
      <c r="E47" s="34">
        <v>3</v>
      </c>
      <c r="F47" s="34">
        <v>274</v>
      </c>
      <c r="G47" s="509">
        <v>1.0948905109489051</v>
      </c>
    </row>
    <row r="48" spans="1:7" x14ac:dyDescent="0.3">
      <c r="A48" s="241">
        <v>15</v>
      </c>
      <c r="B48" s="241">
        <v>2005</v>
      </c>
      <c r="C48" s="242" t="s">
        <v>1321</v>
      </c>
      <c r="D48" s="242" t="s">
        <v>1198</v>
      </c>
      <c r="E48" s="34">
        <v>3</v>
      </c>
      <c r="F48" s="34">
        <v>340</v>
      </c>
      <c r="G48" s="509">
        <v>0.88235294117647056</v>
      </c>
    </row>
    <row r="49" spans="1:7" x14ac:dyDescent="0.3">
      <c r="A49" s="241">
        <v>24</v>
      </c>
      <c r="B49" s="241">
        <v>2008</v>
      </c>
      <c r="C49" s="242" t="s">
        <v>1331</v>
      </c>
      <c r="D49" s="242" t="s">
        <v>1209</v>
      </c>
      <c r="E49" s="34">
        <v>1</v>
      </c>
      <c r="F49" s="34">
        <v>124</v>
      </c>
      <c r="G49" s="509">
        <v>0.80645161290322576</v>
      </c>
    </row>
    <row r="50" spans="1:7" x14ac:dyDescent="0.3">
      <c r="A50" s="241">
        <v>1</v>
      </c>
      <c r="B50" s="241">
        <v>2001</v>
      </c>
      <c r="C50" s="242" t="s">
        <v>1305</v>
      </c>
      <c r="D50" s="242" t="s">
        <v>1306</v>
      </c>
      <c r="E50" s="34">
        <v>0</v>
      </c>
      <c r="F50" s="34">
        <v>0</v>
      </c>
      <c r="G50" s="509">
        <v>0</v>
      </c>
    </row>
    <row r="51" spans="1:7" x14ac:dyDescent="0.3">
      <c r="A51" s="241">
        <v>2</v>
      </c>
      <c r="B51" s="241">
        <v>2002</v>
      </c>
      <c r="C51" s="242" t="s">
        <v>1307</v>
      </c>
      <c r="D51" s="242" t="s">
        <v>1197</v>
      </c>
      <c r="E51" s="34">
        <v>0</v>
      </c>
      <c r="F51" s="34">
        <v>327</v>
      </c>
      <c r="G51" s="509">
        <v>0</v>
      </c>
    </row>
    <row r="52" spans="1:7" x14ac:dyDescent="0.3">
      <c r="A52" s="241">
        <v>17</v>
      </c>
      <c r="B52" s="241">
        <v>2005</v>
      </c>
      <c r="C52" s="242" t="s">
        <v>1323</v>
      </c>
      <c r="D52" s="242" t="s">
        <v>1203</v>
      </c>
      <c r="E52" s="34">
        <v>0</v>
      </c>
      <c r="F52" s="34">
        <v>0</v>
      </c>
      <c r="G52" s="509">
        <v>0</v>
      </c>
    </row>
    <row r="53" spans="1:7" x14ac:dyDescent="0.3">
      <c r="A53" s="241">
        <v>18</v>
      </c>
      <c r="B53" s="241">
        <v>2005</v>
      </c>
      <c r="C53" s="242" t="s">
        <v>1324</v>
      </c>
      <c r="D53" s="242" t="s">
        <v>1325</v>
      </c>
      <c r="E53" s="34">
        <v>0</v>
      </c>
      <c r="F53" s="34">
        <v>188</v>
      </c>
      <c r="G53" s="509">
        <v>0</v>
      </c>
    </row>
    <row r="54" spans="1:7" x14ac:dyDescent="0.3">
      <c r="A54" s="241">
        <v>19</v>
      </c>
      <c r="B54" s="241">
        <v>2006</v>
      </c>
      <c r="C54" s="242" t="s">
        <v>1326</v>
      </c>
      <c r="D54" s="242" t="s">
        <v>1208</v>
      </c>
      <c r="E54" s="34">
        <v>0</v>
      </c>
      <c r="F54" s="34">
        <v>202</v>
      </c>
      <c r="G54" s="509">
        <v>0</v>
      </c>
    </row>
    <row r="55" spans="1:7" x14ac:dyDescent="0.3">
      <c r="A55" s="241">
        <v>20</v>
      </c>
      <c r="B55" s="241">
        <v>2006</v>
      </c>
      <c r="C55" s="242" t="s">
        <v>1327</v>
      </c>
      <c r="D55" s="242" t="s">
        <v>1207</v>
      </c>
      <c r="E55" s="34">
        <v>0</v>
      </c>
      <c r="F55" s="34">
        <v>0</v>
      </c>
      <c r="G55" s="509">
        <v>0</v>
      </c>
    </row>
    <row r="56" spans="1:7" x14ac:dyDescent="0.3">
      <c r="A56" s="241">
        <v>22</v>
      </c>
      <c r="B56" s="241">
        <v>2006</v>
      </c>
      <c r="C56" s="242" t="s">
        <v>1329</v>
      </c>
      <c r="D56" s="242" t="s">
        <v>1201</v>
      </c>
      <c r="E56" s="34">
        <v>0</v>
      </c>
      <c r="F56" s="34">
        <v>187</v>
      </c>
      <c r="G56" s="509">
        <v>0</v>
      </c>
    </row>
    <row r="57" spans="1:7" x14ac:dyDescent="0.3">
      <c r="A57" s="241">
        <v>28</v>
      </c>
      <c r="B57" s="241">
        <v>2008</v>
      </c>
      <c r="C57" s="242" t="s">
        <v>1335</v>
      </c>
      <c r="D57" s="242" t="s">
        <v>1196</v>
      </c>
      <c r="E57" s="34">
        <v>0</v>
      </c>
      <c r="F57" s="34">
        <v>0</v>
      </c>
      <c r="G57" s="509">
        <v>0</v>
      </c>
    </row>
    <row r="58" spans="1:7" x14ac:dyDescent="0.3">
      <c r="A58" s="241">
        <v>41</v>
      </c>
      <c r="B58" s="241">
        <v>2011</v>
      </c>
      <c r="C58" s="242" t="s">
        <v>1348</v>
      </c>
      <c r="D58" s="242" t="s">
        <v>1325</v>
      </c>
      <c r="E58" s="34">
        <v>0</v>
      </c>
      <c r="F58" s="34">
        <v>11</v>
      </c>
      <c r="G58" s="509">
        <v>0</v>
      </c>
    </row>
    <row r="59" spans="1:7" x14ac:dyDescent="0.3">
      <c r="A59" s="241">
        <v>42</v>
      </c>
      <c r="B59" s="241">
        <v>2011</v>
      </c>
      <c r="C59" s="242" t="s">
        <v>1349</v>
      </c>
      <c r="D59" s="242" t="s">
        <v>1201</v>
      </c>
      <c r="E59" s="34">
        <v>0</v>
      </c>
      <c r="F59" s="34">
        <v>1</v>
      </c>
      <c r="G59" s="509">
        <v>0</v>
      </c>
    </row>
    <row r="60" spans="1:7" x14ac:dyDescent="0.3">
      <c r="A60" s="241">
        <v>47</v>
      </c>
      <c r="B60" s="241">
        <v>2012</v>
      </c>
      <c r="C60" s="242" t="s">
        <v>1354</v>
      </c>
      <c r="D60" s="242" t="s">
        <v>1355</v>
      </c>
      <c r="E60" s="34">
        <v>0</v>
      </c>
      <c r="F60" s="34">
        <v>36</v>
      </c>
      <c r="G60" s="509">
        <v>0</v>
      </c>
    </row>
    <row r="61" spans="1:7" x14ac:dyDescent="0.3">
      <c r="A61" s="241">
        <v>51</v>
      </c>
      <c r="B61" s="241">
        <v>2012</v>
      </c>
      <c r="C61" s="242" t="s">
        <v>1360</v>
      </c>
      <c r="D61" s="242" t="s">
        <v>1205</v>
      </c>
      <c r="E61" s="34">
        <v>0</v>
      </c>
      <c r="F61" s="34">
        <v>0</v>
      </c>
      <c r="G61" s="509">
        <v>0</v>
      </c>
    </row>
    <row r="62" spans="1:7" x14ac:dyDescent="0.3">
      <c r="A62" s="241">
        <v>52</v>
      </c>
      <c r="B62" s="241">
        <v>2013</v>
      </c>
      <c r="C62" s="242" t="s">
        <v>1361</v>
      </c>
      <c r="D62" s="242" t="s">
        <v>1201</v>
      </c>
      <c r="E62" s="34">
        <v>0</v>
      </c>
      <c r="F62" s="34">
        <v>30</v>
      </c>
      <c r="G62" s="509">
        <v>0</v>
      </c>
    </row>
    <row r="63" spans="1:7" x14ac:dyDescent="0.3">
      <c r="A63" s="241">
        <v>54</v>
      </c>
      <c r="B63" s="241">
        <v>2013</v>
      </c>
      <c r="C63" s="242" t="s">
        <v>1363</v>
      </c>
      <c r="D63" s="242" t="s">
        <v>1201</v>
      </c>
      <c r="E63" s="34">
        <v>0</v>
      </c>
      <c r="F63" s="34">
        <v>44</v>
      </c>
      <c r="G63" s="509">
        <v>0</v>
      </c>
    </row>
    <row r="64" spans="1:7" s="4" customFormat="1" x14ac:dyDescent="0.3">
      <c r="A64" s="241">
        <v>58</v>
      </c>
      <c r="B64" s="241">
        <v>2013</v>
      </c>
      <c r="C64" s="242" t="s">
        <v>1367</v>
      </c>
      <c r="D64" s="242" t="s">
        <v>1358</v>
      </c>
      <c r="E64" s="34">
        <v>0</v>
      </c>
      <c r="F64" s="34">
        <v>73</v>
      </c>
      <c r="G64" s="509">
        <v>0</v>
      </c>
    </row>
    <row r="65" spans="1:7" s="4" customFormat="1" x14ac:dyDescent="0.3">
      <c r="A65" s="241">
        <v>59</v>
      </c>
      <c r="B65" s="241">
        <v>2014</v>
      </c>
      <c r="C65" s="242" t="s">
        <v>1368</v>
      </c>
      <c r="D65" s="242" t="s">
        <v>1198</v>
      </c>
      <c r="E65" s="34">
        <v>0</v>
      </c>
      <c r="F65" s="34">
        <v>107</v>
      </c>
      <c r="G65" s="509">
        <v>0</v>
      </c>
    </row>
    <row r="66" spans="1:7" s="4" customFormat="1" x14ac:dyDescent="0.3">
      <c r="A66" s="241">
        <v>63</v>
      </c>
      <c r="B66" s="241">
        <v>2020</v>
      </c>
      <c r="C66" s="242" t="s">
        <v>1372</v>
      </c>
      <c r="D66" s="242" t="s">
        <v>286</v>
      </c>
      <c r="E66" s="34">
        <v>0</v>
      </c>
      <c r="F66" s="34">
        <v>0</v>
      </c>
      <c r="G66" s="509">
        <v>0</v>
      </c>
    </row>
  </sheetData>
  <sortState ref="A3:G66">
    <sortCondition descending="1" ref="G3:G66"/>
  </sortState>
  <mergeCells count="1">
    <mergeCell ref="A1:G1"/>
  </mergeCells>
  <printOptions horizontalCentered="1"/>
  <pageMargins left="0.35433070866141736" right="0.35433070866141736" top="0.19685039370078741" bottom="0.19685039370078741" header="0" footer="0"/>
  <pageSetup paperSize="145" scale="5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6"/>
  <sheetViews>
    <sheetView showGridLines="0" zoomScaleNormal="100" zoomScaleSheetLayoutView="100" workbookViewId="0">
      <pane xSplit="3" ySplit="2" topLeftCell="D36" activePane="bottomRight" state="frozen"/>
      <selection activeCell="C17" sqref="C17"/>
      <selection pane="topRight" activeCell="C17" sqref="C17"/>
      <selection pane="bottomLeft" activeCell="C17" sqref="C17"/>
      <selection pane="bottomRight" activeCell="C39" sqref="C39"/>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bestFit="1" customWidth="1"/>
    <col min="5" max="5" width="24.5703125" style="25" bestFit="1" customWidth="1"/>
    <col min="6" max="6" width="14.85546875" style="25" bestFit="1" customWidth="1"/>
    <col min="7" max="7" width="26.140625" style="25" bestFit="1" customWidth="1"/>
    <col min="8" max="16384" width="11.42578125" style="25"/>
  </cols>
  <sheetData>
    <row r="1" spans="1:7" x14ac:dyDescent="0.3">
      <c r="A1" s="621" t="s">
        <v>1255</v>
      </c>
      <c r="B1" s="621"/>
      <c r="C1" s="621"/>
      <c r="D1" s="621"/>
      <c r="E1" s="621"/>
      <c r="F1" s="621"/>
      <c r="G1" s="621"/>
    </row>
    <row r="2" spans="1:7" ht="105" x14ac:dyDescent="0.3">
      <c r="A2" s="260" t="s">
        <v>1220</v>
      </c>
      <c r="B2" s="260" t="s">
        <v>1302</v>
      </c>
      <c r="C2" s="260" t="s">
        <v>1303</v>
      </c>
      <c r="D2" s="260" t="s">
        <v>1304</v>
      </c>
      <c r="E2" s="51" t="s">
        <v>282</v>
      </c>
      <c r="F2" s="51" t="s">
        <v>279</v>
      </c>
      <c r="G2" s="51" t="s">
        <v>409</v>
      </c>
    </row>
    <row r="3" spans="1:7" x14ac:dyDescent="0.3">
      <c r="A3" s="241">
        <v>10</v>
      </c>
      <c r="B3" s="241">
        <v>2004</v>
      </c>
      <c r="C3" s="242" t="s">
        <v>1315</v>
      </c>
      <c r="D3" s="242" t="s">
        <v>1205</v>
      </c>
      <c r="E3" s="34">
        <v>3</v>
      </c>
      <c r="F3" s="34">
        <v>3</v>
      </c>
      <c r="G3" s="511">
        <v>100</v>
      </c>
    </row>
    <row r="4" spans="1:7" x14ac:dyDescent="0.3">
      <c r="A4" s="241">
        <v>23</v>
      </c>
      <c r="B4" s="241">
        <v>2006</v>
      </c>
      <c r="C4" s="242" t="s">
        <v>1330</v>
      </c>
      <c r="D4" s="242" t="s">
        <v>1208</v>
      </c>
      <c r="E4" s="34">
        <v>65</v>
      </c>
      <c r="F4" s="34">
        <v>65</v>
      </c>
      <c r="G4" s="511">
        <v>100</v>
      </c>
    </row>
    <row r="5" spans="1:7" x14ac:dyDescent="0.3">
      <c r="A5" s="241">
        <v>24</v>
      </c>
      <c r="B5" s="241">
        <v>2008</v>
      </c>
      <c r="C5" s="242" t="s">
        <v>1331</v>
      </c>
      <c r="D5" s="242" t="s">
        <v>1209</v>
      </c>
      <c r="E5" s="34">
        <v>4</v>
      </c>
      <c r="F5" s="34">
        <v>4</v>
      </c>
      <c r="G5" s="511">
        <v>100</v>
      </c>
    </row>
    <row r="6" spans="1:7" x14ac:dyDescent="0.3">
      <c r="A6" s="241">
        <v>27</v>
      </c>
      <c r="B6" s="241">
        <v>2008</v>
      </c>
      <c r="C6" s="242" t="s">
        <v>1334</v>
      </c>
      <c r="D6" s="242" t="s">
        <v>1211</v>
      </c>
      <c r="E6" s="34">
        <v>65</v>
      </c>
      <c r="F6" s="34">
        <v>65</v>
      </c>
      <c r="G6" s="511">
        <v>100</v>
      </c>
    </row>
    <row r="7" spans="1:7" x14ac:dyDescent="0.3">
      <c r="A7" s="241">
        <v>31</v>
      </c>
      <c r="B7" s="241">
        <v>2008</v>
      </c>
      <c r="C7" s="242" t="s">
        <v>1338</v>
      </c>
      <c r="D7" s="242" t="s">
        <v>1204</v>
      </c>
      <c r="E7" s="34">
        <v>46</v>
      </c>
      <c r="F7" s="34">
        <v>46</v>
      </c>
      <c r="G7" s="511">
        <v>100</v>
      </c>
    </row>
    <row r="8" spans="1:7" x14ac:dyDescent="0.3">
      <c r="A8" s="241">
        <v>35</v>
      </c>
      <c r="B8" s="241">
        <v>2009</v>
      </c>
      <c r="C8" s="242" t="s">
        <v>1342</v>
      </c>
      <c r="D8" s="242" t="s">
        <v>1208</v>
      </c>
      <c r="E8" s="34">
        <v>6</v>
      </c>
      <c r="F8" s="34">
        <v>6</v>
      </c>
      <c r="G8" s="511">
        <v>100</v>
      </c>
    </row>
    <row r="9" spans="1:7" x14ac:dyDescent="0.3">
      <c r="A9" s="241">
        <v>36</v>
      </c>
      <c r="B9" s="241">
        <v>2010</v>
      </c>
      <c r="C9" s="242" t="s">
        <v>1343</v>
      </c>
      <c r="D9" s="242" t="s">
        <v>1209</v>
      </c>
      <c r="E9" s="34">
        <v>2</v>
      </c>
      <c r="F9" s="34">
        <v>2</v>
      </c>
      <c r="G9" s="511">
        <v>100</v>
      </c>
    </row>
    <row r="10" spans="1:7" x14ac:dyDescent="0.3">
      <c r="A10" s="241">
        <v>41</v>
      </c>
      <c r="B10" s="241">
        <v>2011</v>
      </c>
      <c r="C10" s="242" t="s">
        <v>1348</v>
      </c>
      <c r="D10" s="242" t="s">
        <v>1325</v>
      </c>
      <c r="E10" s="34">
        <v>6</v>
      </c>
      <c r="F10" s="34">
        <v>6</v>
      </c>
      <c r="G10" s="511">
        <v>100</v>
      </c>
    </row>
    <row r="11" spans="1:7" x14ac:dyDescent="0.3">
      <c r="A11" s="241">
        <v>44</v>
      </c>
      <c r="B11" s="241">
        <v>2012</v>
      </c>
      <c r="C11" s="242" t="s">
        <v>1351</v>
      </c>
      <c r="D11" s="242" t="s">
        <v>1203</v>
      </c>
      <c r="E11" s="34">
        <v>13</v>
      </c>
      <c r="F11" s="34">
        <v>13</v>
      </c>
      <c r="G11" s="511">
        <v>100</v>
      </c>
    </row>
    <row r="12" spans="1:7" x14ac:dyDescent="0.3">
      <c r="A12" s="241">
        <v>53</v>
      </c>
      <c r="B12" s="241">
        <v>2013</v>
      </c>
      <c r="C12" s="242" t="s">
        <v>1362</v>
      </c>
      <c r="D12" s="242" t="s">
        <v>1201</v>
      </c>
      <c r="E12" s="34">
        <v>15</v>
      </c>
      <c r="F12" s="34">
        <v>15</v>
      </c>
      <c r="G12" s="511">
        <v>100</v>
      </c>
    </row>
    <row r="13" spans="1:7" x14ac:dyDescent="0.3">
      <c r="A13" s="241">
        <v>57</v>
      </c>
      <c r="B13" s="241">
        <v>2013</v>
      </c>
      <c r="C13" s="242" t="s">
        <v>1366</v>
      </c>
      <c r="D13" s="242" t="s">
        <v>1201</v>
      </c>
      <c r="E13" s="34">
        <v>2</v>
      </c>
      <c r="F13" s="34">
        <v>2</v>
      </c>
      <c r="G13" s="511">
        <v>100</v>
      </c>
    </row>
    <row r="14" spans="1:7" x14ac:dyDescent="0.3">
      <c r="A14" s="241">
        <v>61</v>
      </c>
      <c r="B14" s="241">
        <v>2014</v>
      </c>
      <c r="C14" s="242" t="s">
        <v>1370</v>
      </c>
      <c r="D14" s="242" t="s">
        <v>1358</v>
      </c>
      <c r="E14" s="34">
        <v>11</v>
      </c>
      <c r="F14" s="34">
        <v>11</v>
      </c>
      <c r="G14" s="511">
        <v>100</v>
      </c>
    </row>
    <row r="15" spans="1:7" x14ac:dyDescent="0.3">
      <c r="A15" s="241">
        <v>2</v>
      </c>
      <c r="B15" s="241">
        <v>2002</v>
      </c>
      <c r="C15" s="242" t="s">
        <v>1307</v>
      </c>
      <c r="D15" s="242" t="s">
        <v>1197</v>
      </c>
      <c r="E15" s="34">
        <v>68</v>
      </c>
      <c r="F15" s="34">
        <v>71</v>
      </c>
      <c r="G15" s="511">
        <v>95.774647887323937</v>
      </c>
    </row>
    <row r="16" spans="1:7" x14ac:dyDescent="0.3">
      <c r="A16" s="241">
        <v>16</v>
      </c>
      <c r="B16" s="241">
        <v>2005</v>
      </c>
      <c r="C16" s="242" t="s">
        <v>1322</v>
      </c>
      <c r="D16" s="242" t="s">
        <v>1204</v>
      </c>
      <c r="E16" s="34">
        <v>21</v>
      </c>
      <c r="F16" s="34">
        <v>23</v>
      </c>
      <c r="G16" s="511">
        <v>91.304347826086953</v>
      </c>
    </row>
    <row r="17" spans="1:7" x14ac:dyDescent="0.3">
      <c r="A17" s="241">
        <v>46</v>
      </c>
      <c r="B17" s="241">
        <v>2012</v>
      </c>
      <c r="C17" s="242" t="s">
        <v>1353</v>
      </c>
      <c r="D17" s="242" t="s">
        <v>1209</v>
      </c>
      <c r="E17" s="34">
        <v>9</v>
      </c>
      <c r="F17" s="34">
        <v>10</v>
      </c>
      <c r="G17" s="511">
        <v>90</v>
      </c>
    </row>
    <row r="18" spans="1:7" x14ac:dyDescent="0.3">
      <c r="A18" s="241">
        <v>14</v>
      </c>
      <c r="B18" s="241">
        <v>2005</v>
      </c>
      <c r="C18" s="242" t="s">
        <v>1320</v>
      </c>
      <c r="D18" s="242" t="s">
        <v>1203</v>
      </c>
      <c r="E18" s="34">
        <v>16</v>
      </c>
      <c r="F18" s="34">
        <v>18</v>
      </c>
      <c r="G18" s="511">
        <v>88.888888888888886</v>
      </c>
    </row>
    <row r="19" spans="1:7" x14ac:dyDescent="0.3">
      <c r="A19" s="241">
        <v>37</v>
      </c>
      <c r="B19" s="241">
        <v>2010</v>
      </c>
      <c r="C19" s="242" t="s">
        <v>1344</v>
      </c>
      <c r="D19" s="242" t="s">
        <v>1212</v>
      </c>
      <c r="E19" s="34">
        <v>13</v>
      </c>
      <c r="F19" s="34">
        <v>15</v>
      </c>
      <c r="G19" s="511">
        <v>86.666666666666671</v>
      </c>
    </row>
    <row r="20" spans="1:7" x14ac:dyDescent="0.3">
      <c r="A20" s="241">
        <v>5</v>
      </c>
      <c r="B20" s="241">
        <v>2003</v>
      </c>
      <c r="C20" s="242" t="s">
        <v>1310</v>
      </c>
      <c r="D20" s="242" t="s">
        <v>1201</v>
      </c>
      <c r="E20" s="34">
        <v>85</v>
      </c>
      <c r="F20" s="34">
        <v>99</v>
      </c>
      <c r="G20" s="511">
        <v>85.858585858585855</v>
      </c>
    </row>
    <row r="21" spans="1:7" x14ac:dyDescent="0.3">
      <c r="A21" s="241">
        <v>4</v>
      </c>
      <c r="B21" s="241">
        <v>2002</v>
      </c>
      <c r="C21" s="242" t="s">
        <v>1309</v>
      </c>
      <c r="D21" s="242" t="s">
        <v>1199</v>
      </c>
      <c r="E21" s="34">
        <v>18</v>
      </c>
      <c r="F21" s="34">
        <v>21</v>
      </c>
      <c r="G21" s="511">
        <v>85.714285714285708</v>
      </c>
    </row>
    <row r="22" spans="1:7" x14ac:dyDescent="0.3">
      <c r="A22" s="241">
        <v>49</v>
      </c>
      <c r="B22" s="241">
        <v>2012</v>
      </c>
      <c r="C22" s="242" t="s">
        <v>1357</v>
      </c>
      <c r="D22" s="242" t="s">
        <v>1358</v>
      </c>
      <c r="E22" s="34">
        <v>16</v>
      </c>
      <c r="F22" s="34">
        <v>19</v>
      </c>
      <c r="G22" s="511">
        <v>84.210526315789465</v>
      </c>
    </row>
    <row r="23" spans="1:7" x14ac:dyDescent="0.3">
      <c r="A23" s="241"/>
      <c r="B23" s="241"/>
      <c r="C23" s="272" t="s">
        <v>1456</v>
      </c>
      <c r="D23" s="272" t="s">
        <v>44</v>
      </c>
      <c r="E23" s="288">
        <v>669</v>
      </c>
      <c r="F23" s="288">
        <v>858</v>
      </c>
      <c r="G23" s="512">
        <v>77.972027972027973</v>
      </c>
    </row>
    <row r="24" spans="1:7" x14ac:dyDescent="0.3">
      <c r="A24" s="241">
        <v>22</v>
      </c>
      <c r="B24" s="241">
        <v>2006</v>
      </c>
      <c r="C24" s="242" t="s">
        <v>1329</v>
      </c>
      <c r="D24" s="242" t="s">
        <v>1201</v>
      </c>
      <c r="E24" s="34">
        <v>26</v>
      </c>
      <c r="F24" s="34">
        <v>34</v>
      </c>
      <c r="G24" s="511">
        <v>76.470588235294116</v>
      </c>
    </row>
    <row r="25" spans="1:7" x14ac:dyDescent="0.3">
      <c r="A25" s="241">
        <v>18</v>
      </c>
      <c r="B25" s="241">
        <v>2005</v>
      </c>
      <c r="C25" s="242" t="s">
        <v>1324</v>
      </c>
      <c r="D25" s="242" t="s">
        <v>1325</v>
      </c>
      <c r="E25" s="34">
        <v>25</v>
      </c>
      <c r="F25" s="34">
        <v>35</v>
      </c>
      <c r="G25" s="511">
        <v>71.428571428571431</v>
      </c>
    </row>
    <row r="26" spans="1:7" x14ac:dyDescent="0.3">
      <c r="A26" s="241">
        <v>58</v>
      </c>
      <c r="B26" s="241">
        <v>2013</v>
      </c>
      <c r="C26" s="242" t="s">
        <v>1367</v>
      </c>
      <c r="D26" s="242" t="s">
        <v>1358</v>
      </c>
      <c r="E26" s="34">
        <v>32</v>
      </c>
      <c r="F26" s="34">
        <v>45</v>
      </c>
      <c r="G26" s="511">
        <v>71.111111111111114</v>
      </c>
    </row>
    <row r="27" spans="1:7" x14ac:dyDescent="0.3">
      <c r="A27" s="241">
        <v>52</v>
      </c>
      <c r="B27" s="241">
        <v>2013</v>
      </c>
      <c r="C27" s="242" t="s">
        <v>1361</v>
      </c>
      <c r="D27" s="242" t="s">
        <v>1201</v>
      </c>
      <c r="E27" s="34">
        <v>4</v>
      </c>
      <c r="F27" s="34">
        <v>6</v>
      </c>
      <c r="G27" s="511">
        <v>66.666666666666657</v>
      </c>
    </row>
    <row r="28" spans="1:7" x14ac:dyDescent="0.3">
      <c r="A28" s="241">
        <v>33</v>
      </c>
      <c r="B28" s="241">
        <v>2008</v>
      </c>
      <c r="C28" s="242" t="s">
        <v>1340</v>
      </c>
      <c r="D28" s="242" t="s">
        <v>1201</v>
      </c>
      <c r="E28" s="34">
        <v>45</v>
      </c>
      <c r="F28" s="34">
        <v>75</v>
      </c>
      <c r="G28" s="511">
        <v>60</v>
      </c>
    </row>
    <row r="29" spans="1:7" x14ac:dyDescent="0.3">
      <c r="A29" s="241">
        <v>3</v>
      </c>
      <c r="B29" s="241">
        <v>2002</v>
      </c>
      <c r="C29" s="242" t="s">
        <v>1308</v>
      </c>
      <c r="D29" s="242" t="s">
        <v>1198</v>
      </c>
      <c r="E29" s="34">
        <v>35</v>
      </c>
      <c r="F29" s="34">
        <v>74</v>
      </c>
      <c r="G29" s="511">
        <v>47.297297297297298</v>
      </c>
    </row>
    <row r="30" spans="1:7" x14ac:dyDescent="0.3">
      <c r="A30" s="241">
        <v>12</v>
      </c>
      <c r="B30" s="241">
        <v>2004</v>
      </c>
      <c r="C30" s="242" t="s">
        <v>1317</v>
      </c>
      <c r="D30" s="242" t="s">
        <v>1206</v>
      </c>
      <c r="E30" s="34">
        <v>7</v>
      </c>
      <c r="F30" s="34">
        <v>17</v>
      </c>
      <c r="G30" s="511">
        <v>41.17647058823529</v>
      </c>
    </row>
    <row r="31" spans="1:7" x14ac:dyDescent="0.3">
      <c r="A31" s="241">
        <v>30</v>
      </c>
      <c r="B31" s="241">
        <v>2008</v>
      </c>
      <c r="C31" s="242" t="s">
        <v>1337</v>
      </c>
      <c r="D31" s="242" t="s">
        <v>1198</v>
      </c>
      <c r="E31" s="34">
        <v>4</v>
      </c>
      <c r="F31" s="34">
        <v>14</v>
      </c>
      <c r="G31" s="511">
        <v>28.571428571428569</v>
      </c>
    </row>
    <row r="32" spans="1:7" x14ac:dyDescent="0.3">
      <c r="A32" s="241">
        <v>13</v>
      </c>
      <c r="B32" s="241">
        <v>2005</v>
      </c>
      <c r="C32" s="242" t="s">
        <v>1318</v>
      </c>
      <c r="D32" s="242" t="s">
        <v>1319</v>
      </c>
      <c r="E32" s="34">
        <v>5</v>
      </c>
      <c r="F32" s="34">
        <v>21</v>
      </c>
      <c r="G32" s="511">
        <v>23.809523809523807</v>
      </c>
    </row>
    <row r="33" spans="1:7" x14ac:dyDescent="0.3">
      <c r="A33" s="241">
        <v>21</v>
      </c>
      <c r="B33" s="241">
        <v>2006</v>
      </c>
      <c r="C33" s="242" t="s">
        <v>1328</v>
      </c>
      <c r="D33" s="242" t="s">
        <v>1207</v>
      </c>
      <c r="E33" s="34">
        <v>1</v>
      </c>
      <c r="F33" s="34">
        <v>8</v>
      </c>
      <c r="G33" s="511">
        <v>12.5</v>
      </c>
    </row>
    <row r="34" spans="1:7" x14ac:dyDescent="0.3">
      <c r="A34" s="241">
        <v>45</v>
      </c>
      <c r="B34" s="241">
        <v>2012</v>
      </c>
      <c r="C34" s="242" t="s">
        <v>1352</v>
      </c>
      <c r="D34" s="242" t="s">
        <v>285</v>
      </c>
      <c r="E34" s="34">
        <v>1</v>
      </c>
      <c r="F34" s="34">
        <v>8</v>
      </c>
      <c r="G34" s="511">
        <v>12.5</v>
      </c>
    </row>
    <row r="35" spans="1:7" x14ac:dyDescent="0.3">
      <c r="A35" s="241">
        <v>1</v>
      </c>
      <c r="B35" s="241">
        <v>2001</v>
      </c>
      <c r="C35" s="242" t="s">
        <v>1305</v>
      </c>
      <c r="D35" s="242" t="s">
        <v>1306</v>
      </c>
      <c r="E35" s="34">
        <v>0</v>
      </c>
      <c r="F35" s="34">
        <v>0</v>
      </c>
      <c r="G35" s="511">
        <v>0</v>
      </c>
    </row>
    <row r="36" spans="1:7" x14ac:dyDescent="0.3">
      <c r="A36" s="241">
        <v>6</v>
      </c>
      <c r="B36" s="241">
        <v>2004</v>
      </c>
      <c r="C36" s="242" t="s">
        <v>1311</v>
      </c>
      <c r="D36" s="242" t="s">
        <v>1202</v>
      </c>
      <c r="E36" s="34">
        <v>0</v>
      </c>
      <c r="F36" s="34">
        <v>0</v>
      </c>
      <c r="G36" s="511">
        <v>0</v>
      </c>
    </row>
    <row r="37" spans="1:7" x14ac:dyDescent="0.3">
      <c r="A37" s="241">
        <v>7</v>
      </c>
      <c r="B37" s="241">
        <v>2004</v>
      </c>
      <c r="C37" s="242" t="s">
        <v>1312</v>
      </c>
      <c r="D37" s="242" t="s">
        <v>1200</v>
      </c>
      <c r="E37" s="34">
        <v>0</v>
      </c>
      <c r="F37" s="34">
        <v>0</v>
      </c>
      <c r="G37" s="511">
        <v>0</v>
      </c>
    </row>
    <row r="38" spans="1:7" x14ac:dyDescent="0.3">
      <c r="A38" s="241">
        <v>8</v>
      </c>
      <c r="B38" s="241">
        <v>2004</v>
      </c>
      <c r="C38" s="242" t="s">
        <v>1313</v>
      </c>
      <c r="D38" s="242" t="s">
        <v>1198</v>
      </c>
      <c r="E38" s="34">
        <v>0</v>
      </c>
      <c r="F38" s="34">
        <v>0</v>
      </c>
      <c r="G38" s="511">
        <v>0</v>
      </c>
    </row>
    <row r="39" spans="1:7" x14ac:dyDescent="0.3">
      <c r="A39" s="241">
        <v>9</v>
      </c>
      <c r="B39" s="241">
        <v>2004</v>
      </c>
      <c r="C39" s="242" t="s">
        <v>1314</v>
      </c>
      <c r="D39" s="242" t="s">
        <v>1209</v>
      </c>
      <c r="E39" s="34">
        <v>0</v>
      </c>
      <c r="F39" s="34">
        <v>0</v>
      </c>
      <c r="G39" s="511">
        <v>0</v>
      </c>
    </row>
    <row r="40" spans="1:7" x14ac:dyDescent="0.3">
      <c r="A40" s="241">
        <v>11</v>
      </c>
      <c r="B40" s="241">
        <v>2004</v>
      </c>
      <c r="C40" s="242" t="s">
        <v>1316</v>
      </c>
      <c r="D40" s="242" t="s">
        <v>1213</v>
      </c>
      <c r="E40" s="34">
        <v>0</v>
      </c>
      <c r="F40" s="34">
        <v>0</v>
      </c>
      <c r="G40" s="511">
        <v>0</v>
      </c>
    </row>
    <row r="41" spans="1:7" x14ac:dyDescent="0.3">
      <c r="A41" s="241">
        <v>15</v>
      </c>
      <c r="B41" s="241">
        <v>2005</v>
      </c>
      <c r="C41" s="242" t="s">
        <v>1321</v>
      </c>
      <c r="D41" s="242" t="s">
        <v>1198</v>
      </c>
      <c r="E41" s="34">
        <v>0</v>
      </c>
      <c r="F41" s="34">
        <v>0</v>
      </c>
      <c r="G41" s="511">
        <v>0</v>
      </c>
    </row>
    <row r="42" spans="1:7" x14ac:dyDescent="0.3">
      <c r="A42" s="241">
        <v>17</v>
      </c>
      <c r="B42" s="241">
        <v>2005</v>
      </c>
      <c r="C42" s="242" t="s">
        <v>1323</v>
      </c>
      <c r="D42" s="242" t="s">
        <v>1203</v>
      </c>
      <c r="E42" s="34">
        <v>0</v>
      </c>
      <c r="F42" s="34">
        <v>0</v>
      </c>
      <c r="G42" s="511">
        <v>0</v>
      </c>
    </row>
    <row r="43" spans="1:7" x14ac:dyDescent="0.3">
      <c r="A43" s="241">
        <v>19</v>
      </c>
      <c r="B43" s="241">
        <v>2006</v>
      </c>
      <c r="C43" s="242" t="s">
        <v>1326</v>
      </c>
      <c r="D43" s="242" t="s">
        <v>1208</v>
      </c>
      <c r="E43" s="34">
        <v>0</v>
      </c>
      <c r="F43" s="34">
        <v>0</v>
      </c>
      <c r="G43" s="511">
        <v>0</v>
      </c>
    </row>
    <row r="44" spans="1:7" x14ac:dyDescent="0.3">
      <c r="A44" s="241">
        <v>20</v>
      </c>
      <c r="B44" s="241">
        <v>2006</v>
      </c>
      <c r="C44" s="242" t="s">
        <v>1327</v>
      </c>
      <c r="D44" s="242" t="s">
        <v>1207</v>
      </c>
      <c r="E44" s="34">
        <v>0</v>
      </c>
      <c r="F44" s="34">
        <v>0</v>
      </c>
      <c r="G44" s="511">
        <v>0</v>
      </c>
    </row>
    <row r="45" spans="1:7" x14ac:dyDescent="0.3">
      <c r="A45" s="241">
        <v>25</v>
      </c>
      <c r="B45" s="241">
        <v>2008</v>
      </c>
      <c r="C45" s="242" t="s">
        <v>1332</v>
      </c>
      <c r="D45" s="242" t="s">
        <v>1207</v>
      </c>
      <c r="E45" s="34">
        <v>0</v>
      </c>
      <c r="F45" s="34">
        <v>0</v>
      </c>
      <c r="G45" s="511">
        <v>0</v>
      </c>
    </row>
    <row r="46" spans="1:7" x14ac:dyDescent="0.3">
      <c r="A46" s="241">
        <v>26</v>
      </c>
      <c r="B46" s="241">
        <v>2008</v>
      </c>
      <c r="C46" s="242" t="s">
        <v>1333</v>
      </c>
      <c r="D46" s="242" t="s">
        <v>1210</v>
      </c>
      <c r="E46" s="34">
        <v>0</v>
      </c>
      <c r="F46" s="34">
        <v>0</v>
      </c>
      <c r="G46" s="511">
        <v>0</v>
      </c>
    </row>
    <row r="47" spans="1:7" x14ac:dyDescent="0.3">
      <c r="A47" s="241">
        <v>28</v>
      </c>
      <c r="B47" s="241">
        <v>2008</v>
      </c>
      <c r="C47" s="242" t="s">
        <v>1335</v>
      </c>
      <c r="D47" s="242" t="s">
        <v>1196</v>
      </c>
      <c r="E47" s="34">
        <v>0</v>
      </c>
      <c r="F47" s="34">
        <v>0</v>
      </c>
      <c r="G47" s="511">
        <v>0</v>
      </c>
    </row>
    <row r="48" spans="1:7" x14ac:dyDescent="0.3">
      <c r="A48" s="241">
        <v>29</v>
      </c>
      <c r="B48" s="241">
        <v>2008</v>
      </c>
      <c r="C48" s="242" t="s">
        <v>1336</v>
      </c>
      <c r="D48" s="242" t="s">
        <v>1204</v>
      </c>
      <c r="E48" s="34">
        <v>0</v>
      </c>
      <c r="F48" s="34">
        <v>0</v>
      </c>
      <c r="G48" s="511">
        <v>0</v>
      </c>
    </row>
    <row r="49" spans="1:7" x14ac:dyDescent="0.3">
      <c r="A49" s="241">
        <v>32</v>
      </c>
      <c r="B49" s="241">
        <v>2008</v>
      </c>
      <c r="C49" s="242" t="s">
        <v>1339</v>
      </c>
      <c r="D49" s="242" t="s">
        <v>1199</v>
      </c>
      <c r="E49" s="34">
        <v>0</v>
      </c>
      <c r="F49" s="34">
        <v>1</v>
      </c>
      <c r="G49" s="511">
        <v>0</v>
      </c>
    </row>
    <row r="50" spans="1:7" x14ac:dyDescent="0.3">
      <c r="A50" s="241">
        <v>34</v>
      </c>
      <c r="B50" s="241">
        <v>2009</v>
      </c>
      <c r="C50" s="242" t="s">
        <v>1341</v>
      </c>
      <c r="D50" s="242" t="s">
        <v>1204</v>
      </c>
      <c r="E50" s="34">
        <v>0</v>
      </c>
      <c r="F50" s="34">
        <v>0</v>
      </c>
      <c r="G50" s="511">
        <v>0</v>
      </c>
    </row>
    <row r="51" spans="1:7" x14ac:dyDescent="0.3">
      <c r="A51" s="241">
        <v>38</v>
      </c>
      <c r="B51" s="241">
        <v>2010</v>
      </c>
      <c r="C51" s="242" t="s">
        <v>1345</v>
      </c>
      <c r="D51" s="242" t="s">
        <v>1202</v>
      </c>
      <c r="E51" s="34">
        <v>0</v>
      </c>
      <c r="F51" s="34">
        <v>0</v>
      </c>
      <c r="G51" s="511">
        <v>0</v>
      </c>
    </row>
    <row r="52" spans="1:7" x14ac:dyDescent="0.3">
      <c r="A52" s="241">
        <v>39</v>
      </c>
      <c r="B52" s="241">
        <v>2010</v>
      </c>
      <c r="C52" s="242" t="s">
        <v>1346</v>
      </c>
      <c r="D52" s="242" t="s">
        <v>1213</v>
      </c>
      <c r="E52" s="34">
        <v>0</v>
      </c>
      <c r="F52" s="34">
        <v>0</v>
      </c>
      <c r="G52" s="511">
        <v>0</v>
      </c>
    </row>
    <row r="53" spans="1:7" x14ac:dyDescent="0.3">
      <c r="A53" s="241">
        <v>40</v>
      </c>
      <c r="B53" s="241">
        <v>2011</v>
      </c>
      <c r="C53" s="242" t="s">
        <v>1347</v>
      </c>
      <c r="D53" s="242" t="s">
        <v>1214</v>
      </c>
      <c r="E53" s="34">
        <v>0</v>
      </c>
      <c r="F53" s="34">
        <v>0</v>
      </c>
      <c r="G53" s="511">
        <v>0</v>
      </c>
    </row>
    <row r="54" spans="1:7" x14ac:dyDescent="0.3">
      <c r="A54" s="241">
        <v>42</v>
      </c>
      <c r="B54" s="241">
        <v>2011</v>
      </c>
      <c r="C54" s="242" t="s">
        <v>1349</v>
      </c>
      <c r="D54" s="242" t="s">
        <v>1201</v>
      </c>
      <c r="E54" s="34">
        <v>0</v>
      </c>
      <c r="F54" s="34">
        <v>0</v>
      </c>
      <c r="G54" s="511">
        <v>0</v>
      </c>
    </row>
    <row r="55" spans="1:7" x14ac:dyDescent="0.3">
      <c r="A55" s="241">
        <v>43</v>
      </c>
      <c r="B55" s="241">
        <v>2012</v>
      </c>
      <c r="C55" s="242" t="s">
        <v>1350</v>
      </c>
      <c r="D55" s="242" t="s">
        <v>1212</v>
      </c>
      <c r="E55" s="34">
        <v>0</v>
      </c>
      <c r="F55" s="34">
        <v>6</v>
      </c>
      <c r="G55" s="511">
        <v>0</v>
      </c>
    </row>
    <row r="56" spans="1:7" x14ac:dyDescent="0.3">
      <c r="A56" s="241">
        <v>47</v>
      </c>
      <c r="B56" s="241">
        <v>2012</v>
      </c>
      <c r="C56" s="242" t="s">
        <v>1354</v>
      </c>
      <c r="D56" s="242" t="s">
        <v>1355</v>
      </c>
      <c r="E56" s="34">
        <v>0</v>
      </c>
      <c r="F56" s="34">
        <v>0</v>
      </c>
      <c r="G56" s="511">
        <v>0</v>
      </c>
    </row>
    <row r="57" spans="1:7" x14ac:dyDescent="0.3">
      <c r="A57" s="241">
        <v>48</v>
      </c>
      <c r="B57" s="241">
        <v>2012</v>
      </c>
      <c r="C57" s="242" t="s">
        <v>1356</v>
      </c>
      <c r="D57" s="242" t="s">
        <v>1205</v>
      </c>
      <c r="E57" s="34">
        <v>0</v>
      </c>
      <c r="F57" s="34">
        <v>0</v>
      </c>
      <c r="G57" s="511">
        <v>0</v>
      </c>
    </row>
    <row r="58" spans="1:7" x14ac:dyDescent="0.3">
      <c r="A58" s="241">
        <v>50</v>
      </c>
      <c r="B58" s="241">
        <v>2012</v>
      </c>
      <c r="C58" s="242" t="s">
        <v>1359</v>
      </c>
      <c r="D58" s="242" t="s">
        <v>1355</v>
      </c>
      <c r="E58" s="34">
        <v>0</v>
      </c>
      <c r="F58" s="34">
        <v>0</v>
      </c>
      <c r="G58" s="511">
        <v>0</v>
      </c>
    </row>
    <row r="59" spans="1:7" x14ac:dyDescent="0.3">
      <c r="A59" s="241">
        <v>51</v>
      </c>
      <c r="B59" s="241">
        <v>2012</v>
      </c>
      <c r="C59" s="242" t="s">
        <v>1360</v>
      </c>
      <c r="D59" s="242" t="s">
        <v>1205</v>
      </c>
      <c r="E59" s="34">
        <v>0</v>
      </c>
      <c r="F59" s="34">
        <v>0</v>
      </c>
      <c r="G59" s="511">
        <v>0</v>
      </c>
    </row>
    <row r="60" spans="1:7" x14ac:dyDescent="0.3">
      <c r="A60" s="241">
        <v>54</v>
      </c>
      <c r="B60" s="241">
        <v>2013</v>
      </c>
      <c r="C60" s="242" t="s">
        <v>1363</v>
      </c>
      <c r="D60" s="242" t="s">
        <v>1201</v>
      </c>
      <c r="E60" s="34">
        <v>0</v>
      </c>
      <c r="F60" s="34">
        <v>0</v>
      </c>
      <c r="G60" s="511">
        <v>0</v>
      </c>
    </row>
    <row r="61" spans="1:7" x14ac:dyDescent="0.3">
      <c r="A61" s="241">
        <v>55</v>
      </c>
      <c r="B61" s="241">
        <v>2013</v>
      </c>
      <c r="C61" s="242" t="s">
        <v>1364</v>
      </c>
      <c r="D61" s="242" t="s">
        <v>1201</v>
      </c>
      <c r="E61" s="34">
        <v>0</v>
      </c>
      <c r="F61" s="34">
        <v>0</v>
      </c>
      <c r="G61" s="511">
        <v>0</v>
      </c>
    </row>
    <row r="62" spans="1:7" x14ac:dyDescent="0.3">
      <c r="A62" s="241">
        <v>56</v>
      </c>
      <c r="B62" s="241">
        <v>2013</v>
      </c>
      <c r="C62" s="242" t="s">
        <v>1365</v>
      </c>
      <c r="D62" s="242" t="s">
        <v>1214</v>
      </c>
      <c r="E62" s="34">
        <v>0</v>
      </c>
      <c r="F62" s="34">
        <v>0</v>
      </c>
      <c r="G62" s="511">
        <v>0</v>
      </c>
    </row>
    <row r="63" spans="1:7" s="4" customFormat="1" x14ac:dyDescent="0.3">
      <c r="A63" s="241">
        <v>59</v>
      </c>
      <c r="B63" s="241">
        <v>2014</v>
      </c>
      <c r="C63" s="242" t="s">
        <v>1368</v>
      </c>
      <c r="D63" s="242" t="s">
        <v>1198</v>
      </c>
      <c r="E63" s="34">
        <v>0</v>
      </c>
      <c r="F63" s="34">
        <v>0</v>
      </c>
      <c r="G63" s="511">
        <v>0</v>
      </c>
    </row>
    <row r="64" spans="1:7" s="4" customFormat="1" x14ac:dyDescent="0.3">
      <c r="A64" s="241">
        <v>60</v>
      </c>
      <c r="B64" s="241">
        <v>2014</v>
      </c>
      <c r="C64" s="242" t="s">
        <v>1369</v>
      </c>
      <c r="D64" s="242" t="s">
        <v>1358</v>
      </c>
      <c r="E64" s="34">
        <v>0</v>
      </c>
      <c r="F64" s="34">
        <v>0</v>
      </c>
      <c r="G64" s="511">
        <v>0</v>
      </c>
    </row>
    <row r="65" spans="1:7" x14ac:dyDescent="0.3">
      <c r="A65" s="241">
        <v>62</v>
      </c>
      <c r="B65" s="241">
        <v>2015</v>
      </c>
      <c r="C65" s="242" t="s">
        <v>1371</v>
      </c>
      <c r="D65" s="242" t="s">
        <v>287</v>
      </c>
      <c r="E65" s="34">
        <v>0</v>
      </c>
      <c r="F65" s="34">
        <v>0</v>
      </c>
      <c r="G65" s="511">
        <v>0</v>
      </c>
    </row>
    <row r="66" spans="1:7" x14ac:dyDescent="0.3">
      <c r="A66" s="241">
        <v>63</v>
      </c>
      <c r="B66" s="241">
        <v>2020</v>
      </c>
      <c r="C66" s="242" t="s">
        <v>1372</v>
      </c>
      <c r="D66" s="242" t="s">
        <v>286</v>
      </c>
      <c r="E66" s="34">
        <v>0</v>
      </c>
      <c r="F66" s="34">
        <v>0</v>
      </c>
      <c r="G66" s="511">
        <v>0</v>
      </c>
    </row>
  </sheetData>
  <sortState ref="A3:G66">
    <sortCondition descending="1" ref="G3:G66"/>
  </sortState>
  <mergeCells count="1">
    <mergeCell ref="A1:G1"/>
  </mergeCells>
  <printOptions horizontalCentered="1"/>
  <pageMargins left="0.35433070866141736" right="0.35433070866141736" top="0.19685039370078741" bottom="0.19685039370078741" header="0" footer="0"/>
  <pageSetup paperSize="256"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6"/>
  <sheetViews>
    <sheetView showGridLines="0" zoomScaleNormal="100" zoomScaleSheetLayoutView="100" workbookViewId="0">
      <pane xSplit="3" ySplit="2" topLeftCell="D36" activePane="bottomRight" state="frozen"/>
      <selection activeCell="C17" sqref="C17"/>
      <selection pane="topRight" activeCell="C17" sqref="C17"/>
      <selection pane="bottomLeft" activeCell="C17" sqref="C17"/>
      <selection pane="bottomRight" activeCell="C40" sqref="C40"/>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bestFit="1" customWidth="1"/>
    <col min="5" max="5" width="23.85546875" style="25" bestFit="1" customWidth="1"/>
    <col min="6" max="6" width="14.85546875" style="25" bestFit="1" customWidth="1"/>
    <col min="7" max="7" width="30.42578125" style="25" bestFit="1" customWidth="1"/>
    <col min="8" max="16384" width="11.42578125" style="25"/>
  </cols>
  <sheetData>
    <row r="1" spans="1:7" x14ac:dyDescent="0.3">
      <c r="A1" s="641" t="s">
        <v>1256</v>
      </c>
      <c r="B1" s="641"/>
      <c r="C1" s="641"/>
      <c r="D1" s="641"/>
      <c r="E1" s="641"/>
      <c r="F1" s="641"/>
      <c r="G1" s="641"/>
    </row>
    <row r="2" spans="1:7" ht="90" x14ac:dyDescent="0.3">
      <c r="A2" s="260" t="s">
        <v>1220</v>
      </c>
      <c r="B2" s="260" t="s">
        <v>1302</v>
      </c>
      <c r="C2" s="260" t="s">
        <v>1303</v>
      </c>
      <c r="D2" s="260" t="s">
        <v>1304</v>
      </c>
      <c r="E2" s="51" t="s">
        <v>283</v>
      </c>
      <c r="F2" s="51" t="s">
        <v>281</v>
      </c>
      <c r="G2" s="51" t="s">
        <v>487</v>
      </c>
    </row>
    <row r="3" spans="1:7" x14ac:dyDescent="0.3">
      <c r="A3" s="241">
        <v>6</v>
      </c>
      <c r="B3" s="241">
        <v>2004</v>
      </c>
      <c r="C3" s="242" t="s">
        <v>1311</v>
      </c>
      <c r="D3" s="242" t="s">
        <v>1202</v>
      </c>
      <c r="E3" s="513">
        <f>+'Ind. 06 '!S9</f>
        <v>8</v>
      </c>
      <c r="F3" s="513">
        <f>+'Ind. 06 '!Q9</f>
        <v>8</v>
      </c>
      <c r="G3" s="511">
        <f>+'Ind. 06 '!AC9</f>
        <v>100</v>
      </c>
    </row>
    <row r="4" spans="1:7" x14ac:dyDescent="0.3">
      <c r="A4" s="241">
        <v>15</v>
      </c>
      <c r="B4" s="241">
        <v>2005</v>
      </c>
      <c r="C4" s="242" t="s">
        <v>1321</v>
      </c>
      <c r="D4" s="242" t="s">
        <v>1198</v>
      </c>
      <c r="E4" s="513">
        <f>+'Ind. 06 '!S18</f>
        <v>3</v>
      </c>
      <c r="F4" s="513">
        <f>+'Ind. 06 '!Q18</f>
        <v>3</v>
      </c>
      <c r="G4" s="511">
        <f>+'Ind. 06 '!AC18</f>
        <v>100</v>
      </c>
    </row>
    <row r="5" spans="1:7" x14ac:dyDescent="0.3">
      <c r="A5" s="241">
        <v>23</v>
      </c>
      <c r="B5" s="241">
        <v>2006</v>
      </c>
      <c r="C5" s="242" t="s">
        <v>1330</v>
      </c>
      <c r="D5" s="242" t="s">
        <v>1208</v>
      </c>
      <c r="E5" s="513">
        <f>+'Ind. 06 '!S26</f>
        <v>35</v>
      </c>
      <c r="F5" s="513">
        <f>+'Ind. 06 '!Q26</f>
        <v>35</v>
      </c>
      <c r="G5" s="511">
        <f>+'Ind. 06 '!AC26</f>
        <v>100</v>
      </c>
    </row>
    <row r="6" spans="1:7" x14ac:dyDescent="0.3">
      <c r="A6" s="241">
        <v>24</v>
      </c>
      <c r="B6" s="241">
        <v>2008</v>
      </c>
      <c r="C6" s="242" t="s">
        <v>1331</v>
      </c>
      <c r="D6" s="242" t="s">
        <v>1209</v>
      </c>
      <c r="E6" s="513">
        <f>+'Ind. 06 '!S27</f>
        <v>1</v>
      </c>
      <c r="F6" s="513">
        <f>+'Ind. 06 '!Q27</f>
        <v>1</v>
      </c>
      <c r="G6" s="511">
        <f>+'Ind. 06 '!AC27</f>
        <v>100</v>
      </c>
    </row>
    <row r="7" spans="1:7" x14ac:dyDescent="0.3">
      <c r="A7" s="241">
        <v>26</v>
      </c>
      <c r="B7" s="241">
        <v>2008</v>
      </c>
      <c r="C7" s="242" t="s">
        <v>1333</v>
      </c>
      <c r="D7" s="242" t="s">
        <v>1210</v>
      </c>
      <c r="E7" s="513">
        <f>+'Ind. 06 '!S29</f>
        <v>32</v>
      </c>
      <c r="F7" s="513">
        <f>+'Ind. 06 '!Q29</f>
        <v>32</v>
      </c>
      <c r="G7" s="511">
        <f>+'Ind. 06 '!AC29</f>
        <v>100</v>
      </c>
    </row>
    <row r="8" spans="1:7" x14ac:dyDescent="0.3">
      <c r="A8" s="241">
        <v>27</v>
      </c>
      <c r="B8" s="241">
        <v>2008</v>
      </c>
      <c r="C8" s="242" t="s">
        <v>1334</v>
      </c>
      <c r="D8" s="242" t="s">
        <v>1211</v>
      </c>
      <c r="E8" s="513">
        <f>+'Ind. 06 '!S30</f>
        <v>18</v>
      </c>
      <c r="F8" s="513">
        <f>+'Ind. 06 '!Q30</f>
        <v>18</v>
      </c>
      <c r="G8" s="511">
        <f>+'Ind. 06 '!AC30</f>
        <v>100</v>
      </c>
    </row>
    <row r="9" spans="1:7" x14ac:dyDescent="0.3">
      <c r="A9" s="241">
        <v>29</v>
      </c>
      <c r="B9" s="241">
        <v>2008</v>
      </c>
      <c r="C9" s="242" t="s">
        <v>1336</v>
      </c>
      <c r="D9" s="242" t="s">
        <v>1204</v>
      </c>
      <c r="E9" s="513">
        <f>+'Ind. 06 '!S32</f>
        <v>9</v>
      </c>
      <c r="F9" s="513">
        <f>+'Ind. 06 '!Q32</f>
        <v>9</v>
      </c>
      <c r="G9" s="511">
        <f>+'Ind. 06 '!AC32</f>
        <v>100</v>
      </c>
    </row>
    <row r="10" spans="1:7" x14ac:dyDescent="0.3">
      <c r="A10" s="241">
        <v>33</v>
      </c>
      <c r="B10" s="241">
        <v>2008</v>
      </c>
      <c r="C10" s="242" t="s">
        <v>1340</v>
      </c>
      <c r="D10" s="242" t="s">
        <v>1201</v>
      </c>
      <c r="E10" s="513">
        <f>+'Ind. 06 '!S36</f>
        <v>24</v>
      </c>
      <c r="F10" s="513">
        <f>+'Ind. 06 '!Q36</f>
        <v>24</v>
      </c>
      <c r="G10" s="511">
        <f>+'Ind. 06 '!AC36</f>
        <v>100</v>
      </c>
    </row>
    <row r="11" spans="1:7" x14ac:dyDescent="0.3">
      <c r="A11" s="241">
        <v>35</v>
      </c>
      <c r="B11" s="241">
        <v>2009</v>
      </c>
      <c r="C11" s="242" t="s">
        <v>1342</v>
      </c>
      <c r="D11" s="242" t="s">
        <v>1208</v>
      </c>
      <c r="E11" s="513">
        <f>+'Ind. 06 '!S38</f>
        <v>6</v>
      </c>
      <c r="F11" s="513">
        <f>+'Ind. 06 '!Q38</f>
        <v>6</v>
      </c>
      <c r="G11" s="511">
        <f>+'Ind. 06 '!AC38</f>
        <v>100</v>
      </c>
    </row>
    <row r="12" spans="1:7" x14ac:dyDescent="0.3">
      <c r="A12" s="241">
        <v>36</v>
      </c>
      <c r="B12" s="241">
        <v>2010</v>
      </c>
      <c r="C12" s="242" t="s">
        <v>1343</v>
      </c>
      <c r="D12" s="242" t="s">
        <v>1209</v>
      </c>
      <c r="E12" s="513">
        <f>+'Ind. 06 '!S39</f>
        <v>3</v>
      </c>
      <c r="F12" s="513">
        <f>+'Ind. 06 '!Q39</f>
        <v>3</v>
      </c>
      <c r="G12" s="511">
        <f>+'Ind. 06 '!AC39</f>
        <v>100</v>
      </c>
    </row>
    <row r="13" spans="1:7" x14ac:dyDescent="0.3">
      <c r="A13" s="241">
        <v>39</v>
      </c>
      <c r="B13" s="241">
        <v>2010</v>
      </c>
      <c r="C13" s="242" t="s">
        <v>1346</v>
      </c>
      <c r="D13" s="242" t="s">
        <v>1213</v>
      </c>
      <c r="E13" s="513">
        <f>+'Ind. 06 '!S42</f>
        <v>7</v>
      </c>
      <c r="F13" s="513">
        <f>+'Ind. 06 '!Q42</f>
        <v>7</v>
      </c>
      <c r="G13" s="511">
        <f>+'Ind. 06 '!AC42</f>
        <v>100</v>
      </c>
    </row>
    <row r="14" spans="1:7" x14ac:dyDescent="0.3">
      <c r="A14" s="241">
        <v>44</v>
      </c>
      <c r="B14" s="241">
        <v>2012</v>
      </c>
      <c r="C14" s="242" t="s">
        <v>1351</v>
      </c>
      <c r="D14" s="242" t="s">
        <v>1203</v>
      </c>
      <c r="E14" s="513">
        <f>+'Ind. 06 '!S47</f>
        <v>3</v>
      </c>
      <c r="F14" s="513">
        <f>+'Ind. 06 '!Q47</f>
        <v>3</v>
      </c>
      <c r="G14" s="511">
        <f>+'Ind. 06 '!AC47</f>
        <v>100</v>
      </c>
    </row>
    <row r="15" spans="1:7" x14ac:dyDescent="0.3">
      <c r="A15" s="241">
        <v>56</v>
      </c>
      <c r="B15" s="241">
        <v>2013</v>
      </c>
      <c r="C15" s="242" t="s">
        <v>1365</v>
      </c>
      <c r="D15" s="242" t="s">
        <v>1214</v>
      </c>
      <c r="E15" s="513">
        <f>+'Ind. 06 '!S59</f>
        <v>9</v>
      </c>
      <c r="F15" s="513">
        <f>+'Ind. 06 '!Q59</f>
        <v>9</v>
      </c>
      <c r="G15" s="511">
        <f>+'Ind. 06 '!AC59</f>
        <v>100</v>
      </c>
    </row>
    <row r="16" spans="1:7" x14ac:dyDescent="0.3">
      <c r="A16" s="241">
        <v>57</v>
      </c>
      <c r="B16" s="241">
        <v>2013</v>
      </c>
      <c r="C16" s="242" t="s">
        <v>1366</v>
      </c>
      <c r="D16" s="242" t="s">
        <v>1201</v>
      </c>
      <c r="E16" s="513">
        <f>+'Ind. 06 '!S60</f>
        <v>1</v>
      </c>
      <c r="F16" s="513">
        <f>+'Ind. 06 '!Q60</f>
        <v>1</v>
      </c>
      <c r="G16" s="511">
        <f>+'Ind. 06 '!AC60</f>
        <v>100</v>
      </c>
    </row>
    <row r="17" spans="1:7" x14ac:dyDescent="0.3">
      <c r="A17" s="241">
        <v>14</v>
      </c>
      <c r="B17" s="241">
        <v>2005</v>
      </c>
      <c r="C17" s="242" t="s">
        <v>1320</v>
      </c>
      <c r="D17" s="242" t="s">
        <v>1203</v>
      </c>
      <c r="E17" s="513">
        <f>+'Ind. 06 '!S17</f>
        <v>46</v>
      </c>
      <c r="F17" s="513">
        <f>+'Ind. 06 '!Q17</f>
        <v>50</v>
      </c>
      <c r="G17" s="511">
        <f>+'Ind. 06 '!AC17</f>
        <v>92</v>
      </c>
    </row>
    <row r="18" spans="1:7" x14ac:dyDescent="0.3">
      <c r="A18" s="241">
        <v>3</v>
      </c>
      <c r="B18" s="241">
        <v>2002</v>
      </c>
      <c r="C18" s="242" t="s">
        <v>1308</v>
      </c>
      <c r="D18" s="242" t="s">
        <v>1198</v>
      </c>
      <c r="E18" s="513">
        <f>+'Ind. 06 '!S6</f>
        <v>38</v>
      </c>
      <c r="F18" s="513">
        <f>+'Ind. 06 '!Q6</f>
        <v>42</v>
      </c>
      <c r="G18" s="511">
        <f>+'Ind. 06 '!AC6</f>
        <v>90.476190476190482</v>
      </c>
    </row>
    <row r="19" spans="1:7" x14ac:dyDescent="0.3">
      <c r="A19" s="241">
        <v>61</v>
      </c>
      <c r="B19" s="241">
        <v>2014</v>
      </c>
      <c r="C19" s="242" t="s">
        <v>1370</v>
      </c>
      <c r="D19" s="242" t="s">
        <v>1358</v>
      </c>
      <c r="E19" s="513">
        <f>+'Ind. 06 '!S64</f>
        <v>9</v>
      </c>
      <c r="F19" s="513">
        <f>+'Ind. 06 '!Q64</f>
        <v>10</v>
      </c>
      <c r="G19" s="511">
        <f>+'Ind. 06 '!AC64</f>
        <v>90</v>
      </c>
    </row>
    <row r="20" spans="1:7" x14ac:dyDescent="0.3">
      <c r="A20" s="241">
        <v>38</v>
      </c>
      <c r="B20" s="241">
        <v>2010</v>
      </c>
      <c r="C20" s="242" t="s">
        <v>1345</v>
      </c>
      <c r="D20" s="242" t="s">
        <v>1202</v>
      </c>
      <c r="E20" s="513">
        <f>+'Ind. 06 '!S41</f>
        <v>6</v>
      </c>
      <c r="F20" s="513">
        <f>+'Ind. 06 '!Q41</f>
        <v>7</v>
      </c>
      <c r="G20" s="511">
        <f>+'Ind. 06 '!AC41</f>
        <v>85.714285714285708</v>
      </c>
    </row>
    <row r="21" spans="1:7" x14ac:dyDescent="0.3">
      <c r="A21" s="241">
        <v>4</v>
      </c>
      <c r="B21" s="241">
        <v>2002</v>
      </c>
      <c r="C21" s="242" t="s">
        <v>1309</v>
      </c>
      <c r="D21" s="242" t="s">
        <v>1199</v>
      </c>
      <c r="E21" s="513">
        <f>+'Ind. 06 '!S7</f>
        <v>27</v>
      </c>
      <c r="F21" s="513">
        <f>+'Ind. 06 '!Q7</f>
        <v>32</v>
      </c>
      <c r="G21" s="511">
        <f>+'Ind. 06 '!AC7</f>
        <v>84.375</v>
      </c>
    </row>
    <row r="22" spans="1:7" x14ac:dyDescent="0.3">
      <c r="A22" s="241">
        <v>8</v>
      </c>
      <c r="B22" s="241">
        <v>2004</v>
      </c>
      <c r="C22" s="242" t="s">
        <v>1313</v>
      </c>
      <c r="D22" s="242" t="s">
        <v>1198</v>
      </c>
      <c r="E22" s="513">
        <f>+'Ind. 06 '!S11</f>
        <v>15</v>
      </c>
      <c r="F22" s="513">
        <f>+'Ind. 06 '!Q11</f>
        <v>18</v>
      </c>
      <c r="G22" s="511">
        <f>+'Ind. 06 '!AC11</f>
        <v>83.333333333333343</v>
      </c>
    </row>
    <row r="23" spans="1:7" x14ac:dyDescent="0.3">
      <c r="A23" s="241">
        <v>10</v>
      </c>
      <c r="B23" s="241">
        <v>2004</v>
      </c>
      <c r="C23" s="242" t="s">
        <v>1315</v>
      </c>
      <c r="D23" s="242" t="s">
        <v>1205</v>
      </c>
      <c r="E23" s="513">
        <f>+'Ind. 06 '!S13</f>
        <v>15</v>
      </c>
      <c r="F23" s="513">
        <f>+'Ind. 06 '!Q13</f>
        <v>18</v>
      </c>
      <c r="G23" s="511">
        <f>+'Ind. 06 '!AC13</f>
        <v>83.333333333333343</v>
      </c>
    </row>
    <row r="24" spans="1:7" x14ac:dyDescent="0.3">
      <c r="A24" s="241">
        <v>12</v>
      </c>
      <c r="B24" s="241">
        <v>2004</v>
      </c>
      <c r="C24" s="242" t="s">
        <v>1317</v>
      </c>
      <c r="D24" s="242" t="s">
        <v>1206</v>
      </c>
      <c r="E24" s="513">
        <f>+'Ind. 06 '!S15</f>
        <v>5</v>
      </c>
      <c r="F24" s="513">
        <f>+'Ind. 06 '!Q15</f>
        <v>6</v>
      </c>
      <c r="G24" s="511">
        <f>+'Ind. 06 '!AC15</f>
        <v>83.333333333333343</v>
      </c>
    </row>
    <row r="25" spans="1:7" x14ac:dyDescent="0.3">
      <c r="A25" s="241">
        <v>25</v>
      </c>
      <c r="B25" s="241">
        <v>2008</v>
      </c>
      <c r="C25" s="242" t="s">
        <v>1332</v>
      </c>
      <c r="D25" s="242" t="s">
        <v>1207</v>
      </c>
      <c r="E25" s="513">
        <f>+'Ind. 06 '!S28</f>
        <v>20</v>
      </c>
      <c r="F25" s="513">
        <f>+'Ind. 06 '!Q28</f>
        <v>24</v>
      </c>
      <c r="G25" s="511">
        <f>+'Ind. 06 '!AC28</f>
        <v>83.333333333333343</v>
      </c>
    </row>
    <row r="26" spans="1:7" x14ac:dyDescent="0.3">
      <c r="A26" s="241">
        <v>50</v>
      </c>
      <c r="B26" s="241">
        <v>2012</v>
      </c>
      <c r="C26" s="242" t="s">
        <v>1359</v>
      </c>
      <c r="D26" s="242" t="s">
        <v>1355</v>
      </c>
      <c r="E26" s="513">
        <f>+'Ind. 06 '!S53</f>
        <v>13</v>
      </c>
      <c r="F26" s="513">
        <f>+'Ind. 06 '!Q53</f>
        <v>16</v>
      </c>
      <c r="G26" s="511">
        <f>+'Ind. 06 '!AC53</f>
        <v>81.25</v>
      </c>
    </row>
    <row r="27" spans="1:7" x14ac:dyDescent="0.3">
      <c r="A27" s="241">
        <v>16</v>
      </c>
      <c r="B27" s="241">
        <v>2005</v>
      </c>
      <c r="C27" s="242" t="s">
        <v>1322</v>
      </c>
      <c r="D27" s="242" t="s">
        <v>1204</v>
      </c>
      <c r="E27" s="513">
        <f>+'Ind. 06 '!S19</f>
        <v>4</v>
      </c>
      <c r="F27" s="513">
        <f>+'Ind. 06 '!Q19</f>
        <v>5</v>
      </c>
      <c r="G27" s="511">
        <f>+'Ind. 06 '!AC19</f>
        <v>80</v>
      </c>
    </row>
    <row r="28" spans="1:7" x14ac:dyDescent="0.3">
      <c r="A28" s="241"/>
      <c r="B28" s="241"/>
      <c r="C28" s="272" t="s">
        <v>1456</v>
      </c>
      <c r="D28" s="272" t="s">
        <v>44</v>
      </c>
      <c r="E28" s="514">
        <f>+'Ind. 06 '!S67</f>
        <v>452</v>
      </c>
      <c r="F28" s="514">
        <f>+'Ind. 06 '!Q67</f>
        <v>578</v>
      </c>
      <c r="G28" s="512">
        <f>+'Ind. 06 '!AC67</f>
        <v>78.200692041522487</v>
      </c>
    </row>
    <row r="29" spans="1:7" x14ac:dyDescent="0.3">
      <c r="A29" s="241">
        <v>21</v>
      </c>
      <c r="B29" s="241">
        <v>2006</v>
      </c>
      <c r="C29" s="242" t="s">
        <v>1328</v>
      </c>
      <c r="D29" s="242" t="s">
        <v>1207</v>
      </c>
      <c r="E29" s="513">
        <f>+'Ind. 06 '!S24</f>
        <v>7</v>
      </c>
      <c r="F29" s="513">
        <f>+'Ind. 06 '!Q24</f>
        <v>9</v>
      </c>
      <c r="G29" s="511">
        <f>+'Ind. 06 '!AC24</f>
        <v>77.777777777777786</v>
      </c>
    </row>
    <row r="30" spans="1:7" x14ac:dyDescent="0.3">
      <c r="A30" s="241">
        <v>49</v>
      </c>
      <c r="B30" s="241">
        <v>2012</v>
      </c>
      <c r="C30" s="242" t="s">
        <v>1357</v>
      </c>
      <c r="D30" s="242" t="s">
        <v>1358</v>
      </c>
      <c r="E30" s="513">
        <f>+'Ind. 06 '!S52</f>
        <v>8</v>
      </c>
      <c r="F30" s="513">
        <f>+'Ind. 06 '!Q52</f>
        <v>11</v>
      </c>
      <c r="G30" s="511">
        <f>+'Ind. 06 '!AC52</f>
        <v>72.727272727272734</v>
      </c>
    </row>
    <row r="31" spans="1:7" x14ac:dyDescent="0.3">
      <c r="A31" s="241">
        <v>31</v>
      </c>
      <c r="B31" s="241">
        <v>2008</v>
      </c>
      <c r="C31" s="242" t="s">
        <v>1338</v>
      </c>
      <c r="D31" s="242" t="s">
        <v>1204</v>
      </c>
      <c r="E31" s="513">
        <f>+'Ind. 06 '!S34</f>
        <v>9</v>
      </c>
      <c r="F31" s="513">
        <f>+'Ind. 06 '!Q34</f>
        <v>13</v>
      </c>
      <c r="G31" s="511">
        <f>+'Ind. 06 '!AC34</f>
        <v>69.230769230769226</v>
      </c>
    </row>
    <row r="32" spans="1:7" x14ac:dyDescent="0.3">
      <c r="A32" s="241">
        <v>7</v>
      </c>
      <c r="B32" s="241">
        <v>2004</v>
      </c>
      <c r="C32" s="242" t="s">
        <v>1312</v>
      </c>
      <c r="D32" s="242" t="s">
        <v>1200</v>
      </c>
      <c r="E32" s="513">
        <f>+'Ind. 06 '!S10</f>
        <v>2</v>
      </c>
      <c r="F32" s="513">
        <f>+'Ind. 06 '!Q10</f>
        <v>3</v>
      </c>
      <c r="G32" s="511">
        <f>+'Ind. 06 '!AC10</f>
        <v>66.666666666666657</v>
      </c>
    </row>
    <row r="33" spans="1:7" x14ac:dyDescent="0.3">
      <c r="A33" s="241">
        <v>34</v>
      </c>
      <c r="B33" s="241">
        <v>2009</v>
      </c>
      <c r="C33" s="242" t="s">
        <v>1341</v>
      </c>
      <c r="D33" s="242" t="s">
        <v>1204</v>
      </c>
      <c r="E33" s="513">
        <f>+'Ind. 06 '!S37</f>
        <v>4</v>
      </c>
      <c r="F33" s="513">
        <f>+'Ind. 06 '!Q37</f>
        <v>6</v>
      </c>
      <c r="G33" s="511">
        <f>+'Ind. 06 '!AC37</f>
        <v>66.666666666666657</v>
      </c>
    </row>
    <row r="34" spans="1:7" x14ac:dyDescent="0.3">
      <c r="A34" s="241">
        <v>37</v>
      </c>
      <c r="B34" s="241">
        <v>2010</v>
      </c>
      <c r="C34" s="242" t="s">
        <v>1344</v>
      </c>
      <c r="D34" s="242" t="s">
        <v>1212</v>
      </c>
      <c r="E34" s="513">
        <f>+'Ind. 06 '!S40</f>
        <v>8</v>
      </c>
      <c r="F34" s="513">
        <f>+'Ind. 06 '!Q40</f>
        <v>12</v>
      </c>
      <c r="G34" s="511">
        <f>+'Ind. 06 '!AC40</f>
        <v>66.666666666666657</v>
      </c>
    </row>
    <row r="35" spans="1:7" x14ac:dyDescent="0.3">
      <c r="A35" s="241">
        <v>13</v>
      </c>
      <c r="B35" s="241">
        <v>2005</v>
      </c>
      <c r="C35" s="242" t="s">
        <v>1318</v>
      </c>
      <c r="D35" s="242" t="s">
        <v>1319</v>
      </c>
      <c r="E35" s="513">
        <f>+'Ind. 06 '!S16</f>
        <v>7</v>
      </c>
      <c r="F35" s="513">
        <f>+'Ind. 06 '!Q16</f>
        <v>11</v>
      </c>
      <c r="G35" s="511">
        <f>+'Ind. 06 '!AC16</f>
        <v>63.636363636363633</v>
      </c>
    </row>
    <row r="36" spans="1:7" x14ac:dyDescent="0.3">
      <c r="A36" s="241">
        <v>48</v>
      </c>
      <c r="B36" s="241">
        <v>2012</v>
      </c>
      <c r="C36" s="242" t="s">
        <v>1356</v>
      </c>
      <c r="D36" s="242" t="s">
        <v>1205</v>
      </c>
      <c r="E36" s="513">
        <f>+'Ind. 06 '!S51</f>
        <v>7</v>
      </c>
      <c r="F36" s="513">
        <f>+'Ind. 06 '!Q51</f>
        <v>11</v>
      </c>
      <c r="G36" s="511">
        <f>+'Ind. 06 '!AC51</f>
        <v>63.636363636363633</v>
      </c>
    </row>
    <row r="37" spans="1:7" x14ac:dyDescent="0.3">
      <c r="A37" s="241">
        <v>5</v>
      </c>
      <c r="B37" s="241">
        <v>2003</v>
      </c>
      <c r="C37" s="242" t="s">
        <v>1310</v>
      </c>
      <c r="D37" s="242" t="s">
        <v>1201</v>
      </c>
      <c r="E37" s="513">
        <f>+'Ind. 06 '!S8</f>
        <v>3</v>
      </c>
      <c r="F37" s="513">
        <f>+'Ind. 06 '!Q8</f>
        <v>5</v>
      </c>
      <c r="G37" s="511">
        <f>+'Ind. 06 '!AC8</f>
        <v>60</v>
      </c>
    </row>
    <row r="38" spans="1:7" x14ac:dyDescent="0.3">
      <c r="A38" s="241">
        <v>11</v>
      </c>
      <c r="B38" s="241">
        <v>2004</v>
      </c>
      <c r="C38" s="242" t="s">
        <v>1316</v>
      </c>
      <c r="D38" s="242" t="s">
        <v>1213</v>
      </c>
      <c r="E38" s="513">
        <f>+'Ind. 06 '!S14</f>
        <v>10</v>
      </c>
      <c r="F38" s="513">
        <f>+'Ind. 06 '!Q14</f>
        <v>18</v>
      </c>
      <c r="G38" s="511">
        <f>+'Ind. 06 '!AC14</f>
        <v>55.555555555555557</v>
      </c>
    </row>
    <row r="39" spans="1:7" x14ac:dyDescent="0.3">
      <c r="A39" s="241">
        <v>30</v>
      </c>
      <c r="B39" s="241">
        <v>2008</v>
      </c>
      <c r="C39" s="242" t="s">
        <v>1337</v>
      </c>
      <c r="D39" s="242" t="s">
        <v>1198</v>
      </c>
      <c r="E39" s="513">
        <f>+'Ind. 06 '!S33</f>
        <v>8</v>
      </c>
      <c r="F39" s="513">
        <f>+'Ind. 06 '!Q33</f>
        <v>15</v>
      </c>
      <c r="G39" s="511">
        <f>+'Ind. 06 '!AC33</f>
        <v>53.333333333333336</v>
      </c>
    </row>
    <row r="40" spans="1:7" x14ac:dyDescent="0.3">
      <c r="A40" s="241">
        <v>60</v>
      </c>
      <c r="B40" s="241">
        <v>2014</v>
      </c>
      <c r="C40" s="242" t="s">
        <v>1369</v>
      </c>
      <c r="D40" s="242" t="s">
        <v>1358</v>
      </c>
      <c r="E40" s="513">
        <f>+'Ind. 06 '!S63</f>
        <v>1</v>
      </c>
      <c r="F40" s="513">
        <f>+'Ind. 06 '!Q63</f>
        <v>2</v>
      </c>
      <c r="G40" s="511">
        <f>+'Ind. 06 '!AC63</f>
        <v>50</v>
      </c>
    </row>
    <row r="41" spans="1:7" x14ac:dyDescent="0.3">
      <c r="A41" s="241">
        <v>9</v>
      </c>
      <c r="B41" s="241">
        <v>2004</v>
      </c>
      <c r="C41" s="242" t="s">
        <v>1314</v>
      </c>
      <c r="D41" s="242" t="s">
        <v>1209</v>
      </c>
      <c r="E41" s="513">
        <f>+'Ind. 06 '!S12</f>
        <v>12</v>
      </c>
      <c r="F41" s="513">
        <f>+'Ind. 06 '!Q12</f>
        <v>32</v>
      </c>
      <c r="G41" s="511">
        <f>+'Ind. 06 '!AC12</f>
        <v>37.5</v>
      </c>
    </row>
    <row r="42" spans="1:7" x14ac:dyDescent="0.3">
      <c r="A42" s="241">
        <v>46</v>
      </c>
      <c r="B42" s="241">
        <v>2012</v>
      </c>
      <c r="C42" s="242" t="s">
        <v>1353</v>
      </c>
      <c r="D42" s="242" t="s">
        <v>1209</v>
      </c>
      <c r="E42" s="513">
        <f>+'Ind. 06 '!S49</f>
        <v>1</v>
      </c>
      <c r="F42" s="513">
        <f>+'Ind. 06 '!Q49</f>
        <v>3</v>
      </c>
      <c r="G42" s="511">
        <f>+'Ind. 06 '!AC49</f>
        <v>33.333333333333329</v>
      </c>
    </row>
    <row r="43" spans="1:7" x14ac:dyDescent="0.3">
      <c r="A43" s="241">
        <v>62</v>
      </c>
      <c r="B43" s="241">
        <v>2015</v>
      </c>
      <c r="C43" s="242" t="s">
        <v>1371</v>
      </c>
      <c r="D43" s="242" t="s">
        <v>287</v>
      </c>
      <c r="E43" s="513">
        <f>+'Ind. 06 '!S65</f>
        <v>2</v>
      </c>
      <c r="F43" s="513">
        <f>+'Ind. 06 '!Q65</f>
        <v>6</v>
      </c>
      <c r="G43" s="511">
        <f>+'Ind. 06 '!AC65</f>
        <v>33.333333333333329</v>
      </c>
    </row>
    <row r="44" spans="1:7" x14ac:dyDescent="0.3">
      <c r="A44" s="241">
        <v>40</v>
      </c>
      <c r="B44" s="241">
        <v>2011</v>
      </c>
      <c r="C44" s="242" t="s">
        <v>1347</v>
      </c>
      <c r="D44" s="242" t="s">
        <v>1214</v>
      </c>
      <c r="E44" s="513">
        <f>+'Ind. 06 '!S43</f>
        <v>2</v>
      </c>
      <c r="F44" s="513">
        <f>+'Ind. 06 '!Q43</f>
        <v>7</v>
      </c>
      <c r="G44" s="511">
        <f>+'Ind. 06 '!AC43</f>
        <v>28.571428571428569</v>
      </c>
    </row>
    <row r="45" spans="1:7" x14ac:dyDescent="0.3">
      <c r="A45" s="241">
        <v>53</v>
      </c>
      <c r="B45" s="241">
        <v>2013</v>
      </c>
      <c r="C45" s="242" t="s">
        <v>1362</v>
      </c>
      <c r="D45" s="242" t="s">
        <v>1201</v>
      </c>
      <c r="E45" s="513">
        <f>+'Ind. 06 '!S56</f>
        <v>3</v>
      </c>
      <c r="F45" s="513">
        <f>+'Ind. 06 '!Q56</f>
        <v>11</v>
      </c>
      <c r="G45" s="511">
        <f>+'Ind. 06 '!AC56</f>
        <v>27.27272727272727</v>
      </c>
    </row>
    <row r="46" spans="1:7" x14ac:dyDescent="0.3">
      <c r="A46" s="241">
        <v>45</v>
      </c>
      <c r="B46" s="241">
        <v>2012</v>
      </c>
      <c r="C46" s="242" t="s">
        <v>1352</v>
      </c>
      <c r="D46" s="242" t="s">
        <v>285</v>
      </c>
      <c r="E46" s="513">
        <f>+'Ind. 06 '!S48</f>
        <v>1</v>
      </c>
      <c r="F46" s="513">
        <f>+'Ind. 06 '!Q48</f>
        <v>6</v>
      </c>
      <c r="G46" s="511">
        <f>+'Ind. 06 '!AC48</f>
        <v>16.666666666666664</v>
      </c>
    </row>
    <row r="47" spans="1:7" x14ac:dyDescent="0.3">
      <c r="A47" s="241">
        <v>1</v>
      </c>
      <c r="B47" s="241">
        <v>2001</v>
      </c>
      <c r="C47" s="242" t="s">
        <v>1305</v>
      </c>
      <c r="D47" s="242" t="s">
        <v>1306</v>
      </c>
      <c r="E47" s="513">
        <f>+'Ind. 06 '!S4</f>
        <v>0</v>
      </c>
      <c r="F47" s="513">
        <f>+'Ind. 06 '!Q4</f>
        <v>0</v>
      </c>
      <c r="G47" s="511">
        <f>+'Ind. 06 '!AC4</f>
        <v>0</v>
      </c>
    </row>
    <row r="48" spans="1:7" x14ac:dyDescent="0.3">
      <c r="A48" s="241">
        <v>2</v>
      </c>
      <c r="B48" s="241">
        <v>2002</v>
      </c>
      <c r="C48" s="242" t="s">
        <v>1307</v>
      </c>
      <c r="D48" s="242" t="s">
        <v>1197</v>
      </c>
      <c r="E48" s="513">
        <f>+'Ind. 06 '!S5</f>
        <v>0</v>
      </c>
      <c r="F48" s="513">
        <f>+'Ind. 06 '!Q5</f>
        <v>0</v>
      </c>
      <c r="G48" s="511">
        <f>+'Ind. 06 '!AC5</f>
        <v>0</v>
      </c>
    </row>
    <row r="49" spans="1:7" x14ac:dyDescent="0.3">
      <c r="A49" s="241">
        <v>17</v>
      </c>
      <c r="B49" s="241">
        <v>2005</v>
      </c>
      <c r="C49" s="242" t="s">
        <v>1323</v>
      </c>
      <c r="D49" s="242" t="s">
        <v>1203</v>
      </c>
      <c r="E49" s="513">
        <f>+'Ind. 06 '!S20</f>
        <v>0</v>
      </c>
      <c r="F49" s="513">
        <f>+'Ind. 06 '!Q20</f>
        <v>0</v>
      </c>
      <c r="G49" s="511">
        <f>+'Ind. 06 '!AC20</f>
        <v>0</v>
      </c>
    </row>
    <row r="50" spans="1:7" x14ac:dyDescent="0.3">
      <c r="A50" s="241">
        <v>18</v>
      </c>
      <c r="B50" s="241">
        <v>2005</v>
      </c>
      <c r="C50" s="242" t="s">
        <v>1324</v>
      </c>
      <c r="D50" s="242" t="s">
        <v>1325</v>
      </c>
      <c r="E50" s="513">
        <f>+'Ind. 06 '!S21</f>
        <v>0</v>
      </c>
      <c r="F50" s="513">
        <f>+'Ind. 06 '!Q21</f>
        <v>0</v>
      </c>
      <c r="G50" s="511">
        <f>+'Ind. 06 '!AC21</f>
        <v>0</v>
      </c>
    </row>
    <row r="51" spans="1:7" x14ac:dyDescent="0.3">
      <c r="A51" s="241">
        <v>19</v>
      </c>
      <c r="B51" s="241">
        <v>2006</v>
      </c>
      <c r="C51" s="242" t="s">
        <v>1326</v>
      </c>
      <c r="D51" s="242" t="s">
        <v>1208</v>
      </c>
      <c r="E51" s="513">
        <f>+'Ind. 06 '!S22</f>
        <v>0</v>
      </c>
      <c r="F51" s="513">
        <f>+'Ind. 06 '!Q22</f>
        <v>0</v>
      </c>
      <c r="G51" s="511">
        <f>+'Ind. 06 '!AC22</f>
        <v>0</v>
      </c>
    </row>
    <row r="52" spans="1:7" x14ac:dyDescent="0.3">
      <c r="A52" s="241">
        <v>20</v>
      </c>
      <c r="B52" s="241">
        <v>2006</v>
      </c>
      <c r="C52" s="242" t="s">
        <v>1327</v>
      </c>
      <c r="D52" s="242" t="s">
        <v>1207</v>
      </c>
      <c r="E52" s="513">
        <f>+'Ind. 06 '!S23</f>
        <v>0</v>
      </c>
      <c r="F52" s="513">
        <f>+'Ind. 06 '!Q23</f>
        <v>0</v>
      </c>
      <c r="G52" s="511">
        <f>+'Ind. 06 '!AC23</f>
        <v>0</v>
      </c>
    </row>
    <row r="53" spans="1:7" x14ac:dyDescent="0.3">
      <c r="A53" s="241">
        <v>22</v>
      </c>
      <c r="B53" s="241">
        <v>2006</v>
      </c>
      <c r="C53" s="242" t="s">
        <v>1329</v>
      </c>
      <c r="D53" s="242" t="s">
        <v>1201</v>
      </c>
      <c r="E53" s="513">
        <f>+'Ind. 06 '!S25</f>
        <v>0</v>
      </c>
      <c r="F53" s="513">
        <f>+'Ind. 06 '!Q25</f>
        <v>0</v>
      </c>
      <c r="G53" s="511">
        <f>+'Ind. 06 '!AC25</f>
        <v>0</v>
      </c>
    </row>
    <row r="54" spans="1:7" x14ac:dyDescent="0.3">
      <c r="A54" s="241">
        <v>28</v>
      </c>
      <c r="B54" s="241">
        <v>2008</v>
      </c>
      <c r="C54" s="242" t="s">
        <v>1335</v>
      </c>
      <c r="D54" s="242" t="s">
        <v>1196</v>
      </c>
      <c r="E54" s="513">
        <f>+'Ind. 06 '!S31</f>
        <v>0</v>
      </c>
      <c r="F54" s="513">
        <f>+'Ind. 06 '!Q31</f>
        <v>0</v>
      </c>
      <c r="G54" s="511">
        <f>+'Ind. 06 '!AC31</f>
        <v>0</v>
      </c>
    </row>
    <row r="55" spans="1:7" x14ac:dyDescent="0.3">
      <c r="A55" s="241">
        <v>32</v>
      </c>
      <c r="B55" s="241">
        <v>2008</v>
      </c>
      <c r="C55" s="242" t="s">
        <v>1339</v>
      </c>
      <c r="D55" s="242" t="s">
        <v>1199</v>
      </c>
      <c r="E55" s="513">
        <f>+'Ind. 06 '!S35</f>
        <v>0</v>
      </c>
      <c r="F55" s="513">
        <f>+'Ind. 06 '!Q35</f>
        <v>5</v>
      </c>
      <c r="G55" s="511">
        <f>+'Ind. 06 '!AC35</f>
        <v>0</v>
      </c>
    </row>
    <row r="56" spans="1:7" x14ac:dyDescent="0.3">
      <c r="A56" s="241">
        <v>41</v>
      </c>
      <c r="B56" s="241">
        <v>2011</v>
      </c>
      <c r="C56" s="242" t="s">
        <v>1348</v>
      </c>
      <c r="D56" s="242" t="s">
        <v>1325</v>
      </c>
      <c r="E56" s="513">
        <f>+'Ind. 06 '!S44</f>
        <v>0</v>
      </c>
      <c r="F56" s="513">
        <f>+'Ind. 06 '!Q44</f>
        <v>0</v>
      </c>
      <c r="G56" s="511">
        <f>+'Ind. 06 '!AC44</f>
        <v>0</v>
      </c>
    </row>
    <row r="57" spans="1:7" x14ac:dyDescent="0.3">
      <c r="A57" s="241">
        <v>42</v>
      </c>
      <c r="B57" s="241">
        <v>2011</v>
      </c>
      <c r="C57" s="242" t="s">
        <v>1349</v>
      </c>
      <c r="D57" s="242" t="s">
        <v>1201</v>
      </c>
      <c r="E57" s="513">
        <f>+'Ind. 06 '!S45</f>
        <v>0</v>
      </c>
      <c r="F57" s="513">
        <f>+'Ind. 06 '!Q45</f>
        <v>0</v>
      </c>
      <c r="G57" s="511">
        <f>+'Ind. 06 '!AC45</f>
        <v>0</v>
      </c>
    </row>
    <row r="58" spans="1:7" x14ac:dyDescent="0.3">
      <c r="A58" s="241">
        <v>43</v>
      </c>
      <c r="B58" s="241">
        <v>2012</v>
      </c>
      <c r="C58" s="242" t="s">
        <v>1350</v>
      </c>
      <c r="D58" s="242" t="s">
        <v>1212</v>
      </c>
      <c r="E58" s="513">
        <f>+'Ind. 06 '!S46</f>
        <v>0</v>
      </c>
      <c r="F58" s="513">
        <f>+'Ind. 06 '!Q46</f>
        <v>2</v>
      </c>
      <c r="G58" s="511">
        <f>+'Ind. 06 '!AC46</f>
        <v>0</v>
      </c>
    </row>
    <row r="59" spans="1:7" x14ac:dyDescent="0.3">
      <c r="A59" s="241">
        <v>47</v>
      </c>
      <c r="B59" s="241">
        <v>2012</v>
      </c>
      <c r="C59" s="242" t="s">
        <v>1354</v>
      </c>
      <c r="D59" s="242" t="s">
        <v>1355</v>
      </c>
      <c r="E59" s="513">
        <f>+'Ind. 06 '!S50</f>
        <v>0</v>
      </c>
      <c r="F59" s="513">
        <f>+'Ind. 06 '!Q50</f>
        <v>0</v>
      </c>
      <c r="G59" s="511">
        <f>+'Ind. 06 '!AC50</f>
        <v>0</v>
      </c>
    </row>
    <row r="60" spans="1:7" x14ac:dyDescent="0.3">
      <c r="A60" s="241">
        <v>51</v>
      </c>
      <c r="B60" s="241">
        <v>2012</v>
      </c>
      <c r="C60" s="242" t="s">
        <v>1360</v>
      </c>
      <c r="D60" s="242" t="s">
        <v>1205</v>
      </c>
      <c r="E60" s="513">
        <f>+'Ind. 06 '!S54</f>
        <v>0</v>
      </c>
      <c r="F60" s="513">
        <f>+'Ind. 06 '!Q54</f>
        <v>0</v>
      </c>
      <c r="G60" s="511">
        <f>+'Ind. 06 '!AC54</f>
        <v>0</v>
      </c>
    </row>
    <row r="61" spans="1:7" x14ac:dyDescent="0.3">
      <c r="A61" s="241">
        <v>52</v>
      </c>
      <c r="B61" s="241">
        <v>2013</v>
      </c>
      <c r="C61" s="242" t="s">
        <v>1361</v>
      </c>
      <c r="D61" s="242" t="s">
        <v>1201</v>
      </c>
      <c r="E61" s="513">
        <f>+'Ind. 06 '!S55</f>
        <v>0</v>
      </c>
      <c r="F61" s="513">
        <f>+'Ind. 06 '!Q55</f>
        <v>0</v>
      </c>
      <c r="G61" s="511">
        <f>+'Ind. 06 '!AC55</f>
        <v>0</v>
      </c>
    </row>
    <row r="62" spans="1:7" x14ac:dyDescent="0.3">
      <c r="A62" s="241">
        <v>54</v>
      </c>
      <c r="B62" s="241">
        <v>2013</v>
      </c>
      <c r="C62" s="242" t="s">
        <v>1363</v>
      </c>
      <c r="D62" s="242" t="s">
        <v>1201</v>
      </c>
      <c r="E62" s="513">
        <f>+'Ind. 06 '!S57</f>
        <v>0</v>
      </c>
      <c r="F62" s="513">
        <f>+'Ind. 06 '!Q57</f>
        <v>0</v>
      </c>
      <c r="G62" s="511">
        <f>+'Ind. 06 '!AC57</f>
        <v>0</v>
      </c>
    </row>
    <row r="63" spans="1:7" x14ac:dyDescent="0.3">
      <c r="A63" s="241">
        <v>55</v>
      </c>
      <c r="B63" s="241">
        <v>2013</v>
      </c>
      <c r="C63" s="242" t="s">
        <v>1364</v>
      </c>
      <c r="D63" s="242" t="s">
        <v>1201</v>
      </c>
      <c r="E63" s="513">
        <f>+'Ind. 06 '!S58</f>
        <v>0</v>
      </c>
      <c r="F63" s="513">
        <f>+'Ind. 06 '!Q58</f>
        <v>3</v>
      </c>
      <c r="G63" s="511">
        <f>+'Ind. 06 '!AC58</f>
        <v>0</v>
      </c>
    </row>
    <row r="64" spans="1:7" x14ac:dyDescent="0.3">
      <c r="A64" s="241">
        <v>58</v>
      </c>
      <c r="B64" s="241">
        <v>2013</v>
      </c>
      <c r="C64" s="242" t="s">
        <v>1367</v>
      </c>
      <c r="D64" s="242" t="s">
        <v>1358</v>
      </c>
      <c r="E64" s="513">
        <f>+'Ind. 06 '!S61</f>
        <v>0</v>
      </c>
      <c r="F64" s="513">
        <f>+'Ind. 06 '!Q61</f>
        <v>0</v>
      </c>
      <c r="G64" s="511">
        <f>+'Ind. 06 '!AC61</f>
        <v>0</v>
      </c>
    </row>
    <row r="65" spans="1:7" s="4" customFormat="1" x14ac:dyDescent="0.3">
      <c r="A65" s="241">
        <v>59</v>
      </c>
      <c r="B65" s="241">
        <v>2014</v>
      </c>
      <c r="C65" s="242" t="s">
        <v>1368</v>
      </c>
      <c r="D65" s="242" t="s">
        <v>1198</v>
      </c>
      <c r="E65" s="513">
        <f>+'Ind. 06 '!S62</f>
        <v>0</v>
      </c>
      <c r="F65" s="513">
        <f>+'Ind. 06 '!Q62</f>
        <v>0</v>
      </c>
      <c r="G65" s="511">
        <f>+'Ind. 06 '!AC62</f>
        <v>0</v>
      </c>
    </row>
    <row r="66" spans="1:7" s="4" customFormat="1" x14ac:dyDescent="0.3">
      <c r="A66" s="241">
        <v>63</v>
      </c>
      <c r="B66" s="241">
        <v>2020</v>
      </c>
      <c r="C66" s="242" t="s">
        <v>1372</v>
      </c>
      <c r="D66" s="242" t="s">
        <v>286</v>
      </c>
      <c r="E66" s="513">
        <f>+'Ind. 06 '!S66</f>
        <v>0</v>
      </c>
      <c r="F66" s="513">
        <f>+'Ind. 06 '!Q66</f>
        <v>0</v>
      </c>
      <c r="G66" s="511">
        <f>+'Ind. 06 '!AC66</f>
        <v>0</v>
      </c>
    </row>
  </sheetData>
  <sortState ref="A3:G66">
    <sortCondition descending="1" ref="G3:G66"/>
  </sortState>
  <mergeCells count="1">
    <mergeCell ref="A1:G1"/>
  </mergeCells>
  <printOptions horizontalCentered="1"/>
  <pageMargins left="0.35433070866141736" right="0.35433070866141736" top="0.19685039370078741" bottom="0.19685039370078741" header="0" footer="0"/>
  <pageSetup paperSize="256"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J66"/>
  <sheetViews>
    <sheetView showGridLines="0" zoomScaleNormal="100" zoomScaleSheetLayoutView="100" workbookViewId="0">
      <pane xSplit="3" ySplit="2" topLeftCell="D37" activePane="bottomRight" state="frozen"/>
      <selection activeCell="C17" sqref="C17"/>
      <selection pane="topRight" activeCell="C17" sqref="C17"/>
      <selection pane="bottomLeft" activeCell="C17" sqref="C17"/>
      <selection pane="bottomRight" activeCell="C40" sqref="C40"/>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5.85546875" style="25" customWidth="1"/>
    <col min="5" max="6" width="15.140625" style="25" bestFit="1" customWidth="1"/>
    <col min="7" max="7" width="16" style="25" bestFit="1" customWidth="1"/>
    <col min="8" max="8" width="30" style="25" bestFit="1" customWidth="1"/>
    <col min="9" max="9" width="27.42578125" style="25" bestFit="1" customWidth="1"/>
    <col min="10" max="10" width="30.42578125" style="25" bestFit="1" customWidth="1"/>
    <col min="11" max="16384" width="11.42578125" style="25"/>
  </cols>
  <sheetData>
    <row r="1" spans="1:10" x14ac:dyDescent="0.3">
      <c r="A1" s="641" t="s">
        <v>1256</v>
      </c>
      <c r="B1" s="641"/>
      <c r="C1" s="641"/>
      <c r="D1" s="641"/>
      <c r="E1" s="641"/>
      <c r="F1" s="641"/>
      <c r="G1" s="641"/>
      <c r="H1" s="641"/>
      <c r="I1" s="641"/>
      <c r="J1" s="641"/>
    </row>
    <row r="2" spans="1:10" ht="120" x14ac:dyDescent="0.3">
      <c r="A2" s="260" t="s">
        <v>1220</v>
      </c>
      <c r="B2" s="260" t="s">
        <v>1302</v>
      </c>
      <c r="C2" s="260" t="s">
        <v>1303</v>
      </c>
      <c r="D2" s="260" t="s">
        <v>1304</v>
      </c>
      <c r="E2" s="51" t="s">
        <v>391</v>
      </c>
      <c r="F2" s="51" t="s">
        <v>393</v>
      </c>
      <c r="G2" s="51" t="s">
        <v>863</v>
      </c>
      <c r="H2" s="51" t="s">
        <v>483</v>
      </c>
      <c r="I2" s="51" t="s">
        <v>485</v>
      </c>
      <c r="J2" s="51" t="s">
        <v>862</v>
      </c>
    </row>
    <row r="3" spans="1:10" x14ac:dyDescent="0.3">
      <c r="A3" s="241">
        <v>1</v>
      </c>
      <c r="B3" s="241">
        <v>2001</v>
      </c>
      <c r="C3" s="242" t="s">
        <v>1305</v>
      </c>
      <c r="D3" s="242" t="s">
        <v>1306</v>
      </c>
      <c r="E3" s="18">
        <v>0</v>
      </c>
      <c r="F3" s="18">
        <v>0</v>
      </c>
      <c r="G3" s="18">
        <v>0</v>
      </c>
      <c r="H3" s="18">
        <v>0</v>
      </c>
      <c r="I3" s="18">
        <v>0</v>
      </c>
      <c r="J3" s="18">
        <v>0</v>
      </c>
    </row>
    <row r="4" spans="1:10" x14ac:dyDescent="0.3">
      <c r="A4" s="241">
        <v>17</v>
      </c>
      <c r="B4" s="241">
        <v>2005</v>
      </c>
      <c r="C4" s="242" t="s">
        <v>1323</v>
      </c>
      <c r="D4" s="242" t="s">
        <v>1203</v>
      </c>
      <c r="E4" s="18">
        <v>0</v>
      </c>
      <c r="F4" s="18">
        <v>0</v>
      </c>
      <c r="G4" s="18">
        <v>0</v>
      </c>
      <c r="H4" s="18">
        <v>0</v>
      </c>
      <c r="I4" s="18">
        <v>0</v>
      </c>
      <c r="J4" s="18">
        <v>0</v>
      </c>
    </row>
    <row r="5" spans="1:10" x14ac:dyDescent="0.3">
      <c r="A5" s="241">
        <v>19</v>
      </c>
      <c r="B5" s="241">
        <v>2006</v>
      </c>
      <c r="C5" s="242" t="s">
        <v>1326</v>
      </c>
      <c r="D5" s="242" t="s">
        <v>1208</v>
      </c>
      <c r="E5" s="18">
        <v>0</v>
      </c>
      <c r="F5" s="18">
        <v>0</v>
      </c>
      <c r="G5" s="18">
        <v>0</v>
      </c>
      <c r="H5" s="18">
        <v>0</v>
      </c>
      <c r="I5" s="18">
        <v>0</v>
      </c>
      <c r="J5" s="18">
        <v>0</v>
      </c>
    </row>
    <row r="6" spans="1:10" x14ac:dyDescent="0.3">
      <c r="A6" s="241">
        <v>20</v>
      </c>
      <c r="B6" s="241">
        <v>2006</v>
      </c>
      <c r="C6" s="242" t="s">
        <v>1327</v>
      </c>
      <c r="D6" s="242" t="s">
        <v>1207</v>
      </c>
      <c r="E6" s="18">
        <v>0</v>
      </c>
      <c r="F6" s="18">
        <v>0</v>
      </c>
      <c r="G6" s="18">
        <v>0</v>
      </c>
      <c r="H6" s="18">
        <v>0</v>
      </c>
      <c r="I6" s="18">
        <v>0</v>
      </c>
      <c r="J6" s="18">
        <v>0</v>
      </c>
    </row>
    <row r="7" spans="1:10" x14ac:dyDescent="0.3">
      <c r="A7" s="241">
        <v>28</v>
      </c>
      <c r="B7" s="241">
        <v>2008</v>
      </c>
      <c r="C7" s="242" t="s">
        <v>1335</v>
      </c>
      <c r="D7" s="242" t="s">
        <v>1196</v>
      </c>
      <c r="E7" s="18">
        <v>0</v>
      </c>
      <c r="F7" s="18">
        <v>0</v>
      </c>
      <c r="G7" s="18">
        <v>0</v>
      </c>
      <c r="H7" s="18">
        <v>0</v>
      </c>
      <c r="I7" s="18">
        <v>0</v>
      </c>
      <c r="J7" s="18">
        <v>0</v>
      </c>
    </row>
    <row r="8" spans="1:10" x14ac:dyDescent="0.3">
      <c r="A8" s="241">
        <v>42</v>
      </c>
      <c r="B8" s="241">
        <v>2011</v>
      </c>
      <c r="C8" s="242" t="s">
        <v>1349</v>
      </c>
      <c r="D8" s="242" t="s">
        <v>1201</v>
      </c>
      <c r="E8" s="18">
        <v>0</v>
      </c>
      <c r="F8" s="18">
        <v>0</v>
      </c>
      <c r="G8" s="18">
        <v>0</v>
      </c>
      <c r="H8" s="18">
        <v>0</v>
      </c>
      <c r="I8" s="18">
        <v>0</v>
      </c>
      <c r="J8" s="18">
        <v>0</v>
      </c>
    </row>
    <row r="9" spans="1:10" x14ac:dyDescent="0.3">
      <c r="A9" s="241">
        <v>47</v>
      </c>
      <c r="B9" s="241">
        <v>2012</v>
      </c>
      <c r="C9" s="242" t="s">
        <v>1354</v>
      </c>
      <c r="D9" s="242" t="s">
        <v>1355</v>
      </c>
      <c r="E9" s="18">
        <v>0</v>
      </c>
      <c r="F9" s="18">
        <v>0</v>
      </c>
      <c r="G9" s="18">
        <v>0</v>
      </c>
      <c r="H9" s="18">
        <v>0</v>
      </c>
      <c r="I9" s="18">
        <v>0</v>
      </c>
      <c r="J9" s="18">
        <v>0</v>
      </c>
    </row>
    <row r="10" spans="1:10" x14ac:dyDescent="0.3">
      <c r="A10" s="241">
        <v>51</v>
      </c>
      <c r="B10" s="241">
        <v>2012</v>
      </c>
      <c r="C10" s="242" t="s">
        <v>1360</v>
      </c>
      <c r="D10" s="242" t="s">
        <v>1205</v>
      </c>
      <c r="E10" s="18">
        <v>0</v>
      </c>
      <c r="F10" s="18">
        <v>0</v>
      </c>
      <c r="G10" s="18">
        <v>0</v>
      </c>
      <c r="H10" s="18">
        <v>0</v>
      </c>
      <c r="I10" s="18">
        <v>0</v>
      </c>
      <c r="J10" s="18">
        <v>0</v>
      </c>
    </row>
    <row r="11" spans="1:10" x14ac:dyDescent="0.3">
      <c r="A11" s="241">
        <v>54</v>
      </c>
      <c r="B11" s="241">
        <v>2013</v>
      </c>
      <c r="C11" s="242" t="s">
        <v>1363</v>
      </c>
      <c r="D11" s="242" t="s">
        <v>1201</v>
      </c>
      <c r="E11" s="18">
        <v>0</v>
      </c>
      <c r="F11" s="18">
        <v>0</v>
      </c>
      <c r="G11" s="18">
        <v>0</v>
      </c>
      <c r="H11" s="18">
        <v>0</v>
      </c>
      <c r="I11" s="18">
        <v>0</v>
      </c>
      <c r="J11" s="18">
        <v>0</v>
      </c>
    </row>
    <row r="12" spans="1:10" x14ac:dyDescent="0.3">
      <c r="A12" s="241">
        <v>59</v>
      </c>
      <c r="B12" s="241">
        <v>2014</v>
      </c>
      <c r="C12" s="242" t="s">
        <v>1368</v>
      </c>
      <c r="D12" s="242" t="s">
        <v>1198</v>
      </c>
      <c r="E12" s="18">
        <v>0</v>
      </c>
      <c r="F12" s="18">
        <v>0</v>
      </c>
      <c r="G12" s="18">
        <v>0</v>
      </c>
      <c r="H12" s="18">
        <v>0</v>
      </c>
      <c r="I12" s="18">
        <v>0</v>
      </c>
      <c r="J12" s="18">
        <v>0</v>
      </c>
    </row>
    <row r="13" spans="1:10" x14ac:dyDescent="0.3">
      <c r="A13" s="241">
        <v>63</v>
      </c>
      <c r="B13" s="241">
        <v>2020</v>
      </c>
      <c r="C13" s="242" t="s">
        <v>1372</v>
      </c>
      <c r="D13" s="242" t="s">
        <v>286</v>
      </c>
      <c r="E13" s="18">
        <v>0</v>
      </c>
      <c r="F13" s="18">
        <v>0</v>
      </c>
      <c r="G13" s="18">
        <v>0</v>
      </c>
      <c r="H13" s="18">
        <v>0</v>
      </c>
      <c r="I13" s="18">
        <v>0</v>
      </c>
      <c r="J13" s="18">
        <v>0</v>
      </c>
    </row>
    <row r="14" spans="1:10" x14ac:dyDescent="0.3">
      <c r="A14" s="241">
        <v>2</v>
      </c>
      <c r="B14" s="241">
        <v>2002</v>
      </c>
      <c r="C14" s="242" t="s">
        <v>1307</v>
      </c>
      <c r="D14" s="242" t="s">
        <v>1197</v>
      </c>
      <c r="E14" s="18">
        <v>86.58536585365853</v>
      </c>
      <c r="F14" s="18">
        <v>0</v>
      </c>
      <c r="G14" s="18">
        <v>86.58536585365853</v>
      </c>
      <c r="H14" s="18">
        <v>95.774647887323937</v>
      </c>
      <c r="I14" s="18">
        <v>0</v>
      </c>
      <c r="J14" s="18">
        <v>95.774647887323937</v>
      </c>
    </row>
    <row r="15" spans="1:10" x14ac:dyDescent="0.3">
      <c r="A15" s="241">
        <v>53</v>
      </c>
      <c r="B15" s="241">
        <v>2013</v>
      </c>
      <c r="C15" s="242" t="s">
        <v>1362</v>
      </c>
      <c r="D15" s="242" t="s">
        <v>1201</v>
      </c>
      <c r="E15" s="18">
        <v>100</v>
      </c>
      <c r="F15" s="18">
        <v>24.444444444444443</v>
      </c>
      <c r="G15" s="18">
        <v>62.222222222222221</v>
      </c>
      <c r="H15" s="18">
        <v>100</v>
      </c>
      <c r="I15" s="18">
        <v>27.27272727272727</v>
      </c>
      <c r="J15" s="18">
        <v>63.636363636363633</v>
      </c>
    </row>
    <row r="16" spans="1:10" x14ac:dyDescent="0.3">
      <c r="A16" s="241">
        <v>16</v>
      </c>
      <c r="B16" s="241">
        <v>2005</v>
      </c>
      <c r="C16" s="242" t="s">
        <v>1322</v>
      </c>
      <c r="D16" s="242" t="s">
        <v>1204</v>
      </c>
      <c r="E16" s="18">
        <v>100</v>
      </c>
      <c r="F16" s="18">
        <v>22.727272727272727</v>
      </c>
      <c r="G16" s="18">
        <v>61.36363636363636</v>
      </c>
      <c r="H16" s="18">
        <v>91.304347826086953</v>
      </c>
      <c r="I16" s="18">
        <v>80</v>
      </c>
      <c r="J16" s="18">
        <v>85.65217391304347</v>
      </c>
    </row>
    <row r="17" spans="1:10" x14ac:dyDescent="0.3">
      <c r="A17" s="241">
        <v>43</v>
      </c>
      <c r="B17" s="241">
        <v>2012</v>
      </c>
      <c r="C17" s="242" t="s">
        <v>1350</v>
      </c>
      <c r="D17" s="242" t="s">
        <v>1212</v>
      </c>
      <c r="E17" s="18">
        <v>100</v>
      </c>
      <c r="F17" s="18">
        <v>22.222222222222221</v>
      </c>
      <c r="G17" s="18">
        <v>61.111111111111114</v>
      </c>
      <c r="H17" s="18">
        <v>0</v>
      </c>
      <c r="I17" s="18">
        <v>0</v>
      </c>
      <c r="J17" s="18">
        <v>0</v>
      </c>
    </row>
    <row r="18" spans="1:10" x14ac:dyDescent="0.3">
      <c r="A18" s="241">
        <v>52</v>
      </c>
      <c r="B18" s="241">
        <v>2013</v>
      </c>
      <c r="C18" s="242" t="s">
        <v>1361</v>
      </c>
      <c r="D18" s="242" t="s">
        <v>1201</v>
      </c>
      <c r="E18" s="18">
        <v>60</v>
      </c>
      <c r="F18" s="18">
        <v>0</v>
      </c>
      <c r="G18" s="18">
        <v>60</v>
      </c>
      <c r="H18" s="18">
        <v>66.666666666666657</v>
      </c>
      <c r="I18" s="18">
        <v>0</v>
      </c>
      <c r="J18" s="18">
        <v>66.666666666666657</v>
      </c>
    </row>
    <row r="19" spans="1:10" x14ac:dyDescent="0.3">
      <c r="A19" s="241">
        <v>58</v>
      </c>
      <c r="B19" s="241">
        <v>2013</v>
      </c>
      <c r="C19" s="242" t="s">
        <v>1367</v>
      </c>
      <c r="D19" s="242" t="s">
        <v>1358</v>
      </c>
      <c r="E19" s="18">
        <v>60</v>
      </c>
      <c r="F19" s="18">
        <v>0</v>
      </c>
      <c r="G19" s="18">
        <v>60</v>
      </c>
      <c r="H19" s="18">
        <v>71.111111111111114</v>
      </c>
      <c r="I19" s="18">
        <v>0</v>
      </c>
      <c r="J19" s="18">
        <v>71.111111111111114</v>
      </c>
    </row>
    <row r="20" spans="1:10" x14ac:dyDescent="0.3">
      <c r="A20" s="241">
        <v>22</v>
      </c>
      <c r="B20" s="241">
        <v>2006</v>
      </c>
      <c r="C20" s="242" t="s">
        <v>1329</v>
      </c>
      <c r="D20" s="242" t="s">
        <v>1201</v>
      </c>
      <c r="E20" s="18">
        <v>53.968253968253968</v>
      </c>
      <c r="F20" s="18">
        <v>0</v>
      </c>
      <c r="G20" s="18">
        <v>53.968253968253968</v>
      </c>
      <c r="H20" s="18">
        <v>76.470588235294116</v>
      </c>
      <c r="I20" s="18">
        <v>0</v>
      </c>
      <c r="J20" s="18">
        <v>76.470588235294116</v>
      </c>
    </row>
    <row r="21" spans="1:10" x14ac:dyDescent="0.3">
      <c r="A21" s="241">
        <v>26</v>
      </c>
      <c r="B21" s="241">
        <v>2008</v>
      </c>
      <c r="C21" s="242" t="s">
        <v>1333</v>
      </c>
      <c r="D21" s="242" t="s">
        <v>1210</v>
      </c>
      <c r="E21" s="18">
        <v>0</v>
      </c>
      <c r="F21" s="18">
        <v>53.333333333333336</v>
      </c>
      <c r="G21" s="18">
        <v>53.333333333333336</v>
      </c>
      <c r="H21" s="18">
        <v>0</v>
      </c>
      <c r="I21" s="18">
        <v>100</v>
      </c>
      <c r="J21" s="18">
        <v>100</v>
      </c>
    </row>
    <row r="22" spans="1:10" x14ac:dyDescent="0.3">
      <c r="A22" s="241">
        <v>45</v>
      </c>
      <c r="B22" s="241">
        <v>2012</v>
      </c>
      <c r="C22" s="242" t="s">
        <v>1352</v>
      </c>
      <c r="D22" s="242" t="s">
        <v>285</v>
      </c>
      <c r="E22" s="18">
        <v>66.666666666666657</v>
      </c>
      <c r="F22" s="18">
        <v>37.5</v>
      </c>
      <c r="G22" s="18">
        <v>52.083333333333329</v>
      </c>
      <c r="H22" s="18">
        <v>12.5</v>
      </c>
      <c r="I22" s="18">
        <v>16.666666666666664</v>
      </c>
      <c r="J22" s="18">
        <v>14.583333333333332</v>
      </c>
    </row>
    <row r="23" spans="1:10" x14ac:dyDescent="0.3">
      <c r="A23" s="241">
        <v>23</v>
      </c>
      <c r="B23" s="241">
        <v>2006</v>
      </c>
      <c r="C23" s="242" t="s">
        <v>1330</v>
      </c>
      <c r="D23" s="242" t="s">
        <v>1208</v>
      </c>
      <c r="E23" s="18">
        <v>87.837837837837839</v>
      </c>
      <c r="F23" s="18">
        <v>15.625</v>
      </c>
      <c r="G23" s="18">
        <v>51.731418918918919</v>
      </c>
      <c r="H23" s="18">
        <v>100</v>
      </c>
      <c r="I23" s="18">
        <v>100</v>
      </c>
      <c r="J23" s="18">
        <v>100</v>
      </c>
    </row>
    <row r="24" spans="1:10" x14ac:dyDescent="0.3">
      <c r="A24" s="241">
        <v>61</v>
      </c>
      <c r="B24" s="241">
        <v>2014</v>
      </c>
      <c r="C24" s="242" t="s">
        <v>1370</v>
      </c>
      <c r="D24" s="242" t="s">
        <v>1358</v>
      </c>
      <c r="E24" s="18">
        <v>73.333333333333329</v>
      </c>
      <c r="F24" s="18">
        <v>28.571428571428569</v>
      </c>
      <c r="G24" s="18">
        <v>50.952380952380949</v>
      </c>
      <c r="H24" s="18">
        <v>100</v>
      </c>
      <c r="I24" s="18">
        <v>90</v>
      </c>
      <c r="J24" s="18">
        <v>95</v>
      </c>
    </row>
    <row r="25" spans="1:10" x14ac:dyDescent="0.3">
      <c r="A25" s="241">
        <v>49</v>
      </c>
      <c r="B25" s="241">
        <v>2012</v>
      </c>
      <c r="C25" s="242" t="s">
        <v>1357</v>
      </c>
      <c r="D25" s="242" t="s">
        <v>1358</v>
      </c>
      <c r="E25" s="18">
        <v>63.333333333333329</v>
      </c>
      <c r="F25" s="18">
        <v>37.931034482758619</v>
      </c>
      <c r="G25" s="18">
        <v>50.632183908045974</v>
      </c>
      <c r="H25" s="18">
        <v>84.210526315789465</v>
      </c>
      <c r="I25" s="18">
        <v>72.727272727272734</v>
      </c>
      <c r="J25" s="18">
        <v>78.4688995215311</v>
      </c>
    </row>
    <row r="26" spans="1:10" x14ac:dyDescent="0.3">
      <c r="A26" s="241">
        <v>13</v>
      </c>
      <c r="B26" s="241">
        <v>2005</v>
      </c>
      <c r="C26" s="242" t="s">
        <v>1318</v>
      </c>
      <c r="D26" s="242" t="s">
        <v>1319</v>
      </c>
      <c r="E26" s="18">
        <v>80.769230769230774</v>
      </c>
      <c r="F26" s="18">
        <v>20</v>
      </c>
      <c r="G26" s="18">
        <v>50.384615384615387</v>
      </c>
      <c r="H26" s="18">
        <v>23.809523809523807</v>
      </c>
      <c r="I26" s="18">
        <v>63.636363636363633</v>
      </c>
      <c r="J26" s="18">
        <v>43.722943722943718</v>
      </c>
    </row>
    <row r="27" spans="1:10" x14ac:dyDescent="0.3">
      <c r="A27" s="241">
        <v>14</v>
      </c>
      <c r="B27" s="241">
        <v>2005</v>
      </c>
      <c r="C27" s="242" t="s">
        <v>1320</v>
      </c>
      <c r="D27" s="242" t="s">
        <v>1203</v>
      </c>
      <c r="E27" s="18">
        <v>75</v>
      </c>
      <c r="F27" s="18">
        <v>24.154589371980677</v>
      </c>
      <c r="G27" s="18">
        <v>49.577294685990339</v>
      </c>
      <c r="H27" s="18">
        <v>88.888888888888886</v>
      </c>
      <c r="I27" s="18">
        <v>92</v>
      </c>
      <c r="J27" s="18">
        <v>90.444444444444443</v>
      </c>
    </row>
    <row r="28" spans="1:10" x14ac:dyDescent="0.3">
      <c r="A28" s="241">
        <v>50</v>
      </c>
      <c r="B28" s="241">
        <v>2012</v>
      </c>
      <c r="C28" s="242" t="s">
        <v>1359</v>
      </c>
      <c r="D28" s="242" t="s">
        <v>1355</v>
      </c>
      <c r="E28" s="18">
        <v>0</v>
      </c>
      <c r="F28" s="18">
        <v>48.484848484848484</v>
      </c>
      <c r="G28" s="18">
        <v>48.484848484848484</v>
      </c>
      <c r="H28" s="18">
        <v>0</v>
      </c>
      <c r="I28" s="18">
        <v>81.25</v>
      </c>
      <c r="J28" s="18">
        <v>81.25</v>
      </c>
    </row>
    <row r="29" spans="1:10" x14ac:dyDescent="0.3">
      <c r="A29" s="241">
        <v>57</v>
      </c>
      <c r="B29" s="241">
        <v>2013</v>
      </c>
      <c r="C29" s="242" t="s">
        <v>1366</v>
      </c>
      <c r="D29" s="242" t="s">
        <v>1201</v>
      </c>
      <c r="E29" s="18">
        <v>66.666666666666657</v>
      </c>
      <c r="F29" s="18">
        <v>14.285714285714285</v>
      </c>
      <c r="G29" s="18">
        <v>40.476190476190467</v>
      </c>
      <c r="H29" s="18">
        <v>100</v>
      </c>
      <c r="I29" s="18">
        <v>100</v>
      </c>
      <c r="J29" s="18">
        <v>100</v>
      </c>
    </row>
    <row r="30" spans="1:10" x14ac:dyDescent="0.3">
      <c r="A30" s="241">
        <v>3</v>
      </c>
      <c r="B30" s="241">
        <v>2002</v>
      </c>
      <c r="C30" s="242" t="s">
        <v>1308</v>
      </c>
      <c r="D30" s="242" t="s">
        <v>1198</v>
      </c>
      <c r="E30" s="18">
        <v>54.814814814814817</v>
      </c>
      <c r="F30" s="18">
        <v>24.137931034482758</v>
      </c>
      <c r="G30" s="18">
        <v>39.476372924648786</v>
      </c>
      <c r="H30" s="18">
        <v>47.297297297297298</v>
      </c>
      <c r="I30" s="18">
        <v>90.476190476190482</v>
      </c>
      <c r="J30" s="18">
        <v>68.886743886743886</v>
      </c>
    </row>
    <row r="31" spans="1:10" x14ac:dyDescent="0.3">
      <c r="A31" s="241">
        <v>5</v>
      </c>
      <c r="B31" s="241">
        <v>2003</v>
      </c>
      <c r="C31" s="242" t="s">
        <v>1310</v>
      </c>
      <c r="D31" s="242" t="s">
        <v>1201</v>
      </c>
      <c r="E31" s="18">
        <v>75</v>
      </c>
      <c r="F31" s="18">
        <v>1.7421602787456445</v>
      </c>
      <c r="G31" s="18">
        <v>38.371080139372822</v>
      </c>
      <c r="H31" s="18">
        <v>85.858585858585855</v>
      </c>
      <c r="I31" s="18">
        <v>60</v>
      </c>
      <c r="J31" s="18">
        <v>72.929292929292927</v>
      </c>
    </row>
    <row r="32" spans="1:10" x14ac:dyDescent="0.3">
      <c r="A32" s="241">
        <v>48</v>
      </c>
      <c r="B32" s="241">
        <v>2012</v>
      </c>
      <c r="C32" s="242" t="s">
        <v>1356</v>
      </c>
      <c r="D32" s="242" t="s">
        <v>1205</v>
      </c>
      <c r="E32" s="18">
        <v>0</v>
      </c>
      <c r="F32" s="18">
        <v>37.931034482758619</v>
      </c>
      <c r="G32" s="18">
        <v>37.931034482758619</v>
      </c>
      <c r="H32" s="18">
        <v>0</v>
      </c>
      <c r="I32" s="18">
        <v>63.636363636363633</v>
      </c>
      <c r="J32" s="18">
        <v>63.636363636363633</v>
      </c>
    </row>
    <row r="33" spans="1:10" x14ac:dyDescent="0.3">
      <c r="A33" s="241">
        <v>56</v>
      </c>
      <c r="B33" s="241">
        <v>2013</v>
      </c>
      <c r="C33" s="242" t="s">
        <v>1365</v>
      </c>
      <c r="D33" s="242" t="s">
        <v>1214</v>
      </c>
      <c r="E33" s="18">
        <v>0</v>
      </c>
      <c r="F33" s="18">
        <v>36</v>
      </c>
      <c r="G33" s="18">
        <v>36</v>
      </c>
      <c r="H33" s="18">
        <v>0</v>
      </c>
      <c r="I33" s="18">
        <v>100</v>
      </c>
      <c r="J33" s="18">
        <v>100</v>
      </c>
    </row>
    <row r="34" spans="1:10" x14ac:dyDescent="0.3">
      <c r="A34" s="241">
        <v>21</v>
      </c>
      <c r="B34" s="241">
        <v>2006</v>
      </c>
      <c r="C34" s="242" t="s">
        <v>1328</v>
      </c>
      <c r="D34" s="242" t="s">
        <v>1207</v>
      </c>
      <c r="E34" s="18">
        <v>40</v>
      </c>
      <c r="F34" s="18">
        <v>27.27272727272727</v>
      </c>
      <c r="G34" s="18">
        <v>33.636363636363633</v>
      </c>
      <c r="H34" s="18">
        <v>12.5</v>
      </c>
      <c r="I34" s="18">
        <v>77.777777777777786</v>
      </c>
      <c r="J34" s="18">
        <v>45.138888888888893</v>
      </c>
    </row>
    <row r="35" spans="1:10" x14ac:dyDescent="0.3">
      <c r="A35" s="241">
        <v>44</v>
      </c>
      <c r="B35" s="241">
        <v>2012</v>
      </c>
      <c r="C35" s="242" t="s">
        <v>1351</v>
      </c>
      <c r="D35" s="242" t="s">
        <v>1203</v>
      </c>
      <c r="E35" s="18">
        <v>48.148148148148145</v>
      </c>
      <c r="F35" s="18">
        <v>18.75</v>
      </c>
      <c r="G35" s="18">
        <v>33.449074074074076</v>
      </c>
      <c r="H35" s="18">
        <v>100</v>
      </c>
      <c r="I35" s="18">
        <v>100</v>
      </c>
      <c r="J35" s="18">
        <v>100</v>
      </c>
    </row>
    <row r="36" spans="1:10" x14ac:dyDescent="0.3">
      <c r="A36" s="241">
        <v>27</v>
      </c>
      <c r="B36" s="241">
        <v>2008</v>
      </c>
      <c r="C36" s="242" t="s">
        <v>1334</v>
      </c>
      <c r="D36" s="242" t="s">
        <v>1211</v>
      </c>
      <c r="E36" s="18">
        <v>32.828282828282831</v>
      </c>
      <c r="F36" s="18">
        <v>24.657534246575342</v>
      </c>
      <c r="G36" s="18">
        <v>28.742908537429088</v>
      </c>
      <c r="H36" s="18">
        <v>100</v>
      </c>
      <c r="I36" s="18">
        <v>100</v>
      </c>
      <c r="J36" s="18">
        <v>100</v>
      </c>
    </row>
    <row r="37" spans="1:10" x14ac:dyDescent="0.3">
      <c r="A37" s="241">
        <v>33</v>
      </c>
      <c r="B37" s="241">
        <v>2008</v>
      </c>
      <c r="C37" s="242" t="s">
        <v>1340</v>
      </c>
      <c r="D37" s="242" t="s">
        <v>1201</v>
      </c>
      <c r="E37" s="18">
        <v>44.642857142857146</v>
      </c>
      <c r="F37" s="18">
        <v>9.8360655737704921</v>
      </c>
      <c r="G37" s="18">
        <v>27.239461358313818</v>
      </c>
      <c r="H37" s="18">
        <v>60</v>
      </c>
      <c r="I37" s="18">
        <v>100</v>
      </c>
      <c r="J37" s="18">
        <v>80</v>
      </c>
    </row>
    <row r="38" spans="1:10" x14ac:dyDescent="0.3">
      <c r="A38" s="241">
        <v>4</v>
      </c>
      <c r="B38" s="241">
        <v>2002</v>
      </c>
      <c r="C38" s="242" t="s">
        <v>1309</v>
      </c>
      <c r="D38" s="242" t="s">
        <v>1199</v>
      </c>
      <c r="E38" s="18">
        <v>26.582278481012654</v>
      </c>
      <c r="F38" s="18">
        <v>19.277108433734941</v>
      </c>
      <c r="G38" s="18">
        <v>22.929693457373798</v>
      </c>
      <c r="H38" s="18">
        <v>85.714285714285708</v>
      </c>
      <c r="I38" s="18">
        <v>84.375</v>
      </c>
      <c r="J38" s="18">
        <v>85.044642857142861</v>
      </c>
    </row>
    <row r="39" spans="1:10" x14ac:dyDescent="0.3">
      <c r="A39" s="241">
        <v>37</v>
      </c>
      <c r="B39" s="241">
        <v>2010</v>
      </c>
      <c r="C39" s="242" t="s">
        <v>1344</v>
      </c>
      <c r="D39" s="242" t="s">
        <v>1212</v>
      </c>
      <c r="E39" s="18">
        <v>23.076923076923077</v>
      </c>
      <c r="F39" s="18">
        <v>17.142857142857142</v>
      </c>
      <c r="G39" s="18">
        <v>20.109890109890109</v>
      </c>
      <c r="H39" s="18">
        <v>86.666666666666671</v>
      </c>
      <c r="I39" s="18">
        <v>66.666666666666657</v>
      </c>
      <c r="J39" s="18">
        <v>76.666666666666657</v>
      </c>
    </row>
    <row r="40" spans="1:10" x14ac:dyDescent="0.3">
      <c r="A40" s="241">
        <v>35</v>
      </c>
      <c r="B40" s="241">
        <v>2009</v>
      </c>
      <c r="C40" s="242" t="s">
        <v>1342</v>
      </c>
      <c r="D40" s="242" t="s">
        <v>1208</v>
      </c>
      <c r="E40" s="18">
        <v>25</v>
      </c>
      <c r="F40" s="18">
        <v>15</v>
      </c>
      <c r="G40" s="18">
        <v>20</v>
      </c>
      <c r="H40" s="18">
        <v>100</v>
      </c>
      <c r="I40" s="18">
        <v>100</v>
      </c>
      <c r="J40" s="18">
        <v>100</v>
      </c>
    </row>
    <row r="41" spans="1:10" x14ac:dyDescent="0.3">
      <c r="A41" s="241"/>
      <c r="B41" s="241"/>
      <c r="C41" s="272" t="s">
        <v>1456</v>
      </c>
      <c r="D41" s="272" t="s">
        <v>44</v>
      </c>
      <c r="E41" s="266">
        <v>32.365145228215766</v>
      </c>
      <c r="F41" s="266">
        <v>7.4609526268232864</v>
      </c>
      <c r="G41" s="266">
        <v>19.913048927519526</v>
      </c>
      <c r="H41" s="266">
        <v>77.972027972027973</v>
      </c>
      <c r="I41" s="266">
        <v>78.200692041522487</v>
      </c>
      <c r="J41" s="266">
        <v>78.086360006775237</v>
      </c>
    </row>
    <row r="42" spans="1:10" x14ac:dyDescent="0.3">
      <c r="A42" s="241">
        <v>31</v>
      </c>
      <c r="B42" s="241">
        <v>2008</v>
      </c>
      <c r="C42" s="242" t="s">
        <v>1338</v>
      </c>
      <c r="D42" s="242" t="s">
        <v>1204</v>
      </c>
      <c r="E42" s="18">
        <v>35.114503816793892</v>
      </c>
      <c r="F42" s="18">
        <v>4.6263345195729535</v>
      </c>
      <c r="G42" s="18">
        <v>19.870419168183425</v>
      </c>
      <c r="H42" s="18">
        <v>100</v>
      </c>
      <c r="I42" s="18">
        <v>69.230769230769226</v>
      </c>
      <c r="J42" s="18">
        <v>84.615384615384613</v>
      </c>
    </row>
    <row r="43" spans="1:10" x14ac:dyDescent="0.3">
      <c r="A43" s="241">
        <v>18</v>
      </c>
      <c r="B43" s="241">
        <v>2005</v>
      </c>
      <c r="C43" s="242" t="s">
        <v>1324</v>
      </c>
      <c r="D43" s="242" t="s">
        <v>1325</v>
      </c>
      <c r="E43" s="18">
        <v>18.518518518518519</v>
      </c>
      <c r="F43" s="18">
        <v>0</v>
      </c>
      <c r="G43" s="18">
        <v>18.518518518518519</v>
      </c>
      <c r="H43" s="18">
        <v>71.428571428571431</v>
      </c>
      <c r="I43" s="18">
        <v>0</v>
      </c>
      <c r="J43" s="18">
        <v>71.428571428571431</v>
      </c>
    </row>
    <row r="44" spans="1:10" x14ac:dyDescent="0.3">
      <c r="A44" s="241">
        <v>40</v>
      </c>
      <c r="B44" s="241">
        <v>2011</v>
      </c>
      <c r="C44" s="242" t="s">
        <v>1347</v>
      </c>
      <c r="D44" s="242" t="s">
        <v>1214</v>
      </c>
      <c r="E44" s="18">
        <v>0</v>
      </c>
      <c r="F44" s="18">
        <v>15.555555555555555</v>
      </c>
      <c r="G44" s="18">
        <v>15.555555555555555</v>
      </c>
      <c r="H44" s="18">
        <v>0</v>
      </c>
      <c r="I44" s="18">
        <v>28.571428571428569</v>
      </c>
      <c r="J44" s="18">
        <v>28.571428571428569</v>
      </c>
    </row>
    <row r="45" spans="1:10" x14ac:dyDescent="0.3">
      <c r="A45" s="241">
        <v>41</v>
      </c>
      <c r="B45" s="241">
        <v>2011</v>
      </c>
      <c r="C45" s="242" t="s">
        <v>1348</v>
      </c>
      <c r="D45" s="242" t="s">
        <v>1325</v>
      </c>
      <c r="E45" s="18">
        <v>14.285714285714285</v>
      </c>
      <c r="F45" s="18">
        <v>0</v>
      </c>
      <c r="G45" s="18">
        <v>14.285714285714285</v>
      </c>
      <c r="H45" s="18">
        <v>100</v>
      </c>
      <c r="I45" s="18">
        <v>0</v>
      </c>
      <c r="J45" s="18">
        <v>100</v>
      </c>
    </row>
    <row r="46" spans="1:10" x14ac:dyDescent="0.3">
      <c r="A46" s="241">
        <v>29</v>
      </c>
      <c r="B46" s="241">
        <v>2008</v>
      </c>
      <c r="C46" s="242" t="s">
        <v>1336</v>
      </c>
      <c r="D46" s="242" t="s">
        <v>1204</v>
      </c>
      <c r="E46" s="18">
        <v>0</v>
      </c>
      <c r="F46" s="18">
        <v>13.432835820895523</v>
      </c>
      <c r="G46" s="18">
        <v>13.432835820895523</v>
      </c>
      <c r="H46" s="18">
        <v>0</v>
      </c>
      <c r="I46" s="18">
        <v>100</v>
      </c>
      <c r="J46" s="18">
        <v>100</v>
      </c>
    </row>
    <row r="47" spans="1:10" x14ac:dyDescent="0.3">
      <c r="A47" s="241">
        <v>62</v>
      </c>
      <c r="B47" s="241">
        <v>2015</v>
      </c>
      <c r="C47" s="242" t="s">
        <v>1371</v>
      </c>
      <c r="D47" s="242" t="s">
        <v>287</v>
      </c>
      <c r="E47" s="18">
        <v>0</v>
      </c>
      <c r="F47" s="18">
        <v>12.76595744680851</v>
      </c>
      <c r="G47" s="18">
        <v>12.76595744680851</v>
      </c>
      <c r="H47" s="18">
        <v>0</v>
      </c>
      <c r="I47" s="18">
        <v>33.333333333333329</v>
      </c>
      <c r="J47" s="18">
        <v>33.333333333333329</v>
      </c>
    </row>
    <row r="48" spans="1:10" x14ac:dyDescent="0.3">
      <c r="A48" s="241">
        <v>12</v>
      </c>
      <c r="B48" s="241">
        <v>2004</v>
      </c>
      <c r="C48" s="242" t="s">
        <v>1317</v>
      </c>
      <c r="D48" s="242" t="s">
        <v>1206</v>
      </c>
      <c r="E48" s="18">
        <v>17.171717171717169</v>
      </c>
      <c r="F48" s="18">
        <v>7.4074074074074066</v>
      </c>
      <c r="G48" s="18">
        <v>12.289562289562287</v>
      </c>
      <c r="H48" s="18">
        <v>41.17647058823529</v>
      </c>
      <c r="I48" s="18">
        <v>83.333333333333343</v>
      </c>
      <c r="J48" s="18">
        <v>62.254901960784316</v>
      </c>
    </row>
    <row r="49" spans="1:10" x14ac:dyDescent="0.3">
      <c r="A49" s="241">
        <v>46</v>
      </c>
      <c r="B49" s="241">
        <v>2012</v>
      </c>
      <c r="C49" s="242" t="s">
        <v>1353</v>
      </c>
      <c r="D49" s="242" t="s">
        <v>1209</v>
      </c>
      <c r="E49" s="18">
        <v>18.518518518518519</v>
      </c>
      <c r="F49" s="18">
        <v>4</v>
      </c>
      <c r="G49" s="18">
        <v>11.25925925925926</v>
      </c>
      <c r="H49" s="18">
        <v>90</v>
      </c>
      <c r="I49" s="18">
        <v>33.333333333333329</v>
      </c>
      <c r="J49" s="18">
        <v>61.666666666666664</v>
      </c>
    </row>
    <row r="50" spans="1:10" x14ac:dyDescent="0.3">
      <c r="A50" s="241">
        <v>25</v>
      </c>
      <c r="B50" s="241">
        <v>2008</v>
      </c>
      <c r="C50" s="242" t="s">
        <v>1332</v>
      </c>
      <c r="D50" s="242" t="s">
        <v>1207</v>
      </c>
      <c r="E50" s="18">
        <v>0</v>
      </c>
      <c r="F50" s="18">
        <v>10.762331838565023</v>
      </c>
      <c r="G50" s="18">
        <v>10.762331838565023</v>
      </c>
      <c r="H50" s="18">
        <v>0</v>
      </c>
      <c r="I50" s="18">
        <v>83.333333333333343</v>
      </c>
      <c r="J50" s="18">
        <v>83.333333333333343</v>
      </c>
    </row>
    <row r="51" spans="1:10" x14ac:dyDescent="0.3">
      <c r="A51" s="241">
        <v>9</v>
      </c>
      <c r="B51" s="241">
        <v>2004</v>
      </c>
      <c r="C51" s="242" t="s">
        <v>1314</v>
      </c>
      <c r="D51" s="242" t="s">
        <v>1209</v>
      </c>
      <c r="E51" s="18">
        <v>0</v>
      </c>
      <c r="F51" s="18">
        <v>8.3116883116883109</v>
      </c>
      <c r="G51" s="18">
        <v>8.3116883116883109</v>
      </c>
      <c r="H51" s="18">
        <v>0</v>
      </c>
      <c r="I51" s="18">
        <v>37.5</v>
      </c>
      <c r="J51" s="18">
        <v>37.5</v>
      </c>
    </row>
    <row r="52" spans="1:10" x14ac:dyDescent="0.3">
      <c r="A52" s="241">
        <v>36</v>
      </c>
      <c r="B52" s="241">
        <v>2010</v>
      </c>
      <c r="C52" s="242" t="s">
        <v>1343</v>
      </c>
      <c r="D52" s="242" t="s">
        <v>1209</v>
      </c>
      <c r="E52" s="18">
        <v>11.111111111111111</v>
      </c>
      <c r="F52" s="18">
        <v>4.7619047619047619</v>
      </c>
      <c r="G52" s="18">
        <v>7.9365079365079367</v>
      </c>
      <c r="H52" s="18">
        <v>100</v>
      </c>
      <c r="I52" s="18">
        <v>100</v>
      </c>
      <c r="J52" s="18">
        <v>100</v>
      </c>
    </row>
    <row r="53" spans="1:10" x14ac:dyDescent="0.3">
      <c r="A53" s="241">
        <v>32</v>
      </c>
      <c r="B53" s="241">
        <v>2008</v>
      </c>
      <c r="C53" s="242" t="s">
        <v>1339</v>
      </c>
      <c r="D53" s="242" t="s">
        <v>1199</v>
      </c>
      <c r="E53" s="18">
        <v>1.8867924528301887</v>
      </c>
      <c r="F53" s="18">
        <v>13.157894736842104</v>
      </c>
      <c r="G53" s="18">
        <v>7.5223435948361468</v>
      </c>
      <c r="H53" s="18">
        <v>0</v>
      </c>
      <c r="I53" s="18">
        <v>0</v>
      </c>
      <c r="J53" s="18">
        <v>0</v>
      </c>
    </row>
    <row r="54" spans="1:10" x14ac:dyDescent="0.3">
      <c r="A54" s="241">
        <v>30</v>
      </c>
      <c r="B54" s="241">
        <v>2008</v>
      </c>
      <c r="C54" s="242" t="s">
        <v>1337</v>
      </c>
      <c r="D54" s="242" t="s">
        <v>1198</v>
      </c>
      <c r="E54" s="18">
        <v>8.3832335329341312</v>
      </c>
      <c r="F54" s="18">
        <v>6.0975609756097562</v>
      </c>
      <c r="G54" s="18">
        <v>7.2403972542719437</v>
      </c>
      <c r="H54" s="18">
        <v>28.571428571428569</v>
      </c>
      <c r="I54" s="18">
        <v>53.333333333333336</v>
      </c>
      <c r="J54" s="18">
        <v>40.952380952380949</v>
      </c>
    </row>
    <row r="55" spans="1:10" x14ac:dyDescent="0.3">
      <c r="A55" s="241">
        <v>60</v>
      </c>
      <c r="B55" s="241">
        <v>2014</v>
      </c>
      <c r="C55" s="242" t="s">
        <v>1369</v>
      </c>
      <c r="D55" s="242" t="s">
        <v>1358</v>
      </c>
      <c r="E55" s="18">
        <v>0</v>
      </c>
      <c r="F55" s="18">
        <v>6.8965517241379306</v>
      </c>
      <c r="G55" s="18">
        <v>6.8965517241379306</v>
      </c>
      <c r="H55" s="18">
        <v>0</v>
      </c>
      <c r="I55" s="18">
        <v>50</v>
      </c>
      <c r="J55" s="18">
        <v>50</v>
      </c>
    </row>
    <row r="56" spans="1:10" x14ac:dyDescent="0.3">
      <c r="A56" s="241">
        <v>39</v>
      </c>
      <c r="B56" s="241">
        <v>2010</v>
      </c>
      <c r="C56" s="242" t="s">
        <v>1346</v>
      </c>
      <c r="D56" s="242" t="s">
        <v>1213</v>
      </c>
      <c r="E56" s="18">
        <v>0</v>
      </c>
      <c r="F56" s="18">
        <v>6.481481481481481</v>
      </c>
      <c r="G56" s="18">
        <v>6.481481481481481</v>
      </c>
      <c r="H56" s="18">
        <v>0</v>
      </c>
      <c r="I56" s="18">
        <v>100</v>
      </c>
      <c r="J56" s="18">
        <v>100</v>
      </c>
    </row>
    <row r="57" spans="1:10" x14ac:dyDescent="0.3">
      <c r="A57" s="241">
        <v>38</v>
      </c>
      <c r="B57" s="241">
        <v>2010</v>
      </c>
      <c r="C57" s="242" t="s">
        <v>1345</v>
      </c>
      <c r="D57" s="242" t="s">
        <v>1202</v>
      </c>
      <c r="E57" s="18">
        <v>0</v>
      </c>
      <c r="F57" s="18">
        <v>6.0344827586206895</v>
      </c>
      <c r="G57" s="18">
        <v>6.0344827586206895</v>
      </c>
      <c r="H57" s="18">
        <v>0</v>
      </c>
      <c r="I57" s="18">
        <v>85.714285714285708</v>
      </c>
      <c r="J57" s="18">
        <v>85.714285714285708</v>
      </c>
    </row>
    <row r="58" spans="1:10" x14ac:dyDescent="0.3">
      <c r="A58" s="241">
        <v>11</v>
      </c>
      <c r="B58" s="241">
        <v>2004</v>
      </c>
      <c r="C58" s="242" t="s">
        <v>1316</v>
      </c>
      <c r="D58" s="242" t="s">
        <v>1213</v>
      </c>
      <c r="E58" s="18">
        <v>0</v>
      </c>
      <c r="F58" s="18">
        <v>4.455445544554455</v>
      </c>
      <c r="G58" s="18">
        <v>4.455445544554455</v>
      </c>
      <c r="H58" s="18">
        <v>0</v>
      </c>
      <c r="I58" s="18">
        <v>55.555555555555557</v>
      </c>
      <c r="J58" s="18">
        <v>55.555555555555557</v>
      </c>
    </row>
    <row r="59" spans="1:10" x14ac:dyDescent="0.3">
      <c r="A59" s="241">
        <v>6</v>
      </c>
      <c r="B59" s="241">
        <v>2004</v>
      </c>
      <c r="C59" s="242" t="s">
        <v>1311</v>
      </c>
      <c r="D59" s="242" t="s">
        <v>1202</v>
      </c>
      <c r="E59" s="18">
        <v>0</v>
      </c>
      <c r="F59" s="18">
        <v>4.4444444444444446</v>
      </c>
      <c r="G59" s="18">
        <v>4.4444444444444446</v>
      </c>
      <c r="H59" s="18">
        <v>0</v>
      </c>
      <c r="I59" s="18">
        <v>100</v>
      </c>
      <c r="J59" s="18">
        <v>100</v>
      </c>
    </row>
    <row r="60" spans="1:10" x14ac:dyDescent="0.3">
      <c r="A60" s="241">
        <v>8</v>
      </c>
      <c r="B60" s="241">
        <v>2004</v>
      </c>
      <c r="C60" s="242" t="s">
        <v>1313</v>
      </c>
      <c r="D60" s="242" t="s">
        <v>1198</v>
      </c>
      <c r="E60" s="18">
        <v>0</v>
      </c>
      <c r="F60" s="18">
        <v>3.6363636363636362</v>
      </c>
      <c r="G60" s="18">
        <v>3.6363636363636362</v>
      </c>
      <c r="H60" s="18">
        <v>0</v>
      </c>
      <c r="I60" s="18">
        <v>83.333333333333343</v>
      </c>
      <c r="J60" s="18">
        <v>83.333333333333343</v>
      </c>
    </row>
    <row r="61" spans="1:10" x14ac:dyDescent="0.3">
      <c r="A61" s="241">
        <v>10</v>
      </c>
      <c r="B61" s="241">
        <v>2004</v>
      </c>
      <c r="C61" s="242" t="s">
        <v>1315</v>
      </c>
      <c r="D61" s="242" t="s">
        <v>1205</v>
      </c>
      <c r="E61" s="18">
        <v>2.9702970297029703</v>
      </c>
      <c r="F61" s="18">
        <v>3.3898305084745761</v>
      </c>
      <c r="G61" s="18">
        <v>3.1800637690887732</v>
      </c>
      <c r="H61" s="18">
        <v>100</v>
      </c>
      <c r="I61" s="18">
        <v>83.333333333333343</v>
      </c>
      <c r="J61" s="18">
        <v>91.666666666666671</v>
      </c>
    </row>
    <row r="62" spans="1:10" x14ac:dyDescent="0.3">
      <c r="A62" s="241">
        <v>34</v>
      </c>
      <c r="B62" s="241">
        <v>2009</v>
      </c>
      <c r="C62" s="242" t="s">
        <v>1341</v>
      </c>
      <c r="D62" s="242" t="s">
        <v>1204</v>
      </c>
      <c r="E62" s="18">
        <v>0</v>
      </c>
      <c r="F62" s="18">
        <v>2.643171806167401</v>
      </c>
      <c r="G62" s="18">
        <v>2.643171806167401</v>
      </c>
      <c r="H62" s="18">
        <v>0</v>
      </c>
      <c r="I62" s="18">
        <v>66.666666666666657</v>
      </c>
      <c r="J62" s="18">
        <v>66.666666666666657</v>
      </c>
    </row>
    <row r="63" spans="1:10" x14ac:dyDescent="0.3">
      <c r="A63" s="241">
        <v>24</v>
      </c>
      <c r="B63" s="241">
        <v>2008</v>
      </c>
      <c r="C63" s="242" t="s">
        <v>1331</v>
      </c>
      <c r="D63" s="242" t="s">
        <v>1209</v>
      </c>
      <c r="E63" s="18">
        <v>2.666666666666667</v>
      </c>
      <c r="F63" s="18">
        <v>0.80645161290322576</v>
      </c>
      <c r="G63" s="18">
        <v>1.7365591397849465</v>
      </c>
      <c r="H63" s="18">
        <v>100</v>
      </c>
      <c r="I63" s="18">
        <v>100</v>
      </c>
      <c r="J63" s="18">
        <v>100</v>
      </c>
    </row>
    <row r="64" spans="1:10" x14ac:dyDescent="0.3">
      <c r="A64" s="241">
        <v>7</v>
      </c>
      <c r="B64" s="241">
        <v>2004</v>
      </c>
      <c r="C64" s="242" t="s">
        <v>1312</v>
      </c>
      <c r="D64" s="242" t="s">
        <v>1200</v>
      </c>
      <c r="E64" s="18">
        <v>0</v>
      </c>
      <c r="F64" s="18">
        <v>1.1406844106463878</v>
      </c>
      <c r="G64" s="18">
        <v>1.1406844106463878</v>
      </c>
      <c r="H64" s="18">
        <v>0</v>
      </c>
      <c r="I64" s="18">
        <v>66.666666666666657</v>
      </c>
      <c r="J64" s="18">
        <v>66.666666666666657</v>
      </c>
    </row>
    <row r="65" spans="1:10" s="4" customFormat="1" x14ac:dyDescent="0.3">
      <c r="A65" s="241">
        <v>55</v>
      </c>
      <c r="B65" s="241">
        <v>2013</v>
      </c>
      <c r="C65" s="242" t="s">
        <v>1364</v>
      </c>
      <c r="D65" s="242" t="s">
        <v>1201</v>
      </c>
      <c r="E65" s="18">
        <v>0</v>
      </c>
      <c r="F65" s="18">
        <v>1.0948905109489051</v>
      </c>
      <c r="G65" s="18">
        <v>1.0948905109489051</v>
      </c>
      <c r="H65" s="18">
        <v>0</v>
      </c>
      <c r="I65" s="18">
        <v>0</v>
      </c>
      <c r="J65" s="18">
        <v>0</v>
      </c>
    </row>
    <row r="66" spans="1:10" s="4" customFormat="1" x14ac:dyDescent="0.3">
      <c r="A66" s="241">
        <v>15</v>
      </c>
      <c r="B66" s="241">
        <v>2005</v>
      </c>
      <c r="C66" s="242" t="s">
        <v>1321</v>
      </c>
      <c r="D66" s="242" t="s">
        <v>1198</v>
      </c>
      <c r="E66" s="18">
        <v>0</v>
      </c>
      <c r="F66" s="18">
        <v>0.88235294117647056</v>
      </c>
      <c r="G66" s="18">
        <v>0.88235294117647056</v>
      </c>
      <c r="H66" s="18">
        <v>0</v>
      </c>
      <c r="I66" s="18">
        <v>100</v>
      </c>
      <c r="J66" s="18">
        <v>100</v>
      </c>
    </row>
  </sheetData>
  <sortState ref="A3:J66">
    <sortCondition descending="1" ref="G3:G66"/>
  </sortState>
  <mergeCells count="1">
    <mergeCell ref="A1:J1"/>
  </mergeCells>
  <printOptions horizontalCentered="1"/>
  <pageMargins left="0.35433070866141736" right="0.35433070866141736" top="0.19685039370078741" bottom="0.19685039370078741" header="0" footer="0"/>
  <pageSetup paperSize="256"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J66"/>
  <sheetViews>
    <sheetView showGridLines="0" zoomScaleNormal="100" zoomScaleSheetLayoutView="100" workbookViewId="0">
      <pane xSplit="3" ySplit="2" topLeftCell="D39" activePane="bottomRight" state="frozen"/>
      <selection activeCell="C17" sqref="C17"/>
      <selection pane="topRight" activeCell="C17" sqref="C17"/>
      <selection pane="bottomLeft" activeCell="C17" sqref="C17"/>
      <selection pane="bottomRight" activeCell="C43" sqref="C43"/>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bestFit="1" customWidth="1"/>
    <col min="5" max="6" width="15.140625" style="25" bestFit="1" customWidth="1"/>
    <col min="7" max="7" width="16" style="25" bestFit="1" customWidth="1"/>
    <col min="8" max="8" width="30" style="25" bestFit="1" customWidth="1"/>
    <col min="9" max="9" width="27.42578125" style="25" bestFit="1" customWidth="1"/>
    <col min="10" max="10" width="30.42578125" style="25" bestFit="1" customWidth="1"/>
    <col min="11" max="16384" width="11.42578125" style="25"/>
  </cols>
  <sheetData>
    <row r="1" spans="1:10" x14ac:dyDescent="0.3">
      <c r="A1" s="641" t="s">
        <v>1256</v>
      </c>
      <c r="B1" s="641"/>
      <c r="C1" s="641"/>
      <c r="D1" s="641"/>
      <c r="E1" s="641"/>
      <c r="F1" s="641"/>
      <c r="G1" s="641"/>
      <c r="H1" s="641"/>
      <c r="I1" s="641"/>
      <c r="J1" s="641"/>
    </row>
    <row r="2" spans="1:10" ht="120" x14ac:dyDescent="0.3">
      <c r="A2" s="260" t="s">
        <v>1220</v>
      </c>
      <c r="B2" s="260" t="s">
        <v>1302</v>
      </c>
      <c r="C2" s="260" t="s">
        <v>1303</v>
      </c>
      <c r="D2" s="260" t="s">
        <v>1304</v>
      </c>
      <c r="E2" s="51" t="s">
        <v>391</v>
      </c>
      <c r="F2" s="51" t="s">
        <v>393</v>
      </c>
      <c r="G2" s="51" t="s">
        <v>863</v>
      </c>
      <c r="H2" s="51" t="s">
        <v>483</v>
      </c>
      <c r="I2" s="51" t="s">
        <v>485</v>
      </c>
      <c r="J2" s="51" t="s">
        <v>862</v>
      </c>
    </row>
    <row r="3" spans="1:10" x14ac:dyDescent="0.3">
      <c r="A3" s="241">
        <v>1</v>
      </c>
      <c r="B3" s="241">
        <v>2001</v>
      </c>
      <c r="C3" s="242" t="s">
        <v>1305</v>
      </c>
      <c r="D3" s="242" t="s">
        <v>1306</v>
      </c>
      <c r="E3" s="18">
        <f>+'Ind. 06 '!AE4</f>
        <v>0</v>
      </c>
      <c r="F3" s="18">
        <f>+'Ind. 06 '!AF4</f>
        <v>0</v>
      </c>
      <c r="G3" s="18">
        <v>0</v>
      </c>
      <c r="H3" s="18">
        <f>+'Ind. 06 '!AH4</f>
        <v>0</v>
      </c>
      <c r="I3" s="18">
        <f>+'Ind. 06 '!AI4</f>
        <v>0</v>
      </c>
      <c r="J3" s="18">
        <v>0</v>
      </c>
    </row>
    <row r="4" spans="1:10" x14ac:dyDescent="0.3">
      <c r="A4" s="241">
        <v>17</v>
      </c>
      <c r="B4" s="241">
        <v>2005</v>
      </c>
      <c r="C4" s="242" t="s">
        <v>1323</v>
      </c>
      <c r="D4" s="242" t="s">
        <v>1203</v>
      </c>
      <c r="E4" s="18">
        <f>+'Ind. 06 '!AE20</f>
        <v>0</v>
      </c>
      <c r="F4" s="18">
        <f>+'Ind. 06 '!AF20</f>
        <v>0</v>
      </c>
      <c r="G4" s="18">
        <v>0</v>
      </c>
      <c r="H4" s="18">
        <f>+'Ind. 06 '!AH20</f>
        <v>0</v>
      </c>
      <c r="I4" s="18">
        <f>+'Ind. 06 '!AI20</f>
        <v>0</v>
      </c>
      <c r="J4" s="18">
        <v>0</v>
      </c>
    </row>
    <row r="5" spans="1:10" x14ac:dyDescent="0.3">
      <c r="A5" s="241">
        <v>19</v>
      </c>
      <c r="B5" s="241">
        <v>2006</v>
      </c>
      <c r="C5" s="242" t="s">
        <v>1326</v>
      </c>
      <c r="D5" s="242" t="s">
        <v>1208</v>
      </c>
      <c r="E5" s="18">
        <f>+'Ind. 06 '!AE22</f>
        <v>0</v>
      </c>
      <c r="F5" s="18">
        <f>+'Ind. 06 '!AF22</f>
        <v>0</v>
      </c>
      <c r="G5" s="18">
        <v>0</v>
      </c>
      <c r="H5" s="18">
        <f>+'Ind. 06 '!AH22</f>
        <v>0</v>
      </c>
      <c r="I5" s="18">
        <f>+'Ind. 06 '!AI22</f>
        <v>0</v>
      </c>
      <c r="J5" s="18">
        <v>0</v>
      </c>
    </row>
    <row r="6" spans="1:10" x14ac:dyDescent="0.3">
      <c r="A6" s="241">
        <v>20</v>
      </c>
      <c r="B6" s="241">
        <v>2006</v>
      </c>
      <c r="C6" s="242" t="s">
        <v>1327</v>
      </c>
      <c r="D6" s="242" t="s">
        <v>1207</v>
      </c>
      <c r="E6" s="18">
        <f>+'Ind. 06 '!AE23</f>
        <v>0</v>
      </c>
      <c r="F6" s="18">
        <f>+'Ind. 06 '!AF23</f>
        <v>0</v>
      </c>
      <c r="G6" s="18">
        <v>0</v>
      </c>
      <c r="H6" s="18">
        <f>+'Ind. 06 '!AH23</f>
        <v>0</v>
      </c>
      <c r="I6" s="18">
        <f>+'Ind. 06 '!AI23</f>
        <v>0</v>
      </c>
      <c r="J6" s="18">
        <v>0</v>
      </c>
    </row>
    <row r="7" spans="1:10" x14ac:dyDescent="0.3">
      <c r="A7" s="241">
        <v>28</v>
      </c>
      <c r="B7" s="241">
        <v>2008</v>
      </c>
      <c r="C7" s="242" t="s">
        <v>1335</v>
      </c>
      <c r="D7" s="242" t="s">
        <v>1196</v>
      </c>
      <c r="E7" s="18">
        <f>+'Ind. 06 '!AE31</f>
        <v>0</v>
      </c>
      <c r="F7" s="18">
        <f>+'Ind. 06 '!AF31</f>
        <v>0</v>
      </c>
      <c r="G7" s="18">
        <v>0</v>
      </c>
      <c r="H7" s="18">
        <f>+'Ind. 06 '!AH31</f>
        <v>0</v>
      </c>
      <c r="I7" s="18">
        <f>+'Ind. 06 '!AI31</f>
        <v>0</v>
      </c>
      <c r="J7" s="18">
        <v>0</v>
      </c>
    </row>
    <row r="8" spans="1:10" x14ac:dyDescent="0.3">
      <c r="A8" s="241">
        <v>32</v>
      </c>
      <c r="B8" s="241">
        <v>2008</v>
      </c>
      <c r="C8" s="242" t="s">
        <v>1339</v>
      </c>
      <c r="D8" s="242" t="s">
        <v>1199</v>
      </c>
      <c r="E8" s="18">
        <f>+'Ind. 06 '!AE35</f>
        <v>1.8867924528301887</v>
      </c>
      <c r="F8" s="18">
        <f>+'Ind. 06 '!AF35</f>
        <v>13.157894736842104</v>
      </c>
      <c r="G8" s="18">
        <f>+'Ind. 06 '!AG35</f>
        <v>7.5223435948361468</v>
      </c>
      <c r="H8" s="18">
        <f>+'Ind. 06 '!AH35</f>
        <v>0</v>
      </c>
      <c r="I8" s="18">
        <f>+'Ind. 06 '!AI35</f>
        <v>0</v>
      </c>
      <c r="J8" s="18">
        <v>0</v>
      </c>
    </row>
    <row r="9" spans="1:10" x14ac:dyDescent="0.3">
      <c r="A9" s="241">
        <v>42</v>
      </c>
      <c r="B9" s="241">
        <v>2011</v>
      </c>
      <c r="C9" s="242" t="s">
        <v>1349</v>
      </c>
      <c r="D9" s="242" t="s">
        <v>1201</v>
      </c>
      <c r="E9" s="18">
        <f>+'Ind. 06 '!AE45</f>
        <v>0</v>
      </c>
      <c r="F9" s="18">
        <f>+'Ind. 06 '!AF45</f>
        <v>0</v>
      </c>
      <c r="G9" s="18">
        <v>0</v>
      </c>
      <c r="H9" s="18">
        <f>+'Ind. 06 '!AH45</f>
        <v>0</v>
      </c>
      <c r="I9" s="18">
        <f>+'Ind. 06 '!AI45</f>
        <v>0</v>
      </c>
      <c r="J9" s="18">
        <v>0</v>
      </c>
    </row>
    <row r="10" spans="1:10" x14ac:dyDescent="0.3">
      <c r="A10" s="241">
        <v>43</v>
      </c>
      <c r="B10" s="241">
        <v>2012</v>
      </c>
      <c r="C10" s="242" t="s">
        <v>1350</v>
      </c>
      <c r="D10" s="242" t="s">
        <v>1212</v>
      </c>
      <c r="E10" s="18">
        <f>+'Ind. 06 '!AE46</f>
        <v>100</v>
      </c>
      <c r="F10" s="18">
        <f>+'Ind. 06 '!AF46</f>
        <v>22.222222222222221</v>
      </c>
      <c r="G10" s="18">
        <f>+'Ind. 06 '!AG46</f>
        <v>61.111111111111114</v>
      </c>
      <c r="H10" s="18">
        <f>+'Ind. 06 '!AH46</f>
        <v>0</v>
      </c>
      <c r="I10" s="18">
        <f>+'Ind. 06 '!AI46</f>
        <v>0</v>
      </c>
      <c r="J10" s="18">
        <v>0</v>
      </c>
    </row>
    <row r="11" spans="1:10" x14ac:dyDescent="0.3">
      <c r="A11" s="241">
        <v>47</v>
      </c>
      <c r="B11" s="241">
        <v>2012</v>
      </c>
      <c r="C11" s="242" t="s">
        <v>1354</v>
      </c>
      <c r="D11" s="242" t="s">
        <v>1355</v>
      </c>
      <c r="E11" s="18">
        <f>+'Ind. 06 '!AE50</f>
        <v>0</v>
      </c>
      <c r="F11" s="18">
        <f>+'Ind. 06 '!AF50</f>
        <v>0</v>
      </c>
      <c r="G11" s="18">
        <v>0</v>
      </c>
      <c r="H11" s="18">
        <f>+'Ind. 06 '!AH50</f>
        <v>0</v>
      </c>
      <c r="I11" s="18">
        <f>+'Ind. 06 '!AI50</f>
        <v>0</v>
      </c>
      <c r="J11" s="18">
        <v>0</v>
      </c>
    </row>
    <row r="12" spans="1:10" x14ac:dyDescent="0.3">
      <c r="A12" s="241">
        <v>51</v>
      </c>
      <c r="B12" s="241">
        <v>2012</v>
      </c>
      <c r="C12" s="242" t="s">
        <v>1360</v>
      </c>
      <c r="D12" s="242" t="s">
        <v>1205</v>
      </c>
      <c r="E12" s="18">
        <f>+'Ind. 06 '!AE54</f>
        <v>0</v>
      </c>
      <c r="F12" s="18">
        <f>+'Ind. 06 '!AF54</f>
        <v>0</v>
      </c>
      <c r="G12" s="18">
        <v>0</v>
      </c>
      <c r="H12" s="18">
        <f>+'Ind. 06 '!AH54</f>
        <v>0</v>
      </c>
      <c r="I12" s="18">
        <f>+'Ind. 06 '!AI54</f>
        <v>0</v>
      </c>
      <c r="J12" s="18">
        <v>0</v>
      </c>
    </row>
    <row r="13" spans="1:10" x14ac:dyDescent="0.3">
      <c r="A13" s="241">
        <v>54</v>
      </c>
      <c r="B13" s="241">
        <v>2013</v>
      </c>
      <c r="C13" s="242" t="s">
        <v>1363</v>
      </c>
      <c r="D13" s="242" t="s">
        <v>1201</v>
      </c>
      <c r="E13" s="18">
        <f>+'Ind. 06 '!AE57</f>
        <v>0</v>
      </c>
      <c r="F13" s="18">
        <f>+'Ind. 06 '!AF57</f>
        <v>0</v>
      </c>
      <c r="G13" s="18">
        <v>0</v>
      </c>
      <c r="H13" s="18">
        <f>+'Ind. 06 '!AH57</f>
        <v>0</v>
      </c>
      <c r="I13" s="18">
        <f>+'Ind. 06 '!AI57</f>
        <v>0</v>
      </c>
      <c r="J13" s="18">
        <v>0</v>
      </c>
    </row>
    <row r="14" spans="1:10" x14ac:dyDescent="0.3">
      <c r="A14" s="241">
        <v>55</v>
      </c>
      <c r="B14" s="241">
        <v>2013</v>
      </c>
      <c r="C14" s="242" t="s">
        <v>1364</v>
      </c>
      <c r="D14" s="242" t="s">
        <v>1201</v>
      </c>
      <c r="E14" s="18">
        <f>+'Ind. 06 '!AE58</f>
        <v>0</v>
      </c>
      <c r="F14" s="18">
        <f>+'Ind. 06 '!AF58</f>
        <v>1.0948905109489051</v>
      </c>
      <c r="G14" s="18">
        <f>+'Ind. 06 '!AG58</f>
        <v>1.0948905109489051</v>
      </c>
      <c r="H14" s="18">
        <f>+'Ind. 06 '!AH58</f>
        <v>0</v>
      </c>
      <c r="I14" s="18">
        <f>+'Ind. 06 '!AI58</f>
        <v>0</v>
      </c>
      <c r="J14" s="18">
        <v>0</v>
      </c>
    </row>
    <row r="15" spans="1:10" x14ac:dyDescent="0.3">
      <c r="A15" s="241">
        <v>59</v>
      </c>
      <c r="B15" s="241">
        <v>2014</v>
      </c>
      <c r="C15" s="242" t="s">
        <v>1368</v>
      </c>
      <c r="D15" s="242" t="s">
        <v>1198</v>
      </c>
      <c r="E15" s="18">
        <f>+'Ind. 06 '!AE62</f>
        <v>0</v>
      </c>
      <c r="F15" s="18">
        <f>+'Ind. 06 '!AF62</f>
        <v>0</v>
      </c>
      <c r="G15" s="18">
        <v>0</v>
      </c>
      <c r="H15" s="18">
        <f>+'Ind. 06 '!AH62</f>
        <v>0</v>
      </c>
      <c r="I15" s="18">
        <f>+'Ind. 06 '!AI62</f>
        <v>0</v>
      </c>
      <c r="J15" s="18">
        <v>0</v>
      </c>
    </row>
    <row r="16" spans="1:10" x14ac:dyDescent="0.3">
      <c r="A16" s="241">
        <v>63</v>
      </c>
      <c r="B16" s="241">
        <v>2020</v>
      </c>
      <c r="C16" s="242" t="s">
        <v>1372</v>
      </c>
      <c r="D16" s="242" t="s">
        <v>286</v>
      </c>
      <c r="E16" s="18">
        <f>+'Ind. 06 '!AE66</f>
        <v>0</v>
      </c>
      <c r="F16" s="18">
        <f>+'Ind. 06 '!AF66</f>
        <v>0</v>
      </c>
      <c r="G16" s="18">
        <v>0</v>
      </c>
      <c r="H16" s="18">
        <f>+'Ind. 06 '!AH66</f>
        <v>0</v>
      </c>
      <c r="I16" s="18">
        <f>+'Ind. 06 '!AI66</f>
        <v>0</v>
      </c>
      <c r="J16" s="18">
        <v>0</v>
      </c>
    </row>
    <row r="17" spans="1:10" x14ac:dyDescent="0.3">
      <c r="A17" s="241">
        <v>6</v>
      </c>
      <c r="B17" s="241">
        <v>2004</v>
      </c>
      <c r="C17" s="242" t="s">
        <v>1311</v>
      </c>
      <c r="D17" s="242" t="s">
        <v>1202</v>
      </c>
      <c r="E17" s="18">
        <f>+'Ind. 06 '!AE9</f>
        <v>0</v>
      </c>
      <c r="F17" s="18">
        <f>+'Ind. 06 '!AF9</f>
        <v>4.4444444444444446</v>
      </c>
      <c r="G17" s="18">
        <f>+'Ind. 06 '!AG9</f>
        <v>4.4444444444444446</v>
      </c>
      <c r="H17" s="18">
        <f>+'Ind. 06 '!AH9</f>
        <v>0</v>
      </c>
      <c r="I17" s="18">
        <f>+'Ind. 06 '!AI9</f>
        <v>100</v>
      </c>
      <c r="J17" s="18">
        <f>+'Ind. 06 '!AJ9</f>
        <v>100</v>
      </c>
    </row>
    <row r="18" spans="1:10" x14ac:dyDescent="0.3">
      <c r="A18" s="241">
        <v>15</v>
      </c>
      <c r="B18" s="241">
        <v>2005</v>
      </c>
      <c r="C18" s="242" t="s">
        <v>1321</v>
      </c>
      <c r="D18" s="242" t="s">
        <v>1198</v>
      </c>
      <c r="E18" s="18">
        <f>+'Ind. 06 '!AE18</f>
        <v>0</v>
      </c>
      <c r="F18" s="18">
        <f>+'Ind. 06 '!AF18</f>
        <v>0.88235294117647056</v>
      </c>
      <c r="G18" s="18">
        <f>+'Ind. 06 '!AG18</f>
        <v>0.88235294117647056</v>
      </c>
      <c r="H18" s="18">
        <f>+'Ind. 06 '!AH18</f>
        <v>0</v>
      </c>
      <c r="I18" s="18">
        <f>+'Ind. 06 '!AI18</f>
        <v>100</v>
      </c>
      <c r="J18" s="18">
        <f>+'Ind. 06 '!AJ18</f>
        <v>100</v>
      </c>
    </row>
    <row r="19" spans="1:10" x14ac:dyDescent="0.3">
      <c r="A19" s="241">
        <v>23</v>
      </c>
      <c r="B19" s="241">
        <v>2006</v>
      </c>
      <c r="C19" s="242" t="s">
        <v>1330</v>
      </c>
      <c r="D19" s="242" t="s">
        <v>1208</v>
      </c>
      <c r="E19" s="18">
        <f>+'Ind. 06 '!AE26</f>
        <v>87.837837837837839</v>
      </c>
      <c r="F19" s="18">
        <f>+'Ind. 06 '!AF26</f>
        <v>15.625</v>
      </c>
      <c r="G19" s="18">
        <f>+'Ind. 06 '!AG26</f>
        <v>51.731418918918919</v>
      </c>
      <c r="H19" s="18">
        <f>+'Ind. 06 '!AH26</f>
        <v>100</v>
      </c>
      <c r="I19" s="18">
        <f>+'Ind. 06 '!AI26</f>
        <v>100</v>
      </c>
      <c r="J19" s="18">
        <f>+'Ind. 06 '!AJ26</f>
        <v>100</v>
      </c>
    </row>
    <row r="20" spans="1:10" x14ac:dyDescent="0.3">
      <c r="A20" s="241">
        <v>24</v>
      </c>
      <c r="B20" s="241">
        <v>2008</v>
      </c>
      <c r="C20" s="242" t="s">
        <v>1331</v>
      </c>
      <c r="D20" s="242" t="s">
        <v>1209</v>
      </c>
      <c r="E20" s="18">
        <f>+'Ind. 06 '!AE27</f>
        <v>2.666666666666667</v>
      </c>
      <c r="F20" s="18">
        <f>+'Ind. 06 '!AF27</f>
        <v>0.80645161290322576</v>
      </c>
      <c r="G20" s="18">
        <f>+'Ind. 06 '!AG27</f>
        <v>1.7365591397849465</v>
      </c>
      <c r="H20" s="18">
        <f>+'Ind. 06 '!AH27</f>
        <v>100</v>
      </c>
      <c r="I20" s="18">
        <f>+'Ind. 06 '!AI27</f>
        <v>100</v>
      </c>
      <c r="J20" s="18">
        <f>+'Ind. 06 '!AJ27</f>
        <v>100</v>
      </c>
    </row>
    <row r="21" spans="1:10" x14ac:dyDescent="0.3">
      <c r="A21" s="241">
        <v>26</v>
      </c>
      <c r="B21" s="241">
        <v>2008</v>
      </c>
      <c r="C21" s="242" t="s">
        <v>1333</v>
      </c>
      <c r="D21" s="242" t="s">
        <v>1210</v>
      </c>
      <c r="E21" s="18">
        <f>+'Ind. 06 '!AE29</f>
        <v>0</v>
      </c>
      <c r="F21" s="18">
        <f>+'Ind. 06 '!AF29</f>
        <v>53.333333333333336</v>
      </c>
      <c r="G21" s="18">
        <f>+'Ind. 06 '!AG29</f>
        <v>53.333333333333336</v>
      </c>
      <c r="H21" s="18">
        <f>+'Ind. 06 '!AH29</f>
        <v>0</v>
      </c>
      <c r="I21" s="18">
        <f>+'Ind. 06 '!AI29</f>
        <v>100</v>
      </c>
      <c r="J21" s="18">
        <f>+'Ind. 06 '!AJ29</f>
        <v>100</v>
      </c>
    </row>
    <row r="22" spans="1:10" x14ac:dyDescent="0.3">
      <c r="A22" s="241">
        <v>27</v>
      </c>
      <c r="B22" s="241">
        <v>2008</v>
      </c>
      <c r="C22" s="242" t="s">
        <v>1334</v>
      </c>
      <c r="D22" s="242" t="s">
        <v>1211</v>
      </c>
      <c r="E22" s="18">
        <f>+'Ind. 06 '!AE30</f>
        <v>32.828282828282831</v>
      </c>
      <c r="F22" s="18">
        <f>+'Ind. 06 '!AF30</f>
        <v>24.657534246575342</v>
      </c>
      <c r="G22" s="18">
        <f>+'Ind. 06 '!AG30</f>
        <v>28.742908537429088</v>
      </c>
      <c r="H22" s="18">
        <f>+'Ind. 06 '!AH30</f>
        <v>100</v>
      </c>
      <c r="I22" s="18">
        <f>+'Ind. 06 '!AI30</f>
        <v>100</v>
      </c>
      <c r="J22" s="18">
        <f>+'Ind. 06 '!AJ30</f>
        <v>100</v>
      </c>
    </row>
    <row r="23" spans="1:10" x14ac:dyDescent="0.3">
      <c r="A23" s="241">
        <v>29</v>
      </c>
      <c r="B23" s="241">
        <v>2008</v>
      </c>
      <c r="C23" s="242" t="s">
        <v>1336</v>
      </c>
      <c r="D23" s="242" t="s">
        <v>1204</v>
      </c>
      <c r="E23" s="18">
        <f>+'Ind. 06 '!AE32</f>
        <v>0</v>
      </c>
      <c r="F23" s="18">
        <f>+'Ind. 06 '!AF32</f>
        <v>13.432835820895523</v>
      </c>
      <c r="G23" s="18">
        <f>+'Ind. 06 '!AG32</f>
        <v>13.432835820895523</v>
      </c>
      <c r="H23" s="18">
        <f>+'Ind. 06 '!AH32</f>
        <v>0</v>
      </c>
      <c r="I23" s="18">
        <f>+'Ind. 06 '!AI32</f>
        <v>100</v>
      </c>
      <c r="J23" s="18">
        <f>+'Ind. 06 '!AJ32</f>
        <v>100</v>
      </c>
    </row>
    <row r="24" spans="1:10" x14ac:dyDescent="0.3">
      <c r="A24" s="241">
        <v>35</v>
      </c>
      <c r="B24" s="241">
        <v>2009</v>
      </c>
      <c r="C24" s="242" t="s">
        <v>1342</v>
      </c>
      <c r="D24" s="242" t="s">
        <v>1208</v>
      </c>
      <c r="E24" s="18">
        <f>+'Ind. 06 '!AE38</f>
        <v>25</v>
      </c>
      <c r="F24" s="18">
        <f>+'Ind. 06 '!AF38</f>
        <v>15</v>
      </c>
      <c r="G24" s="18">
        <f>+'Ind. 06 '!AG38</f>
        <v>20</v>
      </c>
      <c r="H24" s="18">
        <f>+'Ind. 06 '!AH38</f>
        <v>100</v>
      </c>
      <c r="I24" s="18">
        <f>+'Ind. 06 '!AI38</f>
        <v>100</v>
      </c>
      <c r="J24" s="18">
        <f>+'Ind. 06 '!AJ38</f>
        <v>100</v>
      </c>
    </row>
    <row r="25" spans="1:10" x14ac:dyDescent="0.3">
      <c r="A25" s="241">
        <v>36</v>
      </c>
      <c r="B25" s="241">
        <v>2010</v>
      </c>
      <c r="C25" s="242" t="s">
        <v>1343</v>
      </c>
      <c r="D25" s="242" t="s">
        <v>1209</v>
      </c>
      <c r="E25" s="18">
        <f>+'Ind. 06 '!AE39</f>
        <v>11.111111111111111</v>
      </c>
      <c r="F25" s="18">
        <f>+'Ind. 06 '!AF39</f>
        <v>4.7619047619047619</v>
      </c>
      <c r="G25" s="18">
        <f>+'Ind. 06 '!AG39</f>
        <v>7.9365079365079367</v>
      </c>
      <c r="H25" s="18">
        <f>+'Ind. 06 '!AH39</f>
        <v>100</v>
      </c>
      <c r="I25" s="18">
        <f>+'Ind. 06 '!AI39</f>
        <v>100</v>
      </c>
      <c r="J25" s="18">
        <f>+'Ind. 06 '!AJ39</f>
        <v>100</v>
      </c>
    </row>
    <row r="26" spans="1:10" x14ac:dyDescent="0.3">
      <c r="A26" s="241">
        <v>39</v>
      </c>
      <c r="B26" s="241">
        <v>2010</v>
      </c>
      <c r="C26" s="242" t="s">
        <v>1346</v>
      </c>
      <c r="D26" s="242" t="s">
        <v>1213</v>
      </c>
      <c r="E26" s="18">
        <f>+'Ind. 06 '!AE42</f>
        <v>0</v>
      </c>
      <c r="F26" s="18">
        <f>+'Ind. 06 '!AF42</f>
        <v>6.481481481481481</v>
      </c>
      <c r="G26" s="18">
        <f>+'Ind. 06 '!AG42</f>
        <v>6.481481481481481</v>
      </c>
      <c r="H26" s="18">
        <f>+'Ind. 06 '!AH42</f>
        <v>0</v>
      </c>
      <c r="I26" s="18">
        <f>+'Ind. 06 '!AI42</f>
        <v>100</v>
      </c>
      <c r="J26" s="18">
        <f>+'Ind. 06 '!AJ42</f>
        <v>100</v>
      </c>
    </row>
    <row r="27" spans="1:10" x14ac:dyDescent="0.3">
      <c r="A27" s="241">
        <v>41</v>
      </c>
      <c r="B27" s="241">
        <v>2011</v>
      </c>
      <c r="C27" s="242" t="s">
        <v>1348</v>
      </c>
      <c r="D27" s="242" t="s">
        <v>1325</v>
      </c>
      <c r="E27" s="18">
        <f>+'Ind. 06 '!AE44</f>
        <v>14.285714285714285</v>
      </c>
      <c r="F27" s="18">
        <f>+'Ind. 06 '!AF44</f>
        <v>0</v>
      </c>
      <c r="G27" s="18">
        <f>+'Ind. 06 '!AG44</f>
        <v>14.285714285714285</v>
      </c>
      <c r="H27" s="18">
        <f>+'Ind. 06 '!AH44</f>
        <v>100</v>
      </c>
      <c r="I27" s="18">
        <f>+'Ind. 06 '!AI44</f>
        <v>0</v>
      </c>
      <c r="J27" s="18">
        <f>+'Ind. 06 '!AJ44</f>
        <v>100</v>
      </c>
    </row>
    <row r="28" spans="1:10" x14ac:dyDescent="0.3">
      <c r="A28" s="241">
        <v>44</v>
      </c>
      <c r="B28" s="241">
        <v>2012</v>
      </c>
      <c r="C28" s="242" t="s">
        <v>1351</v>
      </c>
      <c r="D28" s="242" t="s">
        <v>1203</v>
      </c>
      <c r="E28" s="18">
        <f>+'Ind. 06 '!AE47</f>
        <v>48.148148148148145</v>
      </c>
      <c r="F28" s="18">
        <f>+'Ind. 06 '!AF47</f>
        <v>18.75</v>
      </c>
      <c r="G28" s="18">
        <f>+'Ind. 06 '!AG47</f>
        <v>33.449074074074076</v>
      </c>
      <c r="H28" s="18">
        <f>+'Ind. 06 '!AH47</f>
        <v>100</v>
      </c>
      <c r="I28" s="18">
        <f>+'Ind. 06 '!AI47</f>
        <v>100</v>
      </c>
      <c r="J28" s="18">
        <f>+'Ind. 06 '!AJ47</f>
        <v>100</v>
      </c>
    </row>
    <row r="29" spans="1:10" x14ac:dyDescent="0.3">
      <c r="A29" s="241">
        <v>56</v>
      </c>
      <c r="B29" s="241">
        <v>2013</v>
      </c>
      <c r="C29" s="242" t="s">
        <v>1365</v>
      </c>
      <c r="D29" s="242" t="s">
        <v>1214</v>
      </c>
      <c r="E29" s="18">
        <f>+'Ind. 06 '!AE59</f>
        <v>0</v>
      </c>
      <c r="F29" s="18">
        <f>+'Ind. 06 '!AF59</f>
        <v>36</v>
      </c>
      <c r="G29" s="18">
        <f>+'Ind. 06 '!AG59</f>
        <v>36</v>
      </c>
      <c r="H29" s="18">
        <f>+'Ind. 06 '!AH59</f>
        <v>0</v>
      </c>
      <c r="I29" s="18">
        <f>+'Ind. 06 '!AI59</f>
        <v>100</v>
      </c>
      <c r="J29" s="18">
        <f>+'Ind. 06 '!AJ59</f>
        <v>100</v>
      </c>
    </row>
    <row r="30" spans="1:10" x14ac:dyDescent="0.3">
      <c r="A30" s="241">
        <v>57</v>
      </c>
      <c r="B30" s="241">
        <v>2013</v>
      </c>
      <c r="C30" s="242" t="s">
        <v>1366</v>
      </c>
      <c r="D30" s="242" t="s">
        <v>1201</v>
      </c>
      <c r="E30" s="18">
        <f>+'Ind. 06 '!AE60</f>
        <v>66.666666666666657</v>
      </c>
      <c r="F30" s="18">
        <f>+'Ind. 06 '!AF60</f>
        <v>14.285714285714285</v>
      </c>
      <c r="G30" s="18">
        <f>+'Ind. 06 '!AG60</f>
        <v>40.476190476190467</v>
      </c>
      <c r="H30" s="18">
        <f>+'Ind. 06 '!AH60</f>
        <v>100</v>
      </c>
      <c r="I30" s="18">
        <f>+'Ind. 06 '!AI60</f>
        <v>100</v>
      </c>
      <c r="J30" s="18">
        <f>+'Ind. 06 '!AJ60</f>
        <v>100</v>
      </c>
    </row>
    <row r="31" spans="1:10" x14ac:dyDescent="0.3">
      <c r="A31" s="241">
        <v>2</v>
      </c>
      <c r="B31" s="241">
        <v>2002</v>
      </c>
      <c r="C31" s="242" t="s">
        <v>1307</v>
      </c>
      <c r="D31" s="242" t="s">
        <v>1197</v>
      </c>
      <c r="E31" s="18">
        <f>+'Ind. 06 '!AE5</f>
        <v>86.58536585365853</v>
      </c>
      <c r="F31" s="18">
        <f>+'Ind. 06 '!AF5</f>
        <v>0</v>
      </c>
      <c r="G31" s="18">
        <f>+'Ind. 06 '!AG5</f>
        <v>86.58536585365853</v>
      </c>
      <c r="H31" s="18">
        <f>+'Ind. 06 '!AH5</f>
        <v>95.774647887323937</v>
      </c>
      <c r="I31" s="18">
        <f>+'Ind. 06 '!AI5</f>
        <v>0</v>
      </c>
      <c r="J31" s="18">
        <f>+'Ind. 06 '!AJ5</f>
        <v>95.774647887323937</v>
      </c>
    </row>
    <row r="32" spans="1:10" x14ac:dyDescent="0.3">
      <c r="A32" s="241">
        <v>61</v>
      </c>
      <c r="B32" s="241">
        <v>2014</v>
      </c>
      <c r="C32" s="242" t="s">
        <v>1370</v>
      </c>
      <c r="D32" s="242" t="s">
        <v>1358</v>
      </c>
      <c r="E32" s="18">
        <f>+'Ind. 06 '!AE64</f>
        <v>73.333333333333329</v>
      </c>
      <c r="F32" s="18">
        <f>+'Ind. 06 '!AF64</f>
        <v>28.571428571428569</v>
      </c>
      <c r="G32" s="18">
        <f>+'Ind. 06 '!AG64</f>
        <v>50.952380952380949</v>
      </c>
      <c r="H32" s="18">
        <f>+'Ind. 06 '!AH64</f>
        <v>100</v>
      </c>
      <c r="I32" s="18">
        <f>+'Ind. 06 '!AI64</f>
        <v>90</v>
      </c>
      <c r="J32" s="18">
        <f>+'Ind. 06 '!AJ64</f>
        <v>95</v>
      </c>
    </row>
    <row r="33" spans="1:10" x14ac:dyDescent="0.3">
      <c r="A33" s="241">
        <v>10</v>
      </c>
      <c r="B33" s="241">
        <v>2004</v>
      </c>
      <c r="C33" s="242" t="s">
        <v>1315</v>
      </c>
      <c r="D33" s="242" t="s">
        <v>1205</v>
      </c>
      <c r="E33" s="18">
        <f>+'Ind. 06 '!AE13</f>
        <v>2.9702970297029703</v>
      </c>
      <c r="F33" s="18">
        <f>+'Ind. 06 '!AF13</f>
        <v>3.3898305084745761</v>
      </c>
      <c r="G33" s="18">
        <f>+'Ind. 06 '!AG13</f>
        <v>3.1800637690887732</v>
      </c>
      <c r="H33" s="18">
        <f>+'Ind. 06 '!AH13</f>
        <v>100</v>
      </c>
      <c r="I33" s="18">
        <f>+'Ind. 06 '!AI13</f>
        <v>83.333333333333343</v>
      </c>
      <c r="J33" s="18">
        <f>+'Ind. 06 '!AJ13</f>
        <v>91.666666666666671</v>
      </c>
    </row>
    <row r="34" spans="1:10" x14ac:dyDescent="0.3">
      <c r="A34" s="241">
        <v>14</v>
      </c>
      <c r="B34" s="241">
        <v>2005</v>
      </c>
      <c r="C34" s="242" t="s">
        <v>1320</v>
      </c>
      <c r="D34" s="242" t="s">
        <v>1203</v>
      </c>
      <c r="E34" s="18">
        <f>+'Ind. 06 '!AE17</f>
        <v>75</v>
      </c>
      <c r="F34" s="18">
        <f>+'Ind. 06 '!AF17</f>
        <v>24.154589371980677</v>
      </c>
      <c r="G34" s="18">
        <f>+'Ind. 06 '!AG17</f>
        <v>49.577294685990339</v>
      </c>
      <c r="H34" s="18">
        <f>+'Ind. 06 '!AH17</f>
        <v>88.888888888888886</v>
      </c>
      <c r="I34" s="18">
        <f>+'Ind. 06 '!AI17</f>
        <v>92</v>
      </c>
      <c r="J34" s="18">
        <f>+'Ind. 06 '!AJ17</f>
        <v>90.444444444444443</v>
      </c>
    </row>
    <row r="35" spans="1:10" x14ac:dyDescent="0.3">
      <c r="A35" s="241">
        <v>38</v>
      </c>
      <c r="B35" s="241">
        <v>2010</v>
      </c>
      <c r="C35" s="242" t="s">
        <v>1345</v>
      </c>
      <c r="D35" s="242" t="s">
        <v>1202</v>
      </c>
      <c r="E35" s="18">
        <f>+'Ind. 06 '!AE41</f>
        <v>0</v>
      </c>
      <c r="F35" s="18">
        <f>+'Ind. 06 '!AF41</f>
        <v>6.0344827586206895</v>
      </c>
      <c r="G35" s="18">
        <f>+'Ind. 06 '!AG41</f>
        <v>6.0344827586206895</v>
      </c>
      <c r="H35" s="18">
        <f>+'Ind. 06 '!AH41</f>
        <v>0</v>
      </c>
      <c r="I35" s="18">
        <f>+'Ind. 06 '!AI41</f>
        <v>85.714285714285708</v>
      </c>
      <c r="J35" s="18">
        <f>+'Ind. 06 '!AJ41</f>
        <v>85.714285714285708</v>
      </c>
    </row>
    <row r="36" spans="1:10" x14ac:dyDescent="0.3">
      <c r="A36" s="241">
        <v>16</v>
      </c>
      <c r="B36" s="241">
        <v>2005</v>
      </c>
      <c r="C36" s="242" t="s">
        <v>1322</v>
      </c>
      <c r="D36" s="242" t="s">
        <v>1204</v>
      </c>
      <c r="E36" s="18">
        <f>+'Ind. 06 '!AE19</f>
        <v>100</v>
      </c>
      <c r="F36" s="18">
        <f>+'Ind. 06 '!AF19</f>
        <v>22.727272727272727</v>
      </c>
      <c r="G36" s="18">
        <f>+'Ind. 06 '!AG19</f>
        <v>61.36363636363636</v>
      </c>
      <c r="H36" s="18">
        <f>+'Ind. 06 '!AH19</f>
        <v>91.304347826086953</v>
      </c>
      <c r="I36" s="18">
        <f>+'Ind. 06 '!AI19</f>
        <v>80</v>
      </c>
      <c r="J36" s="18">
        <f>+'Ind. 06 '!AJ19</f>
        <v>85.65217391304347</v>
      </c>
    </row>
    <row r="37" spans="1:10" x14ac:dyDescent="0.3">
      <c r="A37" s="241">
        <v>4</v>
      </c>
      <c r="B37" s="241">
        <v>2002</v>
      </c>
      <c r="C37" s="242" t="s">
        <v>1309</v>
      </c>
      <c r="D37" s="242" t="s">
        <v>1199</v>
      </c>
      <c r="E37" s="18">
        <f>+'Ind. 06 '!AE7</f>
        <v>26.582278481012654</v>
      </c>
      <c r="F37" s="18">
        <f>+'Ind. 06 '!AF7</f>
        <v>19.277108433734941</v>
      </c>
      <c r="G37" s="18">
        <f>+'Ind. 06 '!AG7</f>
        <v>22.929693457373798</v>
      </c>
      <c r="H37" s="18">
        <f>+'Ind. 06 '!AH7</f>
        <v>85.714285714285708</v>
      </c>
      <c r="I37" s="18">
        <f>+'Ind. 06 '!AI7</f>
        <v>84.375</v>
      </c>
      <c r="J37" s="18">
        <f>+'Ind. 06 '!AJ7</f>
        <v>85.044642857142861</v>
      </c>
    </row>
    <row r="38" spans="1:10" x14ac:dyDescent="0.3">
      <c r="A38" s="241">
        <v>31</v>
      </c>
      <c r="B38" s="241">
        <v>2008</v>
      </c>
      <c r="C38" s="242" t="s">
        <v>1338</v>
      </c>
      <c r="D38" s="242" t="s">
        <v>1204</v>
      </c>
      <c r="E38" s="18">
        <f>+'Ind. 06 '!AE34</f>
        <v>35.114503816793892</v>
      </c>
      <c r="F38" s="18">
        <f>+'Ind. 06 '!AF34</f>
        <v>4.6263345195729535</v>
      </c>
      <c r="G38" s="18">
        <f>+'Ind. 06 '!AG34</f>
        <v>19.870419168183425</v>
      </c>
      <c r="H38" s="18">
        <f>+'Ind. 06 '!AH34</f>
        <v>100</v>
      </c>
      <c r="I38" s="18">
        <f>+'Ind. 06 '!AI34</f>
        <v>69.230769230769226</v>
      </c>
      <c r="J38" s="18">
        <f>+'Ind. 06 '!AJ34</f>
        <v>84.615384615384613</v>
      </c>
    </row>
    <row r="39" spans="1:10" x14ac:dyDescent="0.3">
      <c r="A39" s="241">
        <v>8</v>
      </c>
      <c r="B39" s="241">
        <v>2004</v>
      </c>
      <c r="C39" s="242" t="s">
        <v>1313</v>
      </c>
      <c r="D39" s="242" t="s">
        <v>1198</v>
      </c>
      <c r="E39" s="18">
        <f>+'Ind. 06 '!AE11</f>
        <v>0</v>
      </c>
      <c r="F39" s="18">
        <f>+'Ind. 06 '!AF11</f>
        <v>3.6363636363636362</v>
      </c>
      <c r="G39" s="18">
        <f>+'Ind. 06 '!AG11</f>
        <v>3.6363636363636362</v>
      </c>
      <c r="H39" s="18">
        <f>+'Ind. 06 '!AH11</f>
        <v>0</v>
      </c>
      <c r="I39" s="18">
        <f>+'Ind. 06 '!AI11</f>
        <v>83.333333333333343</v>
      </c>
      <c r="J39" s="18">
        <f>+'Ind. 06 '!AJ11</f>
        <v>83.333333333333343</v>
      </c>
    </row>
    <row r="40" spans="1:10" x14ac:dyDescent="0.3">
      <c r="A40" s="241">
        <v>25</v>
      </c>
      <c r="B40" s="241">
        <v>2008</v>
      </c>
      <c r="C40" s="242" t="s">
        <v>1332</v>
      </c>
      <c r="D40" s="242" t="s">
        <v>1207</v>
      </c>
      <c r="E40" s="18">
        <f>+'Ind. 06 '!AE28</f>
        <v>0</v>
      </c>
      <c r="F40" s="18">
        <f>+'Ind. 06 '!AF28</f>
        <v>10.762331838565023</v>
      </c>
      <c r="G40" s="18">
        <f>+'Ind. 06 '!AG28</f>
        <v>10.762331838565023</v>
      </c>
      <c r="H40" s="18">
        <f>+'Ind. 06 '!AH28</f>
        <v>0</v>
      </c>
      <c r="I40" s="18">
        <f>+'Ind. 06 '!AI28</f>
        <v>83.333333333333343</v>
      </c>
      <c r="J40" s="18">
        <f>+'Ind. 06 '!AJ28</f>
        <v>83.333333333333343</v>
      </c>
    </row>
    <row r="41" spans="1:10" x14ac:dyDescent="0.3">
      <c r="A41" s="241">
        <v>50</v>
      </c>
      <c r="B41" s="241">
        <v>2012</v>
      </c>
      <c r="C41" s="242" t="s">
        <v>1359</v>
      </c>
      <c r="D41" s="242" t="s">
        <v>1355</v>
      </c>
      <c r="E41" s="18">
        <f>+'Ind. 06 '!AE53</f>
        <v>0</v>
      </c>
      <c r="F41" s="18">
        <f>+'Ind. 06 '!AF53</f>
        <v>48.484848484848484</v>
      </c>
      <c r="G41" s="18">
        <f>+'Ind. 06 '!AG53</f>
        <v>48.484848484848484</v>
      </c>
      <c r="H41" s="18">
        <f>+'Ind. 06 '!AH53</f>
        <v>0</v>
      </c>
      <c r="I41" s="18">
        <f>+'Ind. 06 '!AI53</f>
        <v>81.25</v>
      </c>
      <c r="J41" s="18">
        <f>+'Ind. 06 '!AJ53</f>
        <v>81.25</v>
      </c>
    </row>
    <row r="42" spans="1:10" x14ac:dyDescent="0.3">
      <c r="A42" s="241">
        <v>33</v>
      </c>
      <c r="B42" s="241">
        <v>2008</v>
      </c>
      <c r="C42" s="242" t="s">
        <v>1340</v>
      </c>
      <c r="D42" s="242" t="s">
        <v>1201</v>
      </c>
      <c r="E42" s="18">
        <f>+'Ind. 06 '!AE36</f>
        <v>44.642857142857146</v>
      </c>
      <c r="F42" s="18">
        <f>+'Ind. 06 '!AF36</f>
        <v>9.8360655737704921</v>
      </c>
      <c r="G42" s="18">
        <f>+'Ind. 06 '!AG36</f>
        <v>27.239461358313818</v>
      </c>
      <c r="H42" s="18">
        <f>+'Ind. 06 '!AH36</f>
        <v>60</v>
      </c>
      <c r="I42" s="18">
        <f>+'Ind. 06 '!AI36</f>
        <v>100</v>
      </c>
      <c r="J42" s="18">
        <f>+'Ind. 06 '!AJ36</f>
        <v>80</v>
      </c>
    </row>
    <row r="43" spans="1:10" x14ac:dyDescent="0.3">
      <c r="A43" s="241">
        <v>49</v>
      </c>
      <c r="B43" s="241">
        <v>2012</v>
      </c>
      <c r="C43" s="242" t="s">
        <v>1357</v>
      </c>
      <c r="D43" s="242" t="s">
        <v>1358</v>
      </c>
      <c r="E43" s="18">
        <f>+'Ind. 06 '!AE52</f>
        <v>63.333333333333329</v>
      </c>
      <c r="F43" s="18">
        <f>+'Ind. 06 '!AF52</f>
        <v>37.931034482758619</v>
      </c>
      <c r="G43" s="18">
        <f>+'Ind. 06 '!AG52</f>
        <v>50.632183908045974</v>
      </c>
      <c r="H43" s="18">
        <f>+'Ind. 06 '!AH52</f>
        <v>84.210526315789465</v>
      </c>
      <c r="I43" s="18">
        <f>+'Ind. 06 '!AI52</f>
        <v>72.727272727272734</v>
      </c>
      <c r="J43" s="18">
        <f>+'Ind. 06 '!AJ52</f>
        <v>78.4688995215311</v>
      </c>
    </row>
    <row r="44" spans="1:10" x14ac:dyDescent="0.3">
      <c r="A44" s="241"/>
      <c r="B44" s="241"/>
      <c r="C44" s="272" t="s">
        <v>1456</v>
      </c>
      <c r="D44" s="272" t="s">
        <v>44</v>
      </c>
      <c r="E44" s="266">
        <f>+'Ind. 06 '!AE67</f>
        <v>32.365145228215766</v>
      </c>
      <c r="F44" s="266">
        <f>+'Ind. 06 '!AF67</f>
        <v>7.4609526268232864</v>
      </c>
      <c r="G44" s="266">
        <f>+'Ind. 06 '!AG67</f>
        <v>19.913048927519526</v>
      </c>
      <c r="H44" s="266">
        <f>+'Ind. 06 '!AH67</f>
        <v>77.972027972027973</v>
      </c>
      <c r="I44" s="266">
        <f>+'Ind. 06 '!AI67</f>
        <v>78.200692041522487</v>
      </c>
      <c r="J44" s="266">
        <f>+'Ind. 06 '!AJ67</f>
        <v>78.086360006775237</v>
      </c>
    </row>
    <row r="45" spans="1:10" x14ac:dyDescent="0.3">
      <c r="A45" s="241">
        <v>37</v>
      </c>
      <c r="B45" s="241">
        <v>2010</v>
      </c>
      <c r="C45" s="242" t="s">
        <v>1344</v>
      </c>
      <c r="D45" s="242" t="s">
        <v>1212</v>
      </c>
      <c r="E45" s="18">
        <f>+'Ind. 06 '!AE40</f>
        <v>23.076923076923077</v>
      </c>
      <c r="F45" s="18">
        <f>+'Ind. 06 '!AF40</f>
        <v>17.142857142857142</v>
      </c>
      <c r="G45" s="18">
        <f>+'Ind. 06 '!AG40</f>
        <v>20.109890109890109</v>
      </c>
      <c r="H45" s="18">
        <f>+'Ind. 06 '!AH40</f>
        <v>86.666666666666671</v>
      </c>
      <c r="I45" s="18">
        <f>+'Ind. 06 '!AI40</f>
        <v>66.666666666666657</v>
      </c>
      <c r="J45" s="18">
        <f>+'Ind. 06 '!AJ40</f>
        <v>76.666666666666657</v>
      </c>
    </row>
    <row r="46" spans="1:10" x14ac:dyDescent="0.3">
      <c r="A46" s="241">
        <v>22</v>
      </c>
      <c r="B46" s="241">
        <v>2006</v>
      </c>
      <c r="C46" s="242" t="s">
        <v>1329</v>
      </c>
      <c r="D46" s="242" t="s">
        <v>1201</v>
      </c>
      <c r="E46" s="18">
        <f>+'Ind. 06 '!AE25</f>
        <v>53.968253968253968</v>
      </c>
      <c r="F46" s="18">
        <f>+'Ind. 06 '!AF25</f>
        <v>0</v>
      </c>
      <c r="G46" s="18">
        <f>+'Ind. 06 '!AG25</f>
        <v>53.968253968253968</v>
      </c>
      <c r="H46" s="18">
        <f>+'Ind. 06 '!AH25</f>
        <v>76.470588235294116</v>
      </c>
      <c r="I46" s="18">
        <f>+'Ind. 06 '!AI25</f>
        <v>0</v>
      </c>
      <c r="J46" s="18">
        <f>+'Ind. 06 '!AJ25</f>
        <v>76.470588235294116</v>
      </c>
    </row>
    <row r="47" spans="1:10" x14ac:dyDescent="0.3">
      <c r="A47" s="241">
        <v>5</v>
      </c>
      <c r="B47" s="241">
        <v>2003</v>
      </c>
      <c r="C47" s="242" t="s">
        <v>1310</v>
      </c>
      <c r="D47" s="242" t="s">
        <v>1201</v>
      </c>
      <c r="E47" s="18">
        <f>+'Ind. 06 '!AE8</f>
        <v>75</v>
      </c>
      <c r="F47" s="18">
        <f>+'Ind. 06 '!AF8</f>
        <v>1.7421602787456445</v>
      </c>
      <c r="G47" s="18">
        <f>+'Ind. 06 '!AG8</f>
        <v>38.371080139372822</v>
      </c>
      <c r="H47" s="18">
        <f>+'Ind. 06 '!AH8</f>
        <v>85.858585858585855</v>
      </c>
      <c r="I47" s="18">
        <f>+'Ind. 06 '!AI8</f>
        <v>60</v>
      </c>
      <c r="J47" s="18">
        <f>+'Ind. 06 '!AJ8</f>
        <v>72.929292929292927</v>
      </c>
    </row>
    <row r="48" spans="1:10" x14ac:dyDescent="0.3">
      <c r="A48" s="241">
        <v>18</v>
      </c>
      <c r="B48" s="241">
        <v>2005</v>
      </c>
      <c r="C48" s="242" t="s">
        <v>1324</v>
      </c>
      <c r="D48" s="242" t="s">
        <v>1325</v>
      </c>
      <c r="E48" s="18">
        <f>+'Ind. 06 '!AE21</f>
        <v>18.518518518518519</v>
      </c>
      <c r="F48" s="18">
        <f>+'Ind. 06 '!AF21</f>
        <v>0</v>
      </c>
      <c r="G48" s="18">
        <f>+'Ind. 06 '!AG21</f>
        <v>18.518518518518519</v>
      </c>
      <c r="H48" s="18">
        <f>+'Ind. 06 '!AH21</f>
        <v>71.428571428571431</v>
      </c>
      <c r="I48" s="18">
        <f>+'Ind. 06 '!AI21</f>
        <v>0</v>
      </c>
      <c r="J48" s="18">
        <f>+'Ind. 06 '!AJ21</f>
        <v>71.428571428571431</v>
      </c>
    </row>
    <row r="49" spans="1:10" x14ac:dyDescent="0.3">
      <c r="A49" s="241">
        <v>58</v>
      </c>
      <c r="B49" s="241">
        <v>2013</v>
      </c>
      <c r="C49" s="242" t="s">
        <v>1367</v>
      </c>
      <c r="D49" s="242" t="s">
        <v>1358</v>
      </c>
      <c r="E49" s="18">
        <f>+'Ind. 06 '!AE61</f>
        <v>60</v>
      </c>
      <c r="F49" s="18">
        <f>+'Ind. 06 '!AF61</f>
        <v>0</v>
      </c>
      <c r="G49" s="18">
        <f>+'Ind. 06 '!AG61</f>
        <v>60</v>
      </c>
      <c r="H49" s="18">
        <f>+'Ind. 06 '!AH61</f>
        <v>71.111111111111114</v>
      </c>
      <c r="I49" s="18">
        <f>+'Ind. 06 '!AI61</f>
        <v>0</v>
      </c>
      <c r="J49" s="18">
        <f>+'Ind. 06 '!AJ61</f>
        <v>71.111111111111114</v>
      </c>
    </row>
    <row r="50" spans="1:10" x14ac:dyDescent="0.3">
      <c r="A50" s="241">
        <v>3</v>
      </c>
      <c r="B50" s="241">
        <v>2002</v>
      </c>
      <c r="C50" s="242" t="s">
        <v>1308</v>
      </c>
      <c r="D50" s="242" t="s">
        <v>1198</v>
      </c>
      <c r="E50" s="18">
        <f>+'Ind. 06 '!AE6</f>
        <v>54.814814814814817</v>
      </c>
      <c r="F50" s="18">
        <f>+'Ind. 06 '!AF6</f>
        <v>24.137931034482758</v>
      </c>
      <c r="G50" s="18">
        <f>+'Ind. 06 '!AG6</f>
        <v>39.476372924648786</v>
      </c>
      <c r="H50" s="18">
        <f>+'Ind. 06 '!AH6</f>
        <v>47.297297297297298</v>
      </c>
      <c r="I50" s="18">
        <f>+'Ind. 06 '!AI6</f>
        <v>90.476190476190482</v>
      </c>
      <c r="J50" s="18">
        <f>+'Ind. 06 '!AJ6</f>
        <v>68.886743886743886</v>
      </c>
    </row>
    <row r="51" spans="1:10" x14ac:dyDescent="0.3">
      <c r="A51" s="241">
        <v>7</v>
      </c>
      <c r="B51" s="241">
        <v>2004</v>
      </c>
      <c r="C51" s="242" t="s">
        <v>1312</v>
      </c>
      <c r="D51" s="242" t="s">
        <v>1200</v>
      </c>
      <c r="E51" s="18">
        <f>+'Ind. 06 '!AE10</f>
        <v>0</v>
      </c>
      <c r="F51" s="18">
        <f>+'Ind. 06 '!AF10</f>
        <v>1.1406844106463878</v>
      </c>
      <c r="G51" s="18">
        <f>+'Ind. 06 '!AG10</f>
        <v>1.1406844106463878</v>
      </c>
      <c r="H51" s="18">
        <f>+'Ind. 06 '!AH10</f>
        <v>0</v>
      </c>
      <c r="I51" s="18">
        <f>+'Ind. 06 '!AI10</f>
        <v>66.666666666666657</v>
      </c>
      <c r="J51" s="18">
        <f>+'Ind. 06 '!AJ10</f>
        <v>66.666666666666657</v>
      </c>
    </row>
    <row r="52" spans="1:10" x14ac:dyDescent="0.3">
      <c r="A52" s="241">
        <v>34</v>
      </c>
      <c r="B52" s="241">
        <v>2009</v>
      </c>
      <c r="C52" s="242" t="s">
        <v>1341</v>
      </c>
      <c r="D52" s="242" t="s">
        <v>1204</v>
      </c>
      <c r="E52" s="18">
        <f>+'Ind. 06 '!AE37</f>
        <v>0</v>
      </c>
      <c r="F52" s="18">
        <f>+'Ind. 06 '!AF37</f>
        <v>2.643171806167401</v>
      </c>
      <c r="G52" s="18">
        <f>+'Ind. 06 '!AG37</f>
        <v>2.643171806167401</v>
      </c>
      <c r="H52" s="18">
        <f>+'Ind. 06 '!AH37</f>
        <v>0</v>
      </c>
      <c r="I52" s="18">
        <f>+'Ind. 06 '!AI37</f>
        <v>66.666666666666657</v>
      </c>
      <c r="J52" s="18">
        <f>+'Ind. 06 '!AJ37</f>
        <v>66.666666666666657</v>
      </c>
    </row>
    <row r="53" spans="1:10" x14ac:dyDescent="0.3">
      <c r="A53" s="241">
        <v>52</v>
      </c>
      <c r="B53" s="241">
        <v>2013</v>
      </c>
      <c r="C53" s="242" t="s">
        <v>1361</v>
      </c>
      <c r="D53" s="242" t="s">
        <v>1201</v>
      </c>
      <c r="E53" s="18">
        <f>+'Ind. 06 '!AE55</f>
        <v>60</v>
      </c>
      <c r="F53" s="18">
        <f>+'Ind. 06 '!AF55</f>
        <v>0</v>
      </c>
      <c r="G53" s="18">
        <f>+'Ind. 06 '!AG55</f>
        <v>60</v>
      </c>
      <c r="H53" s="18">
        <f>+'Ind. 06 '!AH55</f>
        <v>66.666666666666657</v>
      </c>
      <c r="I53" s="18">
        <f>+'Ind. 06 '!AI55</f>
        <v>0</v>
      </c>
      <c r="J53" s="18">
        <f>+'Ind. 06 '!AJ55</f>
        <v>66.666666666666657</v>
      </c>
    </row>
    <row r="54" spans="1:10" x14ac:dyDescent="0.3">
      <c r="A54" s="241">
        <v>48</v>
      </c>
      <c r="B54" s="241">
        <v>2012</v>
      </c>
      <c r="C54" s="242" t="s">
        <v>1356</v>
      </c>
      <c r="D54" s="242" t="s">
        <v>1205</v>
      </c>
      <c r="E54" s="18">
        <f>+'Ind. 06 '!AE51</f>
        <v>0</v>
      </c>
      <c r="F54" s="18">
        <f>+'Ind. 06 '!AF51</f>
        <v>37.931034482758619</v>
      </c>
      <c r="G54" s="18">
        <f>+'Ind. 06 '!AG51</f>
        <v>37.931034482758619</v>
      </c>
      <c r="H54" s="18">
        <f>+'Ind. 06 '!AH51</f>
        <v>0</v>
      </c>
      <c r="I54" s="18">
        <f>+'Ind. 06 '!AI51</f>
        <v>63.636363636363633</v>
      </c>
      <c r="J54" s="18">
        <f>+'Ind. 06 '!AJ51</f>
        <v>63.636363636363633</v>
      </c>
    </row>
    <row r="55" spans="1:10" x14ac:dyDescent="0.3">
      <c r="A55" s="241">
        <v>53</v>
      </c>
      <c r="B55" s="241">
        <v>2013</v>
      </c>
      <c r="C55" s="242" t="s">
        <v>1362</v>
      </c>
      <c r="D55" s="242" t="s">
        <v>1201</v>
      </c>
      <c r="E55" s="18">
        <f>+'Ind. 06 '!AE56</f>
        <v>100</v>
      </c>
      <c r="F55" s="18">
        <f>+'Ind. 06 '!AF56</f>
        <v>24.444444444444443</v>
      </c>
      <c r="G55" s="18">
        <f>+'Ind. 06 '!AG56</f>
        <v>62.222222222222221</v>
      </c>
      <c r="H55" s="18">
        <f>+'Ind. 06 '!AH56</f>
        <v>100</v>
      </c>
      <c r="I55" s="18">
        <f>+'Ind. 06 '!AI56</f>
        <v>27.27272727272727</v>
      </c>
      <c r="J55" s="18">
        <f>+'Ind. 06 '!AJ56</f>
        <v>63.636363636363633</v>
      </c>
    </row>
    <row r="56" spans="1:10" x14ac:dyDescent="0.3">
      <c r="A56" s="241">
        <v>12</v>
      </c>
      <c r="B56" s="241">
        <v>2004</v>
      </c>
      <c r="C56" s="242" t="s">
        <v>1317</v>
      </c>
      <c r="D56" s="242" t="s">
        <v>1206</v>
      </c>
      <c r="E56" s="18">
        <f>+'Ind. 06 '!AE15</f>
        <v>17.171717171717169</v>
      </c>
      <c r="F56" s="18">
        <f>+'Ind. 06 '!AF15</f>
        <v>7.4074074074074066</v>
      </c>
      <c r="G56" s="18">
        <f>+'Ind. 06 '!AG15</f>
        <v>12.289562289562287</v>
      </c>
      <c r="H56" s="18">
        <f>+'Ind. 06 '!AH15</f>
        <v>41.17647058823529</v>
      </c>
      <c r="I56" s="18">
        <f>+'Ind. 06 '!AI15</f>
        <v>83.333333333333343</v>
      </c>
      <c r="J56" s="18">
        <f>+'Ind. 06 '!AJ15</f>
        <v>62.254901960784316</v>
      </c>
    </row>
    <row r="57" spans="1:10" x14ac:dyDescent="0.3">
      <c r="A57" s="241">
        <v>46</v>
      </c>
      <c r="B57" s="241">
        <v>2012</v>
      </c>
      <c r="C57" s="242" t="s">
        <v>1353</v>
      </c>
      <c r="D57" s="242" t="s">
        <v>1209</v>
      </c>
      <c r="E57" s="18">
        <f>+'Ind. 06 '!AE49</f>
        <v>18.518518518518519</v>
      </c>
      <c r="F57" s="18">
        <f>+'Ind. 06 '!AF49</f>
        <v>4</v>
      </c>
      <c r="G57" s="18">
        <f>+'Ind. 06 '!AG49</f>
        <v>11.25925925925926</v>
      </c>
      <c r="H57" s="18">
        <f>+'Ind. 06 '!AH49</f>
        <v>90</v>
      </c>
      <c r="I57" s="18">
        <f>+'Ind. 06 '!AI49</f>
        <v>33.333333333333329</v>
      </c>
      <c r="J57" s="18">
        <f>+'Ind. 06 '!AJ49</f>
        <v>61.666666666666664</v>
      </c>
    </row>
    <row r="58" spans="1:10" x14ac:dyDescent="0.3">
      <c r="A58" s="241">
        <v>11</v>
      </c>
      <c r="B58" s="241">
        <v>2004</v>
      </c>
      <c r="C58" s="242" t="s">
        <v>1316</v>
      </c>
      <c r="D58" s="242" t="s">
        <v>1213</v>
      </c>
      <c r="E58" s="18">
        <f>+'Ind. 06 '!AE14</f>
        <v>0</v>
      </c>
      <c r="F58" s="18">
        <f>+'Ind. 06 '!AF14</f>
        <v>4.455445544554455</v>
      </c>
      <c r="G58" s="18">
        <f>+'Ind. 06 '!AG14</f>
        <v>4.455445544554455</v>
      </c>
      <c r="H58" s="18">
        <f>+'Ind. 06 '!AH14</f>
        <v>0</v>
      </c>
      <c r="I58" s="18">
        <f>+'Ind. 06 '!AI14</f>
        <v>55.555555555555557</v>
      </c>
      <c r="J58" s="18">
        <f>+'Ind. 06 '!AJ14</f>
        <v>55.555555555555557</v>
      </c>
    </row>
    <row r="59" spans="1:10" x14ac:dyDescent="0.3">
      <c r="A59" s="241">
        <v>60</v>
      </c>
      <c r="B59" s="241">
        <v>2014</v>
      </c>
      <c r="C59" s="242" t="s">
        <v>1369</v>
      </c>
      <c r="D59" s="242" t="s">
        <v>1358</v>
      </c>
      <c r="E59" s="18">
        <f>+'Ind. 06 '!AE63</f>
        <v>0</v>
      </c>
      <c r="F59" s="18">
        <f>+'Ind. 06 '!AF63</f>
        <v>6.8965517241379306</v>
      </c>
      <c r="G59" s="18">
        <f>+'Ind. 06 '!AG63</f>
        <v>6.8965517241379306</v>
      </c>
      <c r="H59" s="18">
        <f>+'Ind. 06 '!AH63</f>
        <v>0</v>
      </c>
      <c r="I59" s="18">
        <f>+'Ind. 06 '!AI63</f>
        <v>50</v>
      </c>
      <c r="J59" s="18">
        <f>+'Ind. 06 '!AJ63</f>
        <v>50</v>
      </c>
    </row>
    <row r="60" spans="1:10" x14ac:dyDescent="0.3">
      <c r="A60" s="241">
        <v>21</v>
      </c>
      <c r="B60" s="241">
        <v>2006</v>
      </c>
      <c r="C60" s="242" t="s">
        <v>1328</v>
      </c>
      <c r="D60" s="242" t="s">
        <v>1207</v>
      </c>
      <c r="E60" s="18">
        <f>+'Ind. 06 '!AE24</f>
        <v>40</v>
      </c>
      <c r="F60" s="18">
        <f>+'Ind. 06 '!AF24</f>
        <v>27.27272727272727</v>
      </c>
      <c r="G60" s="18">
        <f>+'Ind. 06 '!AG24</f>
        <v>33.636363636363633</v>
      </c>
      <c r="H60" s="18">
        <f>+'Ind. 06 '!AH24</f>
        <v>12.5</v>
      </c>
      <c r="I60" s="18">
        <f>+'Ind. 06 '!AI24</f>
        <v>77.777777777777786</v>
      </c>
      <c r="J60" s="18">
        <f>+'Ind. 06 '!AJ24</f>
        <v>45.138888888888893</v>
      </c>
    </row>
    <row r="61" spans="1:10" x14ac:dyDescent="0.3">
      <c r="A61" s="241">
        <v>13</v>
      </c>
      <c r="B61" s="241">
        <v>2005</v>
      </c>
      <c r="C61" s="242" t="s">
        <v>1318</v>
      </c>
      <c r="D61" s="242" t="s">
        <v>1319</v>
      </c>
      <c r="E61" s="18">
        <f>+'Ind. 06 '!AE16</f>
        <v>80.769230769230774</v>
      </c>
      <c r="F61" s="18">
        <f>+'Ind. 06 '!AF16</f>
        <v>20</v>
      </c>
      <c r="G61" s="18">
        <f>+'Ind. 06 '!AG16</f>
        <v>50.384615384615387</v>
      </c>
      <c r="H61" s="18">
        <f>+'Ind. 06 '!AH16</f>
        <v>23.809523809523807</v>
      </c>
      <c r="I61" s="18">
        <f>+'Ind. 06 '!AI16</f>
        <v>63.636363636363633</v>
      </c>
      <c r="J61" s="18">
        <f>+'Ind. 06 '!AJ16</f>
        <v>43.722943722943718</v>
      </c>
    </row>
    <row r="62" spans="1:10" x14ac:dyDescent="0.3">
      <c r="A62" s="241">
        <v>30</v>
      </c>
      <c r="B62" s="241">
        <v>2008</v>
      </c>
      <c r="C62" s="242" t="s">
        <v>1337</v>
      </c>
      <c r="D62" s="242" t="s">
        <v>1198</v>
      </c>
      <c r="E62" s="18">
        <f>+'Ind. 06 '!AE33</f>
        <v>8.3832335329341312</v>
      </c>
      <c r="F62" s="18">
        <f>+'Ind. 06 '!AF33</f>
        <v>6.0975609756097562</v>
      </c>
      <c r="G62" s="18">
        <f>+'Ind. 06 '!AG33</f>
        <v>7.2403972542719437</v>
      </c>
      <c r="H62" s="18">
        <f>+'Ind. 06 '!AH33</f>
        <v>28.571428571428569</v>
      </c>
      <c r="I62" s="18">
        <f>+'Ind. 06 '!AI33</f>
        <v>53.333333333333336</v>
      </c>
      <c r="J62" s="18">
        <f>+'Ind. 06 '!AJ33</f>
        <v>40.952380952380949</v>
      </c>
    </row>
    <row r="63" spans="1:10" x14ac:dyDescent="0.3">
      <c r="A63" s="241">
        <v>9</v>
      </c>
      <c r="B63" s="241">
        <v>2004</v>
      </c>
      <c r="C63" s="242" t="s">
        <v>1314</v>
      </c>
      <c r="D63" s="242" t="s">
        <v>1209</v>
      </c>
      <c r="E63" s="18">
        <f>+'Ind. 06 '!AE12</f>
        <v>0</v>
      </c>
      <c r="F63" s="18">
        <f>+'Ind. 06 '!AF12</f>
        <v>8.3116883116883109</v>
      </c>
      <c r="G63" s="18">
        <f>+'Ind. 06 '!AG12</f>
        <v>8.3116883116883109</v>
      </c>
      <c r="H63" s="18">
        <f>+'Ind. 06 '!AH12</f>
        <v>0</v>
      </c>
      <c r="I63" s="18">
        <f>+'Ind. 06 '!AI12</f>
        <v>37.5</v>
      </c>
      <c r="J63" s="18">
        <f>+'Ind. 06 '!AJ12</f>
        <v>37.5</v>
      </c>
    </row>
    <row r="64" spans="1:10" x14ac:dyDescent="0.3">
      <c r="A64" s="241">
        <v>62</v>
      </c>
      <c r="B64" s="241">
        <v>2015</v>
      </c>
      <c r="C64" s="242" t="s">
        <v>1371</v>
      </c>
      <c r="D64" s="242" t="s">
        <v>287</v>
      </c>
      <c r="E64" s="18">
        <f>+'Ind. 06 '!AE65</f>
        <v>0</v>
      </c>
      <c r="F64" s="18">
        <f>+'Ind. 06 '!AF65</f>
        <v>12.76595744680851</v>
      </c>
      <c r="G64" s="18">
        <f>+'Ind. 06 '!AG65</f>
        <v>12.76595744680851</v>
      </c>
      <c r="H64" s="18">
        <f>+'Ind. 06 '!AH65</f>
        <v>0</v>
      </c>
      <c r="I64" s="18">
        <f>+'Ind. 06 '!AI65</f>
        <v>33.333333333333329</v>
      </c>
      <c r="J64" s="18">
        <f>+'Ind. 06 '!AJ65</f>
        <v>33.333333333333329</v>
      </c>
    </row>
    <row r="65" spans="1:10" s="4" customFormat="1" x14ac:dyDescent="0.3">
      <c r="A65" s="241">
        <v>40</v>
      </c>
      <c r="B65" s="241">
        <v>2011</v>
      </c>
      <c r="C65" s="242" t="s">
        <v>1347</v>
      </c>
      <c r="D65" s="242" t="s">
        <v>1214</v>
      </c>
      <c r="E65" s="18">
        <f>+'Ind. 06 '!AE43</f>
        <v>0</v>
      </c>
      <c r="F65" s="18">
        <f>+'Ind. 06 '!AF43</f>
        <v>15.555555555555555</v>
      </c>
      <c r="G65" s="18">
        <f>+'Ind. 06 '!AG43</f>
        <v>15.555555555555555</v>
      </c>
      <c r="H65" s="18">
        <f>+'Ind. 06 '!AH43</f>
        <v>0</v>
      </c>
      <c r="I65" s="18">
        <f>+'Ind. 06 '!AI43</f>
        <v>28.571428571428569</v>
      </c>
      <c r="J65" s="18">
        <f>+'Ind. 06 '!AJ43</f>
        <v>28.571428571428569</v>
      </c>
    </row>
    <row r="66" spans="1:10" s="4" customFormat="1" x14ac:dyDescent="0.3">
      <c r="A66" s="241">
        <v>45</v>
      </c>
      <c r="B66" s="241">
        <v>2012</v>
      </c>
      <c r="C66" s="242" t="s">
        <v>1352</v>
      </c>
      <c r="D66" s="242" t="s">
        <v>285</v>
      </c>
      <c r="E66" s="18">
        <f>+'Ind. 06 '!AE48</f>
        <v>66.666666666666657</v>
      </c>
      <c r="F66" s="18">
        <f>+'Ind. 06 '!AF48</f>
        <v>37.5</v>
      </c>
      <c r="G66" s="18">
        <f>+'Ind. 06 '!AG48</f>
        <v>52.083333333333329</v>
      </c>
      <c r="H66" s="18">
        <f>+'Ind. 06 '!AH48</f>
        <v>12.5</v>
      </c>
      <c r="I66" s="18">
        <f>+'Ind. 06 '!AI48</f>
        <v>16.666666666666664</v>
      </c>
      <c r="J66" s="18">
        <f>+'Ind. 06 '!AJ48</f>
        <v>14.583333333333332</v>
      </c>
    </row>
  </sheetData>
  <sortState ref="A3:J66">
    <sortCondition descending="1" ref="J3:J66"/>
  </sortState>
  <mergeCells count="1">
    <mergeCell ref="A1:J1"/>
  </mergeCells>
  <printOptions horizontalCentered="1"/>
  <pageMargins left="0.35433070866141736" right="0.35433070866141736" top="0.19685039370078741" bottom="0.19685039370078741" header="0" footer="0"/>
  <pageSetup paperSize="256"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Z68"/>
  <sheetViews>
    <sheetView zoomScaleNormal="100" workbookViewId="0">
      <pane xSplit="4" ySplit="3" topLeftCell="E51" activePane="bottomRight" state="frozen"/>
      <selection activeCell="C30" sqref="C30"/>
      <selection pane="topRight" activeCell="C30" sqref="C30"/>
      <selection pane="bottomLeft" activeCell="C30" sqref="C30"/>
      <selection pane="bottomRight" activeCell="D68" sqref="D68"/>
    </sheetView>
  </sheetViews>
  <sheetFormatPr baseColWidth="10" defaultColWidth="9.140625" defaultRowHeight="15" x14ac:dyDescent="0.3"/>
  <cols>
    <col min="1" max="1" width="5.85546875" style="4" bestFit="1" customWidth="1"/>
    <col min="2" max="2" width="10.140625" style="62" customWidth="1"/>
    <col min="3" max="3" width="64" style="101" bestFit="1" customWidth="1"/>
    <col min="4" max="4" width="17.85546875" style="101" bestFit="1" customWidth="1"/>
    <col min="5" max="22" width="10.7109375" style="4" customWidth="1"/>
    <col min="23" max="36" width="12.7109375" style="4" customWidth="1"/>
    <col min="37" max="37" width="21.140625" style="4" bestFit="1" customWidth="1"/>
    <col min="38" max="38" width="13.85546875" style="4" customWidth="1"/>
    <col min="39" max="39" width="16.5703125" style="4" customWidth="1"/>
    <col min="40" max="51" width="16.5703125" style="4" hidden="1" customWidth="1"/>
    <col min="52" max="52" width="6.28515625" style="4" customWidth="1"/>
    <col min="53" max="16384" width="9.140625" style="4"/>
  </cols>
  <sheetData>
    <row r="1" spans="1:52" ht="30" customHeight="1" thickTop="1" thickBot="1" x14ac:dyDescent="0.35">
      <c r="A1" s="42" t="s">
        <v>0</v>
      </c>
      <c r="B1" s="42" t="s">
        <v>258</v>
      </c>
      <c r="C1" s="42" t="s">
        <v>1</v>
      </c>
      <c r="D1" s="296" t="s">
        <v>811</v>
      </c>
      <c r="E1" s="624" t="s">
        <v>132</v>
      </c>
      <c r="F1" s="625"/>
      <c r="G1" s="625"/>
      <c r="H1" s="625"/>
      <c r="I1" s="625"/>
      <c r="J1" s="625"/>
      <c r="K1" s="625"/>
      <c r="L1" s="625"/>
      <c r="M1" s="625"/>
      <c r="N1" s="625"/>
      <c r="O1" s="625"/>
      <c r="P1" s="625"/>
      <c r="Q1" s="625"/>
      <c r="R1" s="625"/>
      <c r="S1" s="626"/>
      <c r="T1" s="106"/>
      <c r="U1" s="106"/>
      <c r="V1" s="106"/>
      <c r="W1" s="42"/>
      <c r="X1" s="42"/>
      <c r="Y1" s="42"/>
      <c r="Z1" s="42"/>
      <c r="AA1" s="42"/>
      <c r="AB1" s="42"/>
      <c r="AC1" s="42"/>
      <c r="AD1" s="42"/>
      <c r="AE1" s="30"/>
      <c r="AF1" s="30"/>
      <c r="AG1" s="30"/>
      <c r="AH1" s="30"/>
      <c r="AI1" s="30"/>
      <c r="AJ1" s="30"/>
      <c r="AL1" s="31"/>
      <c r="AM1" s="31"/>
      <c r="AN1" s="123" t="s">
        <v>132</v>
      </c>
      <c r="AO1" s="63" t="s">
        <v>132</v>
      </c>
      <c r="AP1" s="63" t="s">
        <v>132</v>
      </c>
      <c r="AQ1" s="63" t="s">
        <v>132</v>
      </c>
      <c r="AR1" s="63" t="s">
        <v>132</v>
      </c>
      <c r="AS1" s="63" t="s">
        <v>132</v>
      </c>
      <c r="AT1" s="63" t="s">
        <v>132</v>
      </c>
      <c r="AU1" s="63" t="s">
        <v>132</v>
      </c>
      <c r="AV1" s="63" t="s">
        <v>132</v>
      </c>
      <c r="AW1" s="63" t="s">
        <v>132</v>
      </c>
      <c r="AX1" s="63" t="s">
        <v>132</v>
      </c>
      <c r="AY1" s="155" t="s">
        <v>132</v>
      </c>
      <c r="AZ1" s="31"/>
    </row>
    <row r="2" spans="1:52" ht="52.5" customHeight="1" thickTop="1" thickBot="1" x14ac:dyDescent="0.35">
      <c r="A2" s="42" t="s">
        <v>0</v>
      </c>
      <c r="B2" s="42" t="s">
        <v>258</v>
      </c>
      <c r="C2" s="42" t="s">
        <v>1</v>
      </c>
      <c r="D2" s="296" t="s">
        <v>811</v>
      </c>
      <c r="E2" s="624" t="s">
        <v>1223</v>
      </c>
      <c r="F2" s="625"/>
      <c r="G2" s="625"/>
      <c r="H2" s="625"/>
      <c r="I2" s="625"/>
      <c r="J2" s="626"/>
      <c r="K2" s="624" t="s">
        <v>1224</v>
      </c>
      <c r="L2" s="625"/>
      <c r="M2" s="625"/>
      <c r="N2" s="625"/>
      <c r="O2" s="625"/>
      <c r="P2" s="626"/>
      <c r="Q2" s="624" t="s">
        <v>1225</v>
      </c>
      <c r="R2" s="625"/>
      <c r="S2" s="625"/>
      <c r="T2" s="625"/>
      <c r="U2" s="625"/>
      <c r="V2" s="626"/>
      <c r="W2" s="42" t="s">
        <v>1226</v>
      </c>
      <c r="X2" s="624" t="s">
        <v>1227</v>
      </c>
      <c r="Y2" s="625"/>
      <c r="Z2" s="626"/>
      <c r="AA2" s="624" t="s">
        <v>282</v>
      </c>
      <c r="AB2" s="625"/>
      <c r="AC2" s="625"/>
      <c r="AD2" s="626"/>
      <c r="AE2" s="30"/>
      <c r="AF2" s="30"/>
      <c r="AG2" s="30"/>
      <c r="AH2" s="30"/>
      <c r="AI2" s="30"/>
      <c r="AJ2" s="30"/>
      <c r="AK2" s="299" t="s">
        <v>811</v>
      </c>
      <c r="AL2" s="30"/>
      <c r="AM2" s="30"/>
      <c r="AN2" s="617" t="s">
        <v>136</v>
      </c>
      <c r="AO2" s="617" t="s">
        <v>136</v>
      </c>
      <c r="AP2" s="617" t="s">
        <v>136</v>
      </c>
      <c r="AQ2" s="617" t="s">
        <v>137</v>
      </c>
      <c r="AR2" s="617" t="s">
        <v>137</v>
      </c>
      <c r="AS2" s="617" t="s">
        <v>137</v>
      </c>
      <c r="AT2" s="617" t="s">
        <v>138</v>
      </c>
      <c r="AU2" s="617" t="s">
        <v>138</v>
      </c>
      <c r="AV2" s="617" t="s">
        <v>138</v>
      </c>
      <c r="AW2" s="617" t="s">
        <v>139</v>
      </c>
      <c r="AX2" s="617" t="s">
        <v>139</v>
      </c>
      <c r="AY2" s="617" t="s">
        <v>139</v>
      </c>
      <c r="AZ2" s="30"/>
    </row>
    <row r="3" spans="1:52" ht="98.25" customHeight="1" thickTop="1" thickBot="1" x14ac:dyDescent="0.35">
      <c r="A3" s="260" t="s">
        <v>1220</v>
      </c>
      <c r="B3" s="260" t="s">
        <v>1302</v>
      </c>
      <c r="C3" s="260" t="s">
        <v>1303</v>
      </c>
      <c r="D3" s="260" t="s">
        <v>1304</v>
      </c>
      <c r="E3" s="42" t="s">
        <v>1154</v>
      </c>
      <c r="F3" s="42" t="s">
        <v>1155</v>
      </c>
      <c r="G3" s="42" t="s">
        <v>1156</v>
      </c>
      <c r="H3" s="42" t="s">
        <v>1157</v>
      </c>
      <c r="I3" s="42" t="s">
        <v>1158</v>
      </c>
      <c r="J3" s="42" t="s">
        <v>1159</v>
      </c>
      <c r="K3" s="42" t="s">
        <v>1154</v>
      </c>
      <c r="L3" s="42" t="s">
        <v>1155</v>
      </c>
      <c r="M3" s="42" t="s">
        <v>1156</v>
      </c>
      <c r="N3" s="42" t="s">
        <v>1157</v>
      </c>
      <c r="O3" s="42" t="s">
        <v>1158</v>
      </c>
      <c r="P3" s="42" t="s">
        <v>1159</v>
      </c>
      <c r="Q3" s="42" t="s">
        <v>1154</v>
      </c>
      <c r="R3" s="42" t="s">
        <v>1155</v>
      </c>
      <c r="S3" s="42" t="s">
        <v>1156</v>
      </c>
      <c r="T3" s="42" t="s">
        <v>1157</v>
      </c>
      <c r="U3" s="42" t="s">
        <v>1158</v>
      </c>
      <c r="V3" s="42" t="s">
        <v>1159</v>
      </c>
      <c r="W3" s="42" t="s">
        <v>391</v>
      </c>
      <c r="X3" s="42" t="s">
        <v>392</v>
      </c>
      <c r="Y3" s="42" t="s">
        <v>393</v>
      </c>
      <c r="Z3" s="42" t="s">
        <v>394</v>
      </c>
      <c r="AA3" s="42" t="s">
        <v>483</v>
      </c>
      <c r="AB3" s="42" t="s">
        <v>484</v>
      </c>
      <c r="AC3" s="42" t="s">
        <v>485</v>
      </c>
      <c r="AD3" s="42" t="s">
        <v>486</v>
      </c>
      <c r="AE3" s="42" t="s">
        <v>391</v>
      </c>
      <c r="AF3" s="82" t="s">
        <v>393</v>
      </c>
      <c r="AG3" s="82" t="s">
        <v>863</v>
      </c>
      <c r="AH3" s="82" t="s">
        <v>483</v>
      </c>
      <c r="AI3" s="82" t="s">
        <v>485</v>
      </c>
      <c r="AJ3" s="82" t="s">
        <v>862</v>
      </c>
      <c r="AK3" s="299" t="s">
        <v>811</v>
      </c>
      <c r="AL3" s="82" t="s">
        <v>939</v>
      </c>
      <c r="AM3" s="82" t="s">
        <v>940</v>
      </c>
      <c r="AN3" s="108" t="s">
        <v>133</v>
      </c>
      <c r="AO3" s="64" t="s">
        <v>134</v>
      </c>
      <c r="AP3" s="64" t="s">
        <v>135</v>
      </c>
      <c r="AQ3" s="64" t="s">
        <v>133</v>
      </c>
      <c r="AR3" s="64" t="s">
        <v>134</v>
      </c>
      <c r="AS3" s="64" t="s">
        <v>135</v>
      </c>
      <c r="AT3" s="64" t="s">
        <v>133</v>
      </c>
      <c r="AU3" s="64" t="s">
        <v>134</v>
      </c>
      <c r="AV3" s="64" t="s">
        <v>135</v>
      </c>
      <c r="AW3" s="64" t="s">
        <v>133</v>
      </c>
      <c r="AX3" s="64" t="s">
        <v>134</v>
      </c>
      <c r="AY3" s="157" t="s">
        <v>135</v>
      </c>
      <c r="AZ3" s="107"/>
    </row>
    <row r="4" spans="1:52" ht="15.75" thickTop="1" x14ac:dyDescent="0.3">
      <c r="A4" s="241">
        <v>1</v>
      </c>
      <c r="B4" s="241">
        <v>2001</v>
      </c>
      <c r="C4" s="242" t="s">
        <v>1305</v>
      </c>
      <c r="D4" s="242" t="s">
        <v>1306</v>
      </c>
      <c r="E4" s="72">
        <v>0</v>
      </c>
      <c r="F4" s="72">
        <v>0</v>
      </c>
      <c r="G4" s="72">
        <v>0</v>
      </c>
      <c r="H4" s="72">
        <v>0</v>
      </c>
      <c r="I4" s="72">
        <v>0</v>
      </c>
      <c r="J4" s="72">
        <v>0</v>
      </c>
      <c r="K4" s="72">
        <v>0</v>
      </c>
      <c r="L4" s="72">
        <v>0</v>
      </c>
      <c r="M4" s="72">
        <v>0</v>
      </c>
      <c r="N4" s="72">
        <v>0</v>
      </c>
      <c r="O4" s="72">
        <v>0</v>
      </c>
      <c r="P4" s="72">
        <v>0</v>
      </c>
      <c r="Q4" s="72">
        <v>0</v>
      </c>
      <c r="R4" s="72">
        <v>0</v>
      </c>
      <c r="S4" s="72">
        <v>0</v>
      </c>
      <c r="T4" s="72">
        <v>0</v>
      </c>
      <c r="U4" s="72">
        <v>0</v>
      </c>
      <c r="V4" s="72">
        <v>0</v>
      </c>
      <c r="W4" s="72">
        <v>0</v>
      </c>
      <c r="X4" s="72">
        <v>0</v>
      </c>
      <c r="Y4" s="48">
        <v>0</v>
      </c>
      <c r="Z4" s="48">
        <v>0</v>
      </c>
      <c r="AA4" s="72">
        <v>0</v>
      </c>
      <c r="AB4" s="72">
        <v>0</v>
      </c>
      <c r="AC4" s="48">
        <v>0</v>
      </c>
      <c r="AD4" s="48">
        <v>0</v>
      </c>
      <c r="AE4" s="48">
        <v>0</v>
      </c>
      <c r="AF4" s="48">
        <v>0</v>
      </c>
      <c r="AG4" s="48">
        <v>0</v>
      </c>
      <c r="AH4" s="48">
        <v>0</v>
      </c>
      <c r="AI4" s="48">
        <v>0</v>
      </c>
      <c r="AJ4" s="48">
        <v>0</v>
      </c>
      <c r="AK4" s="320" t="s">
        <v>301</v>
      </c>
      <c r="AL4" s="47">
        <v>0</v>
      </c>
      <c r="AM4" s="47">
        <v>0</v>
      </c>
      <c r="AN4" s="134">
        <v>0</v>
      </c>
      <c r="AO4" s="65">
        <v>0</v>
      </c>
      <c r="AP4" s="65">
        <v>0</v>
      </c>
      <c r="AQ4" s="65">
        <v>0</v>
      </c>
      <c r="AR4" s="65">
        <v>0</v>
      </c>
      <c r="AS4" s="65">
        <v>0</v>
      </c>
      <c r="AT4" s="65">
        <v>0</v>
      </c>
      <c r="AU4" s="65">
        <v>0</v>
      </c>
      <c r="AV4" s="65">
        <v>0</v>
      </c>
      <c r="AW4" s="65">
        <v>0</v>
      </c>
      <c r="AX4" s="65">
        <v>0</v>
      </c>
      <c r="AY4" s="161">
        <v>0</v>
      </c>
      <c r="AZ4" s="73"/>
    </row>
    <row r="5" spans="1:52" x14ac:dyDescent="0.3">
      <c r="A5" s="241">
        <v>2</v>
      </c>
      <c r="B5" s="241">
        <v>2002</v>
      </c>
      <c r="C5" s="242" t="s">
        <v>1307</v>
      </c>
      <c r="D5" s="242" t="s">
        <v>1197</v>
      </c>
      <c r="E5" s="72">
        <v>71</v>
      </c>
      <c r="F5" s="72">
        <v>82</v>
      </c>
      <c r="G5" s="72">
        <v>68</v>
      </c>
      <c r="H5" s="72">
        <v>0</v>
      </c>
      <c r="I5" s="72">
        <v>0</v>
      </c>
      <c r="J5" s="72">
        <v>11</v>
      </c>
      <c r="K5" s="72">
        <v>4</v>
      </c>
      <c r="L5" s="72">
        <v>21</v>
      </c>
      <c r="M5" s="72">
        <v>3</v>
      </c>
      <c r="N5" s="72">
        <v>0</v>
      </c>
      <c r="O5" s="72">
        <v>0</v>
      </c>
      <c r="P5" s="72">
        <v>0</v>
      </c>
      <c r="Q5" s="72">
        <v>0</v>
      </c>
      <c r="R5" s="72">
        <v>327</v>
      </c>
      <c r="S5" s="72">
        <v>0</v>
      </c>
      <c r="T5" s="72">
        <v>0</v>
      </c>
      <c r="U5" s="72">
        <v>0</v>
      </c>
      <c r="V5" s="72">
        <v>0</v>
      </c>
      <c r="W5" s="72">
        <v>86.58536585365853</v>
      </c>
      <c r="X5" s="72">
        <v>19.047619047619047</v>
      </c>
      <c r="Y5" s="48">
        <v>0</v>
      </c>
      <c r="Z5" s="48">
        <v>52.816492450638791</v>
      </c>
      <c r="AA5" s="72">
        <v>95.774647887323937</v>
      </c>
      <c r="AB5" s="72">
        <v>75</v>
      </c>
      <c r="AC5" s="48">
        <v>0</v>
      </c>
      <c r="AD5" s="48">
        <v>85.387323943661968</v>
      </c>
      <c r="AE5" s="48">
        <v>86.58536585365853</v>
      </c>
      <c r="AF5" s="48">
        <v>0</v>
      </c>
      <c r="AG5" s="48">
        <v>86.58536585365853</v>
      </c>
      <c r="AH5" s="48">
        <v>95.774647887323937</v>
      </c>
      <c r="AI5" s="48">
        <v>0</v>
      </c>
      <c r="AJ5" s="48">
        <v>95.774647887323937</v>
      </c>
      <c r="AK5" s="320" t="s">
        <v>288</v>
      </c>
      <c r="AL5" s="47">
        <v>57.723577235772353</v>
      </c>
      <c r="AM5" s="47">
        <v>63.84976525821596</v>
      </c>
      <c r="AN5" s="134">
        <v>0</v>
      </c>
      <c r="AO5" s="65">
        <v>0</v>
      </c>
      <c r="AP5" s="65">
        <v>0</v>
      </c>
      <c r="AQ5" s="65">
        <v>0</v>
      </c>
      <c r="AR5" s="65">
        <v>0</v>
      </c>
      <c r="AS5" s="65">
        <v>0</v>
      </c>
      <c r="AT5" s="65">
        <v>0</v>
      </c>
      <c r="AU5" s="65">
        <v>0</v>
      </c>
      <c r="AV5" s="65">
        <v>0</v>
      </c>
      <c r="AW5" s="65">
        <v>0</v>
      </c>
      <c r="AX5" s="65">
        <v>0</v>
      </c>
      <c r="AY5" s="161">
        <v>0</v>
      </c>
      <c r="AZ5" s="73"/>
    </row>
    <row r="6" spans="1:52" x14ac:dyDescent="0.3">
      <c r="A6" s="241">
        <v>3</v>
      </c>
      <c r="B6" s="241">
        <v>2002</v>
      </c>
      <c r="C6" s="242" t="s">
        <v>1308</v>
      </c>
      <c r="D6" s="242" t="s">
        <v>1198</v>
      </c>
      <c r="E6" s="72">
        <v>74</v>
      </c>
      <c r="F6" s="72">
        <v>135</v>
      </c>
      <c r="G6" s="72">
        <v>35</v>
      </c>
      <c r="H6" s="72">
        <v>5</v>
      </c>
      <c r="I6" s="72">
        <v>20</v>
      </c>
      <c r="J6" s="72">
        <v>52</v>
      </c>
      <c r="K6" s="72">
        <v>0</v>
      </c>
      <c r="L6" s="72">
        <v>4</v>
      </c>
      <c r="M6" s="72">
        <v>0</v>
      </c>
      <c r="N6" s="72">
        <v>0</v>
      </c>
      <c r="O6" s="72">
        <v>0</v>
      </c>
      <c r="P6" s="72">
        <v>0</v>
      </c>
      <c r="Q6" s="72">
        <v>42</v>
      </c>
      <c r="R6" s="72">
        <v>174</v>
      </c>
      <c r="S6" s="72">
        <v>38</v>
      </c>
      <c r="T6" s="72">
        <v>1</v>
      </c>
      <c r="U6" s="72">
        <v>18</v>
      </c>
      <c r="V6" s="72">
        <v>40</v>
      </c>
      <c r="W6" s="72">
        <v>54.814814814814817</v>
      </c>
      <c r="X6" s="72">
        <v>0</v>
      </c>
      <c r="Y6" s="48">
        <v>24.137931034482758</v>
      </c>
      <c r="Z6" s="48">
        <v>39.476372924648786</v>
      </c>
      <c r="AA6" s="72">
        <v>47.297297297297298</v>
      </c>
      <c r="AB6" s="72">
        <v>0</v>
      </c>
      <c r="AC6" s="48">
        <v>90.476190476190482</v>
      </c>
      <c r="AD6" s="48">
        <v>68.886743886743886</v>
      </c>
      <c r="AE6" s="48">
        <v>54.814814814814817</v>
      </c>
      <c r="AF6" s="48">
        <v>24.137931034482758</v>
      </c>
      <c r="AG6" s="48">
        <v>39.476372924648786</v>
      </c>
      <c r="AH6" s="48">
        <v>47.297297297297298</v>
      </c>
      <c r="AI6" s="48">
        <v>90.476190476190482</v>
      </c>
      <c r="AJ6" s="48">
        <v>68.886743886743886</v>
      </c>
      <c r="AK6" s="320" t="s">
        <v>293</v>
      </c>
      <c r="AL6" s="47">
        <v>39.476372924648786</v>
      </c>
      <c r="AM6" s="47">
        <v>68.886743886743886</v>
      </c>
      <c r="AN6" s="134">
        <v>0</v>
      </c>
      <c r="AO6" s="65">
        <v>0</v>
      </c>
      <c r="AP6" s="65">
        <v>0</v>
      </c>
      <c r="AQ6" s="65">
        <v>0</v>
      </c>
      <c r="AR6" s="65">
        <v>0</v>
      </c>
      <c r="AS6" s="65">
        <v>0</v>
      </c>
      <c r="AT6" s="65">
        <v>0</v>
      </c>
      <c r="AU6" s="65">
        <v>0</v>
      </c>
      <c r="AV6" s="65">
        <v>0</v>
      </c>
      <c r="AW6" s="65">
        <v>0</v>
      </c>
      <c r="AX6" s="65">
        <v>0</v>
      </c>
      <c r="AY6" s="161">
        <v>0</v>
      </c>
      <c r="AZ6" s="73"/>
    </row>
    <row r="7" spans="1:52" x14ac:dyDescent="0.3">
      <c r="A7" s="241">
        <v>4</v>
      </c>
      <c r="B7" s="241">
        <v>2002</v>
      </c>
      <c r="C7" s="242" t="s">
        <v>1309</v>
      </c>
      <c r="D7" s="242" t="s">
        <v>1199</v>
      </c>
      <c r="E7" s="72">
        <v>21</v>
      </c>
      <c r="F7" s="72">
        <v>79</v>
      </c>
      <c r="G7" s="72">
        <v>18</v>
      </c>
      <c r="H7" s="72">
        <v>0</v>
      </c>
      <c r="I7" s="72">
        <v>14</v>
      </c>
      <c r="J7" s="72">
        <v>9</v>
      </c>
      <c r="K7" s="72">
        <v>0</v>
      </c>
      <c r="L7" s="72">
        <v>4</v>
      </c>
      <c r="M7" s="72">
        <v>0</v>
      </c>
      <c r="N7" s="72">
        <v>0</v>
      </c>
      <c r="O7" s="72">
        <v>0</v>
      </c>
      <c r="P7" s="72">
        <v>0</v>
      </c>
      <c r="Q7" s="72">
        <v>32</v>
      </c>
      <c r="R7" s="72">
        <v>166</v>
      </c>
      <c r="S7" s="72">
        <v>27</v>
      </c>
      <c r="T7" s="72">
        <v>0</v>
      </c>
      <c r="U7" s="72">
        <v>22</v>
      </c>
      <c r="V7" s="72">
        <v>14</v>
      </c>
      <c r="W7" s="72">
        <v>26.582278481012654</v>
      </c>
      <c r="X7" s="72">
        <v>0</v>
      </c>
      <c r="Y7" s="48">
        <v>19.277108433734941</v>
      </c>
      <c r="Z7" s="48">
        <v>22.929693457373798</v>
      </c>
      <c r="AA7" s="72">
        <v>85.714285714285708</v>
      </c>
      <c r="AB7" s="72">
        <v>0</v>
      </c>
      <c r="AC7" s="48">
        <v>84.375</v>
      </c>
      <c r="AD7" s="48">
        <v>85.044642857142861</v>
      </c>
      <c r="AE7" s="48">
        <v>26.582278481012654</v>
      </c>
      <c r="AF7" s="48">
        <v>19.277108433734941</v>
      </c>
      <c r="AG7" s="48">
        <v>22.929693457373798</v>
      </c>
      <c r="AH7" s="48">
        <v>85.714285714285708</v>
      </c>
      <c r="AI7" s="48">
        <v>84.375</v>
      </c>
      <c r="AJ7" s="48">
        <v>85.044642857142861</v>
      </c>
      <c r="AK7" s="320" t="s">
        <v>306</v>
      </c>
      <c r="AL7" s="47">
        <v>22.929693457373798</v>
      </c>
      <c r="AM7" s="47">
        <v>85.044642857142861</v>
      </c>
      <c r="AN7" s="134">
        <v>0</v>
      </c>
      <c r="AO7" s="65">
        <v>0</v>
      </c>
      <c r="AP7" s="65">
        <v>0</v>
      </c>
      <c r="AQ7" s="65">
        <v>0</v>
      </c>
      <c r="AR7" s="65">
        <v>0</v>
      </c>
      <c r="AS7" s="65">
        <v>0</v>
      </c>
      <c r="AT7" s="65">
        <v>0</v>
      </c>
      <c r="AU7" s="65">
        <v>0</v>
      </c>
      <c r="AV7" s="65">
        <v>0</v>
      </c>
      <c r="AW7" s="65">
        <v>0</v>
      </c>
      <c r="AX7" s="65">
        <v>0</v>
      </c>
      <c r="AY7" s="161">
        <v>0</v>
      </c>
      <c r="AZ7" s="73"/>
    </row>
    <row r="8" spans="1:52" ht="16.5" customHeight="1" x14ac:dyDescent="0.3">
      <c r="A8" s="241">
        <v>5</v>
      </c>
      <c r="B8" s="241">
        <v>2003</v>
      </c>
      <c r="C8" s="242" t="s">
        <v>1310</v>
      </c>
      <c r="D8" s="242" t="s">
        <v>1201</v>
      </c>
      <c r="E8" s="72">
        <v>99</v>
      </c>
      <c r="F8" s="72">
        <v>132</v>
      </c>
      <c r="G8" s="72">
        <v>85</v>
      </c>
      <c r="H8" s="72">
        <v>5</v>
      </c>
      <c r="I8" s="72">
        <v>33</v>
      </c>
      <c r="J8" s="72">
        <v>0</v>
      </c>
      <c r="K8" s="72">
        <v>0</v>
      </c>
      <c r="L8" s="72">
        <v>1</v>
      </c>
      <c r="M8" s="72">
        <v>0</v>
      </c>
      <c r="N8" s="72">
        <v>0</v>
      </c>
      <c r="O8" s="72">
        <v>0</v>
      </c>
      <c r="P8" s="72">
        <v>0</v>
      </c>
      <c r="Q8" s="72">
        <v>5</v>
      </c>
      <c r="R8" s="72">
        <v>287</v>
      </c>
      <c r="S8" s="72">
        <v>3</v>
      </c>
      <c r="T8" s="72">
        <v>0</v>
      </c>
      <c r="U8" s="72">
        <v>2</v>
      </c>
      <c r="V8" s="72">
        <v>0</v>
      </c>
      <c r="W8" s="72">
        <v>75</v>
      </c>
      <c r="X8" s="72">
        <v>0</v>
      </c>
      <c r="Y8" s="48">
        <v>1.7421602787456445</v>
      </c>
      <c r="Z8" s="48">
        <v>38.371080139372822</v>
      </c>
      <c r="AA8" s="72">
        <v>85.858585858585855</v>
      </c>
      <c r="AB8" s="72">
        <v>0</v>
      </c>
      <c r="AC8" s="48">
        <v>60</v>
      </c>
      <c r="AD8" s="48">
        <v>72.929292929292927</v>
      </c>
      <c r="AE8" s="48">
        <v>75</v>
      </c>
      <c r="AF8" s="48">
        <v>1.7421602787456445</v>
      </c>
      <c r="AG8" s="48">
        <v>38.371080139372822</v>
      </c>
      <c r="AH8" s="48">
        <v>85.858585858585855</v>
      </c>
      <c r="AI8" s="48">
        <v>60</v>
      </c>
      <c r="AJ8" s="48">
        <v>72.929292929292927</v>
      </c>
      <c r="AK8" s="320" t="s">
        <v>813</v>
      </c>
      <c r="AL8" s="47">
        <v>38.371080139372822</v>
      </c>
      <c r="AM8" s="47">
        <v>72.929292929292927</v>
      </c>
      <c r="AN8" s="134">
        <v>0</v>
      </c>
      <c r="AO8" s="65">
        <v>0</v>
      </c>
      <c r="AP8" s="65">
        <v>0</v>
      </c>
      <c r="AQ8" s="65">
        <v>0</v>
      </c>
      <c r="AR8" s="65">
        <v>0</v>
      </c>
      <c r="AS8" s="65">
        <v>0</v>
      </c>
      <c r="AT8" s="65">
        <v>0</v>
      </c>
      <c r="AU8" s="65">
        <v>0</v>
      </c>
      <c r="AV8" s="65">
        <v>0</v>
      </c>
      <c r="AW8" s="65">
        <v>0</v>
      </c>
      <c r="AX8" s="65">
        <v>0</v>
      </c>
      <c r="AY8" s="161">
        <v>0</v>
      </c>
      <c r="AZ8" s="73"/>
    </row>
    <row r="9" spans="1:52" x14ac:dyDescent="0.3">
      <c r="A9" s="241">
        <v>6</v>
      </c>
      <c r="B9" s="241">
        <v>2004</v>
      </c>
      <c r="C9" s="242" t="s">
        <v>1311</v>
      </c>
      <c r="D9" s="242" t="s">
        <v>1202</v>
      </c>
      <c r="E9" s="72">
        <v>0</v>
      </c>
      <c r="F9" s="72">
        <v>0</v>
      </c>
      <c r="G9" s="72">
        <v>0</v>
      </c>
      <c r="H9" s="72">
        <v>0</v>
      </c>
      <c r="I9" s="72">
        <v>0</v>
      </c>
      <c r="J9" s="72">
        <v>0</v>
      </c>
      <c r="K9" s="72">
        <v>0</v>
      </c>
      <c r="L9" s="72">
        <v>9</v>
      </c>
      <c r="M9" s="72">
        <v>0</v>
      </c>
      <c r="N9" s="72">
        <v>0</v>
      </c>
      <c r="O9" s="72">
        <v>0</v>
      </c>
      <c r="P9" s="72">
        <v>0</v>
      </c>
      <c r="Q9" s="72">
        <v>8</v>
      </c>
      <c r="R9" s="72">
        <v>180</v>
      </c>
      <c r="S9" s="72">
        <v>8</v>
      </c>
      <c r="T9" s="72">
        <v>3</v>
      </c>
      <c r="U9" s="72">
        <v>0</v>
      </c>
      <c r="V9" s="72">
        <v>19</v>
      </c>
      <c r="W9" s="72">
        <v>0</v>
      </c>
      <c r="X9" s="72">
        <v>0</v>
      </c>
      <c r="Y9" s="48">
        <v>4.4444444444444446</v>
      </c>
      <c r="Z9" s="48">
        <v>4.4444444444444446</v>
      </c>
      <c r="AA9" s="72">
        <v>0</v>
      </c>
      <c r="AB9" s="72">
        <v>0</v>
      </c>
      <c r="AC9" s="48">
        <v>100</v>
      </c>
      <c r="AD9" s="48">
        <v>100</v>
      </c>
      <c r="AE9" s="48">
        <v>0</v>
      </c>
      <c r="AF9" s="48">
        <v>4.4444444444444446</v>
      </c>
      <c r="AG9" s="48">
        <v>4.4444444444444446</v>
      </c>
      <c r="AH9" s="48">
        <v>0</v>
      </c>
      <c r="AI9" s="48">
        <v>100</v>
      </c>
      <c r="AJ9" s="48">
        <v>100</v>
      </c>
      <c r="AK9" s="320" t="s">
        <v>293</v>
      </c>
      <c r="AL9" s="47">
        <v>2.9629629629629632</v>
      </c>
      <c r="AM9" s="47">
        <v>66.666666666666671</v>
      </c>
      <c r="AN9" s="134">
        <v>0</v>
      </c>
      <c r="AO9" s="65">
        <v>0</v>
      </c>
      <c r="AP9" s="65">
        <v>0</v>
      </c>
      <c r="AQ9" s="65">
        <v>0</v>
      </c>
      <c r="AR9" s="65">
        <v>0</v>
      </c>
      <c r="AS9" s="65">
        <v>0</v>
      </c>
      <c r="AT9" s="65">
        <v>0</v>
      </c>
      <c r="AU9" s="65">
        <v>0</v>
      </c>
      <c r="AV9" s="65">
        <v>0</v>
      </c>
      <c r="AW9" s="65">
        <v>0</v>
      </c>
      <c r="AX9" s="65">
        <v>0</v>
      </c>
      <c r="AY9" s="161">
        <v>0</v>
      </c>
      <c r="AZ9" s="73"/>
    </row>
    <row r="10" spans="1:52" x14ac:dyDescent="0.3">
      <c r="A10" s="241">
        <v>7</v>
      </c>
      <c r="B10" s="241">
        <v>2004</v>
      </c>
      <c r="C10" s="242" t="s">
        <v>1312</v>
      </c>
      <c r="D10" s="242" t="s">
        <v>1200</v>
      </c>
      <c r="E10" s="72">
        <v>0</v>
      </c>
      <c r="F10" s="72">
        <v>95</v>
      </c>
      <c r="G10" s="72">
        <v>0</v>
      </c>
      <c r="H10" s="72">
        <v>0</v>
      </c>
      <c r="I10" s="72">
        <v>0</v>
      </c>
      <c r="J10" s="72">
        <v>0</v>
      </c>
      <c r="K10" s="72">
        <v>6</v>
      </c>
      <c r="L10" s="72">
        <v>23</v>
      </c>
      <c r="M10" s="72">
        <v>6</v>
      </c>
      <c r="N10" s="72">
        <v>1</v>
      </c>
      <c r="O10" s="72">
        <v>0</v>
      </c>
      <c r="P10" s="72">
        <v>1</v>
      </c>
      <c r="Q10" s="72">
        <v>3</v>
      </c>
      <c r="R10" s="72">
        <v>263</v>
      </c>
      <c r="S10" s="72">
        <v>2</v>
      </c>
      <c r="T10" s="72">
        <v>2</v>
      </c>
      <c r="U10" s="72">
        <v>10</v>
      </c>
      <c r="V10" s="72">
        <v>13</v>
      </c>
      <c r="W10" s="72">
        <v>0</v>
      </c>
      <c r="X10" s="72">
        <v>26.086956521739129</v>
      </c>
      <c r="Y10" s="48">
        <v>1.1406844106463878</v>
      </c>
      <c r="Z10" s="48">
        <v>13.613820466192758</v>
      </c>
      <c r="AA10" s="72">
        <v>0</v>
      </c>
      <c r="AB10" s="72">
        <v>100</v>
      </c>
      <c r="AC10" s="48">
        <v>66.666666666666657</v>
      </c>
      <c r="AD10" s="48">
        <v>83.333333333333329</v>
      </c>
      <c r="AE10" s="48">
        <v>0</v>
      </c>
      <c r="AF10" s="48">
        <v>1.1406844106463878</v>
      </c>
      <c r="AG10" s="48">
        <v>1.1406844106463878</v>
      </c>
      <c r="AH10" s="48">
        <v>0</v>
      </c>
      <c r="AI10" s="48">
        <v>66.666666666666657</v>
      </c>
      <c r="AJ10" s="48">
        <v>66.666666666666657</v>
      </c>
      <c r="AK10" s="320" t="s">
        <v>298</v>
      </c>
      <c r="AL10" s="47">
        <v>0.76045627376425851</v>
      </c>
      <c r="AM10" s="47">
        <v>44.444444444444436</v>
      </c>
      <c r="AN10" s="134">
        <v>0</v>
      </c>
      <c r="AO10" s="65">
        <v>0</v>
      </c>
      <c r="AP10" s="65">
        <v>0</v>
      </c>
      <c r="AQ10" s="65">
        <v>0</v>
      </c>
      <c r="AR10" s="65">
        <v>0</v>
      </c>
      <c r="AS10" s="65">
        <v>0</v>
      </c>
      <c r="AT10" s="65">
        <v>0</v>
      </c>
      <c r="AU10" s="65">
        <v>0</v>
      </c>
      <c r="AV10" s="65">
        <v>0</v>
      </c>
      <c r="AW10" s="65">
        <v>0</v>
      </c>
      <c r="AX10" s="65">
        <v>0</v>
      </c>
      <c r="AY10" s="161">
        <v>0</v>
      </c>
      <c r="AZ10" s="73"/>
    </row>
    <row r="11" spans="1:52" x14ac:dyDescent="0.3">
      <c r="A11" s="241">
        <v>8</v>
      </c>
      <c r="B11" s="241">
        <v>2004</v>
      </c>
      <c r="C11" s="242" t="s">
        <v>1313</v>
      </c>
      <c r="D11" s="242" t="s">
        <v>1198</v>
      </c>
      <c r="E11" s="72">
        <v>0</v>
      </c>
      <c r="F11" s="72">
        <v>159</v>
      </c>
      <c r="G11" s="72">
        <v>0</v>
      </c>
      <c r="H11" s="72">
        <v>0</v>
      </c>
      <c r="I11" s="72">
        <v>0</v>
      </c>
      <c r="J11" s="72">
        <v>0</v>
      </c>
      <c r="K11" s="72">
        <v>6</v>
      </c>
      <c r="L11" s="72">
        <v>22</v>
      </c>
      <c r="M11" s="72">
        <v>6</v>
      </c>
      <c r="N11" s="72">
        <v>1</v>
      </c>
      <c r="O11" s="72">
        <v>4</v>
      </c>
      <c r="P11" s="72">
        <v>1</v>
      </c>
      <c r="Q11" s="72">
        <v>18</v>
      </c>
      <c r="R11" s="72">
        <v>495</v>
      </c>
      <c r="S11" s="72">
        <v>15</v>
      </c>
      <c r="T11" s="72">
        <v>12</v>
      </c>
      <c r="U11" s="72">
        <v>42</v>
      </c>
      <c r="V11" s="72">
        <v>6</v>
      </c>
      <c r="W11" s="72">
        <v>0</v>
      </c>
      <c r="X11" s="72">
        <v>27.27272727272727</v>
      </c>
      <c r="Y11" s="48">
        <v>3.6363636363636362</v>
      </c>
      <c r="Z11" s="48">
        <v>15.454545454545453</v>
      </c>
      <c r="AA11" s="72">
        <v>0</v>
      </c>
      <c r="AB11" s="72">
        <v>100</v>
      </c>
      <c r="AC11" s="48">
        <v>83.333333333333343</v>
      </c>
      <c r="AD11" s="48">
        <v>91.666666666666671</v>
      </c>
      <c r="AE11" s="48">
        <v>0</v>
      </c>
      <c r="AF11" s="48">
        <v>3.6363636363636362</v>
      </c>
      <c r="AG11" s="48">
        <v>3.6363636363636362</v>
      </c>
      <c r="AH11" s="48">
        <v>0</v>
      </c>
      <c r="AI11" s="48">
        <v>83.333333333333343</v>
      </c>
      <c r="AJ11" s="48">
        <v>83.333333333333343</v>
      </c>
      <c r="AK11" s="320" t="s">
        <v>813</v>
      </c>
      <c r="AL11" s="47">
        <v>2.4242424242424243</v>
      </c>
      <c r="AM11" s="47">
        <v>55.555555555555564</v>
      </c>
      <c r="AN11" s="134">
        <v>0</v>
      </c>
      <c r="AO11" s="65">
        <v>0</v>
      </c>
      <c r="AP11" s="65">
        <v>0</v>
      </c>
      <c r="AQ11" s="65">
        <v>0</v>
      </c>
      <c r="AR11" s="65">
        <v>0</v>
      </c>
      <c r="AS11" s="65">
        <v>0</v>
      </c>
      <c r="AT11" s="65">
        <v>0</v>
      </c>
      <c r="AU11" s="65">
        <v>0</v>
      </c>
      <c r="AV11" s="65">
        <v>0</v>
      </c>
      <c r="AW11" s="65">
        <v>0</v>
      </c>
      <c r="AX11" s="65">
        <v>0</v>
      </c>
      <c r="AY11" s="161">
        <v>0</v>
      </c>
      <c r="AZ11" s="73"/>
    </row>
    <row r="12" spans="1:52" x14ac:dyDescent="0.3">
      <c r="A12" s="241">
        <v>9</v>
      </c>
      <c r="B12" s="241">
        <v>2004</v>
      </c>
      <c r="C12" s="242" t="s">
        <v>1314</v>
      </c>
      <c r="D12" s="242" t="s">
        <v>1209</v>
      </c>
      <c r="E12" s="72">
        <v>0</v>
      </c>
      <c r="F12" s="72">
        <v>0</v>
      </c>
      <c r="G12" s="72">
        <v>0</v>
      </c>
      <c r="H12" s="72">
        <v>0</v>
      </c>
      <c r="I12" s="72">
        <v>0</v>
      </c>
      <c r="J12" s="72">
        <v>0</v>
      </c>
      <c r="K12" s="72">
        <v>4</v>
      </c>
      <c r="L12" s="72">
        <v>14</v>
      </c>
      <c r="M12" s="72">
        <v>3</v>
      </c>
      <c r="N12" s="72">
        <v>2</v>
      </c>
      <c r="O12" s="72">
        <v>1</v>
      </c>
      <c r="P12" s="72">
        <v>1</v>
      </c>
      <c r="Q12" s="72">
        <v>32</v>
      </c>
      <c r="R12" s="72">
        <v>385</v>
      </c>
      <c r="S12" s="72">
        <v>12</v>
      </c>
      <c r="T12" s="72">
        <v>4</v>
      </c>
      <c r="U12" s="72">
        <v>32</v>
      </c>
      <c r="V12" s="72">
        <v>10</v>
      </c>
      <c r="W12" s="72">
        <v>0</v>
      </c>
      <c r="X12" s="72">
        <v>28.571428571428569</v>
      </c>
      <c r="Y12" s="48">
        <v>8.3116883116883109</v>
      </c>
      <c r="Z12" s="48">
        <v>18.441558441558442</v>
      </c>
      <c r="AA12" s="72">
        <v>0</v>
      </c>
      <c r="AB12" s="72">
        <v>75</v>
      </c>
      <c r="AC12" s="48">
        <v>37.5</v>
      </c>
      <c r="AD12" s="48">
        <v>56.25</v>
      </c>
      <c r="AE12" s="48">
        <v>0</v>
      </c>
      <c r="AF12" s="48">
        <v>8.3116883116883109</v>
      </c>
      <c r="AG12" s="48">
        <v>8.3116883116883109</v>
      </c>
      <c r="AH12" s="48">
        <v>0</v>
      </c>
      <c r="AI12" s="48">
        <v>37.5</v>
      </c>
      <c r="AJ12" s="48">
        <v>37.5</v>
      </c>
      <c r="AK12" s="320" t="s">
        <v>290</v>
      </c>
      <c r="AL12" s="47">
        <v>5.5411255411255409</v>
      </c>
      <c r="AM12" s="47">
        <v>25</v>
      </c>
      <c r="AN12" s="134">
        <v>0</v>
      </c>
      <c r="AO12" s="65">
        <v>0</v>
      </c>
      <c r="AP12" s="65">
        <v>0</v>
      </c>
      <c r="AQ12" s="65">
        <v>0</v>
      </c>
      <c r="AR12" s="65">
        <v>0</v>
      </c>
      <c r="AS12" s="65">
        <v>0</v>
      </c>
      <c r="AT12" s="65">
        <v>0</v>
      </c>
      <c r="AU12" s="65">
        <v>0</v>
      </c>
      <c r="AV12" s="65">
        <v>0</v>
      </c>
      <c r="AW12" s="65">
        <v>0</v>
      </c>
      <c r="AX12" s="65">
        <v>0</v>
      </c>
      <c r="AY12" s="161">
        <v>0</v>
      </c>
      <c r="AZ12" s="73"/>
    </row>
    <row r="13" spans="1:52" x14ac:dyDescent="0.3">
      <c r="A13" s="241">
        <v>10</v>
      </c>
      <c r="B13" s="241">
        <v>2004</v>
      </c>
      <c r="C13" s="242" t="s">
        <v>1315</v>
      </c>
      <c r="D13" s="242" t="s">
        <v>1205</v>
      </c>
      <c r="E13" s="72">
        <v>3</v>
      </c>
      <c r="F13" s="72">
        <v>101</v>
      </c>
      <c r="G13" s="72">
        <v>3</v>
      </c>
      <c r="H13" s="72">
        <v>0</v>
      </c>
      <c r="I13" s="72">
        <v>19</v>
      </c>
      <c r="J13" s="72">
        <v>2</v>
      </c>
      <c r="K13" s="72">
        <v>0</v>
      </c>
      <c r="L13" s="72">
        <v>6</v>
      </c>
      <c r="M13" s="72">
        <v>0</v>
      </c>
      <c r="N13" s="72">
        <v>0</v>
      </c>
      <c r="O13" s="72">
        <v>2</v>
      </c>
      <c r="P13" s="72">
        <v>0</v>
      </c>
      <c r="Q13" s="72">
        <v>18</v>
      </c>
      <c r="R13" s="72">
        <v>531</v>
      </c>
      <c r="S13" s="72">
        <v>15</v>
      </c>
      <c r="T13" s="72">
        <v>2</v>
      </c>
      <c r="U13" s="72">
        <v>51</v>
      </c>
      <c r="V13" s="72">
        <v>3</v>
      </c>
      <c r="W13" s="72">
        <v>2.9702970297029703</v>
      </c>
      <c r="X13" s="72">
        <v>0</v>
      </c>
      <c r="Y13" s="48">
        <v>3.3898305084745761</v>
      </c>
      <c r="Z13" s="48">
        <v>3.1800637690887732</v>
      </c>
      <c r="AA13" s="72">
        <v>100</v>
      </c>
      <c r="AB13" s="72">
        <v>0</v>
      </c>
      <c r="AC13" s="48">
        <v>83.333333333333343</v>
      </c>
      <c r="AD13" s="48">
        <v>91.666666666666671</v>
      </c>
      <c r="AE13" s="48">
        <v>2.9702970297029703</v>
      </c>
      <c r="AF13" s="48">
        <v>3.3898305084745761</v>
      </c>
      <c r="AG13" s="48">
        <v>3.1800637690887732</v>
      </c>
      <c r="AH13" s="48">
        <v>100</v>
      </c>
      <c r="AI13" s="48">
        <v>83.333333333333343</v>
      </c>
      <c r="AJ13" s="48">
        <v>91.666666666666671</v>
      </c>
      <c r="AK13" s="320" t="s">
        <v>267</v>
      </c>
      <c r="AL13" s="47">
        <v>3.1800637690887732</v>
      </c>
      <c r="AM13" s="47">
        <v>91.666666666666671</v>
      </c>
      <c r="AN13" s="134">
        <v>0</v>
      </c>
      <c r="AO13" s="65">
        <v>0</v>
      </c>
      <c r="AP13" s="65">
        <v>0</v>
      </c>
      <c r="AQ13" s="65">
        <v>0</v>
      </c>
      <c r="AR13" s="65">
        <v>0</v>
      </c>
      <c r="AS13" s="65">
        <v>0</v>
      </c>
      <c r="AT13" s="65">
        <v>0</v>
      </c>
      <c r="AU13" s="65">
        <v>0</v>
      </c>
      <c r="AV13" s="65">
        <v>0</v>
      </c>
      <c r="AW13" s="65">
        <v>0</v>
      </c>
      <c r="AX13" s="65">
        <v>0</v>
      </c>
      <c r="AY13" s="161">
        <v>0</v>
      </c>
      <c r="AZ13" s="73"/>
    </row>
    <row r="14" spans="1:52" x14ac:dyDescent="0.3">
      <c r="A14" s="241">
        <v>11</v>
      </c>
      <c r="B14" s="241">
        <v>2004</v>
      </c>
      <c r="C14" s="242" t="s">
        <v>1316</v>
      </c>
      <c r="D14" s="242" t="s">
        <v>1213</v>
      </c>
      <c r="E14" s="72">
        <v>0</v>
      </c>
      <c r="F14" s="72">
        <v>0</v>
      </c>
      <c r="G14" s="72">
        <v>0</v>
      </c>
      <c r="H14" s="72">
        <v>0</v>
      </c>
      <c r="I14" s="72">
        <v>0</v>
      </c>
      <c r="J14" s="72">
        <v>0</v>
      </c>
      <c r="K14" s="72">
        <v>7</v>
      </c>
      <c r="L14" s="72">
        <v>7</v>
      </c>
      <c r="M14" s="72">
        <v>6</v>
      </c>
      <c r="N14" s="72">
        <v>0</v>
      </c>
      <c r="O14" s="72">
        <v>0</v>
      </c>
      <c r="P14" s="72">
        <v>0</v>
      </c>
      <c r="Q14" s="72">
        <v>18</v>
      </c>
      <c r="R14" s="72">
        <v>404</v>
      </c>
      <c r="S14" s="72">
        <v>10</v>
      </c>
      <c r="T14" s="72">
        <v>5</v>
      </c>
      <c r="U14" s="72">
        <v>8</v>
      </c>
      <c r="V14" s="72">
        <v>0</v>
      </c>
      <c r="W14" s="72">
        <v>0</v>
      </c>
      <c r="X14" s="72">
        <v>100</v>
      </c>
      <c r="Y14" s="48">
        <v>4.455445544554455</v>
      </c>
      <c r="Z14" s="48">
        <v>52.227722772277225</v>
      </c>
      <c r="AA14" s="72">
        <v>0</v>
      </c>
      <c r="AB14" s="72">
        <v>85.714285714285708</v>
      </c>
      <c r="AC14" s="48">
        <v>55.555555555555557</v>
      </c>
      <c r="AD14" s="48">
        <v>70.634920634920633</v>
      </c>
      <c r="AE14" s="48">
        <v>0</v>
      </c>
      <c r="AF14" s="48">
        <v>4.455445544554455</v>
      </c>
      <c r="AG14" s="48">
        <v>4.455445544554455</v>
      </c>
      <c r="AH14" s="48">
        <v>0</v>
      </c>
      <c r="AI14" s="48">
        <v>55.555555555555557</v>
      </c>
      <c r="AJ14" s="48">
        <v>55.555555555555557</v>
      </c>
      <c r="AK14" s="320" t="s">
        <v>293</v>
      </c>
      <c r="AL14" s="47">
        <v>2.9702970297029698</v>
      </c>
      <c r="AM14" s="47">
        <v>37.037037037037038</v>
      </c>
      <c r="AN14" s="134">
        <v>0</v>
      </c>
      <c r="AO14" s="65">
        <v>0</v>
      </c>
      <c r="AP14" s="65">
        <v>0</v>
      </c>
      <c r="AQ14" s="65">
        <v>0</v>
      </c>
      <c r="AR14" s="65">
        <v>0</v>
      </c>
      <c r="AS14" s="65">
        <v>0</v>
      </c>
      <c r="AT14" s="65">
        <v>0</v>
      </c>
      <c r="AU14" s="65">
        <v>0</v>
      </c>
      <c r="AV14" s="65">
        <v>0</v>
      </c>
      <c r="AW14" s="65">
        <v>0</v>
      </c>
      <c r="AX14" s="65">
        <v>0</v>
      </c>
      <c r="AY14" s="161">
        <v>0</v>
      </c>
      <c r="AZ14" s="73"/>
    </row>
    <row r="15" spans="1:52" x14ac:dyDescent="0.3">
      <c r="A15" s="241">
        <v>12</v>
      </c>
      <c r="B15" s="241">
        <v>2004</v>
      </c>
      <c r="C15" s="242" t="s">
        <v>1317</v>
      </c>
      <c r="D15" s="242" t="s">
        <v>1206</v>
      </c>
      <c r="E15" s="72">
        <v>17</v>
      </c>
      <c r="F15" s="72">
        <v>99</v>
      </c>
      <c r="G15" s="72">
        <v>7</v>
      </c>
      <c r="H15" s="72">
        <v>0</v>
      </c>
      <c r="I15" s="72">
        <v>34</v>
      </c>
      <c r="J15" s="72">
        <v>0</v>
      </c>
      <c r="K15" s="72">
        <v>0</v>
      </c>
      <c r="L15" s="72">
        <v>0</v>
      </c>
      <c r="M15" s="72">
        <v>0</v>
      </c>
      <c r="N15" s="72">
        <v>0</v>
      </c>
      <c r="O15" s="72">
        <v>0</v>
      </c>
      <c r="P15" s="72">
        <v>0</v>
      </c>
      <c r="Q15" s="72">
        <v>6</v>
      </c>
      <c r="R15" s="72">
        <v>81</v>
      </c>
      <c r="S15" s="72">
        <v>5</v>
      </c>
      <c r="T15" s="72">
        <v>0</v>
      </c>
      <c r="U15" s="72">
        <v>5</v>
      </c>
      <c r="V15" s="72">
        <v>0</v>
      </c>
      <c r="W15" s="72">
        <v>17.171717171717169</v>
      </c>
      <c r="X15" s="72">
        <v>0</v>
      </c>
      <c r="Y15" s="48">
        <v>7.4074074074074066</v>
      </c>
      <c r="Z15" s="48">
        <v>12.289562289562287</v>
      </c>
      <c r="AA15" s="72">
        <v>41.17647058823529</v>
      </c>
      <c r="AB15" s="72">
        <v>0</v>
      </c>
      <c r="AC15" s="48">
        <v>83.333333333333343</v>
      </c>
      <c r="AD15" s="48">
        <v>62.254901960784316</v>
      </c>
      <c r="AE15" s="48">
        <v>17.171717171717169</v>
      </c>
      <c r="AF15" s="48">
        <v>7.4074074074074066</v>
      </c>
      <c r="AG15" s="48">
        <v>12.289562289562287</v>
      </c>
      <c r="AH15" s="48">
        <v>41.17647058823529</v>
      </c>
      <c r="AI15" s="48">
        <v>83.333333333333343</v>
      </c>
      <c r="AJ15" s="48">
        <v>62.254901960784316</v>
      </c>
      <c r="AK15" s="320" t="s">
        <v>267</v>
      </c>
      <c r="AL15" s="47">
        <v>12.289562289562289</v>
      </c>
      <c r="AM15" s="47">
        <v>62.254901960784316</v>
      </c>
      <c r="AN15" s="134">
        <v>0</v>
      </c>
      <c r="AO15" s="65">
        <v>0</v>
      </c>
      <c r="AP15" s="65">
        <v>0</v>
      </c>
      <c r="AQ15" s="65">
        <v>0</v>
      </c>
      <c r="AR15" s="65">
        <v>0</v>
      </c>
      <c r="AS15" s="65">
        <v>0</v>
      </c>
      <c r="AT15" s="65">
        <v>0</v>
      </c>
      <c r="AU15" s="65">
        <v>0</v>
      </c>
      <c r="AV15" s="65">
        <v>0</v>
      </c>
      <c r="AW15" s="65">
        <v>0</v>
      </c>
      <c r="AX15" s="65">
        <v>0</v>
      </c>
      <c r="AY15" s="161">
        <v>0</v>
      </c>
      <c r="AZ15" s="73"/>
    </row>
    <row r="16" spans="1:52" x14ac:dyDescent="0.3">
      <c r="A16" s="241">
        <v>13</v>
      </c>
      <c r="B16" s="241">
        <v>2005</v>
      </c>
      <c r="C16" s="242" t="s">
        <v>1318</v>
      </c>
      <c r="D16" s="242" t="s">
        <v>1319</v>
      </c>
      <c r="E16" s="72">
        <v>21</v>
      </c>
      <c r="F16" s="72">
        <v>26</v>
      </c>
      <c r="G16" s="72">
        <v>5</v>
      </c>
      <c r="H16" s="72">
        <v>8</v>
      </c>
      <c r="I16" s="72">
        <v>5</v>
      </c>
      <c r="J16" s="72">
        <v>5</v>
      </c>
      <c r="K16" s="72">
        <v>0</v>
      </c>
      <c r="L16" s="72">
        <v>0</v>
      </c>
      <c r="M16" s="72">
        <v>0</v>
      </c>
      <c r="N16" s="72">
        <v>0</v>
      </c>
      <c r="O16" s="72">
        <v>0</v>
      </c>
      <c r="P16" s="72">
        <v>0</v>
      </c>
      <c r="Q16" s="72">
        <v>11</v>
      </c>
      <c r="R16" s="72">
        <v>55</v>
      </c>
      <c r="S16" s="72">
        <v>7</v>
      </c>
      <c r="T16" s="72">
        <v>6</v>
      </c>
      <c r="U16" s="72">
        <v>2</v>
      </c>
      <c r="V16" s="72">
        <v>2</v>
      </c>
      <c r="W16" s="72">
        <v>80.769230769230774</v>
      </c>
      <c r="X16" s="72">
        <v>0</v>
      </c>
      <c r="Y16" s="48">
        <v>20</v>
      </c>
      <c r="Z16" s="48">
        <v>50.384615384615387</v>
      </c>
      <c r="AA16" s="72">
        <v>23.809523809523807</v>
      </c>
      <c r="AB16" s="72">
        <v>0</v>
      </c>
      <c r="AC16" s="48">
        <v>63.636363636363633</v>
      </c>
      <c r="AD16" s="48">
        <v>43.722943722943718</v>
      </c>
      <c r="AE16" s="48">
        <v>80.769230769230774</v>
      </c>
      <c r="AF16" s="48">
        <v>20</v>
      </c>
      <c r="AG16" s="48">
        <v>50.384615384615387</v>
      </c>
      <c r="AH16" s="48">
        <v>23.809523809523807</v>
      </c>
      <c r="AI16" s="48">
        <v>63.636363636363633</v>
      </c>
      <c r="AJ16" s="48">
        <v>43.722943722943718</v>
      </c>
      <c r="AK16" s="320" t="s">
        <v>292</v>
      </c>
      <c r="AL16" s="47">
        <v>50.384615384615387</v>
      </c>
      <c r="AM16" s="47">
        <v>43.722943722943718</v>
      </c>
      <c r="AN16" s="134">
        <v>0</v>
      </c>
      <c r="AO16" s="65">
        <v>0</v>
      </c>
      <c r="AP16" s="65">
        <v>0</v>
      </c>
      <c r="AQ16" s="65">
        <v>0</v>
      </c>
      <c r="AR16" s="65">
        <v>0</v>
      </c>
      <c r="AS16" s="65">
        <v>0</v>
      </c>
      <c r="AT16" s="65">
        <v>0</v>
      </c>
      <c r="AU16" s="65">
        <v>0</v>
      </c>
      <c r="AV16" s="65">
        <v>0</v>
      </c>
      <c r="AW16" s="65">
        <v>0</v>
      </c>
      <c r="AX16" s="65">
        <v>0</v>
      </c>
      <c r="AY16" s="161">
        <v>0</v>
      </c>
      <c r="AZ16" s="73"/>
    </row>
    <row r="17" spans="1:52" x14ac:dyDescent="0.3">
      <c r="A17" s="241">
        <v>14</v>
      </c>
      <c r="B17" s="241">
        <v>2005</v>
      </c>
      <c r="C17" s="242" t="s">
        <v>1320</v>
      </c>
      <c r="D17" s="242" t="s">
        <v>1203</v>
      </c>
      <c r="E17" s="72">
        <v>18</v>
      </c>
      <c r="F17" s="72">
        <v>24</v>
      </c>
      <c r="G17" s="72">
        <v>16</v>
      </c>
      <c r="H17" s="72">
        <v>2</v>
      </c>
      <c r="I17" s="72">
        <v>3</v>
      </c>
      <c r="J17" s="72">
        <v>3</v>
      </c>
      <c r="K17" s="72">
        <v>0</v>
      </c>
      <c r="L17" s="72">
        <v>0</v>
      </c>
      <c r="M17" s="72">
        <v>0</v>
      </c>
      <c r="N17" s="72">
        <v>0</v>
      </c>
      <c r="O17" s="72">
        <v>0</v>
      </c>
      <c r="P17" s="72">
        <v>0</v>
      </c>
      <c r="Q17" s="72">
        <v>50</v>
      </c>
      <c r="R17" s="72">
        <v>207</v>
      </c>
      <c r="S17" s="72">
        <v>46</v>
      </c>
      <c r="T17" s="72">
        <v>3</v>
      </c>
      <c r="U17" s="72">
        <v>5</v>
      </c>
      <c r="V17" s="72">
        <v>7</v>
      </c>
      <c r="W17" s="72">
        <v>75</v>
      </c>
      <c r="X17" s="72">
        <v>0</v>
      </c>
      <c r="Y17" s="48">
        <v>24.154589371980677</v>
      </c>
      <c r="Z17" s="48">
        <v>49.577294685990339</v>
      </c>
      <c r="AA17" s="72">
        <v>88.888888888888886</v>
      </c>
      <c r="AB17" s="72">
        <v>0</v>
      </c>
      <c r="AC17" s="48">
        <v>92</v>
      </c>
      <c r="AD17" s="48">
        <v>90.444444444444443</v>
      </c>
      <c r="AE17" s="48">
        <v>75</v>
      </c>
      <c r="AF17" s="48">
        <v>24.154589371980677</v>
      </c>
      <c r="AG17" s="48">
        <v>49.577294685990339</v>
      </c>
      <c r="AH17" s="48">
        <v>88.888888888888886</v>
      </c>
      <c r="AI17" s="48">
        <v>92</v>
      </c>
      <c r="AJ17" s="48">
        <v>90.444444444444443</v>
      </c>
      <c r="AK17" s="320" t="s">
        <v>302</v>
      </c>
      <c r="AL17" s="47">
        <v>49.577294685990331</v>
      </c>
      <c r="AM17" s="47">
        <v>90.444444444444443</v>
      </c>
      <c r="AN17" s="134">
        <v>0</v>
      </c>
      <c r="AO17" s="65">
        <v>0</v>
      </c>
      <c r="AP17" s="65">
        <v>0</v>
      </c>
      <c r="AQ17" s="65">
        <v>0</v>
      </c>
      <c r="AR17" s="65">
        <v>0</v>
      </c>
      <c r="AS17" s="65">
        <v>0</v>
      </c>
      <c r="AT17" s="65">
        <v>0</v>
      </c>
      <c r="AU17" s="65">
        <v>0</v>
      </c>
      <c r="AV17" s="65">
        <v>0</v>
      </c>
      <c r="AW17" s="65">
        <v>0</v>
      </c>
      <c r="AX17" s="65">
        <v>0</v>
      </c>
      <c r="AY17" s="161">
        <v>0</v>
      </c>
      <c r="AZ17" s="73"/>
    </row>
    <row r="18" spans="1:52" x14ac:dyDescent="0.3">
      <c r="A18" s="241">
        <v>15</v>
      </c>
      <c r="B18" s="241">
        <v>2005</v>
      </c>
      <c r="C18" s="242" t="s">
        <v>1321</v>
      </c>
      <c r="D18" s="242" t="s">
        <v>1198</v>
      </c>
      <c r="E18" s="72">
        <v>0</v>
      </c>
      <c r="F18" s="72">
        <v>0</v>
      </c>
      <c r="G18" s="72">
        <v>0</v>
      </c>
      <c r="H18" s="72">
        <v>0</v>
      </c>
      <c r="I18" s="72">
        <v>0</v>
      </c>
      <c r="J18" s="72">
        <v>0</v>
      </c>
      <c r="K18" s="72">
        <v>0</v>
      </c>
      <c r="L18" s="72">
        <v>1</v>
      </c>
      <c r="M18" s="72">
        <v>0</v>
      </c>
      <c r="N18" s="72">
        <v>0</v>
      </c>
      <c r="O18" s="72">
        <v>0</v>
      </c>
      <c r="P18" s="72">
        <v>0</v>
      </c>
      <c r="Q18" s="72">
        <v>3</v>
      </c>
      <c r="R18" s="72">
        <v>340</v>
      </c>
      <c r="S18" s="72">
        <v>3</v>
      </c>
      <c r="T18" s="72">
        <v>0</v>
      </c>
      <c r="U18" s="72">
        <v>9</v>
      </c>
      <c r="V18" s="72">
        <v>1</v>
      </c>
      <c r="W18" s="72">
        <v>0</v>
      </c>
      <c r="X18" s="72">
        <v>0</v>
      </c>
      <c r="Y18" s="48">
        <v>0.88235294117647056</v>
      </c>
      <c r="Z18" s="48">
        <v>0.88235294117647056</v>
      </c>
      <c r="AA18" s="72">
        <v>0</v>
      </c>
      <c r="AB18" s="72">
        <v>0</v>
      </c>
      <c r="AC18" s="48">
        <v>100</v>
      </c>
      <c r="AD18" s="48">
        <v>100</v>
      </c>
      <c r="AE18" s="48">
        <v>0</v>
      </c>
      <c r="AF18" s="48">
        <v>0.88235294117647056</v>
      </c>
      <c r="AG18" s="48">
        <v>0.88235294117647056</v>
      </c>
      <c r="AH18" s="48">
        <v>0</v>
      </c>
      <c r="AI18" s="48">
        <v>100</v>
      </c>
      <c r="AJ18" s="48">
        <v>100</v>
      </c>
      <c r="AK18" s="320" t="s">
        <v>305</v>
      </c>
      <c r="AL18" s="47">
        <v>0.58823529411764708</v>
      </c>
      <c r="AM18" s="47">
        <v>66.666666666666671</v>
      </c>
      <c r="AN18" s="134">
        <v>0</v>
      </c>
      <c r="AO18" s="65">
        <v>0</v>
      </c>
      <c r="AP18" s="65">
        <v>0</v>
      </c>
      <c r="AQ18" s="65">
        <v>0</v>
      </c>
      <c r="AR18" s="65">
        <v>0</v>
      </c>
      <c r="AS18" s="65">
        <v>0</v>
      </c>
      <c r="AT18" s="65">
        <v>0</v>
      </c>
      <c r="AU18" s="65">
        <v>0</v>
      </c>
      <c r="AV18" s="65">
        <v>0</v>
      </c>
      <c r="AW18" s="65">
        <v>0</v>
      </c>
      <c r="AX18" s="65">
        <v>0</v>
      </c>
      <c r="AY18" s="161">
        <v>0</v>
      </c>
      <c r="AZ18" s="73"/>
    </row>
    <row r="19" spans="1:52" x14ac:dyDescent="0.3">
      <c r="A19" s="241">
        <v>16</v>
      </c>
      <c r="B19" s="241">
        <v>2005</v>
      </c>
      <c r="C19" s="242" t="s">
        <v>1322</v>
      </c>
      <c r="D19" s="242" t="s">
        <v>1204</v>
      </c>
      <c r="E19" s="72">
        <v>23</v>
      </c>
      <c r="F19" s="72">
        <v>23</v>
      </c>
      <c r="G19" s="72">
        <v>21</v>
      </c>
      <c r="H19" s="72">
        <v>1</v>
      </c>
      <c r="I19" s="72">
        <v>5</v>
      </c>
      <c r="J19" s="72">
        <v>0</v>
      </c>
      <c r="K19" s="72">
        <v>8</v>
      </c>
      <c r="L19" s="72">
        <v>12</v>
      </c>
      <c r="M19" s="72">
        <v>7</v>
      </c>
      <c r="N19" s="72">
        <v>0</v>
      </c>
      <c r="O19" s="72">
        <v>0</v>
      </c>
      <c r="P19" s="72">
        <v>0</v>
      </c>
      <c r="Q19" s="72">
        <v>5</v>
      </c>
      <c r="R19" s="72">
        <v>22</v>
      </c>
      <c r="S19" s="72">
        <v>4</v>
      </c>
      <c r="T19" s="72">
        <v>1</v>
      </c>
      <c r="U19" s="72">
        <v>1</v>
      </c>
      <c r="V19" s="72">
        <v>0</v>
      </c>
      <c r="W19" s="72">
        <v>100</v>
      </c>
      <c r="X19" s="72">
        <v>66.666666666666657</v>
      </c>
      <c r="Y19" s="48">
        <v>22.727272727272727</v>
      </c>
      <c r="Z19" s="48">
        <v>63.131313131313128</v>
      </c>
      <c r="AA19" s="72">
        <v>91.304347826086953</v>
      </c>
      <c r="AB19" s="72">
        <v>87.5</v>
      </c>
      <c r="AC19" s="48">
        <v>80</v>
      </c>
      <c r="AD19" s="48">
        <v>86.268115942028984</v>
      </c>
      <c r="AE19" s="48">
        <v>100</v>
      </c>
      <c r="AF19" s="48">
        <v>22.727272727272727</v>
      </c>
      <c r="AG19" s="48">
        <v>61.36363636363636</v>
      </c>
      <c r="AH19" s="48">
        <v>91.304347826086953</v>
      </c>
      <c r="AI19" s="48">
        <v>80</v>
      </c>
      <c r="AJ19" s="48">
        <v>85.65217391304347</v>
      </c>
      <c r="AK19" s="320" t="s">
        <v>289</v>
      </c>
      <c r="AL19" s="47">
        <v>61.363636363636353</v>
      </c>
      <c r="AM19" s="47">
        <v>85.652173913043455</v>
      </c>
      <c r="AN19" s="134">
        <v>0</v>
      </c>
      <c r="AO19" s="65">
        <v>0</v>
      </c>
      <c r="AP19" s="65">
        <v>0</v>
      </c>
      <c r="AQ19" s="65">
        <v>0</v>
      </c>
      <c r="AR19" s="65">
        <v>0</v>
      </c>
      <c r="AS19" s="65">
        <v>0</v>
      </c>
      <c r="AT19" s="65">
        <v>0</v>
      </c>
      <c r="AU19" s="65">
        <v>0</v>
      </c>
      <c r="AV19" s="65">
        <v>0</v>
      </c>
      <c r="AW19" s="65">
        <v>0</v>
      </c>
      <c r="AX19" s="65">
        <v>0</v>
      </c>
      <c r="AY19" s="161">
        <v>0</v>
      </c>
      <c r="AZ19" s="73"/>
    </row>
    <row r="20" spans="1:52" x14ac:dyDescent="0.3">
      <c r="A20" s="241">
        <v>17</v>
      </c>
      <c r="B20" s="241">
        <v>2005</v>
      </c>
      <c r="C20" s="242" t="s">
        <v>1323</v>
      </c>
      <c r="D20" s="242" t="s">
        <v>1203</v>
      </c>
      <c r="E20" s="72">
        <v>0</v>
      </c>
      <c r="F20" s="72">
        <v>0</v>
      </c>
      <c r="G20" s="72">
        <v>0</v>
      </c>
      <c r="H20" s="72">
        <v>0</v>
      </c>
      <c r="I20" s="72">
        <v>0</v>
      </c>
      <c r="J20" s="72">
        <v>0</v>
      </c>
      <c r="K20" s="72">
        <v>0</v>
      </c>
      <c r="L20" s="72">
        <v>0</v>
      </c>
      <c r="M20" s="72">
        <v>0</v>
      </c>
      <c r="N20" s="72">
        <v>0</v>
      </c>
      <c r="O20" s="72">
        <v>0</v>
      </c>
      <c r="P20" s="72">
        <v>0</v>
      </c>
      <c r="Q20" s="72">
        <v>0</v>
      </c>
      <c r="R20" s="72">
        <v>0</v>
      </c>
      <c r="S20" s="72">
        <v>0</v>
      </c>
      <c r="T20" s="72">
        <v>0</v>
      </c>
      <c r="U20" s="72">
        <v>0</v>
      </c>
      <c r="V20" s="72">
        <v>0</v>
      </c>
      <c r="W20" s="72">
        <v>0</v>
      </c>
      <c r="X20" s="72">
        <v>0</v>
      </c>
      <c r="Y20" s="48">
        <v>0</v>
      </c>
      <c r="Z20" s="48">
        <v>0</v>
      </c>
      <c r="AA20" s="72">
        <v>0</v>
      </c>
      <c r="AB20" s="72">
        <v>0</v>
      </c>
      <c r="AC20" s="48">
        <v>0</v>
      </c>
      <c r="AD20" s="48">
        <v>0</v>
      </c>
      <c r="AE20" s="48">
        <v>0</v>
      </c>
      <c r="AF20" s="48">
        <v>0</v>
      </c>
      <c r="AG20" s="48">
        <v>0</v>
      </c>
      <c r="AH20" s="48">
        <v>0</v>
      </c>
      <c r="AI20" s="48">
        <v>0</v>
      </c>
      <c r="AJ20" s="48">
        <v>0</v>
      </c>
      <c r="AK20" s="320" t="s">
        <v>299</v>
      </c>
      <c r="AL20" s="47">
        <v>0</v>
      </c>
      <c r="AM20" s="47">
        <v>0</v>
      </c>
      <c r="AN20" s="134">
        <v>0</v>
      </c>
      <c r="AO20" s="65">
        <v>0</v>
      </c>
      <c r="AP20" s="65">
        <v>0</v>
      </c>
      <c r="AQ20" s="65">
        <v>0</v>
      </c>
      <c r="AR20" s="65">
        <v>0</v>
      </c>
      <c r="AS20" s="65">
        <v>0</v>
      </c>
      <c r="AT20" s="65">
        <v>0</v>
      </c>
      <c r="AU20" s="65">
        <v>0</v>
      </c>
      <c r="AV20" s="65">
        <v>0</v>
      </c>
      <c r="AW20" s="65">
        <v>0</v>
      </c>
      <c r="AX20" s="65">
        <v>0</v>
      </c>
      <c r="AY20" s="161">
        <v>0</v>
      </c>
      <c r="AZ20" s="73"/>
    </row>
    <row r="21" spans="1:52" x14ac:dyDescent="0.3">
      <c r="A21" s="241">
        <v>18</v>
      </c>
      <c r="B21" s="241">
        <v>2005</v>
      </c>
      <c r="C21" s="242" t="s">
        <v>1324</v>
      </c>
      <c r="D21" s="242" t="s">
        <v>1325</v>
      </c>
      <c r="E21" s="72">
        <v>35</v>
      </c>
      <c r="F21" s="72">
        <v>189</v>
      </c>
      <c r="G21" s="72">
        <v>25</v>
      </c>
      <c r="H21" s="72">
        <v>6</v>
      </c>
      <c r="I21" s="72">
        <v>2</v>
      </c>
      <c r="J21" s="72">
        <v>1</v>
      </c>
      <c r="K21" s="72">
        <v>0</v>
      </c>
      <c r="L21" s="72">
        <v>0</v>
      </c>
      <c r="M21" s="72">
        <v>0</v>
      </c>
      <c r="N21" s="72">
        <v>0</v>
      </c>
      <c r="O21" s="72">
        <v>0</v>
      </c>
      <c r="P21" s="72">
        <v>4</v>
      </c>
      <c r="Q21" s="72">
        <v>0</v>
      </c>
      <c r="R21" s="72">
        <v>188</v>
      </c>
      <c r="S21" s="72">
        <v>0</v>
      </c>
      <c r="T21" s="72">
        <v>0</v>
      </c>
      <c r="U21" s="72">
        <v>0</v>
      </c>
      <c r="V21" s="72">
        <v>0</v>
      </c>
      <c r="W21" s="72">
        <v>18.518518518518519</v>
      </c>
      <c r="X21" s="72">
        <v>0</v>
      </c>
      <c r="Y21" s="48">
        <v>0</v>
      </c>
      <c r="Z21" s="48">
        <v>18.518518518518519</v>
      </c>
      <c r="AA21" s="72">
        <v>71.428571428571431</v>
      </c>
      <c r="AB21" s="72">
        <v>0</v>
      </c>
      <c r="AC21" s="48">
        <v>0</v>
      </c>
      <c r="AD21" s="48">
        <v>71.428571428571431</v>
      </c>
      <c r="AE21" s="48">
        <v>18.518518518518519</v>
      </c>
      <c r="AF21" s="48">
        <v>0</v>
      </c>
      <c r="AG21" s="48">
        <v>18.518518518518519</v>
      </c>
      <c r="AH21" s="48">
        <v>71.428571428571431</v>
      </c>
      <c r="AI21" s="48">
        <v>0</v>
      </c>
      <c r="AJ21" s="48">
        <v>71.428571428571431</v>
      </c>
      <c r="AK21" s="320" t="s">
        <v>813</v>
      </c>
      <c r="AL21" s="47">
        <v>12.345679012345679</v>
      </c>
      <c r="AM21" s="47">
        <v>47.61904761904762</v>
      </c>
      <c r="AN21" s="134">
        <v>0</v>
      </c>
      <c r="AO21" s="65">
        <v>0</v>
      </c>
      <c r="AP21" s="65">
        <v>0</v>
      </c>
      <c r="AQ21" s="65">
        <v>0</v>
      </c>
      <c r="AR21" s="65">
        <v>0</v>
      </c>
      <c r="AS21" s="65">
        <v>0</v>
      </c>
      <c r="AT21" s="65">
        <v>0</v>
      </c>
      <c r="AU21" s="65">
        <v>0</v>
      </c>
      <c r="AV21" s="65">
        <v>0</v>
      </c>
      <c r="AW21" s="65">
        <v>0</v>
      </c>
      <c r="AX21" s="65">
        <v>0</v>
      </c>
      <c r="AY21" s="161">
        <v>0</v>
      </c>
      <c r="AZ21" s="73"/>
    </row>
    <row r="22" spans="1:52" x14ac:dyDescent="0.3">
      <c r="A22" s="241">
        <v>19</v>
      </c>
      <c r="B22" s="241">
        <v>2006</v>
      </c>
      <c r="C22" s="242" t="s">
        <v>1326</v>
      </c>
      <c r="D22" s="242" t="s">
        <v>1208</v>
      </c>
      <c r="E22" s="72">
        <v>0</v>
      </c>
      <c r="F22" s="72">
        <v>0</v>
      </c>
      <c r="G22" s="72">
        <v>0</v>
      </c>
      <c r="H22" s="72">
        <v>0</v>
      </c>
      <c r="I22" s="72">
        <v>0</v>
      </c>
      <c r="J22" s="72">
        <v>0</v>
      </c>
      <c r="K22" s="72">
        <v>0</v>
      </c>
      <c r="L22" s="72">
        <v>0</v>
      </c>
      <c r="M22" s="72">
        <v>0</v>
      </c>
      <c r="N22" s="72">
        <v>0</v>
      </c>
      <c r="O22" s="72">
        <v>0</v>
      </c>
      <c r="P22" s="72">
        <v>0</v>
      </c>
      <c r="Q22" s="72">
        <v>0</v>
      </c>
      <c r="R22" s="72">
        <v>202</v>
      </c>
      <c r="S22" s="72">
        <v>0</v>
      </c>
      <c r="T22" s="72">
        <v>0</v>
      </c>
      <c r="U22" s="72">
        <v>0</v>
      </c>
      <c r="V22" s="72">
        <v>0</v>
      </c>
      <c r="W22" s="72">
        <v>0</v>
      </c>
      <c r="X22" s="72">
        <v>0</v>
      </c>
      <c r="Y22" s="48">
        <v>0</v>
      </c>
      <c r="Z22" s="48">
        <v>0</v>
      </c>
      <c r="AA22" s="72">
        <v>0</v>
      </c>
      <c r="AB22" s="72">
        <v>0</v>
      </c>
      <c r="AC22" s="48">
        <v>0</v>
      </c>
      <c r="AD22" s="48">
        <v>0</v>
      </c>
      <c r="AE22" s="48">
        <v>0</v>
      </c>
      <c r="AF22" s="48">
        <v>0</v>
      </c>
      <c r="AG22" s="48">
        <v>0</v>
      </c>
      <c r="AH22" s="48">
        <v>0</v>
      </c>
      <c r="AI22" s="48">
        <v>0</v>
      </c>
      <c r="AJ22" s="48">
        <v>0</v>
      </c>
      <c r="AK22" s="320" t="s">
        <v>294</v>
      </c>
      <c r="AL22" s="47">
        <v>0</v>
      </c>
      <c r="AM22" s="47">
        <v>0</v>
      </c>
      <c r="AN22" s="134">
        <v>0</v>
      </c>
      <c r="AO22" s="65">
        <v>0</v>
      </c>
      <c r="AP22" s="65">
        <v>0</v>
      </c>
      <c r="AQ22" s="65">
        <v>0</v>
      </c>
      <c r="AR22" s="65">
        <v>0</v>
      </c>
      <c r="AS22" s="65">
        <v>0</v>
      </c>
      <c r="AT22" s="65">
        <v>0</v>
      </c>
      <c r="AU22" s="65">
        <v>0</v>
      </c>
      <c r="AV22" s="65">
        <v>0</v>
      </c>
      <c r="AW22" s="65">
        <v>0</v>
      </c>
      <c r="AX22" s="65">
        <v>0</v>
      </c>
      <c r="AY22" s="161">
        <v>0</v>
      </c>
      <c r="AZ22" s="73"/>
    </row>
    <row r="23" spans="1:52" x14ac:dyDescent="0.3">
      <c r="A23" s="241">
        <v>20</v>
      </c>
      <c r="B23" s="241">
        <v>2006</v>
      </c>
      <c r="C23" s="242" t="s">
        <v>1327</v>
      </c>
      <c r="D23" s="242" t="s">
        <v>1207</v>
      </c>
      <c r="E23" s="72">
        <v>0</v>
      </c>
      <c r="F23" s="72">
        <v>0</v>
      </c>
      <c r="G23" s="72">
        <v>0</v>
      </c>
      <c r="H23" s="72">
        <v>0</v>
      </c>
      <c r="I23" s="72">
        <v>0</v>
      </c>
      <c r="J23" s="72">
        <v>0</v>
      </c>
      <c r="K23" s="72">
        <v>0</v>
      </c>
      <c r="L23" s="72">
        <v>0</v>
      </c>
      <c r="M23" s="72">
        <v>0</v>
      </c>
      <c r="N23" s="72">
        <v>0</v>
      </c>
      <c r="O23" s="72">
        <v>0</v>
      </c>
      <c r="P23" s="72">
        <v>0</v>
      </c>
      <c r="Q23" s="72">
        <v>0</v>
      </c>
      <c r="R23" s="72">
        <v>0</v>
      </c>
      <c r="S23" s="72">
        <v>0</v>
      </c>
      <c r="T23" s="72">
        <v>0</v>
      </c>
      <c r="U23" s="72">
        <v>0</v>
      </c>
      <c r="V23" s="72">
        <v>0</v>
      </c>
      <c r="W23" s="72">
        <v>0</v>
      </c>
      <c r="X23" s="72">
        <v>0</v>
      </c>
      <c r="Y23" s="48">
        <v>0</v>
      </c>
      <c r="Z23" s="48">
        <v>0</v>
      </c>
      <c r="AA23" s="72">
        <v>0</v>
      </c>
      <c r="AB23" s="72">
        <v>0</v>
      </c>
      <c r="AC23" s="48">
        <v>0</v>
      </c>
      <c r="AD23" s="48">
        <v>0</v>
      </c>
      <c r="AE23" s="48">
        <v>0</v>
      </c>
      <c r="AF23" s="48">
        <v>0</v>
      </c>
      <c r="AG23" s="48">
        <v>0</v>
      </c>
      <c r="AH23" s="48">
        <v>0</v>
      </c>
      <c r="AI23" s="48">
        <v>0</v>
      </c>
      <c r="AJ23" s="48">
        <v>0</v>
      </c>
      <c r="AK23" s="320" t="s">
        <v>303</v>
      </c>
      <c r="AL23" s="47">
        <v>0</v>
      </c>
      <c r="AM23" s="47">
        <v>0</v>
      </c>
      <c r="AN23" s="134">
        <v>0</v>
      </c>
      <c r="AO23" s="65">
        <v>0</v>
      </c>
      <c r="AP23" s="65">
        <v>0</v>
      </c>
      <c r="AQ23" s="65">
        <v>0</v>
      </c>
      <c r="AR23" s="65">
        <v>0</v>
      </c>
      <c r="AS23" s="65">
        <v>0</v>
      </c>
      <c r="AT23" s="65">
        <v>0</v>
      </c>
      <c r="AU23" s="65">
        <v>0</v>
      </c>
      <c r="AV23" s="65">
        <v>0</v>
      </c>
      <c r="AW23" s="65">
        <v>0</v>
      </c>
      <c r="AX23" s="65">
        <v>0</v>
      </c>
      <c r="AY23" s="161">
        <v>0</v>
      </c>
      <c r="AZ23" s="73"/>
    </row>
    <row r="24" spans="1:52" x14ac:dyDescent="0.3">
      <c r="A24" s="241">
        <v>21</v>
      </c>
      <c r="B24" s="241">
        <v>2006</v>
      </c>
      <c r="C24" s="242" t="s">
        <v>1328</v>
      </c>
      <c r="D24" s="242" t="s">
        <v>1207</v>
      </c>
      <c r="E24" s="72">
        <v>8</v>
      </c>
      <c r="F24" s="72">
        <v>20</v>
      </c>
      <c r="G24" s="72">
        <v>1</v>
      </c>
      <c r="H24" s="72">
        <v>0</v>
      </c>
      <c r="I24" s="72">
        <v>0</v>
      </c>
      <c r="J24" s="72">
        <v>0</v>
      </c>
      <c r="K24" s="72">
        <v>0</v>
      </c>
      <c r="L24" s="72">
        <v>0</v>
      </c>
      <c r="M24" s="72">
        <v>0</v>
      </c>
      <c r="N24" s="72">
        <v>0</v>
      </c>
      <c r="O24" s="72">
        <v>0</v>
      </c>
      <c r="P24" s="72">
        <v>0</v>
      </c>
      <c r="Q24" s="72">
        <v>9</v>
      </c>
      <c r="R24" s="72">
        <v>33</v>
      </c>
      <c r="S24" s="72">
        <v>7</v>
      </c>
      <c r="T24" s="72">
        <v>0</v>
      </c>
      <c r="U24" s="72">
        <v>3</v>
      </c>
      <c r="V24" s="72">
        <v>3</v>
      </c>
      <c r="W24" s="72">
        <v>40</v>
      </c>
      <c r="X24" s="72">
        <v>0</v>
      </c>
      <c r="Y24" s="48">
        <v>27.27272727272727</v>
      </c>
      <c r="Z24" s="48">
        <v>33.636363636363633</v>
      </c>
      <c r="AA24" s="72">
        <v>12.5</v>
      </c>
      <c r="AB24" s="72">
        <v>0</v>
      </c>
      <c r="AC24" s="48">
        <v>77.777777777777786</v>
      </c>
      <c r="AD24" s="48">
        <v>45.138888888888893</v>
      </c>
      <c r="AE24" s="48">
        <v>40</v>
      </c>
      <c r="AF24" s="48">
        <v>27.27272727272727</v>
      </c>
      <c r="AG24" s="48">
        <v>33.636363636363633</v>
      </c>
      <c r="AH24" s="48">
        <v>12.5</v>
      </c>
      <c r="AI24" s="48">
        <v>77.777777777777786</v>
      </c>
      <c r="AJ24" s="48">
        <v>45.138888888888893</v>
      </c>
      <c r="AK24" s="320" t="s">
        <v>292</v>
      </c>
      <c r="AL24" s="47">
        <v>33.636363636363633</v>
      </c>
      <c r="AM24" s="47">
        <v>45.138888888888893</v>
      </c>
      <c r="AN24" s="134">
        <v>0</v>
      </c>
      <c r="AO24" s="65">
        <v>0</v>
      </c>
      <c r="AP24" s="65">
        <v>0</v>
      </c>
      <c r="AQ24" s="65">
        <v>0</v>
      </c>
      <c r="AR24" s="65">
        <v>0</v>
      </c>
      <c r="AS24" s="65">
        <v>0</v>
      </c>
      <c r="AT24" s="65">
        <v>0</v>
      </c>
      <c r="AU24" s="65">
        <v>0</v>
      </c>
      <c r="AV24" s="65">
        <v>0</v>
      </c>
      <c r="AW24" s="65">
        <v>0</v>
      </c>
      <c r="AX24" s="65">
        <v>0</v>
      </c>
      <c r="AY24" s="161">
        <v>0</v>
      </c>
      <c r="AZ24" s="73"/>
    </row>
    <row r="25" spans="1:52" x14ac:dyDescent="0.3">
      <c r="A25" s="241">
        <v>22</v>
      </c>
      <c r="B25" s="241">
        <v>2006</v>
      </c>
      <c r="C25" s="242" t="s">
        <v>1329</v>
      </c>
      <c r="D25" s="242" t="s">
        <v>1201</v>
      </c>
      <c r="E25" s="72">
        <v>34</v>
      </c>
      <c r="F25" s="72">
        <v>63</v>
      </c>
      <c r="G25" s="72">
        <v>26</v>
      </c>
      <c r="H25" s="72">
        <v>1</v>
      </c>
      <c r="I25" s="72">
        <v>1</v>
      </c>
      <c r="J25" s="72">
        <v>76</v>
      </c>
      <c r="K25" s="72">
        <v>2</v>
      </c>
      <c r="L25" s="72">
        <v>5</v>
      </c>
      <c r="M25" s="72">
        <v>2</v>
      </c>
      <c r="N25" s="72">
        <v>0</v>
      </c>
      <c r="O25" s="72">
        <v>1</v>
      </c>
      <c r="P25" s="72">
        <v>2</v>
      </c>
      <c r="Q25" s="72">
        <v>0</v>
      </c>
      <c r="R25" s="72">
        <v>187</v>
      </c>
      <c r="S25" s="72">
        <v>0</v>
      </c>
      <c r="T25" s="72">
        <v>0</v>
      </c>
      <c r="U25" s="72">
        <v>0</v>
      </c>
      <c r="V25" s="72">
        <v>0</v>
      </c>
      <c r="W25" s="72">
        <v>53.968253968253968</v>
      </c>
      <c r="X25" s="72">
        <v>40</v>
      </c>
      <c r="Y25" s="48">
        <v>0</v>
      </c>
      <c r="Z25" s="48">
        <v>46.984126984126988</v>
      </c>
      <c r="AA25" s="72">
        <v>76.470588235294116</v>
      </c>
      <c r="AB25" s="72">
        <v>100</v>
      </c>
      <c r="AC25" s="48">
        <v>0</v>
      </c>
      <c r="AD25" s="48">
        <v>88.235294117647058</v>
      </c>
      <c r="AE25" s="48">
        <v>53.968253968253968</v>
      </c>
      <c r="AF25" s="48">
        <v>0</v>
      </c>
      <c r="AG25" s="48">
        <v>53.968253968253968</v>
      </c>
      <c r="AH25" s="48">
        <v>76.470588235294116</v>
      </c>
      <c r="AI25" s="48">
        <v>0</v>
      </c>
      <c r="AJ25" s="48">
        <v>76.470588235294116</v>
      </c>
      <c r="AK25" s="320" t="s">
        <v>292</v>
      </c>
      <c r="AL25" s="47">
        <v>35.978835978835981</v>
      </c>
      <c r="AM25" s="47">
        <v>50.980392156862742</v>
      </c>
      <c r="AN25" s="134">
        <v>0</v>
      </c>
      <c r="AO25" s="65">
        <v>0</v>
      </c>
      <c r="AP25" s="65">
        <v>0</v>
      </c>
      <c r="AQ25" s="65">
        <v>0</v>
      </c>
      <c r="AR25" s="65">
        <v>0</v>
      </c>
      <c r="AS25" s="65">
        <v>0</v>
      </c>
      <c r="AT25" s="65">
        <v>0</v>
      </c>
      <c r="AU25" s="65">
        <v>0</v>
      </c>
      <c r="AV25" s="65">
        <v>0</v>
      </c>
      <c r="AW25" s="65">
        <v>0</v>
      </c>
      <c r="AX25" s="65">
        <v>0</v>
      </c>
      <c r="AY25" s="161">
        <v>0</v>
      </c>
      <c r="AZ25" s="73"/>
    </row>
    <row r="26" spans="1:52" x14ac:dyDescent="0.3">
      <c r="A26" s="241">
        <v>23</v>
      </c>
      <c r="B26" s="241">
        <v>2006</v>
      </c>
      <c r="C26" s="242" t="s">
        <v>1330</v>
      </c>
      <c r="D26" s="242" t="s">
        <v>1208</v>
      </c>
      <c r="E26" s="72">
        <v>65</v>
      </c>
      <c r="F26" s="72">
        <v>74</v>
      </c>
      <c r="G26" s="72">
        <v>65</v>
      </c>
      <c r="H26" s="72">
        <v>6</v>
      </c>
      <c r="I26" s="72">
        <v>0</v>
      </c>
      <c r="J26" s="72">
        <v>3</v>
      </c>
      <c r="K26" s="72">
        <v>0</v>
      </c>
      <c r="L26" s="72">
        <v>18</v>
      </c>
      <c r="M26" s="72">
        <v>0</v>
      </c>
      <c r="N26" s="72">
        <v>6</v>
      </c>
      <c r="O26" s="72">
        <v>0</v>
      </c>
      <c r="P26" s="72">
        <v>8</v>
      </c>
      <c r="Q26" s="72">
        <v>35</v>
      </c>
      <c r="R26" s="72">
        <v>224</v>
      </c>
      <c r="S26" s="72">
        <v>35</v>
      </c>
      <c r="T26" s="72">
        <v>2</v>
      </c>
      <c r="U26" s="72">
        <v>0</v>
      </c>
      <c r="V26" s="72">
        <v>6</v>
      </c>
      <c r="W26" s="72">
        <v>87.837837837837839</v>
      </c>
      <c r="X26" s="72">
        <v>0</v>
      </c>
      <c r="Y26" s="48">
        <v>15.625</v>
      </c>
      <c r="Z26" s="48">
        <v>51.731418918918919</v>
      </c>
      <c r="AA26" s="72">
        <v>100</v>
      </c>
      <c r="AB26" s="72">
        <v>0</v>
      </c>
      <c r="AC26" s="48">
        <v>100</v>
      </c>
      <c r="AD26" s="48">
        <v>100</v>
      </c>
      <c r="AE26" s="48">
        <v>87.837837837837839</v>
      </c>
      <c r="AF26" s="48">
        <v>15.625</v>
      </c>
      <c r="AG26" s="48">
        <v>51.731418918918919</v>
      </c>
      <c r="AH26" s="48">
        <v>100</v>
      </c>
      <c r="AI26" s="48">
        <v>100</v>
      </c>
      <c r="AJ26" s="48">
        <v>100</v>
      </c>
      <c r="AK26" s="320" t="s">
        <v>304</v>
      </c>
      <c r="AL26" s="47">
        <v>51.731418918918926</v>
      </c>
      <c r="AM26" s="47">
        <v>100</v>
      </c>
      <c r="AN26" s="134">
        <v>0</v>
      </c>
      <c r="AO26" s="65">
        <v>0</v>
      </c>
      <c r="AP26" s="65">
        <v>0</v>
      </c>
      <c r="AQ26" s="65">
        <v>0</v>
      </c>
      <c r="AR26" s="65">
        <v>0</v>
      </c>
      <c r="AS26" s="65">
        <v>0</v>
      </c>
      <c r="AT26" s="65">
        <v>0</v>
      </c>
      <c r="AU26" s="65">
        <v>0</v>
      </c>
      <c r="AV26" s="65">
        <v>0</v>
      </c>
      <c r="AW26" s="65">
        <v>0</v>
      </c>
      <c r="AX26" s="65">
        <v>0</v>
      </c>
      <c r="AY26" s="161">
        <v>0</v>
      </c>
      <c r="AZ26" s="73"/>
    </row>
    <row r="27" spans="1:52" x14ac:dyDescent="0.3">
      <c r="A27" s="241">
        <v>24</v>
      </c>
      <c r="B27" s="241">
        <v>2008</v>
      </c>
      <c r="C27" s="242" t="s">
        <v>1331</v>
      </c>
      <c r="D27" s="242" t="s">
        <v>1209</v>
      </c>
      <c r="E27" s="72">
        <v>4</v>
      </c>
      <c r="F27" s="72">
        <v>150</v>
      </c>
      <c r="G27" s="72">
        <v>4</v>
      </c>
      <c r="H27" s="72">
        <v>2</v>
      </c>
      <c r="I27" s="72">
        <v>12</v>
      </c>
      <c r="J27" s="72">
        <v>59</v>
      </c>
      <c r="K27" s="72">
        <v>0</v>
      </c>
      <c r="L27" s="72">
        <v>0</v>
      </c>
      <c r="M27" s="72">
        <v>0</v>
      </c>
      <c r="N27" s="72">
        <v>0</v>
      </c>
      <c r="O27" s="72">
        <v>0</v>
      </c>
      <c r="P27" s="72">
        <v>0</v>
      </c>
      <c r="Q27" s="72">
        <v>1</v>
      </c>
      <c r="R27" s="72">
        <v>124</v>
      </c>
      <c r="S27" s="72">
        <v>1</v>
      </c>
      <c r="T27" s="72">
        <v>1</v>
      </c>
      <c r="U27" s="72">
        <v>2</v>
      </c>
      <c r="V27" s="72">
        <v>54</v>
      </c>
      <c r="W27" s="72">
        <v>2.666666666666667</v>
      </c>
      <c r="X27" s="72">
        <v>0</v>
      </c>
      <c r="Y27" s="48">
        <v>0.80645161290322576</v>
      </c>
      <c r="Z27" s="48">
        <v>1.7365591397849465</v>
      </c>
      <c r="AA27" s="72">
        <v>100</v>
      </c>
      <c r="AB27" s="72">
        <v>0</v>
      </c>
      <c r="AC27" s="48">
        <v>100</v>
      </c>
      <c r="AD27" s="48">
        <v>100</v>
      </c>
      <c r="AE27" s="48">
        <v>2.666666666666667</v>
      </c>
      <c r="AF27" s="48">
        <v>0.80645161290322576</v>
      </c>
      <c r="AG27" s="48">
        <v>1.7365591397849465</v>
      </c>
      <c r="AH27" s="48">
        <v>100</v>
      </c>
      <c r="AI27" s="48">
        <v>100</v>
      </c>
      <c r="AJ27" s="48">
        <v>100</v>
      </c>
      <c r="AK27" s="320" t="s">
        <v>304</v>
      </c>
      <c r="AL27" s="47">
        <v>1.7365591397849467</v>
      </c>
      <c r="AM27" s="47">
        <v>100</v>
      </c>
      <c r="AN27" s="134">
        <v>0</v>
      </c>
      <c r="AO27" s="65">
        <v>0</v>
      </c>
      <c r="AP27" s="65">
        <v>0</v>
      </c>
      <c r="AQ27" s="65">
        <v>0</v>
      </c>
      <c r="AR27" s="65">
        <v>0</v>
      </c>
      <c r="AS27" s="65">
        <v>0</v>
      </c>
      <c r="AT27" s="65">
        <v>0</v>
      </c>
      <c r="AU27" s="65">
        <v>0</v>
      </c>
      <c r="AV27" s="65">
        <v>0</v>
      </c>
      <c r="AW27" s="65">
        <v>0</v>
      </c>
      <c r="AX27" s="65">
        <v>0</v>
      </c>
      <c r="AY27" s="161">
        <v>0</v>
      </c>
      <c r="AZ27" s="73"/>
    </row>
    <row r="28" spans="1:52" x14ac:dyDescent="0.3">
      <c r="A28" s="241">
        <v>25</v>
      </c>
      <c r="B28" s="241">
        <v>2008</v>
      </c>
      <c r="C28" s="242" t="s">
        <v>1332</v>
      </c>
      <c r="D28" s="242" t="s">
        <v>1207</v>
      </c>
      <c r="E28" s="72">
        <v>0</v>
      </c>
      <c r="F28" s="72">
        <v>0</v>
      </c>
      <c r="G28" s="72">
        <v>0</v>
      </c>
      <c r="H28" s="72">
        <v>0</v>
      </c>
      <c r="I28" s="72">
        <v>0</v>
      </c>
      <c r="J28" s="72">
        <v>0</v>
      </c>
      <c r="K28" s="72">
        <v>0</v>
      </c>
      <c r="L28" s="72">
        <v>0</v>
      </c>
      <c r="M28" s="72">
        <v>0</v>
      </c>
      <c r="N28" s="72">
        <v>0</v>
      </c>
      <c r="O28" s="72">
        <v>0</v>
      </c>
      <c r="P28" s="72">
        <v>0</v>
      </c>
      <c r="Q28" s="72">
        <v>24</v>
      </c>
      <c r="R28" s="72">
        <v>223</v>
      </c>
      <c r="S28" s="72">
        <v>20</v>
      </c>
      <c r="T28" s="72">
        <v>3</v>
      </c>
      <c r="U28" s="72">
        <v>2</v>
      </c>
      <c r="V28" s="72">
        <v>0</v>
      </c>
      <c r="W28" s="72">
        <v>0</v>
      </c>
      <c r="X28" s="72">
        <v>0</v>
      </c>
      <c r="Y28" s="48">
        <v>10.762331838565023</v>
      </c>
      <c r="Z28" s="48">
        <v>10.762331838565023</v>
      </c>
      <c r="AA28" s="72">
        <v>0</v>
      </c>
      <c r="AB28" s="72">
        <v>0</v>
      </c>
      <c r="AC28" s="48">
        <v>83.333333333333343</v>
      </c>
      <c r="AD28" s="48">
        <v>83.333333333333343</v>
      </c>
      <c r="AE28" s="48">
        <v>0</v>
      </c>
      <c r="AF28" s="48">
        <v>10.762331838565023</v>
      </c>
      <c r="AG28" s="48">
        <v>10.762331838565023</v>
      </c>
      <c r="AH28" s="48">
        <v>0</v>
      </c>
      <c r="AI28" s="48">
        <v>83.333333333333343</v>
      </c>
      <c r="AJ28" s="48">
        <v>83.333333333333343</v>
      </c>
      <c r="AK28" s="320" t="s">
        <v>298</v>
      </c>
      <c r="AL28" s="47">
        <v>7.1748878923766819</v>
      </c>
      <c r="AM28" s="47">
        <v>55.555555555555564</v>
      </c>
      <c r="AN28" s="134">
        <v>0</v>
      </c>
      <c r="AO28" s="65">
        <v>0</v>
      </c>
      <c r="AP28" s="65">
        <v>0</v>
      </c>
      <c r="AQ28" s="65">
        <v>0</v>
      </c>
      <c r="AR28" s="65">
        <v>0</v>
      </c>
      <c r="AS28" s="65">
        <v>0</v>
      </c>
      <c r="AT28" s="65">
        <v>0</v>
      </c>
      <c r="AU28" s="65">
        <v>0</v>
      </c>
      <c r="AV28" s="65">
        <v>0</v>
      </c>
      <c r="AW28" s="65">
        <v>0</v>
      </c>
      <c r="AX28" s="65">
        <v>0</v>
      </c>
      <c r="AY28" s="161">
        <v>0</v>
      </c>
      <c r="AZ28" s="73"/>
    </row>
    <row r="29" spans="1:52" x14ac:dyDescent="0.3">
      <c r="A29" s="241">
        <v>26</v>
      </c>
      <c r="B29" s="241">
        <v>2008</v>
      </c>
      <c r="C29" s="242" t="s">
        <v>1333</v>
      </c>
      <c r="D29" s="242" t="s">
        <v>1210</v>
      </c>
      <c r="E29" s="72">
        <v>0</v>
      </c>
      <c r="F29" s="72">
        <v>5</v>
      </c>
      <c r="G29" s="72">
        <v>0</v>
      </c>
      <c r="H29" s="72">
        <v>0</v>
      </c>
      <c r="I29" s="72">
        <v>0</v>
      </c>
      <c r="J29" s="72">
        <v>0</v>
      </c>
      <c r="K29" s="72">
        <v>0</v>
      </c>
      <c r="L29" s="72">
        <v>0</v>
      </c>
      <c r="M29" s="72">
        <v>0</v>
      </c>
      <c r="N29" s="72">
        <v>0</v>
      </c>
      <c r="O29" s="72">
        <v>0</v>
      </c>
      <c r="P29" s="72">
        <v>0</v>
      </c>
      <c r="Q29" s="72">
        <v>32</v>
      </c>
      <c r="R29" s="72">
        <v>60</v>
      </c>
      <c r="S29" s="72">
        <v>32</v>
      </c>
      <c r="T29" s="72">
        <v>3</v>
      </c>
      <c r="U29" s="72">
        <v>30</v>
      </c>
      <c r="V29" s="72">
        <v>0</v>
      </c>
      <c r="W29" s="72">
        <v>0</v>
      </c>
      <c r="X29" s="72">
        <v>0</v>
      </c>
      <c r="Y29" s="48">
        <v>53.333333333333336</v>
      </c>
      <c r="Z29" s="48">
        <v>53.333333333333336</v>
      </c>
      <c r="AA29" s="72">
        <v>0</v>
      </c>
      <c r="AB29" s="72">
        <v>0</v>
      </c>
      <c r="AC29" s="48">
        <v>100</v>
      </c>
      <c r="AD29" s="48">
        <v>100</v>
      </c>
      <c r="AE29" s="48">
        <v>0</v>
      </c>
      <c r="AF29" s="48">
        <v>53.333333333333336</v>
      </c>
      <c r="AG29" s="48">
        <v>53.333333333333336</v>
      </c>
      <c r="AH29" s="48">
        <v>0</v>
      </c>
      <c r="AI29" s="48">
        <v>100</v>
      </c>
      <c r="AJ29" s="48">
        <v>100</v>
      </c>
      <c r="AK29" s="320" t="s">
        <v>303</v>
      </c>
      <c r="AL29" s="47">
        <v>35.555555555555557</v>
      </c>
      <c r="AM29" s="47">
        <v>66.666666666666671</v>
      </c>
      <c r="AN29" s="134">
        <v>0</v>
      </c>
      <c r="AO29" s="65">
        <v>0</v>
      </c>
      <c r="AP29" s="65">
        <v>0</v>
      </c>
      <c r="AQ29" s="65">
        <v>0</v>
      </c>
      <c r="AR29" s="65">
        <v>0</v>
      </c>
      <c r="AS29" s="65">
        <v>0</v>
      </c>
      <c r="AT29" s="65">
        <v>0</v>
      </c>
      <c r="AU29" s="65">
        <v>0</v>
      </c>
      <c r="AV29" s="65">
        <v>0</v>
      </c>
      <c r="AW29" s="65">
        <v>0</v>
      </c>
      <c r="AX29" s="65">
        <v>0</v>
      </c>
      <c r="AY29" s="161">
        <v>0</v>
      </c>
      <c r="AZ29" s="73"/>
    </row>
    <row r="30" spans="1:52" x14ac:dyDescent="0.3">
      <c r="A30" s="241">
        <v>27</v>
      </c>
      <c r="B30" s="241">
        <v>2008</v>
      </c>
      <c r="C30" s="242" t="s">
        <v>1334</v>
      </c>
      <c r="D30" s="242" t="s">
        <v>1211</v>
      </c>
      <c r="E30" s="72">
        <v>65</v>
      </c>
      <c r="F30" s="72">
        <v>198</v>
      </c>
      <c r="G30" s="72">
        <v>65</v>
      </c>
      <c r="H30" s="72">
        <v>16</v>
      </c>
      <c r="I30" s="72">
        <v>50</v>
      </c>
      <c r="J30" s="72">
        <v>67</v>
      </c>
      <c r="K30" s="72">
        <v>0</v>
      </c>
      <c r="L30" s="72">
        <v>0</v>
      </c>
      <c r="M30" s="72">
        <v>0</v>
      </c>
      <c r="N30" s="72">
        <v>0</v>
      </c>
      <c r="O30" s="72">
        <v>0</v>
      </c>
      <c r="P30" s="72">
        <v>0</v>
      </c>
      <c r="Q30" s="72">
        <v>18</v>
      </c>
      <c r="R30" s="72">
        <v>73</v>
      </c>
      <c r="S30" s="72">
        <v>18</v>
      </c>
      <c r="T30" s="72">
        <v>4</v>
      </c>
      <c r="U30" s="72">
        <v>1</v>
      </c>
      <c r="V30" s="72">
        <v>3</v>
      </c>
      <c r="W30" s="72">
        <v>32.828282828282831</v>
      </c>
      <c r="X30" s="72">
        <v>0</v>
      </c>
      <c r="Y30" s="48">
        <v>24.657534246575342</v>
      </c>
      <c r="Z30" s="48">
        <v>28.742908537429088</v>
      </c>
      <c r="AA30" s="72">
        <v>100</v>
      </c>
      <c r="AB30" s="72">
        <v>0</v>
      </c>
      <c r="AC30" s="48">
        <v>100</v>
      </c>
      <c r="AD30" s="48">
        <v>100</v>
      </c>
      <c r="AE30" s="48">
        <v>32.828282828282831</v>
      </c>
      <c r="AF30" s="48">
        <v>24.657534246575342</v>
      </c>
      <c r="AG30" s="48">
        <v>28.742908537429088</v>
      </c>
      <c r="AH30" s="48">
        <v>100</v>
      </c>
      <c r="AI30" s="48">
        <v>100</v>
      </c>
      <c r="AJ30" s="48">
        <v>100</v>
      </c>
      <c r="AK30" s="320" t="s">
        <v>291</v>
      </c>
      <c r="AL30" s="47">
        <v>28.742908537429088</v>
      </c>
      <c r="AM30" s="47">
        <v>100</v>
      </c>
      <c r="AN30" s="134">
        <v>0</v>
      </c>
      <c r="AO30" s="65">
        <v>0</v>
      </c>
      <c r="AP30" s="65">
        <v>0</v>
      </c>
      <c r="AQ30" s="65">
        <v>0</v>
      </c>
      <c r="AR30" s="65">
        <v>0</v>
      </c>
      <c r="AS30" s="65">
        <v>0</v>
      </c>
      <c r="AT30" s="65">
        <v>0</v>
      </c>
      <c r="AU30" s="65">
        <v>0</v>
      </c>
      <c r="AV30" s="65">
        <v>0</v>
      </c>
      <c r="AW30" s="65">
        <v>0</v>
      </c>
      <c r="AX30" s="65">
        <v>0</v>
      </c>
      <c r="AY30" s="161">
        <v>0</v>
      </c>
      <c r="AZ30" s="73"/>
    </row>
    <row r="31" spans="1:52" x14ac:dyDescent="0.3">
      <c r="A31" s="241">
        <v>28</v>
      </c>
      <c r="B31" s="241">
        <v>2008</v>
      </c>
      <c r="C31" s="242" t="s">
        <v>1335</v>
      </c>
      <c r="D31" s="242" t="s">
        <v>1196</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48">
        <v>0</v>
      </c>
      <c r="Z31" s="48">
        <v>0</v>
      </c>
      <c r="AA31" s="72">
        <v>0</v>
      </c>
      <c r="AB31" s="72">
        <v>0</v>
      </c>
      <c r="AC31" s="48">
        <v>0</v>
      </c>
      <c r="AD31" s="48">
        <v>0</v>
      </c>
      <c r="AE31" s="48">
        <v>0</v>
      </c>
      <c r="AF31" s="48">
        <v>0</v>
      </c>
      <c r="AG31" s="48">
        <v>0</v>
      </c>
      <c r="AH31" s="48">
        <v>0</v>
      </c>
      <c r="AI31" s="48">
        <v>0</v>
      </c>
      <c r="AJ31" s="48">
        <v>0</v>
      </c>
      <c r="AK31" s="320" t="s">
        <v>307</v>
      </c>
      <c r="AL31" s="47">
        <v>0</v>
      </c>
      <c r="AM31" s="47">
        <v>0</v>
      </c>
      <c r="AN31" s="134">
        <v>0</v>
      </c>
      <c r="AO31" s="65">
        <v>0</v>
      </c>
      <c r="AP31" s="65">
        <v>0</v>
      </c>
      <c r="AQ31" s="65">
        <v>0</v>
      </c>
      <c r="AR31" s="65">
        <v>0</v>
      </c>
      <c r="AS31" s="65">
        <v>0</v>
      </c>
      <c r="AT31" s="65">
        <v>0</v>
      </c>
      <c r="AU31" s="65">
        <v>0</v>
      </c>
      <c r="AV31" s="65">
        <v>0</v>
      </c>
      <c r="AW31" s="65">
        <v>0</v>
      </c>
      <c r="AX31" s="65">
        <v>0</v>
      </c>
      <c r="AY31" s="161">
        <v>0</v>
      </c>
      <c r="AZ31" s="73"/>
    </row>
    <row r="32" spans="1:52" x14ac:dyDescent="0.3">
      <c r="A32" s="241">
        <v>29</v>
      </c>
      <c r="B32" s="241">
        <v>2008</v>
      </c>
      <c r="C32" s="242" t="s">
        <v>1336</v>
      </c>
      <c r="D32" s="242" t="s">
        <v>1204</v>
      </c>
      <c r="E32" s="72">
        <v>0</v>
      </c>
      <c r="F32" s="72">
        <v>0</v>
      </c>
      <c r="G32" s="72">
        <v>0</v>
      </c>
      <c r="H32" s="72">
        <v>0</v>
      </c>
      <c r="I32" s="72">
        <v>0</v>
      </c>
      <c r="J32" s="72">
        <v>0</v>
      </c>
      <c r="K32" s="72">
        <v>5</v>
      </c>
      <c r="L32" s="72">
        <v>5</v>
      </c>
      <c r="M32" s="72">
        <v>5</v>
      </c>
      <c r="N32" s="72">
        <v>0</v>
      </c>
      <c r="O32" s="72">
        <v>0</v>
      </c>
      <c r="P32" s="72">
        <v>0</v>
      </c>
      <c r="Q32" s="72">
        <v>9</v>
      </c>
      <c r="R32" s="72">
        <v>67</v>
      </c>
      <c r="S32" s="72">
        <v>9</v>
      </c>
      <c r="T32" s="72">
        <v>0</v>
      </c>
      <c r="U32" s="72">
        <v>22</v>
      </c>
      <c r="V32" s="72">
        <v>0</v>
      </c>
      <c r="W32" s="72">
        <v>0</v>
      </c>
      <c r="X32" s="72">
        <v>100</v>
      </c>
      <c r="Y32" s="48">
        <v>13.432835820895523</v>
      </c>
      <c r="Z32" s="48">
        <v>56.71641791044776</v>
      </c>
      <c r="AA32" s="72">
        <v>0</v>
      </c>
      <c r="AB32" s="72">
        <v>100</v>
      </c>
      <c r="AC32" s="48">
        <v>100</v>
      </c>
      <c r="AD32" s="48">
        <v>100</v>
      </c>
      <c r="AE32" s="48">
        <v>0</v>
      </c>
      <c r="AF32" s="48">
        <v>13.432835820895523</v>
      </c>
      <c r="AG32" s="48">
        <v>13.432835820895523</v>
      </c>
      <c r="AH32" s="48">
        <v>0</v>
      </c>
      <c r="AI32" s="48">
        <v>100</v>
      </c>
      <c r="AJ32" s="48">
        <v>100</v>
      </c>
      <c r="AK32" s="320" t="s">
        <v>814</v>
      </c>
      <c r="AL32" s="47">
        <v>8.9552238805970159</v>
      </c>
      <c r="AM32" s="47">
        <v>66.666666666666671</v>
      </c>
      <c r="AN32" s="134">
        <v>0</v>
      </c>
      <c r="AO32" s="65">
        <v>0</v>
      </c>
      <c r="AP32" s="65">
        <v>0</v>
      </c>
      <c r="AQ32" s="65">
        <v>0</v>
      </c>
      <c r="AR32" s="65">
        <v>0</v>
      </c>
      <c r="AS32" s="65">
        <v>0</v>
      </c>
      <c r="AT32" s="65">
        <v>0</v>
      </c>
      <c r="AU32" s="65">
        <v>0</v>
      </c>
      <c r="AV32" s="65">
        <v>0</v>
      </c>
      <c r="AW32" s="65">
        <v>0</v>
      </c>
      <c r="AX32" s="65">
        <v>0</v>
      </c>
      <c r="AY32" s="161">
        <v>0</v>
      </c>
      <c r="AZ32" s="73"/>
    </row>
    <row r="33" spans="1:52" x14ac:dyDescent="0.3">
      <c r="A33" s="241">
        <v>30</v>
      </c>
      <c r="B33" s="241">
        <v>2008</v>
      </c>
      <c r="C33" s="242" t="s">
        <v>1337</v>
      </c>
      <c r="D33" s="242" t="s">
        <v>1198</v>
      </c>
      <c r="E33" s="72">
        <v>14</v>
      </c>
      <c r="F33" s="72">
        <v>167</v>
      </c>
      <c r="G33" s="72">
        <v>4</v>
      </c>
      <c r="H33" s="72">
        <v>0</v>
      </c>
      <c r="I33" s="72">
        <v>5</v>
      </c>
      <c r="J33" s="72">
        <v>6</v>
      </c>
      <c r="K33" s="72">
        <v>0</v>
      </c>
      <c r="L33" s="72">
        <v>15</v>
      </c>
      <c r="M33" s="72">
        <v>0</v>
      </c>
      <c r="N33" s="72">
        <v>0</v>
      </c>
      <c r="O33" s="72">
        <v>0</v>
      </c>
      <c r="P33" s="72">
        <v>15</v>
      </c>
      <c r="Q33" s="72">
        <v>15</v>
      </c>
      <c r="R33" s="72">
        <v>246</v>
      </c>
      <c r="S33" s="72">
        <v>8</v>
      </c>
      <c r="T33" s="72">
        <v>2</v>
      </c>
      <c r="U33" s="72">
        <v>9</v>
      </c>
      <c r="V33" s="72">
        <v>53</v>
      </c>
      <c r="W33" s="72">
        <v>8.3832335329341312</v>
      </c>
      <c r="X33" s="72">
        <v>0</v>
      </c>
      <c r="Y33" s="48">
        <v>6.0975609756097562</v>
      </c>
      <c r="Z33" s="48">
        <v>7.2403972542719437</v>
      </c>
      <c r="AA33" s="72">
        <v>28.571428571428569</v>
      </c>
      <c r="AB33" s="72">
        <v>0</v>
      </c>
      <c r="AC33" s="48">
        <v>53.333333333333336</v>
      </c>
      <c r="AD33" s="48">
        <v>40.952380952380949</v>
      </c>
      <c r="AE33" s="48">
        <v>8.3832335329341312</v>
      </c>
      <c r="AF33" s="48">
        <v>6.0975609756097562</v>
      </c>
      <c r="AG33" s="48">
        <v>7.2403972542719437</v>
      </c>
      <c r="AH33" s="48">
        <v>28.571428571428569</v>
      </c>
      <c r="AI33" s="48">
        <v>53.333333333333336</v>
      </c>
      <c r="AJ33" s="48">
        <v>40.952380952380949</v>
      </c>
      <c r="AK33" s="320" t="s">
        <v>303</v>
      </c>
      <c r="AL33" s="47">
        <v>7.2403972542719437</v>
      </c>
      <c r="AM33" s="47">
        <v>40.952380952380949</v>
      </c>
      <c r="AN33" s="134">
        <v>0</v>
      </c>
      <c r="AO33" s="65">
        <v>0</v>
      </c>
      <c r="AP33" s="65">
        <v>0</v>
      </c>
      <c r="AQ33" s="65">
        <v>0</v>
      </c>
      <c r="AR33" s="65">
        <v>0</v>
      </c>
      <c r="AS33" s="65">
        <v>0</v>
      </c>
      <c r="AT33" s="65">
        <v>0</v>
      </c>
      <c r="AU33" s="65">
        <v>0</v>
      </c>
      <c r="AV33" s="65">
        <v>0</v>
      </c>
      <c r="AW33" s="65">
        <v>0</v>
      </c>
      <c r="AX33" s="65">
        <v>0</v>
      </c>
      <c r="AY33" s="161">
        <v>0</v>
      </c>
      <c r="AZ33" s="73"/>
    </row>
    <row r="34" spans="1:52" x14ac:dyDescent="0.3">
      <c r="A34" s="241">
        <v>31</v>
      </c>
      <c r="B34" s="241">
        <v>2008</v>
      </c>
      <c r="C34" s="242" t="s">
        <v>1338</v>
      </c>
      <c r="D34" s="242" t="s">
        <v>1204</v>
      </c>
      <c r="E34" s="72">
        <v>46</v>
      </c>
      <c r="F34" s="72">
        <v>131</v>
      </c>
      <c r="G34" s="72">
        <v>46</v>
      </c>
      <c r="H34" s="72">
        <v>0</v>
      </c>
      <c r="I34" s="72">
        <v>24</v>
      </c>
      <c r="J34" s="72">
        <v>15</v>
      </c>
      <c r="K34" s="72">
        <v>0</v>
      </c>
      <c r="L34" s="72">
        <v>0</v>
      </c>
      <c r="M34" s="72">
        <v>0</v>
      </c>
      <c r="N34" s="72">
        <v>0</v>
      </c>
      <c r="O34" s="72">
        <v>0</v>
      </c>
      <c r="P34" s="72">
        <v>0</v>
      </c>
      <c r="Q34" s="72">
        <v>13</v>
      </c>
      <c r="R34" s="72">
        <v>281</v>
      </c>
      <c r="S34" s="72">
        <v>9</v>
      </c>
      <c r="T34" s="72">
        <v>0</v>
      </c>
      <c r="U34" s="72">
        <v>10</v>
      </c>
      <c r="V34" s="72">
        <v>20</v>
      </c>
      <c r="W34" s="72">
        <v>35.114503816793892</v>
      </c>
      <c r="X34" s="72">
        <v>0</v>
      </c>
      <c r="Y34" s="48">
        <v>4.6263345195729535</v>
      </c>
      <c r="Z34" s="48">
        <v>19.870419168183425</v>
      </c>
      <c r="AA34" s="72">
        <v>100</v>
      </c>
      <c r="AB34" s="72">
        <v>0</v>
      </c>
      <c r="AC34" s="48">
        <v>69.230769230769226</v>
      </c>
      <c r="AD34" s="48">
        <v>84.615384615384613</v>
      </c>
      <c r="AE34" s="48">
        <v>35.114503816793892</v>
      </c>
      <c r="AF34" s="48">
        <v>4.6263345195729535</v>
      </c>
      <c r="AG34" s="48">
        <v>19.870419168183425</v>
      </c>
      <c r="AH34" s="48">
        <v>100</v>
      </c>
      <c r="AI34" s="48">
        <v>69.230769230769226</v>
      </c>
      <c r="AJ34" s="48">
        <v>84.615384615384613</v>
      </c>
      <c r="AK34" s="320" t="s">
        <v>293</v>
      </c>
      <c r="AL34" s="47">
        <v>19.870419168183425</v>
      </c>
      <c r="AM34" s="47">
        <v>84.615384615384613</v>
      </c>
      <c r="AN34" s="134">
        <v>0</v>
      </c>
      <c r="AO34" s="65">
        <v>0</v>
      </c>
      <c r="AP34" s="65">
        <v>0</v>
      </c>
      <c r="AQ34" s="65">
        <v>0</v>
      </c>
      <c r="AR34" s="65">
        <v>0</v>
      </c>
      <c r="AS34" s="65">
        <v>0</v>
      </c>
      <c r="AT34" s="65">
        <v>0</v>
      </c>
      <c r="AU34" s="65">
        <v>0</v>
      </c>
      <c r="AV34" s="65">
        <v>0</v>
      </c>
      <c r="AW34" s="65">
        <v>0</v>
      </c>
      <c r="AX34" s="65">
        <v>0</v>
      </c>
      <c r="AY34" s="161">
        <v>0</v>
      </c>
      <c r="AZ34" s="73"/>
    </row>
    <row r="35" spans="1:52" x14ac:dyDescent="0.3">
      <c r="A35" s="241">
        <v>32</v>
      </c>
      <c r="B35" s="241">
        <v>2008</v>
      </c>
      <c r="C35" s="242" t="s">
        <v>1339</v>
      </c>
      <c r="D35" s="242" t="s">
        <v>1199</v>
      </c>
      <c r="E35" s="72">
        <v>1</v>
      </c>
      <c r="F35" s="72">
        <v>53</v>
      </c>
      <c r="G35" s="72">
        <v>0</v>
      </c>
      <c r="H35" s="72">
        <v>1</v>
      </c>
      <c r="I35" s="72">
        <v>11</v>
      </c>
      <c r="J35" s="72">
        <v>4</v>
      </c>
      <c r="K35" s="72">
        <v>0</v>
      </c>
      <c r="L35" s="72">
        <v>0</v>
      </c>
      <c r="M35" s="72">
        <v>0</v>
      </c>
      <c r="N35" s="72">
        <v>0</v>
      </c>
      <c r="O35" s="72">
        <v>0</v>
      </c>
      <c r="P35" s="72">
        <v>0</v>
      </c>
      <c r="Q35" s="72">
        <v>5</v>
      </c>
      <c r="R35" s="72">
        <v>38</v>
      </c>
      <c r="S35" s="72">
        <v>0</v>
      </c>
      <c r="T35" s="72">
        <v>1</v>
      </c>
      <c r="U35" s="72">
        <v>8</v>
      </c>
      <c r="V35" s="72">
        <v>5</v>
      </c>
      <c r="W35" s="72">
        <v>1.8867924528301887</v>
      </c>
      <c r="X35" s="72">
        <v>0</v>
      </c>
      <c r="Y35" s="48">
        <v>13.157894736842104</v>
      </c>
      <c r="Z35" s="48">
        <v>7.5223435948361468</v>
      </c>
      <c r="AA35" s="72">
        <v>0</v>
      </c>
      <c r="AB35" s="72">
        <v>0</v>
      </c>
      <c r="AC35" s="48">
        <v>0</v>
      </c>
      <c r="AD35" s="48">
        <v>0</v>
      </c>
      <c r="AE35" s="48">
        <v>1.8867924528301887</v>
      </c>
      <c r="AF35" s="48">
        <v>13.157894736842104</v>
      </c>
      <c r="AG35" s="48">
        <v>7.5223435948361468</v>
      </c>
      <c r="AH35" s="48">
        <v>0</v>
      </c>
      <c r="AI35" s="48">
        <v>0</v>
      </c>
      <c r="AJ35" s="48">
        <v>0</v>
      </c>
      <c r="AK35" s="320" t="s">
        <v>813</v>
      </c>
      <c r="AL35" s="47">
        <v>7.5223435948361468</v>
      </c>
      <c r="AM35" s="47">
        <v>0</v>
      </c>
      <c r="AN35" s="134">
        <v>0</v>
      </c>
      <c r="AO35" s="65">
        <v>0</v>
      </c>
      <c r="AP35" s="65">
        <v>0</v>
      </c>
      <c r="AQ35" s="65">
        <v>0</v>
      </c>
      <c r="AR35" s="65">
        <v>0</v>
      </c>
      <c r="AS35" s="65">
        <v>0</v>
      </c>
      <c r="AT35" s="65">
        <v>0</v>
      </c>
      <c r="AU35" s="65">
        <v>0</v>
      </c>
      <c r="AV35" s="65">
        <v>0</v>
      </c>
      <c r="AW35" s="65">
        <v>0</v>
      </c>
      <c r="AX35" s="65">
        <v>0</v>
      </c>
      <c r="AY35" s="161">
        <v>0</v>
      </c>
      <c r="AZ35" s="73"/>
    </row>
    <row r="36" spans="1:52" x14ac:dyDescent="0.3">
      <c r="A36" s="241">
        <v>33</v>
      </c>
      <c r="B36" s="241">
        <v>2008</v>
      </c>
      <c r="C36" s="242" t="s">
        <v>1340</v>
      </c>
      <c r="D36" s="242" t="s">
        <v>1201</v>
      </c>
      <c r="E36" s="72">
        <v>75</v>
      </c>
      <c r="F36" s="72">
        <v>168</v>
      </c>
      <c r="G36" s="72">
        <v>45</v>
      </c>
      <c r="H36" s="72">
        <v>8</v>
      </c>
      <c r="I36" s="72">
        <v>74</v>
      </c>
      <c r="J36" s="72">
        <v>11</v>
      </c>
      <c r="K36" s="72">
        <v>0</v>
      </c>
      <c r="L36" s="72">
        <v>0</v>
      </c>
      <c r="M36" s="72">
        <v>0</v>
      </c>
      <c r="N36" s="72">
        <v>0</v>
      </c>
      <c r="O36" s="72">
        <v>0</v>
      </c>
      <c r="P36" s="72">
        <v>0</v>
      </c>
      <c r="Q36" s="72">
        <v>24</v>
      </c>
      <c r="R36" s="72">
        <v>244</v>
      </c>
      <c r="S36" s="72">
        <v>24</v>
      </c>
      <c r="T36" s="72">
        <v>2</v>
      </c>
      <c r="U36" s="72">
        <v>21</v>
      </c>
      <c r="V36" s="72">
        <v>3</v>
      </c>
      <c r="W36" s="72">
        <v>44.642857142857146</v>
      </c>
      <c r="X36" s="72">
        <v>0</v>
      </c>
      <c r="Y36" s="48">
        <v>9.8360655737704921</v>
      </c>
      <c r="Z36" s="48">
        <v>27.239461358313818</v>
      </c>
      <c r="AA36" s="72">
        <v>60</v>
      </c>
      <c r="AB36" s="72">
        <v>0</v>
      </c>
      <c r="AC36" s="48">
        <v>100</v>
      </c>
      <c r="AD36" s="48">
        <v>80</v>
      </c>
      <c r="AE36" s="48">
        <v>44.642857142857146</v>
      </c>
      <c r="AF36" s="48">
        <v>9.8360655737704921</v>
      </c>
      <c r="AG36" s="48">
        <v>27.239461358313818</v>
      </c>
      <c r="AH36" s="48">
        <v>60</v>
      </c>
      <c r="AI36" s="48">
        <v>100</v>
      </c>
      <c r="AJ36" s="48">
        <v>80</v>
      </c>
      <c r="AK36" s="320" t="s">
        <v>292</v>
      </c>
      <c r="AL36" s="47">
        <v>27.239461358313818</v>
      </c>
      <c r="AM36" s="47">
        <v>80</v>
      </c>
      <c r="AN36" s="134">
        <v>0</v>
      </c>
      <c r="AO36" s="65">
        <v>0</v>
      </c>
      <c r="AP36" s="65">
        <v>0</v>
      </c>
      <c r="AQ36" s="65">
        <v>0</v>
      </c>
      <c r="AR36" s="65">
        <v>0</v>
      </c>
      <c r="AS36" s="65">
        <v>0</v>
      </c>
      <c r="AT36" s="65">
        <v>0</v>
      </c>
      <c r="AU36" s="65">
        <v>0</v>
      </c>
      <c r="AV36" s="65">
        <v>0</v>
      </c>
      <c r="AW36" s="65">
        <v>0</v>
      </c>
      <c r="AX36" s="65">
        <v>0</v>
      </c>
      <c r="AY36" s="161">
        <v>0</v>
      </c>
      <c r="AZ36" s="73"/>
    </row>
    <row r="37" spans="1:52" x14ac:dyDescent="0.3">
      <c r="A37" s="241">
        <v>34</v>
      </c>
      <c r="B37" s="241">
        <v>2009</v>
      </c>
      <c r="C37" s="242" t="s">
        <v>1341</v>
      </c>
      <c r="D37" s="242" t="s">
        <v>1204</v>
      </c>
      <c r="E37" s="72">
        <v>0</v>
      </c>
      <c r="F37" s="72">
        <v>0</v>
      </c>
      <c r="G37" s="72">
        <v>0</v>
      </c>
      <c r="H37" s="72">
        <v>0</v>
      </c>
      <c r="I37" s="72">
        <v>0</v>
      </c>
      <c r="J37" s="72">
        <v>0</v>
      </c>
      <c r="K37" s="72">
        <v>0</v>
      </c>
      <c r="L37" s="72">
        <v>0</v>
      </c>
      <c r="M37" s="72">
        <v>0</v>
      </c>
      <c r="N37" s="72">
        <v>0</v>
      </c>
      <c r="O37" s="72">
        <v>0</v>
      </c>
      <c r="P37" s="72">
        <v>0</v>
      </c>
      <c r="Q37" s="72">
        <v>6</v>
      </c>
      <c r="R37" s="72">
        <v>227</v>
      </c>
      <c r="S37" s="72">
        <v>4</v>
      </c>
      <c r="T37" s="72">
        <v>0</v>
      </c>
      <c r="U37" s="72">
        <v>0</v>
      </c>
      <c r="V37" s="72">
        <v>11</v>
      </c>
      <c r="W37" s="72">
        <v>0</v>
      </c>
      <c r="X37" s="72">
        <v>0</v>
      </c>
      <c r="Y37" s="48">
        <v>2.643171806167401</v>
      </c>
      <c r="Z37" s="48">
        <v>2.643171806167401</v>
      </c>
      <c r="AA37" s="72">
        <v>0</v>
      </c>
      <c r="AB37" s="72">
        <v>0</v>
      </c>
      <c r="AC37" s="48">
        <v>66.666666666666657</v>
      </c>
      <c r="AD37" s="48">
        <v>66.666666666666657</v>
      </c>
      <c r="AE37" s="48">
        <v>0</v>
      </c>
      <c r="AF37" s="48">
        <v>2.643171806167401</v>
      </c>
      <c r="AG37" s="48">
        <v>2.643171806167401</v>
      </c>
      <c r="AH37" s="48">
        <v>0</v>
      </c>
      <c r="AI37" s="48">
        <v>66.666666666666657</v>
      </c>
      <c r="AJ37" s="48">
        <v>66.666666666666657</v>
      </c>
      <c r="AK37" s="320" t="s">
        <v>304</v>
      </c>
      <c r="AL37" s="47">
        <v>1.7621145374449341</v>
      </c>
      <c r="AM37" s="47">
        <v>44.444444444444436</v>
      </c>
      <c r="AN37" s="134">
        <v>0</v>
      </c>
      <c r="AO37" s="65">
        <v>0</v>
      </c>
      <c r="AP37" s="65">
        <v>0</v>
      </c>
      <c r="AQ37" s="65">
        <v>0</v>
      </c>
      <c r="AR37" s="65">
        <v>0</v>
      </c>
      <c r="AS37" s="65">
        <v>0</v>
      </c>
      <c r="AT37" s="65">
        <v>0</v>
      </c>
      <c r="AU37" s="65">
        <v>0</v>
      </c>
      <c r="AV37" s="65">
        <v>0</v>
      </c>
      <c r="AW37" s="65">
        <v>0</v>
      </c>
      <c r="AX37" s="65">
        <v>0</v>
      </c>
      <c r="AY37" s="161">
        <v>0</v>
      </c>
      <c r="AZ37" s="73"/>
    </row>
    <row r="38" spans="1:52" x14ac:dyDescent="0.3">
      <c r="A38" s="241">
        <v>35</v>
      </c>
      <c r="B38" s="241">
        <v>2009</v>
      </c>
      <c r="C38" s="242" t="s">
        <v>1342</v>
      </c>
      <c r="D38" s="242" t="s">
        <v>1208</v>
      </c>
      <c r="E38" s="72">
        <v>6</v>
      </c>
      <c r="F38" s="72">
        <v>24</v>
      </c>
      <c r="G38" s="72">
        <v>6</v>
      </c>
      <c r="H38" s="72">
        <v>10</v>
      </c>
      <c r="I38" s="72">
        <v>10</v>
      </c>
      <c r="J38" s="72">
        <v>8</v>
      </c>
      <c r="K38" s="72">
        <v>0</v>
      </c>
      <c r="L38" s="72">
        <v>0</v>
      </c>
      <c r="M38" s="72">
        <v>0</v>
      </c>
      <c r="N38" s="72">
        <v>0</v>
      </c>
      <c r="O38" s="72">
        <v>0</v>
      </c>
      <c r="P38" s="72">
        <v>0</v>
      </c>
      <c r="Q38" s="72">
        <v>6</v>
      </c>
      <c r="R38" s="72">
        <v>40</v>
      </c>
      <c r="S38" s="72">
        <v>6</v>
      </c>
      <c r="T38" s="72">
        <v>2</v>
      </c>
      <c r="U38" s="72">
        <v>2</v>
      </c>
      <c r="V38" s="72">
        <v>0</v>
      </c>
      <c r="W38" s="72">
        <v>25</v>
      </c>
      <c r="X38" s="72">
        <v>0</v>
      </c>
      <c r="Y38" s="48">
        <v>15</v>
      </c>
      <c r="Z38" s="48">
        <v>20</v>
      </c>
      <c r="AA38" s="72">
        <v>100</v>
      </c>
      <c r="AB38" s="72">
        <v>0</v>
      </c>
      <c r="AC38" s="48">
        <v>100</v>
      </c>
      <c r="AD38" s="48">
        <v>100</v>
      </c>
      <c r="AE38" s="48">
        <v>25</v>
      </c>
      <c r="AF38" s="48">
        <v>15</v>
      </c>
      <c r="AG38" s="48">
        <v>20</v>
      </c>
      <c r="AH38" s="48">
        <v>100</v>
      </c>
      <c r="AI38" s="48">
        <v>100</v>
      </c>
      <c r="AJ38" s="48">
        <v>100</v>
      </c>
      <c r="AK38" s="320" t="s">
        <v>306</v>
      </c>
      <c r="AL38" s="47">
        <v>20</v>
      </c>
      <c r="AM38" s="47">
        <v>100</v>
      </c>
      <c r="AN38" s="134">
        <v>0</v>
      </c>
      <c r="AO38" s="65">
        <v>0</v>
      </c>
      <c r="AP38" s="65">
        <v>0</v>
      </c>
      <c r="AQ38" s="65">
        <v>0</v>
      </c>
      <c r="AR38" s="65">
        <v>0</v>
      </c>
      <c r="AS38" s="65">
        <v>0</v>
      </c>
      <c r="AT38" s="65">
        <v>0</v>
      </c>
      <c r="AU38" s="65">
        <v>0</v>
      </c>
      <c r="AV38" s="65">
        <v>0</v>
      </c>
      <c r="AW38" s="65">
        <v>0</v>
      </c>
      <c r="AX38" s="65">
        <v>0</v>
      </c>
      <c r="AY38" s="161">
        <v>0</v>
      </c>
      <c r="AZ38" s="73"/>
    </row>
    <row r="39" spans="1:52" x14ac:dyDescent="0.3">
      <c r="A39" s="241">
        <v>36</v>
      </c>
      <c r="B39" s="241">
        <v>2010</v>
      </c>
      <c r="C39" s="242" t="s">
        <v>1343</v>
      </c>
      <c r="D39" s="242" t="s">
        <v>1209</v>
      </c>
      <c r="E39" s="72">
        <v>2</v>
      </c>
      <c r="F39" s="72">
        <v>18</v>
      </c>
      <c r="G39" s="72">
        <v>2</v>
      </c>
      <c r="H39" s="72">
        <v>3</v>
      </c>
      <c r="I39" s="72">
        <v>1</v>
      </c>
      <c r="J39" s="72">
        <v>15</v>
      </c>
      <c r="K39" s="72">
        <v>0</v>
      </c>
      <c r="L39" s="72">
        <v>0</v>
      </c>
      <c r="M39" s="72">
        <v>0</v>
      </c>
      <c r="N39" s="72">
        <v>0</v>
      </c>
      <c r="O39" s="72">
        <v>0</v>
      </c>
      <c r="P39" s="72">
        <v>0</v>
      </c>
      <c r="Q39" s="72">
        <v>3</v>
      </c>
      <c r="R39" s="72">
        <v>63</v>
      </c>
      <c r="S39" s="72">
        <v>3</v>
      </c>
      <c r="T39" s="72">
        <v>0</v>
      </c>
      <c r="U39" s="72">
        <v>5</v>
      </c>
      <c r="V39" s="72">
        <v>16</v>
      </c>
      <c r="W39" s="72">
        <v>11.111111111111111</v>
      </c>
      <c r="X39" s="72">
        <v>0</v>
      </c>
      <c r="Y39" s="48">
        <v>4.7619047619047619</v>
      </c>
      <c r="Z39" s="48">
        <v>7.9365079365079367</v>
      </c>
      <c r="AA39" s="72">
        <v>100</v>
      </c>
      <c r="AB39" s="72">
        <v>0</v>
      </c>
      <c r="AC39" s="48">
        <v>100</v>
      </c>
      <c r="AD39" s="48">
        <v>100</v>
      </c>
      <c r="AE39" s="48">
        <v>11.111111111111111</v>
      </c>
      <c r="AF39" s="48">
        <v>4.7619047619047619</v>
      </c>
      <c r="AG39" s="48">
        <v>7.9365079365079367</v>
      </c>
      <c r="AH39" s="48">
        <v>100</v>
      </c>
      <c r="AI39" s="48">
        <v>100</v>
      </c>
      <c r="AJ39" s="48">
        <v>100</v>
      </c>
      <c r="AK39" s="320" t="s">
        <v>296</v>
      </c>
      <c r="AL39" s="47">
        <v>7.9365079365079367</v>
      </c>
      <c r="AM39" s="47">
        <v>100</v>
      </c>
      <c r="AN39" s="134">
        <v>0</v>
      </c>
      <c r="AO39" s="65">
        <v>0</v>
      </c>
      <c r="AP39" s="65">
        <v>0</v>
      </c>
      <c r="AQ39" s="65">
        <v>0</v>
      </c>
      <c r="AR39" s="65">
        <v>0</v>
      </c>
      <c r="AS39" s="65">
        <v>0</v>
      </c>
      <c r="AT39" s="65">
        <v>0</v>
      </c>
      <c r="AU39" s="65">
        <v>0</v>
      </c>
      <c r="AV39" s="65">
        <v>0</v>
      </c>
      <c r="AW39" s="65">
        <v>0</v>
      </c>
      <c r="AX39" s="65">
        <v>0</v>
      </c>
      <c r="AY39" s="161">
        <v>0</v>
      </c>
      <c r="AZ39" s="73"/>
    </row>
    <row r="40" spans="1:52" x14ac:dyDescent="0.3">
      <c r="A40" s="241">
        <v>37</v>
      </c>
      <c r="B40" s="241">
        <v>2010</v>
      </c>
      <c r="C40" s="242" t="s">
        <v>1344</v>
      </c>
      <c r="D40" s="242" t="s">
        <v>1212</v>
      </c>
      <c r="E40" s="72">
        <v>15</v>
      </c>
      <c r="F40" s="72">
        <v>65</v>
      </c>
      <c r="G40" s="72">
        <v>13</v>
      </c>
      <c r="H40" s="72">
        <v>5</v>
      </c>
      <c r="I40" s="72">
        <v>3</v>
      </c>
      <c r="J40" s="72">
        <v>2</v>
      </c>
      <c r="K40" s="72">
        <v>0</v>
      </c>
      <c r="L40" s="72">
        <v>0</v>
      </c>
      <c r="M40" s="72">
        <v>0</v>
      </c>
      <c r="N40" s="72">
        <v>0</v>
      </c>
      <c r="O40" s="72">
        <v>0</v>
      </c>
      <c r="P40" s="72">
        <v>0</v>
      </c>
      <c r="Q40" s="72">
        <v>12</v>
      </c>
      <c r="R40" s="72">
        <v>70</v>
      </c>
      <c r="S40" s="72">
        <v>8</v>
      </c>
      <c r="T40" s="72">
        <v>10</v>
      </c>
      <c r="U40" s="72">
        <v>1</v>
      </c>
      <c r="V40" s="72">
        <v>0</v>
      </c>
      <c r="W40" s="72">
        <v>23.076923076923077</v>
      </c>
      <c r="X40" s="72">
        <v>0</v>
      </c>
      <c r="Y40" s="48">
        <v>17.142857142857142</v>
      </c>
      <c r="Z40" s="48">
        <v>20.109890109890109</v>
      </c>
      <c r="AA40" s="72">
        <v>86.666666666666671</v>
      </c>
      <c r="AB40" s="72">
        <v>0</v>
      </c>
      <c r="AC40" s="48">
        <v>66.666666666666657</v>
      </c>
      <c r="AD40" s="48">
        <v>76.666666666666657</v>
      </c>
      <c r="AE40" s="48">
        <v>23.076923076923077</v>
      </c>
      <c r="AF40" s="48">
        <v>17.142857142857142</v>
      </c>
      <c r="AG40" s="48">
        <v>20.109890109890109</v>
      </c>
      <c r="AH40" s="48">
        <v>86.666666666666671</v>
      </c>
      <c r="AI40" s="48">
        <v>66.666666666666657</v>
      </c>
      <c r="AJ40" s="48">
        <v>76.666666666666657</v>
      </c>
      <c r="AK40" s="320" t="s">
        <v>298</v>
      </c>
      <c r="AL40" s="47">
        <v>20.109890109890109</v>
      </c>
      <c r="AM40" s="47">
        <v>76.666666666666657</v>
      </c>
      <c r="AN40" s="134">
        <v>0</v>
      </c>
      <c r="AO40" s="65">
        <v>0</v>
      </c>
      <c r="AP40" s="65">
        <v>0</v>
      </c>
      <c r="AQ40" s="65">
        <v>0</v>
      </c>
      <c r="AR40" s="65">
        <v>0</v>
      </c>
      <c r="AS40" s="65">
        <v>0</v>
      </c>
      <c r="AT40" s="65">
        <v>0</v>
      </c>
      <c r="AU40" s="65">
        <v>0</v>
      </c>
      <c r="AV40" s="65">
        <v>0</v>
      </c>
      <c r="AW40" s="65">
        <v>0</v>
      </c>
      <c r="AX40" s="65">
        <v>0</v>
      </c>
      <c r="AY40" s="161">
        <v>0</v>
      </c>
      <c r="AZ40" s="73"/>
    </row>
    <row r="41" spans="1:52" x14ac:dyDescent="0.3">
      <c r="A41" s="241">
        <v>38</v>
      </c>
      <c r="B41" s="241">
        <v>2010</v>
      </c>
      <c r="C41" s="242" t="s">
        <v>1345</v>
      </c>
      <c r="D41" s="242" t="s">
        <v>1202</v>
      </c>
      <c r="E41" s="72">
        <v>0</v>
      </c>
      <c r="F41" s="72">
        <v>0</v>
      </c>
      <c r="G41" s="72">
        <v>0</v>
      </c>
      <c r="H41" s="72">
        <v>0</v>
      </c>
      <c r="I41" s="72">
        <v>0</v>
      </c>
      <c r="J41" s="72">
        <v>0</v>
      </c>
      <c r="K41" s="72">
        <v>0</v>
      </c>
      <c r="L41" s="72">
        <v>0</v>
      </c>
      <c r="M41" s="72">
        <v>0</v>
      </c>
      <c r="N41" s="72">
        <v>0</v>
      </c>
      <c r="O41" s="72">
        <v>0</v>
      </c>
      <c r="P41" s="72">
        <v>0</v>
      </c>
      <c r="Q41" s="72">
        <v>7</v>
      </c>
      <c r="R41" s="72">
        <v>116</v>
      </c>
      <c r="S41" s="72">
        <v>6</v>
      </c>
      <c r="T41" s="72">
        <v>1</v>
      </c>
      <c r="U41" s="72">
        <v>1</v>
      </c>
      <c r="V41" s="72">
        <v>0</v>
      </c>
      <c r="W41" s="72">
        <v>0</v>
      </c>
      <c r="X41" s="72">
        <v>0</v>
      </c>
      <c r="Y41" s="48">
        <v>6.0344827586206895</v>
      </c>
      <c r="Z41" s="48">
        <v>6.0344827586206895</v>
      </c>
      <c r="AA41" s="72">
        <v>0</v>
      </c>
      <c r="AB41" s="72">
        <v>0</v>
      </c>
      <c r="AC41" s="48">
        <v>85.714285714285708</v>
      </c>
      <c r="AD41" s="48">
        <v>85.714285714285708</v>
      </c>
      <c r="AE41" s="48">
        <v>0</v>
      </c>
      <c r="AF41" s="48">
        <v>6.0344827586206895</v>
      </c>
      <c r="AG41" s="48">
        <v>6.0344827586206895</v>
      </c>
      <c r="AH41" s="48">
        <v>0</v>
      </c>
      <c r="AI41" s="48">
        <v>85.714285714285708</v>
      </c>
      <c r="AJ41" s="48">
        <v>85.714285714285708</v>
      </c>
      <c r="AK41" s="320" t="s">
        <v>300</v>
      </c>
      <c r="AL41" s="47">
        <v>4.0229885057471266</v>
      </c>
      <c r="AM41" s="47">
        <v>57.142857142857139</v>
      </c>
      <c r="AN41" s="134">
        <v>0</v>
      </c>
      <c r="AO41" s="65">
        <v>0</v>
      </c>
      <c r="AP41" s="65">
        <v>0</v>
      </c>
      <c r="AQ41" s="65">
        <v>0</v>
      </c>
      <c r="AR41" s="65">
        <v>0</v>
      </c>
      <c r="AS41" s="65">
        <v>0</v>
      </c>
      <c r="AT41" s="65">
        <v>0</v>
      </c>
      <c r="AU41" s="65">
        <v>0</v>
      </c>
      <c r="AV41" s="65">
        <v>0</v>
      </c>
      <c r="AW41" s="65">
        <v>0</v>
      </c>
      <c r="AX41" s="65">
        <v>0</v>
      </c>
      <c r="AY41" s="161">
        <v>0</v>
      </c>
      <c r="AZ41" s="73"/>
    </row>
    <row r="42" spans="1:52" x14ac:dyDescent="0.3">
      <c r="A42" s="241">
        <v>39</v>
      </c>
      <c r="B42" s="241">
        <v>2010</v>
      </c>
      <c r="C42" s="242" t="s">
        <v>1346</v>
      </c>
      <c r="D42" s="242" t="s">
        <v>1213</v>
      </c>
      <c r="E42" s="72">
        <v>0</v>
      </c>
      <c r="F42" s="72">
        <v>0</v>
      </c>
      <c r="G42" s="72">
        <v>0</v>
      </c>
      <c r="H42" s="72">
        <v>0</v>
      </c>
      <c r="I42" s="72">
        <v>0</v>
      </c>
      <c r="J42" s="72">
        <v>0</v>
      </c>
      <c r="K42" s="72">
        <v>0</v>
      </c>
      <c r="L42" s="72">
        <v>0</v>
      </c>
      <c r="M42" s="72">
        <v>0</v>
      </c>
      <c r="N42" s="72">
        <v>0</v>
      </c>
      <c r="O42" s="72">
        <v>0</v>
      </c>
      <c r="P42" s="72">
        <v>0</v>
      </c>
      <c r="Q42" s="72">
        <v>7</v>
      </c>
      <c r="R42" s="72">
        <v>108</v>
      </c>
      <c r="S42" s="72">
        <v>7</v>
      </c>
      <c r="T42" s="72">
        <v>0</v>
      </c>
      <c r="U42" s="72">
        <v>15</v>
      </c>
      <c r="V42" s="72">
        <v>1</v>
      </c>
      <c r="W42" s="72">
        <v>0</v>
      </c>
      <c r="X42" s="72">
        <v>0</v>
      </c>
      <c r="Y42" s="48">
        <v>6.481481481481481</v>
      </c>
      <c r="Z42" s="48">
        <v>6.481481481481481</v>
      </c>
      <c r="AA42" s="72">
        <v>0</v>
      </c>
      <c r="AB42" s="72">
        <v>0</v>
      </c>
      <c r="AC42" s="48">
        <v>100</v>
      </c>
      <c r="AD42" s="48">
        <v>100</v>
      </c>
      <c r="AE42" s="48">
        <v>0</v>
      </c>
      <c r="AF42" s="48">
        <v>6.481481481481481</v>
      </c>
      <c r="AG42" s="48">
        <v>6.481481481481481</v>
      </c>
      <c r="AH42" s="48">
        <v>0</v>
      </c>
      <c r="AI42" s="48">
        <v>100</v>
      </c>
      <c r="AJ42" s="48">
        <v>100</v>
      </c>
      <c r="AK42" s="320" t="s">
        <v>290</v>
      </c>
      <c r="AL42" s="47">
        <v>4.3209876543209873</v>
      </c>
      <c r="AM42" s="47">
        <v>66.666666666666671</v>
      </c>
      <c r="AN42" s="134">
        <v>0</v>
      </c>
      <c r="AO42" s="65">
        <v>0</v>
      </c>
      <c r="AP42" s="65">
        <v>0</v>
      </c>
      <c r="AQ42" s="65">
        <v>0</v>
      </c>
      <c r="AR42" s="65">
        <v>0</v>
      </c>
      <c r="AS42" s="65">
        <v>0</v>
      </c>
      <c r="AT42" s="65">
        <v>0</v>
      </c>
      <c r="AU42" s="65">
        <v>0</v>
      </c>
      <c r="AV42" s="65">
        <v>0</v>
      </c>
      <c r="AW42" s="65">
        <v>0</v>
      </c>
      <c r="AX42" s="65">
        <v>0</v>
      </c>
      <c r="AY42" s="161">
        <v>0</v>
      </c>
      <c r="AZ42" s="73"/>
    </row>
    <row r="43" spans="1:52" x14ac:dyDescent="0.3">
      <c r="A43" s="241">
        <v>40</v>
      </c>
      <c r="B43" s="241">
        <v>2011</v>
      </c>
      <c r="C43" s="242" t="s">
        <v>1347</v>
      </c>
      <c r="D43" s="242" t="s">
        <v>1214</v>
      </c>
      <c r="E43" s="72">
        <v>0</v>
      </c>
      <c r="F43" s="72">
        <v>0</v>
      </c>
      <c r="G43" s="72">
        <v>0</v>
      </c>
      <c r="H43" s="72">
        <v>0</v>
      </c>
      <c r="I43" s="72">
        <v>0</v>
      </c>
      <c r="J43" s="72">
        <v>0</v>
      </c>
      <c r="K43" s="72">
        <v>0</v>
      </c>
      <c r="L43" s="72">
        <v>0</v>
      </c>
      <c r="M43" s="72">
        <v>0</v>
      </c>
      <c r="N43" s="72">
        <v>0</v>
      </c>
      <c r="O43" s="72">
        <v>0</v>
      </c>
      <c r="P43" s="72">
        <v>0</v>
      </c>
      <c r="Q43" s="72">
        <v>7</v>
      </c>
      <c r="R43" s="72">
        <v>45</v>
      </c>
      <c r="S43" s="72">
        <v>2</v>
      </c>
      <c r="T43" s="72">
        <v>0</v>
      </c>
      <c r="U43" s="72">
        <v>1</v>
      </c>
      <c r="V43" s="72">
        <v>0</v>
      </c>
      <c r="W43" s="72">
        <v>0</v>
      </c>
      <c r="X43" s="72">
        <v>0</v>
      </c>
      <c r="Y43" s="48">
        <v>15.555555555555555</v>
      </c>
      <c r="Z43" s="48">
        <v>15.555555555555555</v>
      </c>
      <c r="AA43" s="72">
        <v>0</v>
      </c>
      <c r="AB43" s="72">
        <v>0</v>
      </c>
      <c r="AC43" s="48">
        <v>28.571428571428569</v>
      </c>
      <c r="AD43" s="48">
        <v>28.571428571428569</v>
      </c>
      <c r="AE43" s="48">
        <v>0</v>
      </c>
      <c r="AF43" s="48">
        <v>15.555555555555555</v>
      </c>
      <c r="AG43" s="48">
        <v>15.555555555555555</v>
      </c>
      <c r="AH43" s="48">
        <v>0</v>
      </c>
      <c r="AI43" s="48">
        <v>28.571428571428569</v>
      </c>
      <c r="AJ43" s="48">
        <v>28.571428571428569</v>
      </c>
      <c r="AK43" s="320" t="s">
        <v>813</v>
      </c>
      <c r="AL43" s="47">
        <v>10.37037037037037</v>
      </c>
      <c r="AM43" s="47">
        <v>19.047619047619047</v>
      </c>
      <c r="AN43" s="134">
        <v>0</v>
      </c>
      <c r="AO43" s="65">
        <v>0</v>
      </c>
      <c r="AP43" s="65">
        <v>0</v>
      </c>
      <c r="AQ43" s="65">
        <v>0</v>
      </c>
      <c r="AR43" s="65">
        <v>0</v>
      </c>
      <c r="AS43" s="65">
        <v>0</v>
      </c>
      <c r="AT43" s="65">
        <v>0</v>
      </c>
      <c r="AU43" s="65">
        <v>0</v>
      </c>
      <c r="AV43" s="65">
        <v>0</v>
      </c>
      <c r="AW43" s="65">
        <v>0</v>
      </c>
      <c r="AX43" s="65">
        <v>0</v>
      </c>
      <c r="AY43" s="161">
        <v>0</v>
      </c>
      <c r="AZ43" s="73"/>
    </row>
    <row r="44" spans="1:52" x14ac:dyDescent="0.3">
      <c r="A44" s="241">
        <v>41</v>
      </c>
      <c r="B44" s="241">
        <v>2011</v>
      </c>
      <c r="C44" s="242" t="s">
        <v>1348</v>
      </c>
      <c r="D44" s="242" t="s">
        <v>1325</v>
      </c>
      <c r="E44" s="72">
        <v>6</v>
      </c>
      <c r="F44" s="72">
        <v>42</v>
      </c>
      <c r="G44" s="72">
        <v>6</v>
      </c>
      <c r="H44" s="72">
        <v>6</v>
      </c>
      <c r="I44" s="72">
        <v>6</v>
      </c>
      <c r="J44" s="72">
        <v>6</v>
      </c>
      <c r="K44" s="72">
        <v>0</v>
      </c>
      <c r="L44" s="72">
        <v>0</v>
      </c>
      <c r="M44" s="72">
        <v>0</v>
      </c>
      <c r="N44" s="72">
        <v>0</v>
      </c>
      <c r="O44" s="72">
        <v>0</v>
      </c>
      <c r="P44" s="72">
        <v>0</v>
      </c>
      <c r="Q44" s="72">
        <v>0</v>
      </c>
      <c r="R44" s="72">
        <v>11</v>
      </c>
      <c r="S44" s="72">
        <v>0</v>
      </c>
      <c r="T44" s="72">
        <v>0</v>
      </c>
      <c r="U44" s="72">
        <v>0</v>
      </c>
      <c r="V44" s="72">
        <v>0</v>
      </c>
      <c r="W44" s="72">
        <v>14.285714285714285</v>
      </c>
      <c r="X44" s="72">
        <v>0</v>
      </c>
      <c r="Y44" s="48">
        <v>0</v>
      </c>
      <c r="Z44" s="48">
        <v>14.285714285714285</v>
      </c>
      <c r="AA44" s="72">
        <v>100</v>
      </c>
      <c r="AB44" s="72">
        <v>0</v>
      </c>
      <c r="AC44" s="48">
        <v>0</v>
      </c>
      <c r="AD44" s="48">
        <v>100</v>
      </c>
      <c r="AE44" s="48">
        <v>14.285714285714285</v>
      </c>
      <c r="AF44" s="48">
        <v>0</v>
      </c>
      <c r="AG44" s="48">
        <v>14.285714285714285</v>
      </c>
      <c r="AH44" s="48">
        <v>100</v>
      </c>
      <c r="AI44" s="48">
        <v>0</v>
      </c>
      <c r="AJ44" s="48">
        <v>100</v>
      </c>
      <c r="AK44" s="320" t="s">
        <v>305</v>
      </c>
      <c r="AL44" s="47">
        <v>9.5238095238095237</v>
      </c>
      <c r="AM44" s="47">
        <v>66.666666666666671</v>
      </c>
      <c r="AN44" s="134">
        <v>0</v>
      </c>
      <c r="AO44" s="65">
        <v>0</v>
      </c>
      <c r="AP44" s="65">
        <v>0</v>
      </c>
      <c r="AQ44" s="65">
        <v>0</v>
      </c>
      <c r="AR44" s="65">
        <v>0</v>
      </c>
      <c r="AS44" s="65">
        <v>0</v>
      </c>
      <c r="AT44" s="65">
        <v>0</v>
      </c>
      <c r="AU44" s="65">
        <v>0</v>
      </c>
      <c r="AV44" s="65">
        <v>0</v>
      </c>
      <c r="AW44" s="65">
        <v>0</v>
      </c>
      <c r="AX44" s="65">
        <v>0</v>
      </c>
      <c r="AY44" s="161">
        <v>0</v>
      </c>
      <c r="AZ44" s="73"/>
    </row>
    <row r="45" spans="1:52" x14ac:dyDescent="0.3">
      <c r="A45" s="241">
        <v>42</v>
      </c>
      <c r="B45" s="241">
        <v>2011</v>
      </c>
      <c r="C45" s="242" t="s">
        <v>1349</v>
      </c>
      <c r="D45" s="242" t="s">
        <v>1201</v>
      </c>
      <c r="E45" s="72">
        <v>0</v>
      </c>
      <c r="F45" s="72">
        <v>0</v>
      </c>
      <c r="G45" s="72">
        <v>0</v>
      </c>
      <c r="H45" s="72">
        <v>0</v>
      </c>
      <c r="I45" s="72">
        <v>0</v>
      </c>
      <c r="J45" s="72">
        <v>0</v>
      </c>
      <c r="K45" s="72">
        <v>0</v>
      </c>
      <c r="L45" s="72">
        <v>0</v>
      </c>
      <c r="M45" s="72">
        <v>0</v>
      </c>
      <c r="N45" s="72">
        <v>0</v>
      </c>
      <c r="O45" s="72">
        <v>0</v>
      </c>
      <c r="P45" s="72">
        <v>0</v>
      </c>
      <c r="Q45" s="72">
        <v>0</v>
      </c>
      <c r="R45" s="72">
        <v>1</v>
      </c>
      <c r="S45" s="72">
        <v>0</v>
      </c>
      <c r="T45" s="72">
        <v>0</v>
      </c>
      <c r="U45" s="72">
        <v>0</v>
      </c>
      <c r="V45" s="72">
        <v>0</v>
      </c>
      <c r="W45" s="72">
        <v>0</v>
      </c>
      <c r="X45" s="72">
        <v>0</v>
      </c>
      <c r="Y45" s="48">
        <v>0</v>
      </c>
      <c r="Z45" s="48">
        <v>0</v>
      </c>
      <c r="AA45" s="72">
        <v>0</v>
      </c>
      <c r="AB45" s="72">
        <v>0</v>
      </c>
      <c r="AC45" s="48">
        <v>0</v>
      </c>
      <c r="AD45" s="48">
        <v>0</v>
      </c>
      <c r="AE45" s="48">
        <v>0</v>
      </c>
      <c r="AF45" s="48">
        <v>0</v>
      </c>
      <c r="AG45" s="48">
        <v>0</v>
      </c>
      <c r="AH45" s="48">
        <v>0</v>
      </c>
      <c r="AI45" s="48">
        <v>0</v>
      </c>
      <c r="AJ45" s="48">
        <v>0</v>
      </c>
      <c r="AK45" s="320" t="s">
        <v>302</v>
      </c>
      <c r="AL45" s="47">
        <v>0</v>
      </c>
      <c r="AM45" s="47">
        <v>0</v>
      </c>
      <c r="AN45" s="134">
        <v>0</v>
      </c>
      <c r="AO45" s="65">
        <v>0</v>
      </c>
      <c r="AP45" s="65">
        <v>0</v>
      </c>
      <c r="AQ45" s="65">
        <v>0</v>
      </c>
      <c r="AR45" s="65">
        <v>0</v>
      </c>
      <c r="AS45" s="65">
        <v>0</v>
      </c>
      <c r="AT45" s="65">
        <v>0</v>
      </c>
      <c r="AU45" s="65">
        <v>0</v>
      </c>
      <c r="AV45" s="65">
        <v>0</v>
      </c>
      <c r="AW45" s="65">
        <v>0</v>
      </c>
      <c r="AX45" s="65">
        <v>0</v>
      </c>
      <c r="AY45" s="161">
        <v>0</v>
      </c>
      <c r="AZ45" s="73"/>
    </row>
    <row r="46" spans="1:52" x14ac:dyDescent="0.3">
      <c r="A46" s="241">
        <v>43</v>
      </c>
      <c r="B46" s="241">
        <v>2012</v>
      </c>
      <c r="C46" s="242" t="s">
        <v>1350</v>
      </c>
      <c r="D46" s="242" t="s">
        <v>1212</v>
      </c>
      <c r="E46" s="72">
        <v>6</v>
      </c>
      <c r="F46" s="72">
        <v>6</v>
      </c>
      <c r="G46" s="72">
        <v>0</v>
      </c>
      <c r="H46" s="72">
        <v>0</v>
      </c>
      <c r="I46" s="72">
        <v>0</v>
      </c>
      <c r="J46" s="72">
        <v>0</v>
      </c>
      <c r="K46" s="72">
        <v>0</v>
      </c>
      <c r="L46" s="72">
        <v>0</v>
      </c>
      <c r="M46" s="72">
        <v>0</v>
      </c>
      <c r="N46" s="72">
        <v>0</v>
      </c>
      <c r="O46" s="72">
        <v>0</v>
      </c>
      <c r="P46" s="72">
        <v>0</v>
      </c>
      <c r="Q46" s="72">
        <v>2</v>
      </c>
      <c r="R46" s="72">
        <v>9</v>
      </c>
      <c r="S46" s="72">
        <v>0</v>
      </c>
      <c r="T46" s="72">
        <v>0</v>
      </c>
      <c r="U46" s="72">
        <v>0</v>
      </c>
      <c r="V46" s="72">
        <v>0</v>
      </c>
      <c r="W46" s="72">
        <v>100</v>
      </c>
      <c r="X46" s="72">
        <v>0</v>
      </c>
      <c r="Y46" s="48">
        <v>22.222222222222221</v>
      </c>
      <c r="Z46" s="48">
        <v>61.111111111111114</v>
      </c>
      <c r="AA46" s="72">
        <v>0</v>
      </c>
      <c r="AB46" s="72">
        <v>0</v>
      </c>
      <c r="AC46" s="48">
        <v>0</v>
      </c>
      <c r="AD46" s="48">
        <v>0</v>
      </c>
      <c r="AE46" s="48">
        <v>100</v>
      </c>
      <c r="AF46" s="48">
        <v>22.222222222222221</v>
      </c>
      <c r="AG46" s="48">
        <v>61.111111111111114</v>
      </c>
      <c r="AH46" s="48">
        <v>0</v>
      </c>
      <c r="AI46" s="48">
        <v>0</v>
      </c>
      <c r="AJ46" s="48">
        <v>0</v>
      </c>
      <c r="AK46" s="320" t="s">
        <v>300</v>
      </c>
      <c r="AL46" s="47">
        <v>61.111111111111114</v>
      </c>
      <c r="AM46" s="47">
        <v>0</v>
      </c>
      <c r="AN46" s="134">
        <v>0</v>
      </c>
      <c r="AO46" s="65">
        <v>0</v>
      </c>
      <c r="AP46" s="65">
        <v>0</v>
      </c>
      <c r="AQ46" s="65">
        <v>0</v>
      </c>
      <c r="AR46" s="65">
        <v>0</v>
      </c>
      <c r="AS46" s="65">
        <v>0</v>
      </c>
      <c r="AT46" s="65">
        <v>0</v>
      </c>
      <c r="AU46" s="65">
        <v>0</v>
      </c>
      <c r="AV46" s="65">
        <v>0</v>
      </c>
      <c r="AW46" s="65">
        <v>0</v>
      </c>
      <c r="AX46" s="65">
        <v>0</v>
      </c>
      <c r="AY46" s="161">
        <v>0</v>
      </c>
      <c r="AZ46" s="73"/>
    </row>
    <row r="47" spans="1:52" x14ac:dyDescent="0.3">
      <c r="A47" s="241">
        <v>44</v>
      </c>
      <c r="B47" s="241">
        <v>2012</v>
      </c>
      <c r="C47" s="242" t="s">
        <v>1351</v>
      </c>
      <c r="D47" s="242" t="s">
        <v>1203</v>
      </c>
      <c r="E47" s="72">
        <v>13</v>
      </c>
      <c r="F47" s="72">
        <v>27</v>
      </c>
      <c r="G47" s="72">
        <v>13</v>
      </c>
      <c r="H47" s="72">
        <v>0</v>
      </c>
      <c r="I47" s="72">
        <v>6</v>
      </c>
      <c r="J47" s="72">
        <v>5</v>
      </c>
      <c r="K47" s="72">
        <v>0</v>
      </c>
      <c r="L47" s="72">
        <v>0</v>
      </c>
      <c r="M47" s="72">
        <v>0</v>
      </c>
      <c r="N47" s="72">
        <v>0</v>
      </c>
      <c r="O47" s="72">
        <v>0</v>
      </c>
      <c r="P47" s="72">
        <v>0</v>
      </c>
      <c r="Q47" s="72">
        <v>3</v>
      </c>
      <c r="R47" s="72">
        <v>16</v>
      </c>
      <c r="S47" s="72">
        <v>3</v>
      </c>
      <c r="T47" s="72">
        <v>0</v>
      </c>
      <c r="U47" s="72">
        <v>2</v>
      </c>
      <c r="V47" s="72">
        <v>0</v>
      </c>
      <c r="W47" s="72">
        <v>48.148148148148145</v>
      </c>
      <c r="X47" s="72">
        <v>0</v>
      </c>
      <c r="Y47" s="48">
        <v>18.75</v>
      </c>
      <c r="Z47" s="48">
        <v>33.449074074074076</v>
      </c>
      <c r="AA47" s="72">
        <v>100</v>
      </c>
      <c r="AB47" s="72">
        <v>0</v>
      </c>
      <c r="AC47" s="48">
        <v>100</v>
      </c>
      <c r="AD47" s="48">
        <v>100</v>
      </c>
      <c r="AE47" s="48">
        <v>48.148148148148145</v>
      </c>
      <c r="AF47" s="48">
        <v>18.75</v>
      </c>
      <c r="AG47" s="48">
        <v>33.449074074074076</v>
      </c>
      <c r="AH47" s="48">
        <v>100</v>
      </c>
      <c r="AI47" s="48">
        <v>100</v>
      </c>
      <c r="AJ47" s="48">
        <v>100</v>
      </c>
      <c r="AK47" s="320" t="s">
        <v>267</v>
      </c>
      <c r="AL47" s="47">
        <v>33.449074074074076</v>
      </c>
      <c r="AM47" s="47">
        <v>100</v>
      </c>
      <c r="AN47" s="134">
        <v>0</v>
      </c>
      <c r="AO47" s="65">
        <v>0</v>
      </c>
      <c r="AP47" s="65">
        <v>0</v>
      </c>
      <c r="AQ47" s="65">
        <v>0</v>
      </c>
      <c r="AR47" s="65">
        <v>0</v>
      </c>
      <c r="AS47" s="65">
        <v>0</v>
      </c>
      <c r="AT47" s="65">
        <v>0</v>
      </c>
      <c r="AU47" s="65">
        <v>0</v>
      </c>
      <c r="AV47" s="65">
        <v>0</v>
      </c>
      <c r="AW47" s="65">
        <v>0</v>
      </c>
      <c r="AX47" s="65">
        <v>0</v>
      </c>
      <c r="AY47" s="161">
        <v>0</v>
      </c>
      <c r="AZ47" s="73"/>
    </row>
    <row r="48" spans="1:52" x14ac:dyDescent="0.3">
      <c r="A48" s="241">
        <v>45</v>
      </c>
      <c r="B48" s="241">
        <v>2012</v>
      </c>
      <c r="C48" s="242" t="s">
        <v>1352</v>
      </c>
      <c r="D48" s="242" t="s">
        <v>285</v>
      </c>
      <c r="E48" s="72">
        <v>8</v>
      </c>
      <c r="F48" s="72">
        <v>12</v>
      </c>
      <c r="G48" s="72">
        <v>1</v>
      </c>
      <c r="H48" s="72">
        <v>0</v>
      </c>
      <c r="I48" s="72">
        <v>3</v>
      </c>
      <c r="J48" s="72">
        <v>1</v>
      </c>
      <c r="K48" s="72">
        <v>0</v>
      </c>
      <c r="L48" s="72">
        <v>0</v>
      </c>
      <c r="M48" s="72">
        <v>0</v>
      </c>
      <c r="N48" s="72">
        <v>0</v>
      </c>
      <c r="O48" s="72">
        <v>0</v>
      </c>
      <c r="P48" s="72">
        <v>0</v>
      </c>
      <c r="Q48" s="72">
        <v>6</v>
      </c>
      <c r="R48" s="72">
        <v>16</v>
      </c>
      <c r="S48" s="72">
        <v>1</v>
      </c>
      <c r="T48" s="72">
        <v>1</v>
      </c>
      <c r="U48" s="72">
        <v>3</v>
      </c>
      <c r="V48" s="72">
        <v>1</v>
      </c>
      <c r="W48" s="72">
        <v>66.666666666666657</v>
      </c>
      <c r="X48" s="72">
        <v>0</v>
      </c>
      <c r="Y48" s="48">
        <v>37.5</v>
      </c>
      <c r="Z48" s="48">
        <v>52.083333333333329</v>
      </c>
      <c r="AA48" s="72">
        <v>12.5</v>
      </c>
      <c r="AB48" s="72">
        <v>0</v>
      </c>
      <c r="AC48" s="48">
        <v>16.666666666666664</v>
      </c>
      <c r="AD48" s="48">
        <v>14.583333333333332</v>
      </c>
      <c r="AE48" s="48">
        <v>66.666666666666657</v>
      </c>
      <c r="AF48" s="48">
        <v>37.5</v>
      </c>
      <c r="AG48" s="48">
        <v>52.083333333333329</v>
      </c>
      <c r="AH48" s="48">
        <v>12.5</v>
      </c>
      <c r="AI48" s="48">
        <v>16.666666666666664</v>
      </c>
      <c r="AJ48" s="48">
        <v>14.583333333333332</v>
      </c>
      <c r="AK48" s="320" t="s">
        <v>293</v>
      </c>
      <c r="AL48" s="47">
        <v>52.083333333333336</v>
      </c>
      <c r="AM48" s="47">
        <v>14.583333333333334</v>
      </c>
      <c r="AN48" s="134">
        <v>0</v>
      </c>
      <c r="AO48" s="65">
        <v>0</v>
      </c>
      <c r="AP48" s="65">
        <v>0</v>
      </c>
      <c r="AQ48" s="65">
        <v>0</v>
      </c>
      <c r="AR48" s="65">
        <v>0</v>
      </c>
      <c r="AS48" s="65">
        <v>0</v>
      </c>
      <c r="AT48" s="65">
        <v>0</v>
      </c>
      <c r="AU48" s="65">
        <v>0</v>
      </c>
      <c r="AV48" s="65">
        <v>0</v>
      </c>
      <c r="AW48" s="65">
        <v>0</v>
      </c>
      <c r="AX48" s="65">
        <v>0</v>
      </c>
      <c r="AY48" s="161">
        <v>0</v>
      </c>
      <c r="AZ48" s="73"/>
    </row>
    <row r="49" spans="1:52" x14ac:dyDescent="0.3">
      <c r="A49" s="241">
        <v>46</v>
      </c>
      <c r="B49" s="241">
        <v>2012</v>
      </c>
      <c r="C49" s="242" t="s">
        <v>1353</v>
      </c>
      <c r="D49" s="242" t="s">
        <v>1209</v>
      </c>
      <c r="E49" s="72">
        <v>10</v>
      </c>
      <c r="F49" s="72">
        <v>54</v>
      </c>
      <c r="G49" s="72">
        <v>9</v>
      </c>
      <c r="H49" s="72">
        <v>0</v>
      </c>
      <c r="I49" s="72">
        <v>29</v>
      </c>
      <c r="J49" s="72">
        <v>7</v>
      </c>
      <c r="K49" s="72">
        <v>0</v>
      </c>
      <c r="L49" s="72">
        <v>0</v>
      </c>
      <c r="M49" s="72">
        <v>0</v>
      </c>
      <c r="N49" s="72">
        <v>0</v>
      </c>
      <c r="O49" s="72">
        <v>0</v>
      </c>
      <c r="P49" s="72">
        <v>0</v>
      </c>
      <c r="Q49" s="72">
        <v>3</v>
      </c>
      <c r="R49" s="72">
        <v>75</v>
      </c>
      <c r="S49" s="72">
        <v>1</v>
      </c>
      <c r="T49" s="72">
        <v>0</v>
      </c>
      <c r="U49" s="72">
        <v>1</v>
      </c>
      <c r="V49" s="72">
        <v>4</v>
      </c>
      <c r="W49" s="72">
        <v>18.518518518518519</v>
      </c>
      <c r="X49" s="72">
        <v>0</v>
      </c>
      <c r="Y49" s="48">
        <v>4</v>
      </c>
      <c r="Z49" s="48">
        <v>11.25925925925926</v>
      </c>
      <c r="AA49" s="72">
        <v>90</v>
      </c>
      <c r="AB49" s="72">
        <v>0</v>
      </c>
      <c r="AC49" s="48">
        <v>33.333333333333329</v>
      </c>
      <c r="AD49" s="48">
        <v>61.666666666666664</v>
      </c>
      <c r="AE49" s="48">
        <v>18.518518518518519</v>
      </c>
      <c r="AF49" s="48">
        <v>4</v>
      </c>
      <c r="AG49" s="48">
        <v>11.25925925925926</v>
      </c>
      <c r="AH49" s="48">
        <v>90</v>
      </c>
      <c r="AI49" s="48">
        <v>33.333333333333329</v>
      </c>
      <c r="AJ49" s="48">
        <v>61.666666666666664</v>
      </c>
      <c r="AK49" s="320" t="s">
        <v>302</v>
      </c>
      <c r="AL49" s="47">
        <v>11.25925925925926</v>
      </c>
      <c r="AM49" s="47">
        <v>61.666666666666664</v>
      </c>
      <c r="AN49" s="134">
        <v>0</v>
      </c>
      <c r="AO49" s="65">
        <v>0</v>
      </c>
      <c r="AP49" s="65">
        <v>0</v>
      </c>
      <c r="AQ49" s="65">
        <v>0</v>
      </c>
      <c r="AR49" s="65">
        <v>0</v>
      </c>
      <c r="AS49" s="65">
        <v>0</v>
      </c>
      <c r="AT49" s="65">
        <v>0</v>
      </c>
      <c r="AU49" s="65">
        <v>0</v>
      </c>
      <c r="AV49" s="65">
        <v>0</v>
      </c>
      <c r="AW49" s="65">
        <v>0</v>
      </c>
      <c r="AX49" s="65">
        <v>0</v>
      </c>
      <c r="AY49" s="161">
        <v>0</v>
      </c>
      <c r="AZ49" s="73"/>
    </row>
    <row r="50" spans="1:52" x14ac:dyDescent="0.3">
      <c r="A50" s="241">
        <v>47</v>
      </c>
      <c r="B50" s="241">
        <v>2012</v>
      </c>
      <c r="C50" s="242" t="s">
        <v>1354</v>
      </c>
      <c r="D50" s="242" t="s">
        <v>1355</v>
      </c>
      <c r="E50" s="72">
        <v>0</v>
      </c>
      <c r="F50" s="72">
        <v>0</v>
      </c>
      <c r="G50" s="72">
        <v>0</v>
      </c>
      <c r="H50" s="72">
        <v>0</v>
      </c>
      <c r="I50" s="72">
        <v>0</v>
      </c>
      <c r="J50" s="72">
        <v>0</v>
      </c>
      <c r="K50" s="72">
        <v>0</v>
      </c>
      <c r="L50" s="72">
        <v>0</v>
      </c>
      <c r="M50" s="72">
        <v>0</v>
      </c>
      <c r="N50" s="72">
        <v>0</v>
      </c>
      <c r="O50" s="72">
        <v>0</v>
      </c>
      <c r="P50" s="72">
        <v>0</v>
      </c>
      <c r="Q50" s="72">
        <v>0</v>
      </c>
      <c r="R50" s="72">
        <v>36</v>
      </c>
      <c r="S50" s="72">
        <v>0</v>
      </c>
      <c r="T50" s="72">
        <v>0</v>
      </c>
      <c r="U50" s="72">
        <v>0</v>
      </c>
      <c r="V50" s="72">
        <v>0</v>
      </c>
      <c r="W50" s="72">
        <v>0</v>
      </c>
      <c r="X50" s="72">
        <v>0</v>
      </c>
      <c r="Y50" s="48">
        <v>0</v>
      </c>
      <c r="Z50" s="48">
        <v>0</v>
      </c>
      <c r="AA50" s="72">
        <v>0</v>
      </c>
      <c r="AB50" s="72">
        <v>0</v>
      </c>
      <c r="AC50" s="48">
        <v>0</v>
      </c>
      <c r="AD50" s="48">
        <v>0</v>
      </c>
      <c r="AE50" s="48">
        <v>0</v>
      </c>
      <c r="AF50" s="48">
        <v>0</v>
      </c>
      <c r="AG50" s="48">
        <v>0</v>
      </c>
      <c r="AH50" s="48">
        <v>0</v>
      </c>
      <c r="AI50" s="48">
        <v>0</v>
      </c>
      <c r="AJ50" s="48">
        <v>0</v>
      </c>
      <c r="AK50" s="320" t="s">
        <v>299</v>
      </c>
      <c r="AL50" s="47">
        <v>0</v>
      </c>
      <c r="AM50" s="47">
        <v>0</v>
      </c>
      <c r="AN50" s="134">
        <v>0</v>
      </c>
      <c r="AO50" s="65">
        <v>0</v>
      </c>
      <c r="AP50" s="65">
        <v>0</v>
      </c>
      <c r="AQ50" s="65">
        <v>0</v>
      </c>
      <c r="AR50" s="65">
        <v>0</v>
      </c>
      <c r="AS50" s="65">
        <v>0</v>
      </c>
      <c r="AT50" s="65">
        <v>0</v>
      </c>
      <c r="AU50" s="65">
        <v>0</v>
      </c>
      <c r="AV50" s="65">
        <v>0</v>
      </c>
      <c r="AW50" s="65">
        <v>0</v>
      </c>
      <c r="AX50" s="65">
        <v>0</v>
      </c>
      <c r="AY50" s="161">
        <v>0</v>
      </c>
      <c r="AZ50" s="73"/>
    </row>
    <row r="51" spans="1:52" x14ac:dyDescent="0.3">
      <c r="A51" s="241">
        <v>48</v>
      </c>
      <c r="B51" s="241">
        <v>2012</v>
      </c>
      <c r="C51" s="242" t="s">
        <v>1356</v>
      </c>
      <c r="D51" s="242" t="s">
        <v>1205</v>
      </c>
      <c r="E51" s="72">
        <v>0</v>
      </c>
      <c r="F51" s="72">
        <v>31</v>
      </c>
      <c r="G51" s="72">
        <v>0</v>
      </c>
      <c r="H51" s="72">
        <v>0</v>
      </c>
      <c r="I51" s="72">
        <v>0</v>
      </c>
      <c r="J51" s="72">
        <v>0</v>
      </c>
      <c r="K51" s="72">
        <v>0</v>
      </c>
      <c r="L51" s="72">
        <v>0</v>
      </c>
      <c r="M51" s="72">
        <v>0</v>
      </c>
      <c r="N51" s="72">
        <v>0</v>
      </c>
      <c r="O51" s="72">
        <v>0</v>
      </c>
      <c r="P51" s="72">
        <v>0</v>
      </c>
      <c r="Q51" s="72">
        <v>11</v>
      </c>
      <c r="R51" s="72">
        <v>29</v>
      </c>
      <c r="S51" s="72">
        <v>7</v>
      </c>
      <c r="T51" s="72">
        <v>1</v>
      </c>
      <c r="U51" s="72">
        <v>2</v>
      </c>
      <c r="V51" s="72">
        <v>0</v>
      </c>
      <c r="W51" s="72">
        <v>0</v>
      </c>
      <c r="X51" s="72">
        <v>0</v>
      </c>
      <c r="Y51" s="48">
        <v>37.931034482758619</v>
      </c>
      <c r="Z51" s="48">
        <v>37.931034482758619</v>
      </c>
      <c r="AA51" s="72">
        <v>0</v>
      </c>
      <c r="AB51" s="72">
        <v>0</v>
      </c>
      <c r="AC51" s="48">
        <v>63.636363636363633</v>
      </c>
      <c r="AD51" s="48">
        <v>63.636363636363633</v>
      </c>
      <c r="AE51" s="48">
        <v>0</v>
      </c>
      <c r="AF51" s="48">
        <v>37.931034482758619</v>
      </c>
      <c r="AG51" s="48">
        <v>37.931034482758619</v>
      </c>
      <c r="AH51" s="48">
        <v>0</v>
      </c>
      <c r="AI51" s="48">
        <v>63.636363636363633</v>
      </c>
      <c r="AJ51" s="48">
        <v>63.636363636363633</v>
      </c>
      <c r="AK51" s="320" t="s">
        <v>813</v>
      </c>
      <c r="AL51" s="47">
        <v>25.287356321839081</v>
      </c>
      <c r="AM51" s="47">
        <v>42.424242424242422</v>
      </c>
      <c r="AN51" s="134">
        <v>0</v>
      </c>
      <c r="AO51" s="65">
        <v>0</v>
      </c>
      <c r="AP51" s="65">
        <v>0</v>
      </c>
      <c r="AQ51" s="65">
        <v>0</v>
      </c>
      <c r="AR51" s="65">
        <v>0</v>
      </c>
      <c r="AS51" s="65">
        <v>0</v>
      </c>
      <c r="AT51" s="65">
        <v>0</v>
      </c>
      <c r="AU51" s="65">
        <v>0</v>
      </c>
      <c r="AV51" s="65">
        <v>0</v>
      </c>
      <c r="AW51" s="65">
        <v>0</v>
      </c>
      <c r="AX51" s="65">
        <v>0</v>
      </c>
      <c r="AY51" s="161">
        <v>0</v>
      </c>
      <c r="AZ51" s="73"/>
    </row>
    <row r="52" spans="1:52" x14ac:dyDescent="0.3">
      <c r="A52" s="241">
        <v>49</v>
      </c>
      <c r="B52" s="241">
        <v>2012</v>
      </c>
      <c r="C52" s="242" t="s">
        <v>1357</v>
      </c>
      <c r="D52" s="242" t="s">
        <v>1358</v>
      </c>
      <c r="E52" s="72">
        <v>19</v>
      </c>
      <c r="F52" s="72">
        <v>30</v>
      </c>
      <c r="G52" s="72">
        <v>16</v>
      </c>
      <c r="H52" s="72">
        <v>1</v>
      </c>
      <c r="I52" s="72">
        <v>2</v>
      </c>
      <c r="J52" s="72">
        <v>14</v>
      </c>
      <c r="K52" s="72">
        <v>0</v>
      </c>
      <c r="L52" s="72">
        <v>0</v>
      </c>
      <c r="M52" s="72">
        <v>0</v>
      </c>
      <c r="N52" s="72">
        <v>0</v>
      </c>
      <c r="O52" s="72">
        <v>0</v>
      </c>
      <c r="P52" s="72">
        <v>0</v>
      </c>
      <c r="Q52" s="72">
        <v>11</v>
      </c>
      <c r="R52" s="72">
        <v>29</v>
      </c>
      <c r="S52" s="72">
        <v>8</v>
      </c>
      <c r="T52" s="72">
        <v>0</v>
      </c>
      <c r="U52" s="72">
        <v>0</v>
      </c>
      <c r="V52" s="72">
        <v>7</v>
      </c>
      <c r="W52" s="72">
        <v>63.333333333333329</v>
      </c>
      <c r="X52" s="72">
        <v>0</v>
      </c>
      <c r="Y52" s="48">
        <v>37.931034482758619</v>
      </c>
      <c r="Z52" s="48">
        <v>50.632183908045974</v>
      </c>
      <c r="AA52" s="72">
        <v>84.210526315789465</v>
      </c>
      <c r="AB52" s="72">
        <v>0</v>
      </c>
      <c r="AC52" s="48">
        <v>72.727272727272734</v>
      </c>
      <c r="AD52" s="48">
        <v>78.4688995215311</v>
      </c>
      <c r="AE52" s="48">
        <v>63.333333333333329</v>
      </c>
      <c r="AF52" s="48">
        <v>37.931034482758619</v>
      </c>
      <c r="AG52" s="48">
        <v>50.632183908045974</v>
      </c>
      <c r="AH52" s="48">
        <v>84.210526315789465</v>
      </c>
      <c r="AI52" s="48">
        <v>72.727272727272734</v>
      </c>
      <c r="AJ52" s="48">
        <v>78.4688995215311</v>
      </c>
      <c r="AK52" s="320" t="s">
        <v>813</v>
      </c>
      <c r="AL52" s="47">
        <v>50.632183908045967</v>
      </c>
      <c r="AM52" s="47">
        <v>78.4688995215311</v>
      </c>
      <c r="AN52" s="134">
        <v>0</v>
      </c>
      <c r="AO52" s="65">
        <v>0</v>
      </c>
      <c r="AP52" s="65">
        <v>0</v>
      </c>
      <c r="AQ52" s="65">
        <v>0</v>
      </c>
      <c r="AR52" s="65">
        <v>0</v>
      </c>
      <c r="AS52" s="65">
        <v>0</v>
      </c>
      <c r="AT52" s="65">
        <v>0</v>
      </c>
      <c r="AU52" s="65">
        <v>0</v>
      </c>
      <c r="AV52" s="65">
        <v>0</v>
      </c>
      <c r="AW52" s="65">
        <v>0</v>
      </c>
      <c r="AX52" s="65">
        <v>0</v>
      </c>
      <c r="AY52" s="161">
        <v>0</v>
      </c>
      <c r="AZ52" s="73"/>
    </row>
    <row r="53" spans="1:52" x14ac:dyDescent="0.3">
      <c r="A53" s="241">
        <v>50</v>
      </c>
      <c r="B53" s="241">
        <v>2012</v>
      </c>
      <c r="C53" s="242" t="s">
        <v>1359</v>
      </c>
      <c r="D53" s="242" t="s">
        <v>1355</v>
      </c>
      <c r="E53" s="72">
        <v>0</v>
      </c>
      <c r="F53" s="72">
        <v>11</v>
      </c>
      <c r="G53" s="72">
        <v>0</v>
      </c>
      <c r="H53" s="72">
        <v>0</v>
      </c>
      <c r="I53" s="72">
        <v>0</v>
      </c>
      <c r="J53" s="72">
        <v>0</v>
      </c>
      <c r="K53" s="72">
        <v>0</v>
      </c>
      <c r="L53" s="72">
        <v>0</v>
      </c>
      <c r="M53" s="72">
        <v>0</v>
      </c>
      <c r="N53" s="72">
        <v>0</v>
      </c>
      <c r="O53" s="72">
        <v>0</v>
      </c>
      <c r="P53" s="72">
        <v>0</v>
      </c>
      <c r="Q53" s="72">
        <v>16</v>
      </c>
      <c r="R53" s="72">
        <v>33</v>
      </c>
      <c r="S53" s="72">
        <v>13</v>
      </c>
      <c r="T53" s="72">
        <v>3</v>
      </c>
      <c r="U53" s="72">
        <v>3</v>
      </c>
      <c r="V53" s="72">
        <v>1</v>
      </c>
      <c r="W53" s="72">
        <v>0</v>
      </c>
      <c r="X53" s="72">
        <v>0</v>
      </c>
      <c r="Y53" s="48">
        <v>48.484848484848484</v>
      </c>
      <c r="Z53" s="48">
        <v>48.484848484848484</v>
      </c>
      <c r="AA53" s="72">
        <v>0</v>
      </c>
      <c r="AB53" s="72">
        <v>0</v>
      </c>
      <c r="AC53" s="48">
        <v>81.25</v>
      </c>
      <c r="AD53" s="48">
        <v>81.25</v>
      </c>
      <c r="AE53" s="48">
        <v>0</v>
      </c>
      <c r="AF53" s="48">
        <v>48.484848484848484</v>
      </c>
      <c r="AG53" s="48">
        <v>48.484848484848484</v>
      </c>
      <c r="AH53" s="48">
        <v>0</v>
      </c>
      <c r="AI53" s="48">
        <v>81.25</v>
      </c>
      <c r="AJ53" s="48">
        <v>81.25</v>
      </c>
      <c r="AK53" s="320" t="s">
        <v>813</v>
      </c>
      <c r="AL53" s="47">
        <v>32.323232323232325</v>
      </c>
      <c r="AM53" s="47">
        <v>54.166666666666664</v>
      </c>
      <c r="AN53" s="134">
        <v>0</v>
      </c>
      <c r="AO53" s="65">
        <v>0</v>
      </c>
      <c r="AP53" s="65">
        <v>0</v>
      </c>
      <c r="AQ53" s="65">
        <v>0</v>
      </c>
      <c r="AR53" s="65">
        <v>0</v>
      </c>
      <c r="AS53" s="65">
        <v>0</v>
      </c>
      <c r="AT53" s="65">
        <v>0</v>
      </c>
      <c r="AU53" s="65">
        <v>0</v>
      </c>
      <c r="AV53" s="65">
        <v>0</v>
      </c>
      <c r="AW53" s="65">
        <v>0</v>
      </c>
      <c r="AX53" s="65">
        <v>0</v>
      </c>
      <c r="AY53" s="161">
        <v>0</v>
      </c>
      <c r="AZ53" s="73"/>
    </row>
    <row r="54" spans="1:52" x14ac:dyDescent="0.3">
      <c r="A54" s="241">
        <v>51</v>
      </c>
      <c r="B54" s="241">
        <v>2012</v>
      </c>
      <c r="C54" s="242" t="s">
        <v>1360</v>
      </c>
      <c r="D54" s="242" t="s">
        <v>1205</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0</v>
      </c>
      <c r="W54" s="72">
        <v>0</v>
      </c>
      <c r="X54" s="72">
        <v>0</v>
      </c>
      <c r="Y54" s="48">
        <v>0</v>
      </c>
      <c r="Z54" s="48">
        <v>0</v>
      </c>
      <c r="AA54" s="72">
        <v>0</v>
      </c>
      <c r="AB54" s="72">
        <v>0</v>
      </c>
      <c r="AC54" s="48">
        <v>0</v>
      </c>
      <c r="AD54" s="48">
        <v>0</v>
      </c>
      <c r="AE54" s="48">
        <v>0</v>
      </c>
      <c r="AF54" s="48">
        <v>0</v>
      </c>
      <c r="AG54" s="48">
        <v>0</v>
      </c>
      <c r="AH54" s="48">
        <v>0</v>
      </c>
      <c r="AI54" s="48">
        <v>0</v>
      </c>
      <c r="AJ54" s="48">
        <v>0</v>
      </c>
      <c r="AK54" s="320" t="s">
        <v>813</v>
      </c>
      <c r="AL54" s="47">
        <v>0</v>
      </c>
      <c r="AM54" s="47">
        <v>0</v>
      </c>
      <c r="AN54" s="134">
        <v>0</v>
      </c>
      <c r="AO54" s="65">
        <v>0</v>
      </c>
      <c r="AP54" s="65">
        <v>0</v>
      </c>
      <c r="AQ54" s="65">
        <v>0</v>
      </c>
      <c r="AR54" s="65">
        <v>0</v>
      </c>
      <c r="AS54" s="65">
        <v>0</v>
      </c>
      <c r="AT54" s="65">
        <v>0</v>
      </c>
      <c r="AU54" s="65">
        <v>0</v>
      </c>
      <c r="AV54" s="65">
        <v>0</v>
      </c>
      <c r="AW54" s="65">
        <v>0</v>
      </c>
      <c r="AX54" s="65">
        <v>0</v>
      </c>
      <c r="AY54" s="161">
        <v>0</v>
      </c>
      <c r="AZ54" s="73"/>
    </row>
    <row r="55" spans="1:52" x14ac:dyDescent="0.3">
      <c r="A55" s="241">
        <v>52</v>
      </c>
      <c r="B55" s="241">
        <v>2013</v>
      </c>
      <c r="C55" s="242" t="s">
        <v>1361</v>
      </c>
      <c r="D55" s="242" t="s">
        <v>1201</v>
      </c>
      <c r="E55" s="72">
        <v>6</v>
      </c>
      <c r="F55" s="72">
        <v>10</v>
      </c>
      <c r="G55" s="72">
        <v>4</v>
      </c>
      <c r="H55" s="72">
        <v>0</v>
      </c>
      <c r="I55" s="72">
        <v>1</v>
      </c>
      <c r="J55" s="72">
        <v>0</v>
      </c>
      <c r="K55" s="72">
        <v>0</v>
      </c>
      <c r="L55" s="72">
        <v>0</v>
      </c>
      <c r="M55" s="72">
        <v>0</v>
      </c>
      <c r="N55" s="72">
        <v>0</v>
      </c>
      <c r="O55" s="72">
        <v>0</v>
      </c>
      <c r="P55" s="72">
        <v>0</v>
      </c>
      <c r="Q55" s="72">
        <v>0</v>
      </c>
      <c r="R55" s="72">
        <v>30</v>
      </c>
      <c r="S55" s="72">
        <v>0</v>
      </c>
      <c r="T55" s="72">
        <v>0</v>
      </c>
      <c r="U55" s="72">
        <v>0</v>
      </c>
      <c r="V55" s="72">
        <v>0</v>
      </c>
      <c r="W55" s="72">
        <v>60</v>
      </c>
      <c r="X55" s="72">
        <v>0</v>
      </c>
      <c r="Y55" s="48">
        <v>0</v>
      </c>
      <c r="Z55" s="48">
        <v>60</v>
      </c>
      <c r="AA55" s="72">
        <v>66.666666666666657</v>
      </c>
      <c r="AB55" s="72">
        <v>0</v>
      </c>
      <c r="AC55" s="48">
        <v>0</v>
      </c>
      <c r="AD55" s="48">
        <v>66.666666666666657</v>
      </c>
      <c r="AE55" s="48">
        <v>60</v>
      </c>
      <c r="AF55" s="48">
        <v>0</v>
      </c>
      <c r="AG55" s="48">
        <v>60</v>
      </c>
      <c r="AH55" s="48">
        <v>66.666666666666657</v>
      </c>
      <c r="AI55" s="48">
        <v>0</v>
      </c>
      <c r="AJ55" s="48">
        <v>66.666666666666657</v>
      </c>
      <c r="AK55" s="320" t="s">
        <v>296</v>
      </c>
      <c r="AL55" s="47">
        <v>40</v>
      </c>
      <c r="AM55" s="47">
        <v>44.444444444444436</v>
      </c>
      <c r="AN55" s="134">
        <v>0</v>
      </c>
      <c r="AO55" s="65">
        <v>0</v>
      </c>
      <c r="AP55" s="65">
        <v>0</v>
      </c>
      <c r="AQ55" s="65">
        <v>0</v>
      </c>
      <c r="AR55" s="65">
        <v>0</v>
      </c>
      <c r="AS55" s="65">
        <v>0</v>
      </c>
      <c r="AT55" s="65">
        <v>0</v>
      </c>
      <c r="AU55" s="65">
        <v>0</v>
      </c>
      <c r="AV55" s="65">
        <v>0</v>
      </c>
      <c r="AW55" s="65">
        <v>0</v>
      </c>
      <c r="AX55" s="65">
        <v>0</v>
      </c>
      <c r="AY55" s="161">
        <v>0</v>
      </c>
      <c r="AZ55" s="73"/>
    </row>
    <row r="56" spans="1:52" x14ac:dyDescent="0.3">
      <c r="A56" s="241">
        <v>53</v>
      </c>
      <c r="B56" s="241">
        <v>2013</v>
      </c>
      <c r="C56" s="242" t="s">
        <v>1362</v>
      </c>
      <c r="D56" s="242" t="s">
        <v>1201</v>
      </c>
      <c r="E56" s="72">
        <v>15</v>
      </c>
      <c r="F56" s="72">
        <v>15</v>
      </c>
      <c r="G56" s="72">
        <v>15</v>
      </c>
      <c r="H56" s="72">
        <v>4</v>
      </c>
      <c r="I56" s="72">
        <v>0</v>
      </c>
      <c r="J56" s="72">
        <v>0</v>
      </c>
      <c r="K56" s="72">
        <v>0</v>
      </c>
      <c r="L56" s="72">
        <v>0</v>
      </c>
      <c r="M56" s="72">
        <v>0</v>
      </c>
      <c r="N56" s="72">
        <v>0</v>
      </c>
      <c r="O56" s="72">
        <v>0</v>
      </c>
      <c r="P56" s="72">
        <v>0</v>
      </c>
      <c r="Q56" s="72">
        <v>11</v>
      </c>
      <c r="R56" s="72">
        <v>45</v>
      </c>
      <c r="S56" s="72">
        <v>3</v>
      </c>
      <c r="T56" s="72">
        <v>2</v>
      </c>
      <c r="U56" s="72">
        <v>0</v>
      </c>
      <c r="V56" s="72">
        <v>0</v>
      </c>
      <c r="W56" s="72">
        <v>100</v>
      </c>
      <c r="X56" s="72">
        <v>0</v>
      </c>
      <c r="Y56" s="48">
        <v>24.444444444444443</v>
      </c>
      <c r="Z56" s="48">
        <v>62.222222222222221</v>
      </c>
      <c r="AA56" s="72">
        <v>100</v>
      </c>
      <c r="AB56" s="72">
        <v>0</v>
      </c>
      <c r="AC56" s="48">
        <v>27.27272727272727</v>
      </c>
      <c r="AD56" s="48">
        <v>63.636363636363633</v>
      </c>
      <c r="AE56" s="48">
        <v>100</v>
      </c>
      <c r="AF56" s="48">
        <v>24.444444444444443</v>
      </c>
      <c r="AG56" s="48">
        <v>62.222222222222221</v>
      </c>
      <c r="AH56" s="48">
        <v>100</v>
      </c>
      <c r="AI56" s="48">
        <v>27.27272727272727</v>
      </c>
      <c r="AJ56" s="48">
        <v>63.636363636363633</v>
      </c>
      <c r="AK56" s="320" t="s">
        <v>815</v>
      </c>
      <c r="AL56" s="47">
        <v>62.222222222222221</v>
      </c>
      <c r="AM56" s="47">
        <v>63.636363636363633</v>
      </c>
      <c r="AN56" s="134">
        <v>0</v>
      </c>
      <c r="AO56" s="65">
        <v>0</v>
      </c>
      <c r="AP56" s="65">
        <v>0</v>
      </c>
      <c r="AQ56" s="65">
        <v>0</v>
      </c>
      <c r="AR56" s="65">
        <v>0</v>
      </c>
      <c r="AS56" s="65">
        <v>0</v>
      </c>
      <c r="AT56" s="65">
        <v>0</v>
      </c>
      <c r="AU56" s="65">
        <v>0</v>
      </c>
      <c r="AV56" s="65">
        <v>0</v>
      </c>
      <c r="AW56" s="65">
        <v>0</v>
      </c>
      <c r="AX56" s="65">
        <v>0</v>
      </c>
      <c r="AY56" s="161">
        <v>0</v>
      </c>
      <c r="AZ56" s="73"/>
    </row>
    <row r="57" spans="1:52" x14ac:dyDescent="0.3">
      <c r="A57" s="241">
        <v>54</v>
      </c>
      <c r="B57" s="241">
        <v>2013</v>
      </c>
      <c r="C57" s="242" t="s">
        <v>1363</v>
      </c>
      <c r="D57" s="242" t="s">
        <v>1201</v>
      </c>
      <c r="E57" s="72">
        <v>0</v>
      </c>
      <c r="F57" s="72">
        <v>40</v>
      </c>
      <c r="G57" s="72">
        <v>0</v>
      </c>
      <c r="H57" s="72">
        <v>0</v>
      </c>
      <c r="I57" s="72">
        <v>0</v>
      </c>
      <c r="J57" s="72">
        <v>0</v>
      </c>
      <c r="K57" s="72">
        <v>0</v>
      </c>
      <c r="L57" s="72">
        <v>0</v>
      </c>
      <c r="M57" s="72">
        <v>0</v>
      </c>
      <c r="N57" s="72">
        <v>0</v>
      </c>
      <c r="O57" s="72">
        <v>0</v>
      </c>
      <c r="P57" s="72">
        <v>0</v>
      </c>
      <c r="Q57" s="72">
        <v>0</v>
      </c>
      <c r="R57" s="72">
        <v>44</v>
      </c>
      <c r="S57" s="72">
        <v>0</v>
      </c>
      <c r="T57" s="72">
        <v>0</v>
      </c>
      <c r="U57" s="72">
        <v>0</v>
      </c>
      <c r="V57" s="72">
        <v>0</v>
      </c>
      <c r="W57" s="72">
        <v>0</v>
      </c>
      <c r="X57" s="72">
        <v>0</v>
      </c>
      <c r="Y57" s="48">
        <v>0</v>
      </c>
      <c r="Z57" s="48">
        <v>0</v>
      </c>
      <c r="AA57" s="72">
        <v>0</v>
      </c>
      <c r="AB57" s="72">
        <v>0</v>
      </c>
      <c r="AC57" s="48">
        <v>0</v>
      </c>
      <c r="AD57" s="48">
        <v>0</v>
      </c>
      <c r="AE57" s="48">
        <v>0</v>
      </c>
      <c r="AF57" s="48">
        <v>0</v>
      </c>
      <c r="AG57" s="48">
        <v>0</v>
      </c>
      <c r="AH57" s="48">
        <v>0</v>
      </c>
      <c r="AI57" s="48">
        <v>0</v>
      </c>
      <c r="AJ57" s="48">
        <v>0</v>
      </c>
      <c r="AK57" s="320" t="s">
        <v>813</v>
      </c>
      <c r="AL57" s="47">
        <v>0</v>
      </c>
      <c r="AM57" s="47">
        <v>0</v>
      </c>
      <c r="AN57" s="134">
        <v>0</v>
      </c>
      <c r="AO57" s="65">
        <v>0</v>
      </c>
      <c r="AP57" s="65">
        <v>0</v>
      </c>
      <c r="AQ57" s="65">
        <v>0</v>
      </c>
      <c r="AR57" s="65">
        <v>0</v>
      </c>
      <c r="AS57" s="65">
        <v>0</v>
      </c>
      <c r="AT57" s="65">
        <v>0</v>
      </c>
      <c r="AU57" s="65">
        <v>0</v>
      </c>
      <c r="AV57" s="65">
        <v>0</v>
      </c>
      <c r="AW57" s="65">
        <v>0</v>
      </c>
      <c r="AX57" s="65">
        <v>0</v>
      </c>
      <c r="AY57" s="161">
        <v>0</v>
      </c>
      <c r="AZ57" s="73"/>
    </row>
    <row r="58" spans="1:52" x14ac:dyDescent="0.3">
      <c r="A58" s="241">
        <v>55</v>
      </c>
      <c r="B58" s="241">
        <v>2013</v>
      </c>
      <c r="C58" s="242" t="s">
        <v>1364</v>
      </c>
      <c r="D58" s="242" t="s">
        <v>1201</v>
      </c>
      <c r="E58" s="72">
        <v>0</v>
      </c>
      <c r="F58" s="72">
        <v>0</v>
      </c>
      <c r="G58" s="72">
        <v>0</v>
      </c>
      <c r="H58" s="72">
        <v>0</v>
      </c>
      <c r="I58" s="72">
        <v>0</v>
      </c>
      <c r="J58" s="72">
        <v>0</v>
      </c>
      <c r="K58" s="72">
        <v>0</v>
      </c>
      <c r="L58" s="72">
        <v>0</v>
      </c>
      <c r="M58" s="72">
        <v>0</v>
      </c>
      <c r="N58" s="72">
        <v>0</v>
      </c>
      <c r="O58" s="72">
        <v>0</v>
      </c>
      <c r="P58" s="72">
        <v>0</v>
      </c>
      <c r="Q58" s="72">
        <v>3</v>
      </c>
      <c r="R58" s="72">
        <v>274</v>
      </c>
      <c r="S58" s="72">
        <v>0</v>
      </c>
      <c r="T58" s="72">
        <v>1</v>
      </c>
      <c r="U58" s="72">
        <v>15</v>
      </c>
      <c r="V58" s="72">
        <v>5</v>
      </c>
      <c r="W58" s="72">
        <v>0</v>
      </c>
      <c r="X58" s="72">
        <v>0</v>
      </c>
      <c r="Y58" s="48">
        <v>1.0948905109489051</v>
      </c>
      <c r="Z58" s="48">
        <v>1.0948905109489051</v>
      </c>
      <c r="AA58" s="72">
        <v>0</v>
      </c>
      <c r="AB58" s="72">
        <v>0</v>
      </c>
      <c r="AC58" s="48">
        <v>0</v>
      </c>
      <c r="AD58" s="48">
        <v>0</v>
      </c>
      <c r="AE58" s="48">
        <v>0</v>
      </c>
      <c r="AF58" s="48">
        <v>1.0948905109489051</v>
      </c>
      <c r="AG58" s="48">
        <v>1.0948905109489051</v>
      </c>
      <c r="AH58" s="48">
        <v>0</v>
      </c>
      <c r="AI58" s="48">
        <v>0</v>
      </c>
      <c r="AJ58" s="48">
        <v>0</v>
      </c>
      <c r="AK58" s="320" t="s">
        <v>816</v>
      </c>
      <c r="AL58" s="47">
        <v>0.72992700729927007</v>
      </c>
      <c r="AM58" s="47">
        <v>0</v>
      </c>
      <c r="AN58" s="134">
        <v>0</v>
      </c>
      <c r="AO58" s="65">
        <v>0</v>
      </c>
      <c r="AP58" s="65">
        <v>0</v>
      </c>
      <c r="AQ58" s="65">
        <v>0</v>
      </c>
      <c r="AR58" s="65">
        <v>0</v>
      </c>
      <c r="AS58" s="65">
        <v>0</v>
      </c>
      <c r="AT58" s="65">
        <v>0</v>
      </c>
      <c r="AU58" s="65">
        <v>0</v>
      </c>
      <c r="AV58" s="65">
        <v>0</v>
      </c>
      <c r="AW58" s="65">
        <v>0</v>
      </c>
      <c r="AX58" s="65">
        <v>0</v>
      </c>
      <c r="AY58" s="161">
        <v>0</v>
      </c>
      <c r="AZ58" s="73"/>
    </row>
    <row r="59" spans="1:52" x14ac:dyDescent="0.3">
      <c r="A59" s="241">
        <v>56</v>
      </c>
      <c r="B59" s="241">
        <v>2013</v>
      </c>
      <c r="C59" s="242" t="s">
        <v>1365</v>
      </c>
      <c r="D59" s="242" t="s">
        <v>1214</v>
      </c>
      <c r="E59" s="72">
        <v>0</v>
      </c>
      <c r="F59" s="72">
        <v>0</v>
      </c>
      <c r="G59" s="72">
        <v>0</v>
      </c>
      <c r="H59" s="72">
        <v>0</v>
      </c>
      <c r="I59" s="72">
        <v>0</v>
      </c>
      <c r="J59" s="72">
        <v>0</v>
      </c>
      <c r="K59" s="72">
        <v>0</v>
      </c>
      <c r="L59" s="72">
        <v>0</v>
      </c>
      <c r="M59" s="72">
        <v>0</v>
      </c>
      <c r="N59" s="72">
        <v>0</v>
      </c>
      <c r="O59" s="72">
        <v>0</v>
      </c>
      <c r="P59" s="72">
        <v>0</v>
      </c>
      <c r="Q59" s="72">
        <v>9</v>
      </c>
      <c r="R59" s="72">
        <v>25</v>
      </c>
      <c r="S59" s="72">
        <v>9</v>
      </c>
      <c r="T59" s="72">
        <v>0</v>
      </c>
      <c r="U59" s="72">
        <v>0</v>
      </c>
      <c r="V59" s="72">
        <v>0</v>
      </c>
      <c r="W59" s="72">
        <v>0</v>
      </c>
      <c r="X59" s="72">
        <v>0</v>
      </c>
      <c r="Y59" s="48">
        <v>36</v>
      </c>
      <c r="Z59" s="48">
        <v>36</v>
      </c>
      <c r="AA59" s="72">
        <v>0</v>
      </c>
      <c r="AB59" s="72">
        <v>0</v>
      </c>
      <c r="AC59" s="48">
        <v>100</v>
      </c>
      <c r="AD59" s="48">
        <v>100</v>
      </c>
      <c r="AE59" s="48">
        <v>0</v>
      </c>
      <c r="AF59" s="48">
        <v>36</v>
      </c>
      <c r="AG59" s="48">
        <v>36</v>
      </c>
      <c r="AH59" s="48">
        <v>0</v>
      </c>
      <c r="AI59" s="48">
        <v>100</v>
      </c>
      <c r="AJ59" s="48">
        <v>100</v>
      </c>
      <c r="AK59" s="320" t="s">
        <v>267</v>
      </c>
      <c r="AL59" s="47">
        <v>24</v>
      </c>
      <c r="AM59" s="47">
        <v>66.666666666666671</v>
      </c>
      <c r="AN59" s="134">
        <v>0</v>
      </c>
      <c r="AO59" s="65">
        <v>0</v>
      </c>
      <c r="AP59" s="65">
        <v>0</v>
      </c>
      <c r="AQ59" s="65">
        <v>0</v>
      </c>
      <c r="AR59" s="65">
        <v>0</v>
      </c>
      <c r="AS59" s="65">
        <v>0</v>
      </c>
      <c r="AT59" s="65">
        <v>0</v>
      </c>
      <c r="AU59" s="65">
        <v>0</v>
      </c>
      <c r="AV59" s="65">
        <v>0</v>
      </c>
      <c r="AW59" s="65">
        <v>0</v>
      </c>
      <c r="AX59" s="65">
        <v>0</v>
      </c>
      <c r="AY59" s="161">
        <v>0</v>
      </c>
      <c r="AZ59" s="73"/>
    </row>
    <row r="60" spans="1:52" x14ac:dyDescent="0.3">
      <c r="A60" s="241">
        <v>57</v>
      </c>
      <c r="B60" s="241">
        <v>2013</v>
      </c>
      <c r="C60" s="242" t="s">
        <v>1366</v>
      </c>
      <c r="D60" s="242" t="s">
        <v>1201</v>
      </c>
      <c r="E60" s="72">
        <v>2</v>
      </c>
      <c r="F60" s="72">
        <v>3</v>
      </c>
      <c r="G60" s="72">
        <v>2</v>
      </c>
      <c r="H60" s="72">
        <v>0</v>
      </c>
      <c r="I60" s="72">
        <v>0</v>
      </c>
      <c r="J60" s="72">
        <v>1</v>
      </c>
      <c r="K60" s="72">
        <v>0</v>
      </c>
      <c r="L60" s="72">
        <v>0</v>
      </c>
      <c r="M60" s="72">
        <v>0</v>
      </c>
      <c r="N60" s="72">
        <v>0</v>
      </c>
      <c r="O60" s="72">
        <v>0</v>
      </c>
      <c r="P60" s="72">
        <v>0</v>
      </c>
      <c r="Q60" s="72">
        <v>1</v>
      </c>
      <c r="R60" s="72">
        <v>7</v>
      </c>
      <c r="S60" s="72">
        <v>1</v>
      </c>
      <c r="T60" s="72">
        <v>0</v>
      </c>
      <c r="U60" s="72">
        <v>0</v>
      </c>
      <c r="V60" s="72">
        <v>0</v>
      </c>
      <c r="W60" s="72">
        <v>66.666666666666657</v>
      </c>
      <c r="X60" s="72">
        <v>0</v>
      </c>
      <c r="Y60" s="48">
        <v>14.285714285714285</v>
      </c>
      <c r="Z60" s="48">
        <v>40.476190476190467</v>
      </c>
      <c r="AA60" s="72">
        <v>100</v>
      </c>
      <c r="AB60" s="72">
        <v>0</v>
      </c>
      <c r="AC60" s="48">
        <v>100</v>
      </c>
      <c r="AD60" s="48">
        <v>100</v>
      </c>
      <c r="AE60" s="48">
        <v>66.666666666666657</v>
      </c>
      <c r="AF60" s="48">
        <v>14.285714285714285</v>
      </c>
      <c r="AG60" s="48">
        <v>40.476190476190467</v>
      </c>
      <c r="AH60" s="48">
        <v>100</v>
      </c>
      <c r="AI60" s="48">
        <v>100</v>
      </c>
      <c r="AJ60" s="48">
        <v>100</v>
      </c>
      <c r="AK60" s="320" t="s">
        <v>815</v>
      </c>
      <c r="AL60" s="47">
        <v>40.476190476190467</v>
      </c>
      <c r="AM60" s="47">
        <v>100</v>
      </c>
      <c r="AN60" s="134">
        <v>0</v>
      </c>
      <c r="AO60" s="65">
        <v>0</v>
      </c>
      <c r="AP60" s="65">
        <v>0</v>
      </c>
      <c r="AQ60" s="65">
        <v>0</v>
      </c>
      <c r="AR60" s="65">
        <v>0</v>
      </c>
      <c r="AS60" s="65">
        <v>0</v>
      </c>
      <c r="AT60" s="65">
        <v>0</v>
      </c>
      <c r="AU60" s="65">
        <v>0</v>
      </c>
      <c r="AV60" s="65">
        <v>0</v>
      </c>
      <c r="AW60" s="65">
        <v>0</v>
      </c>
      <c r="AX60" s="65">
        <v>0</v>
      </c>
      <c r="AY60" s="161">
        <v>0</v>
      </c>
      <c r="AZ60" s="73"/>
    </row>
    <row r="61" spans="1:52" x14ac:dyDescent="0.3">
      <c r="A61" s="241">
        <v>58</v>
      </c>
      <c r="B61" s="241">
        <v>2013</v>
      </c>
      <c r="C61" s="242" t="s">
        <v>1367</v>
      </c>
      <c r="D61" s="242" t="s">
        <v>1358</v>
      </c>
      <c r="E61" s="72">
        <v>45</v>
      </c>
      <c r="F61" s="72">
        <v>75</v>
      </c>
      <c r="G61" s="72">
        <v>32</v>
      </c>
      <c r="H61" s="72">
        <v>5</v>
      </c>
      <c r="I61" s="72">
        <v>10</v>
      </c>
      <c r="J61" s="72">
        <v>5</v>
      </c>
      <c r="K61" s="72">
        <v>0</v>
      </c>
      <c r="L61" s="72">
        <v>0</v>
      </c>
      <c r="M61" s="72">
        <v>0</v>
      </c>
      <c r="N61" s="72">
        <v>0</v>
      </c>
      <c r="O61" s="72">
        <v>0</v>
      </c>
      <c r="P61" s="72">
        <v>0</v>
      </c>
      <c r="Q61" s="72">
        <v>0</v>
      </c>
      <c r="R61" s="72">
        <v>73</v>
      </c>
      <c r="S61" s="72">
        <v>0</v>
      </c>
      <c r="T61" s="72">
        <v>0</v>
      </c>
      <c r="U61" s="72">
        <v>0</v>
      </c>
      <c r="V61" s="72">
        <v>0</v>
      </c>
      <c r="W61" s="72">
        <v>60</v>
      </c>
      <c r="X61" s="72">
        <v>0</v>
      </c>
      <c r="Y61" s="48">
        <v>0</v>
      </c>
      <c r="Z61" s="48">
        <v>60</v>
      </c>
      <c r="AA61" s="72">
        <v>71.111111111111114</v>
      </c>
      <c r="AB61" s="72">
        <v>0</v>
      </c>
      <c r="AC61" s="48">
        <v>0</v>
      </c>
      <c r="AD61" s="48">
        <v>71.111111111111114</v>
      </c>
      <c r="AE61" s="48">
        <v>60</v>
      </c>
      <c r="AF61" s="48">
        <v>0</v>
      </c>
      <c r="AG61" s="48">
        <v>60</v>
      </c>
      <c r="AH61" s="48">
        <v>71.111111111111114</v>
      </c>
      <c r="AI61" s="48">
        <v>0</v>
      </c>
      <c r="AJ61" s="48">
        <v>71.111111111111114</v>
      </c>
      <c r="AK61" s="320" t="s">
        <v>816</v>
      </c>
      <c r="AL61" s="47">
        <v>40</v>
      </c>
      <c r="AM61" s="47">
        <v>47.407407407407412</v>
      </c>
      <c r="AN61" s="134">
        <v>0</v>
      </c>
      <c r="AO61" s="65">
        <v>0</v>
      </c>
      <c r="AP61" s="65">
        <v>0</v>
      </c>
      <c r="AQ61" s="65">
        <v>0</v>
      </c>
      <c r="AR61" s="65">
        <v>0</v>
      </c>
      <c r="AS61" s="65">
        <v>0</v>
      </c>
      <c r="AT61" s="65">
        <v>0</v>
      </c>
      <c r="AU61" s="65">
        <v>0</v>
      </c>
      <c r="AV61" s="65">
        <v>0</v>
      </c>
      <c r="AW61" s="65">
        <v>0</v>
      </c>
      <c r="AX61" s="65">
        <v>0</v>
      </c>
      <c r="AY61" s="161">
        <v>0</v>
      </c>
      <c r="AZ61" s="73"/>
    </row>
    <row r="62" spans="1:52" x14ac:dyDescent="0.3">
      <c r="A62" s="241">
        <v>59</v>
      </c>
      <c r="B62" s="241">
        <v>2014</v>
      </c>
      <c r="C62" s="242" t="s">
        <v>1368</v>
      </c>
      <c r="D62" s="242" t="s">
        <v>1198</v>
      </c>
      <c r="E62" s="72">
        <v>0</v>
      </c>
      <c r="F62" s="72">
        <v>0</v>
      </c>
      <c r="G62" s="72">
        <v>0</v>
      </c>
      <c r="H62" s="72">
        <v>0</v>
      </c>
      <c r="I62" s="72">
        <v>0</v>
      </c>
      <c r="J62" s="72">
        <v>0</v>
      </c>
      <c r="K62" s="72">
        <v>0</v>
      </c>
      <c r="L62" s="72">
        <v>0</v>
      </c>
      <c r="M62" s="72">
        <v>0</v>
      </c>
      <c r="N62" s="72">
        <v>0</v>
      </c>
      <c r="O62" s="72">
        <v>0</v>
      </c>
      <c r="P62" s="72">
        <v>0</v>
      </c>
      <c r="Q62" s="72">
        <v>0</v>
      </c>
      <c r="R62" s="72">
        <v>107</v>
      </c>
      <c r="S62" s="72">
        <v>0</v>
      </c>
      <c r="T62" s="72">
        <v>0</v>
      </c>
      <c r="U62" s="72">
        <v>0</v>
      </c>
      <c r="V62" s="72">
        <v>0</v>
      </c>
      <c r="W62" s="72">
        <v>0</v>
      </c>
      <c r="X62" s="72">
        <v>0</v>
      </c>
      <c r="Y62" s="48">
        <v>0</v>
      </c>
      <c r="Z62" s="48">
        <v>0</v>
      </c>
      <c r="AA62" s="72">
        <v>0</v>
      </c>
      <c r="AB62" s="72">
        <v>0</v>
      </c>
      <c r="AC62" s="48">
        <v>0</v>
      </c>
      <c r="AD62" s="48">
        <v>0</v>
      </c>
      <c r="AE62" s="48">
        <v>0</v>
      </c>
      <c r="AF62" s="48">
        <v>0</v>
      </c>
      <c r="AG62" s="48">
        <v>0</v>
      </c>
      <c r="AH62" s="48">
        <v>0</v>
      </c>
      <c r="AI62" s="48">
        <v>0</v>
      </c>
      <c r="AJ62" s="48">
        <v>0</v>
      </c>
      <c r="AK62" s="320" t="s">
        <v>816</v>
      </c>
      <c r="AL62" s="47">
        <v>0</v>
      </c>
      <c r="AM62" s="47">
        <v>0</v>
      </c>
      <c r="AN62" s="134">
        <v>0</v>
      </c>
      <c r="AO62" s="65">
        <v>0</v>
      </c>
      <c r="AP62" s="65">
        <v>0</v>
      </c>
      <c r="AQ62" s="65">
        <v>0</v>
      </c>
      <c r="AR62" s="65">
        <v>0</v>
      </c>
      <c r="AS62" s="65">
        <v>0</v>
      </c>
      <c r="AT62" s="65">
        <v>0</v>
      </c>
      <c r="AU62" s="65">
        <v>0</v>
      </c>
      <c r="AV62" s="65">
        <v>0</v>
      </c>
      <c r="AW62" s="65">
        <v>0</v>
      </c>
      <c r="AX62" s="65">
        <v>0</v>
      </c>
      <c r="AY62" s="161">
        <v>0</v>
      </c>
      <c r="AZ62" s="73"/>
    </row>
    <row r="63" spans="1:52" x14ac:dyDescent="0.3">
      <c r="A63" s="241">
        <v>60</v>
      </c>
      <c r="B63" s="241">
        <v>2014</v>
      </c>
      <c r="C63" s="242" t="s">
        <v>1369</v>
      </c>
      <c r="D63" s="242" t="s">
        <v>1358</v>
      </c>
      <c r="E63" s="72">
        <v>0</v>
      </c>
      <c r="F63" s="72">
        <v>0</v>
      </c>
      <c r="G63" s="72">
        <v>0</v>
      </c>
      <c r="H63" s="72">
        <v>0</v>
      </c>
      <c r="I63" s="72">
        <v>0</v>
      </c>
      <c r="J63" s="72">
        <v>0</v>
      </c>
      <c r="K63" s="72">
        <v>0</v>
      </c>
      <c r="L63" s="72">
        <v>0</v>
      </c>
      <c r="M63" s="72">
        <v>0</v>
      </c>
      <c r="N63" s="72">
        <v>0</v>
      </c>
      <c r="O63" s="72">
        <v>0</v>
      </c>
      <c r="P63" s="72">
        <v>0</v>
      </c>
      <c r="Q63" s="72">
        <v>2</v>
      </c>
      <c r="R63" s="72">
        <v>29</v>
      </c>
      <c r="S63" s="72">
        <v>1</v>
      </c>
      <c r="T63" s="72">
        <v>0</v>
      </c>
      <c r="U63" s="72">
        <v>0</v>
      </c>
      <c r="V63" s="72">
        <v>0</v>
      </c>
      <c r="W63" s="72">
        <v>0</v>
      </c>
      <c r="X63" s="72">
        <v>0</v>
      </c>
      <c r="Y63" s="48">
        <v>6.8965517241379306</v>
      </c>
      <c r="Z63" s="48">
        <v>6.8965517241379306</v>
      </c>
      <c r="AA63" s="72">
        <v>0</v>
      </c>
      <c r="AB63" s="72">
        <v>0</v>
      </c>
      <c r="AC63" s="48">
        <v>50</v>
      </c>
      <c r="AD63" s="48">
        <v>50</v>
      </c>
      <c r="AE63" s="48">
        <v>0</v>
      </c>
      <c r="AF63" s="48">
        <v>6.8965517241379306</v>
      </c>
      <c r="AG63" s="48">
        <v>6.8965517241379306</v>
      </c>
      <c r="AH63" s="48">
        <v>0</v>
      </c>
      <c r="AI63" s="48">
        <v>50</v>
      </c>
      <c r="AJ63" s="48">
        <v>50</v>
      </c>
      <c r="AK63" s="320" t="s">
        <v>293</v>
      </c>
      <c r="AL63" s="47">
        <v>4.5977011494252871</v>
      </c>
      <c r="AM63" s="47">
        <v>33.333333333333336</v>
      </c>
      <c r="AN63" s="134">
        <v>0</v>
      </c>
      <c r="AO63" s="65">
        <v>0</v>
      </c>
      <c r="AP63" s="65">
        <v>0</v>
      </c>
      <c r="AQ63" s="65">
        <v>0</v>
      </c>
      <c r="AR63" s="65">
        <v>0</v>
      </c>
      <c r="AS63" s="65">
        <v>0</v>
      </c>
      <c r="AT63" s="65">
        <v>0</v>
      </c>
      <c r="AU63" s="65">
        <v>0</v>
      </c>
      <c r="AV63" s="65">
        <v>0</v>
      </c>
      <c r="AW63" s="65">
        <v>0</v>
      </c>
      <c r="AX63" s="65">
        <v>0</v>
      </c>
      <c r="AY63" s="161">
        <v>0</v>
      </c>
      <c r="AZ63" s="73"/>
    </row>
    <row r="64" spans="1:52" x14ac:dyDescent="0.3">
      <c r="A64" s="241">
        <v>61</v>
      </c>
      <c r="B64" s="241">
        <v>2014</v>
      </c>
      <c r="C64" s="242" t="s">
        <v>1370</v>
      </c>
      <c r="D64" s="242" t="s">
        <v>1358</v>
      </c>
      <c r="E64" s="72">
        <v>11</v>
      </c>
      <c r="F64" s="72">
        <v>15</v>
      </c>
      <c r="G64" s="72">
        <v>11</v>
      </c>
      <c r="H64" s="72">
        <v>4</v>
      </c>
      <c r="I64" s="72">
        <v>0</v>
      </c>
      <c r="J64" s="72">
        <v>0</v>
      </c>
      <c r="K64" s="72">
        <v>0</v>
      </c>
      <c r="L64" s="72">
        <v>0</v>
      </c>
      <c r="M64" s="72">
        <v>0</v>
      </c>
      <c r="N64" s="72">
        <v>0</v>
      </c>
      <c r="O64" s="72">
        <v>0</v>
      </c>
      <c r="P64" s="72">
        <v>0</v>
      </c>
      <c r="Q64" s="72">
        <v>10</v>
      </c>
      <c r="R64" s="72">
        <v>35</v>
      </c>
      <c r="S64" s="72">
        <v>9</v>
      </c>
      <c r="T64" s="72">
        <v>3</v>
      </c>
      <c r="U64" s="72">
        <v>2</v>
      </c>
      <c r="V64" s="72">
        <v>1</v>
      </c>
      <c r="W64" s="72">
        <v>73.333333333333329</v>
      </c>
      <c r="X64" s="72">
        <v>0</v>
      </c>
      <c r="Y64" s="48">
        <v>28.571428571428569</v>
      </c>
      <c r="Z64" s="48">
        <v>50.952380952380949</v>
      </c>
      <c r="AA64" s="72">
        <v>100</v>
      </c>
      <c r="AB64" s="72">
        <v>0</v>
      </c>
      <c r="AC64" s="48">
        <v>90</v>
      </c>
      <c r="AD64" s="48">
        <v>95</v>
      </c>
      <c r="AE64" s="48">
        <v>73.333333333333329</v>
      </c>
      <c r="AF64" s="48">
        <v>28.571428571428569</v>
      </c>
      <c r="AG64" s="48">
        <v>50.952380952380949</v>
      </c>
      <c r="AH64" s="48">
        <v>100</v>
      </c>
      <c r="AI64" s="48">
        <v>90</v>
      </c>
      <c r="AJ64" s="48">
        <v>95</v>
      </c>
      <c r="AK64" s="320" t="s">
        <v>295</v>
      </c>
      <c r="AL64" s="47">
        <v>50.952380952380942</v>
      </c>
      <c r="AM64" s="47">
        <v>95</v>
      </c>
    </row>
    <row r="65" spans="1:52" x14ac:dyDescent="0.3">
      <c r="A65" s="241">
        <v>62</v>
      </c>
      <c r="B65" s="241">
        <v>2015</v>
      </c>
      <c r="C65" s="242" t="s">
        <v>1371</v>
      </c>
      <c r="D65" s="242" t="s">
        <v>287</v>
      </c>
      <c r="E65" s="72">
        <v>0</v>
      </c>
      <c r="F65" s="72">
        <v>0</v>
      </c>
      <c r="G65" s="72">
        <v>0</v>
      </c>
      <c r="H65" s="72">
        <v>0</v>
      </c>
      <c r="I65" s="72">
        <v>0</v>
      </c>
      <c r="J65" s="72">
        <v>0</v>
      </c>
      <c r="K65" s="72">
        <v>0</v>
      </c>
      <c r="L65" s="72">
        <v>0</v>
      </c>
      <c r="M65" s="72">
        <v>0</v>
      </c>
      <c r="N65" s="72">
        <v>0</v>
      </c>
      <c r="O65" s="72">
        <v>0</v>
      </c>
      <c r="P65" s="72">
        <v>0</v>
      </c>
      <c r="Q65" s="72">
        <v>6</v>
      </c>
      <c r="R65" s="72">
        <v>47</v>
      </c>
      <c r="S65" s="72">
        <v>2</v>
      </c>
      <c r="T65" s="72">
        <v>1</v>
      </c>
      <c r="U65" s="72">
        <v>8</v>
      </c>
      <c r="V65" s="72">
        <v>2</v>
      </c>
      <c r="W65" s="72">
        <v>0</v>
      </c>
      <c r="X65" s="72">
        <v>0</v>
      </c>
      <c r="Y65" s="48">
        <v>12.76595744680851</v>
      </c>
      <c r="Z65" s="48">
        <v>12.76595744680851</v>
      </c>
      <c r="AA65" s="72">
        <v>0</v>
      </c>
      <c r="AB65" s="72">
        <v>0</v>
      </c>
      <c r="AC65" s="48">
        <v>33.333333333333329</v>
      </c>
      <c r="AD65" s="48">
        <v>33.333333333333329</v>
      </c>
      <c r="AE65" s="48">
        <v>0</v>
      </c>
      <c r="AF65" s="48">
        <v>12.76595744680851</v>
      </c>
      <c r="AG65" s="48">
        <v>12.76595744680851</v>
      </c>
      <c r="AH65" s="48">
        <v>0</v>
      </c>
      <c r="AI65" s="48">
        <v>33.333333333333329</v>
      </c>
      <c r="AJ65" s="48">
        <v>33.333333333333329</v>
      </c>
      <c r="AK65" s="320" t="s">
        <v>846</v>
      </c>
      <c r="AL65" s="47">
        <v>8.5106382978723403</v>
      </c>
      <c r="AM65" s="47">
        <v>22.222222222222218</v>
      </c>
    </row>
    <row r="66" spans="1:52" ht="15.75" thickBot="1" x14ac:dyDescent="0.35">
      <c r="A66" s="241">
        <v>63</v>
      </c>
      <c r="B66" s="241">
        <v>2020</v>
      </c>
      <c r="C66" s="242" t="s">
        <v>1372</v>
      </c>
      <c r="D66" s="242" t="s">
        <v>286</v>
      </c>
      <c r="E66" s="72">
        <v>0</v>
      </c>
      <c r="F66" s="72">
        <v>0</v>
      </c>
      <c r="G66" s="72">
        <v>0</v>
      </c>
      <c r="H66" s="72">
        <v>0</v>
      </c>
      <c r="I66" s="72">
        <v>0</v>
      </c>
      <c r="J66" s="72">
        <v>0</v>
      </c>
      <c r="K66" s="72">
        <v>0</v>
      </c>
      <c r="L66" s="72">
        <v>0</v>
      </c>
      <c r="M66" s="72">
        <v>0</v>
      </c>
      <c r="N66" s="72">
        <v>0</v>
      </c>
      <c r="O66" s="72">
        <v>0</v>
      </c>
      <c r="P66" s="72">
        <v>0</v>
      </c>
      <c r="Q66" s="72">
        <v>0</v>
      </c>
      <c r="R66" s="72">
        <v>0</v>
      </c>
      <c r="S66" s="72">
        <v>0</v>
      </c>
      <c r="T66" s="72">
        <v>0</v>
      </c>
      <c r="U66" s="72">
        <v>0</v>
      </c>
      <c r="V66" s="72">
        <v>0</v>
      </c>
      <c r="W66" s="72">
        <v>0</v>
      </c>
      <c r="X66" s="72">
        <v>0</v>
      </c>
      <c r="Y66" s="48">
        <v>0</v>
      </c>
      <c r="Z66" s="48">
        <v>0</v>
      </c>
      <c r="AA66" s="72">
        <v>0</v>
      </c>
      <c r="AB66" s="72">
        <v>0</v>
      </c>
      <c r="AC66" s="48">
        <v>0</v>
      </c>
      <c r="AD66" s="48">
        <v>0</v>
      </c>
      <c r="AE66" s="48">
        <v>0</v>
      </c>
      <c r="AF66" s="48">
        <v>0</v>
      </c>
      <c r="AG66" s="48">
        <v>0</v>
      </c>
      <c r="AH66" s="48">
        <v>0</v>
      </c>
      <c r="AI66" s="48">
        <v>0</v>
      </c>
      <c r="AJ66" s="48">
        <v>0</v>
      </c>
      <c r="AK66" s="320" t="s">
        <v>297</v>
      </c>
      <c r="AL66" s="47">
        <v>0</v>
      </c>
      <c r="AM66" s="47">
        <v>0</v>
      </c>
    </row>
    <row r="67" spans="1:52" ht="16.5" thickTop="1" thickBot="1" x14ac:dyDescent="0.35">
      <c r="A67" s="241"/>
      <c r="B67" s="241"/>
      <c r="C67" s="242"/>
      <c r="D67" s="242" t="s">
        <v>44</v>
      </c>
      <c r="E67" s="68">
        <v>858</v>
      </c>
      <c r="F67" s="68">
        <v>2651</v>
      </c>
      <c r="G67" s="68">
        <v>669</v>
      </c>
      <c r="H67" s="68">
        <v>99</v>
      </c>
      <c r="I67" s="68">
        <v>383</v>
      </c>
      <c r="J67" s="68">
        <v>388</v>
      </c>
      <c r="K67" s="68">
        <v>42</v>
      </c>
      <c r="L67" s="68">
        <v>167</v>
      </c>
      <c r="M67" s="68">
        <v>38</v>
      </c>
      <c r="N67" s="68">
        <v>10</v>
      </c>
      <c r="O67" s="68">
        <v>8</v>
      </c>
      <c r="P67" s="68">
        <v>32</v>
      </c>
      <c r="Q67" s="68">
        <v>578</v>
      </c>
      <c r="R67" s="68">
        <v>7747</v>
      </c>
      <c r="S67" s="68">
        <v>452</v>
      </c>
      <c r="T67" s="68">
        <v>82</v>
      </c>
      <c r="U67" s="68">
        <v>376</v>
      </c>
      <c r="V67" s="68">
        <v>311</v>
      </c>
      <c r="W67" s="515">
        <v>32.365145228215766</v>
      </c>
      <c r="X67" s="515">
        <v>25.149700598802394</v>
      </c>
      <c r="Y67" s="516">
        <v>7.4609526268232864</v>
      </c>
      <c r="Z67" s="516">
        <v>21.658599484613816</v>
      </c>
      <c r="AA67" s="515">
        <v>77.972027972027973</v>
      </c>
      <c r="AB67" s="515">
        <v>90.476190476190482</v>
      </c>
      <c r="AC67" s="516">
        <v>78.200692041522487</v>
      </c>
      <c r="AD67" s="516">
        <v>82.216303496580323</v>
      </c>
      <c r="AE67" s="516">
        <v>32.365145228215766</v>
      </c>
      <c r="AF67" s="516">
        <v>7.4609526268232864</v>
      </c>
      <c r="AG67" s="516">
        <v>19.913048927519526</v>
      </c>
      <c r="AH67" s="516">
        <v>77.972027972027973</v>
      </c>
      <c r="AI67" s="516">
        <v>78.200692041522487</v>
      </c>
      <c r="AJ67" s="516">
        <v>78.086360006775237</v>
      </c>
      <c r="AK67" s="109"/>
      <c r="AL67" s="47">
        <v>19.913048927519526</v>
      </c>
      <c r="AM67" s="47">
        <v>78.086360006775237</v>
      </c>
      <c r="AN67" s="136">
        <v>0</v>
      </c>
      <c r="AO67" s="68">
        <v>0</v>
      </c>
      <c r="AP67" s="68">
        <v>0</v>
      </c>
      <c r="AQ67" s="68">
        <v>0</v>
      </c>
      <c r="AR67" s="68">
        <v>0</v>
      </c>
      <c r="AS67" s="68">
        <v>0</v>
      </c>
      <c r="AT67" s="68">
        <v>0</v>
      </c>
      <c r="AU67" s="68">
        <v>0</v>
      </c>
      <c r="AV67" s="68">
        <v>0</v>
      </c>
      <c r="AW67" s="68">
        <v>0</v>
      </c>
      <c r="AX67" s="68">
        <v>0</v>
      </c>
      <c r="AY67" s="172">
        <v>0</v>
      </c>
      <c r="AZ67" s="103"/>
    </row>
    <row r="68" spans="1:52" ht="15.75" thickTop="1" x14ac:dyDescent="0.3">
      <c r="W68" s="81"/>
      <c r="X68" s="81"/>
      <c r="Y68" s="81"/>
      <c r="Z68" s="81"/>
      <c r="AA68" s="81"/>
      <c r="AB68" s="81"/>
      <c r="AC68" s="81"/>
      <c r="AD68" s="81"/>
      <c r="AE68" s="81"/>
      <c r="AF68" s="81"/>
      <c r="AG68" s="81"/>
      <c r="AH68" s="81"/>
      <c r="AI68" s="81"/>
      <c r="AJ68" s="81"/>
    </row>
  </sheetData>
  <mergeCells count="10">
    <mergeCell ref="AQ2:AS2"/>
    <mergeCell ref="AT2:AV2"/>
    <mergeCell ref="AW2:AY2"/>
    <mergeCell ref="AA2:AD2"/>
    <mergeCell ref="X2:Z2"/>
    <mergeCell ref="E2:J2"/>
    <mergeCell ref="K2:P2"/>
    <mergeCell ref="Q2:V2"/>
    <mergeCell ref="E1:S1"/>
    <mergeCell ref="AN2:AP2"/>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8"/>
  <sheetViews>
    <sheetView showGridLines="0" zoomScaleNormal="100" zoomScaleSheetLayoutView="100" workbookViewId="0">
      <pane xSplit="3" ySplit="2" topLeftCell="D50" activePane="bottomRight" state="frozen"/>
      <selection activeCell="H84" sqref="H84"/>
      <selection pane="topRight" activeCell="H84" sqref="H84"/>
      <selection pane="bottomLeft" activeCell="H84" sqref="H84"/>
      <selection pane="bottomRight" activeCell="B33" sqref="B33"/>
    </sheetView>
  </sheetViews>
  <sheetFormatPr baseColWidth="10" defaultRowHeight="15" x14ac:dyDescent="0.3"/>
  <cols>
    <col min="1" max="1" width="6.5703125" style="25" customWidth="1"/>
    <col min="2" max="2" width="6.85546875" style="25" bestFit="1" customWidth="1"/>
    <col min="3" max="3" width="63.5703125" style="25" bestFit="1" customWidth="1"/>
    <col min="4" max="4" width="17.7109375" style="25" bestFit="1" customWidth="1"/>
    <col min="5" max="7" width="20.7109375" style="25" customWidth="1"/>
    <col min="8" max="8" width="20.7109375" style="117" customWidth="1"/>
    <col min="9" max="9" width="3.140625" style="143" customWidth="1"/>
    <col min="10" max="16384" width="11.42578125" style="25"/>
  </cols>
  <sheetData>
    <row r="1" spans="1:8" ht="15.75" thickBot="1" x14ac:dyDescent="0.35">
      <c r="A1" s="621" t="s">
        <v>1257</v>
      </c>
      <c r="B1" s="621"/>
      <c r="C1" s="621"/>
      <c r="D1" s="621"/>
      <c r="E1" s="621"/>
      <c r="F1" s="621"/>
      <c r="G1" s="621"/>
      <c r="H1" s="621"/>
    </row>
    <row r="2" spans="1:8" ht="76.5" thickTop="1" thickBot="1" x14ac:dyDescent="0.35">
      <c r="A2" s="260" t="s">
        <v>1220</v>
      </c>
      <c r="B2" s="260" t="s">
        <v>1302</v>
      </c>
      <c r="C2" s="260" t="s">
        <v>1303</v>
      </c>
      <c r="D2" s="260" t="s">
        <v>1304</v>
      </c>
      <c r="E2" s="42" t="s">
        <v>867</v>
      </c>
      <c r="F2" s="42" t="s">
        <v>864</v>
      </c>
      <c r="G2" s="42" t="s">
        <v>865</v>
      </c>
      <c r="H2" s="42" t="s">
        <v>268</v>
      </c>
    </row>
    <row r="3" spans="1:8" ht="15.75" thickTop="1" x14ac:dyDescent="0.3">
      <c r="A3" s="241">
        <v>6</v>
      </c>
      <c r="B3" s="241">
        <v>2004</v>
      </c>
      <c r="C3" s="242" t="s">
        <v>1311</v>
      </c>
      <c r="D3" s="242" t="s">
        <v>1202</v>
      </c>
      <c r="E3" s="217">
        <v>0</v>
      </c>
      <c r="F3" s="217">
        <v>0</v>
      </c>
      <c r="G3" s="217">
        <v>0</v>
      </c>
      <c r="H3" s="218">
        <v>0</v>
      </c>
    </row>
    <row r="4" spans="1:8" x14ac:dyDescent="0.3">
      <c r="A4" s="241">
        <v>9</v>
      </c>
      <c r="B4" s="241">
        <v>2004</v>
      </c>
      <c r="C4" s="242" t="s">
        <v>1314</v>
      </c>
      <c r="D4" s="242" t="s">
        <v>1209</v>
      </c>
      <c r="E4" s="217">
        <v>0</v>
      </c>
      <c r="F4" s="217">
        <v>0</v>
      </c>
      <c r="G4" s="217">
        <v>0</v>
      </c>
      <c r="H4" s="218">
        <v>0</v>
      </c>
    </row>
    <row r="5" spans="1:8" x14ac:dyDescent="0.3">
      <c r="A5" s="241">
        <v>11</v>
      </c>
      <c r="B5" s="241">
        <v>2004</v>
      </c>
      <c r="C5" s="242" t="s">
        <v>1316</v>
      </c>
      <c r="D5" s="242" t="s">
        <v>1213</v>
      </c>
      <c r="E5" s="217">
        <v>0</v>
      </c>
      <c r="F5" s="217">
        <v>0</v>
      </c>
      <c r="G5" s="217">
        <v>0</v>
      </c>
      <c r="H5" s="218">
        <v>0</v>
      </c>
    </row>
    <row r="6" spans="1:8" x14ac:dyDescent="0.3">
      <c r="A6" s="241">
        <v>15</v>
      </c>
      <c r="B6" s="241">
        <v>2005</v>
      </c>
      <c r="C6" s="242" t="s">
        <v>1321</v>
      </c>
      <c r="D6" s="242" t="s">
        <v>1198</v>
      </c>
      <c r="E6" s="217">
        <v>0</v>
      </c>
      <c r="F6" s="217">
        <v>0</v>
      </c>
      <c r="G6" s="217">
        <v>0</v>
      </c>
      <c r="H6" s="218">
        <v>0</v>
      </c>
    </row>
    <row r="7" spans="1:8" x14ac:dyDescent="0.3">
      <c r="A7" s="241">
        <v>19</v>
      </c>
      <c r="B7" s="241">
        <v>2006</v>
      </c>
      <c r="C7" s="242" t="s">
        <v>1326</v>
      </c>
      <c r="D7" s="242" t="s">
        <v>1208</v>
      </c>
      <c r="E7" s="217">
        <v>0</v>
      </c>
      <c r="F7" s="217">
        <v>0</v>
      </c>
      <c r="G7" s="217">
        <v>0</v>
      </c>
      <c r="H7" s="218">
        <v>0</v>
      </c>
    </row>
    <row r="8" spans="1:8" x14ac:dyDescent="0.3">
      <c r="A8" s="241">
        <v>25</v>
      </c>
      <c r="B8" s="241">
        <v>2008</v>
      </c>
      <c r="C8" s="242" t="s">
        <v>1332</v>
      </c>
      <c r="D8" s="242" t="s">
        <v>1207</v>
      </c>
      <c r="E8" s="217">
        <v>0</v>
      </c>
      <c r="F8" s="217">
        <v>0</v>
      </c>
      <c r="G8" s="217">
        <v>0</v>
      </c>
      <c r="H8" s="218">
        <v>0</v>
      </c>
    </row>
    <row r="9" spans="1:8" x14ac:dyDescent="0.3">
      <c r="A9" s="241">
        <v>29</v>
      </c>
      <c r="B9" s="241">
        <v>2008</v>
      </c>
      <c r="C9" s="242" t="s">
        <v>1336</v>
      </c>
      <c r="D9" s="242" t="s">
        <v>1204</v>
      </c>
      <c r="E9" s="217">
        <v>0</v>
      </c>
      <c r="F9" s="217">
        <v>0</v>
      </c>
      <c r="G9" s="217">
        <v>0</v>
      </c>
      <c r="H9" s="218">
        <v>0</v>
      </c>
    </row>
    <row r="10" spans="1:8" x14ac:dyDescent="0.3">
      <c r="A10" s="241">
        <v>34</v>
      </c>
      <c r="B10" s="241">
        <v>2009</v>
      </c>
      <c r="C10" s="242" t="s">
        <v>1341</v>
      </c>
      <c r="D10" s="242" t="s">
        <v>1204</v>
      </c>
      <c r="E10" s="217">
        <v>0</v>
      </c>
      <c r="F10" s="217">
        <v>0</v>
      </c>
      <c r="G10" s="217">
        <v>0</v>
      </c>
      <c r="H10" s="218">
        <v>0</v>
      </c>
    </row>
    <row r="11" spans="1:8" x14ac:dyDescent="0.3">
      <c r="A11" s="241">
        <v>38</v>
      </c>
      <c r="B11" s="241">
        <v>2010</v>
      </c>
      <c r="C11" s="242" t="s">
        <v>1345</v>
      </c>
      <c r="D11" s="242" t="s">
        <v>1202</v>
      </c>
      <c r="E11" s="217">
        <v>0</v>
      </c>
      <c r="F11" s="217">
        <v>0</v>
      </c>
      <c r="G11" s="217">
        <v>0</v>
      </c>
      <c r="H11" s="218">
        <v>0</v>
      </c>
    </row>
    <row r="12" spans="1:8" x14ac:dyDescent="0.3">
      <c r="A12" s="241">
        <v>40</v>
      </c>
      <c r="B12" s="241">
        <v>2011</v>
      </c>
      <c r="C12" s="242" t="s">
        <v>1347</v>
      </c>
      <c r="D12" s="242" t="s">
        <v>1214</v>
      </c>
      <c r="E12" s="217">
        <v>0</v>
      </c>
      <c r="F12" s="217">
        <v>0</v>
      </c>
      <c r="G12" s="217">
        <v>0</v>
      </c>
      <c r="H12" s="218">
        <v>0</v>
      </c>
    </row>
    <row r="13" spans="1:8" x14ac:dyDescent="0.3">
      <c r="A13" s="241">
        <v>43</v>
      </c>
      <c r="B13" s="241">
        <v>2012</v>
      </c>
      <c r="C13" s="242" t="s">
        <v>1350</v>
      </c>
      <c r="D13" s="242" t="s">
        <v>1212</v>
      </c>
      <c r="E13" s="217">
        <v>0</v>
      </c>
      <c r="F13" s="217">
        <v>0</v>
      </c>
      <c r="G13" s="217">
        <v>0</v>
      </c>
      <c r="H13" s="218">
        <v>0</v>
      </c>
    </row>
    <row r="14" spans="1:8" x14ac:dyDescent="0.3">
      <c r="A14" s="241">
        <v>47</v>
      </c>
      <c r="B14" s="241">
        <v>2012</v>
      </c>
      <c r="C14" s="242" t="s">
        <v>1354</v>
      </c>
      <c r="D14" s="242" t="s">
        <v>1355</v>
      </c>
      <c r="E14" s="217">
        <v>0</v>
      </c>
      <c r="F14" s="217">
        <v>0</v>
      </c>
      <c r="G14" s="217">
        <v>0</v>
      </c>
      <c r="H14" s="218">
        <v>0</v>
      </c>
    </row>
    <row r="15" spans="1:8" x14ac:dyDescent="0.3">
      <c r="A15" s="241">
        <v>52</v>
      </c>
      <c r="B15" s="241">
        <v>2013</v>
      </c>
      <c r="C15" s="242" t="s">
        <v>1361</v>
      </c>
      <c r="D15" s="242" t="s">
        <v>1201</v>
      </c>
      <c r="E15" s="217">
        <v>0</v>
      </c>
      <c r="F15" s="217">
        <v>0</v>
      </c>
      <c r="G15" s="217">
        <v>0</v>
      </c>
      <c r="H15" s="218">
        <v>0</v>
      </c>
    </row>
    <row r="16" spans="1:8" x14ac:dyDescent="0.3">
      <c r="A16" s="241">
        <v>55</v>
      </c>
      <c r="B16" s="241">
        <v>2013</v>
      </c>
      <c r="C16" s="242" t="s">
        <v>1364</v>
      </c>
      <c r="D16" s="242" t="s">
        <v>1201</v>
      </c>
      <c r="E16" s="217">
        <v>0</v>
      </c>
      <c r="F16" s="217">
        <v>0</v>
      </c>
      <c r="G16" s="217">
        <v>0</v>
      </c>
      <c r="H16" s="218">
        <v>0</v>
      </c>
    </row>
    <row r="17" spans="1:8" x14ac:dyDescent="0.3">
      <c r="A17" s="241">
        <v>56</v>
      </c>
      <c r="B17" s="241">
        <v>2013</v>
      </c>
      <c r="C17" s="242" t="s">
        <v>1365</v>
      </c>
      <c r="D17" s="242" t="s">
        <v>1214</v>
      </c>
      <c r="E17" s="217">
        <v>0</v>
      </c>
      <c r="F17" s="217">
        <v>0</v>
      </c>
      <c r="G17" s="217">
        <v>0</v>
      </c>
      <c r="H17" s="218">
        <v>0</v>
      </c>
    </row>
    <row r="18" spans="1:8" x14ac:dyDescent="0.3">
      <c r="A18" s="241">
        <v>59</v>
      </c>
      <c r="B18" s="241">
        <v>2014</v>
      </c>
      <c r="C18" s="242" t="s">
        <v>1368</v>
      </c>
      <c r="D18" s="242" t="s">
        <v>1198</v>
      </c>
      <c r="E18" s="217">
        <v>0</v>
      </c>
      <c r="F18" s="217">
        <v>0</v>
      </c>
      <c r="G18" s="217">
        <v>0</v>
      </c>
      <c r="H18" s="218">
        <v>0</v>
      </c>
    </row>
    <row r="19" spans="1:8" x14ac:dyDescent="0.3">
      <c r="A19" s="241">
        <v>60</v>
      </c>
      <c r="B19" s="241">
        <v>2014</v>
      </c>
      <c r="C19" s="242" t="s">
        <v>1369</v>
      </c>
      <c r="D19" s="242" t="s">
        <v>1358</v>
      </c>
      <c r="E19" s="217">
        <v>0</v>
      </c>
      <c r="F19" s="217">
        <v>0</v>
      </c>
      <c r="G19" s="217">
        <v>0</v>
      </c>
      <c r="H19" s="218">
        <v>0</v>
      </c>
    </row>
    <row r="20" spans="1:8" x14ac:dyDescent="0.3">
      <c r="A20" s="241">
        <v>62</v>
      </c>
      <c r="B20" s="241">
        <v>2015</v>
      </c>
      <c r="C20" s="242" t="s">
        <v>1371</v>
      </c>
      <c r="D20" s="242" t="s">
        <v>287</v>
      </c>
      <c r="E20" s="217">
        <v>0</v>
      </c>
      <c r="F20" s="217">
        <v>0</v>
      </c>
      <c r="G20" s="217">
        <v>0</v>
      </c>
      <c r="H20" s="218">
        <v>0</v>
      </c>
    </row>
    <row r="21" spans="1:8" x14ac:dyDescent="0.3">
      <c r="A21" s="241">
        <v>63</v>
      </c>
      <c r="B21" s="241">
        <v>2020</v>
      </c>
      <c r="C21" s="242" t="s">
        <v>1372</v>
      </c>
      <c r="D21" s="242" t="s">
        <v>286</v>
      </c>
      <c r="E21" s="217">
        <v>0</v>
      </c>
      <c r="F21" s="217">
        <v>0</v>
      </c>
      <c r="G21" s="217">
        <v>0</v>
      </c>
      <c r="H21" s="218">
        <v>0</v>
      </c>
    </row>
    <row r="22" spans="1:8" x14ac:dyDescent="0.3">
      <c r="A22" s="241">
        <v>54</v>
      </c>
      <c r="B22" s="241">
        <v>2013</v>
      </c>
      <c r="C22" s="242" t="s">
        <v>1363</v>
      </c>
      <c r="D22" s="242" t="s">
        <v>1201</v>
      </c>
      <c r="E22" s="217">
        <v>40</v>
      </c>
      <c r="F22" s="217">
        <v>13.444444444444445</v>
      </c>
      <c r="G22" s="217">
        <v>22.407407407407405</v>
      </c>
      <c r="H22" s="218">
        <v>5.9518518518518517</v>
      </c>
    </row>
    <row r="23" spans="1:8" x14ac:dyDescent="0.3">
      <c r="A23" s="241">
        <v>45</v>
      </c>
      <c r="B23" s="241">
        <v>2012</v>
      </c>
      <c r="C23" s="242" t="s">
        <v>1352</v>
      </c>
      <c r="D23" s="242" t="s">
        <v>285</v>
      </c>
      <c r="E23" s="217">
        <v>26.086956521739129</v>
      </c>
      <c r="F23" s="217">
        <v>0.33333333333333331</v>
      </c>
      <c r="G23" s="217">
        <v>1.4492753623188404</v>
      </c>
      <c r="H23" s="218">
        <v>6.7962962962962967</v>
      </c>
    </row>
    <row r="24" spans="1:8" x14ac:dyDescent="0.3">
      <c r="A24" s="241">
        <v>28</v>
      </c>
      <c r="B24" s="241">
        <v>2008</v>
      </c>
      <c r="C24" s="242" t="s">
        <v>1335</v>
      </c>
      <c r="D24" s="242" t="s">
        <v>1196</v>
      </c>
      <c r="E24" s="217">
        <v>52</v>
      </c>
      <c r="F24" s="217">
        <v>14.888888888888889</v>
      </c>
      <c r="G24" s="217">
        <v>19.851851851851851</v>
      </c>
      <c r="H24" s="218">
        <v>6.9697933227344988</v>
      </c>
    </row>
    <row r="25" spans="1:8" x14ac:dyDescent="0.3">
      <c r="A25" s="241">
        <v>13</v>
      </c>
      <c r="B25" s="241">
        <v>2005</v>
      </c>
      <c r="C25" s="242" t="s">
        <v>1318</v>
      </c>
      <c r="D25" s="242" t="s">
        <v>1319</v>
      </c>
      <c r="E25" s="217">
        <v>54.54545454545454</v>
      </c>
      <c r="F25" s="217">
        <v>7.666666666666667</v>
      </c>
      <c r="G25" s="217">
        <v>17.424242424242426</v>
      </c>
      <c r="H25" s="218">
        <v>7.0656565656565657</v>
      </c>
    </row>
    <row r="26" spans="1:8" x14ac:dyDescent="0.3">
      <c r="A26" s="241">
        <v>24</v>
      </c>
      <c r="B26" s="241">
        <v>2008</v>
      </c>
      <c r="C26" s="242" t="s">
        <v>1331</v>
      </c>
      <c r="D26" s="242" t="s">
        <v>1209</v>
      </c>
      <c r="E26" s="217">
        <v>40</v>
      </c>
      <c r="F26" s="217">
        <v>10</v>
      </c>
      <c r="G26" s="217">
        <v>20</v>
      </c>
      <c r="H26" s="218">
        <v>7.2</v>
      </c>
    </row>
    <row r="27" spans="1:8" x14ac:dyDescent="0.3">
      <c r="A27" s="241">
        <v>4</v>
      </c>
      <c r="B27" s="241">
        <v>2002</v>
      </c>
      <c r="C27" s="242" t="s">
        <v>1309</v>
      </c>
      <c r="D27" s="242" t="s">
        <v>1199</v>
      </c>
      <c r="E27" s="217">
        <v>57.499999999999993</v>
      </c>
      <c r="F27" s="217">
        <v>21.555555555555557</v>
      </c>
      <c r="G27" s="217">
        <v>26.94444444444445</v>
      </c>
      <c r="H27" s="218">
        <v>7.3888888888888893</v>
      </c>
    </row>
    <row r="28" spans="1:8" x14ac:dyDescent="0.3">
      <c r="A28" s="241">
        <v>12</v>
      </c>
      <c r="B28" s="241">
        <v>2004</v>
      </c>
      <c r="C28" s="242" t="s">
        <v>1317</v>
      </c>
      <c r="D28" s="242" t="s">
        <v>1206</v>
      </c>
      <c r="E28" s="217">
        <v>19.186046511627907</v>
      </c>
      <c r="F28" s="217">
        <v>10.777777777777779</v>
      </c>
      <c r="G28" s="217">
        <v>6.2661498708010344</v>
      </c>
      <c r="H28" s="218">
        <v>7.3974358974358978</v>
      </c>
    </row>
    <row r="29" spans="1:8" x14ac:dyDescent="0.3">
      <c r="A29" s="241">
        <v>22</v>
      </c>
      <c r="B29" s="241">
        <v>2006</v>
      </c>
      <c r="C29" s="242" t="s">
        <v>1329</v>
      </c>
      <c r="D29" s="242" t="s">
        <v>1201</v>
      </c>
      <c r="E29" s="217">
        <v>66.666666666666657</v>
      </c>
      <c r="F29" s="217">
        <v>14.444444444444445</v>
      </c>
      <c r="G29" s="217">
        <v>24.074074074074076</v>
      </c>
      <c r="H29" s="218">
        <v>7.5666666666666664</v>
      </c>
    </row>
    <row r="30" spans="1:8" x14ac:dyDescent="0.3">
      <c r="A30" s="241">
        <v>30</v>
      </c>
      <c r="B30" s="241">
        <v>2008</v>
      </c>
      <c r="C30" s="242" t="s">
        <v>1337</v>
      </c>
      <c r="D30" s="242" t="s">
        <v>1198</v>
      </c>
      <c r="E30" s="217">
        <v>66.956521739130437</v>
      </c>
      <c r="F30" s="217">
        <v>99.333333333333329</v>
      </c>
      <c r="G30" s="217">
        <v>28.792270531400966</v>
      </c>
      <c r="H30" s="218">
        <v>7.6483091787439612</v>
      </c>
    </row>
    <row r="31" spans="1:8" x14ac:dyDescent="0.3">
      <c r="A31" s="241">
        <v>41</v>
      </c>
      <c r="B31" s="241">
        <v>2011</v>
      </c>
      <c r="C31" s="242" t="s">
        <v>1348</v>
      </c>
      <c r="D31" s="242" t="s">
        <v>1325</v>
      </c>
      <c r="E31" s="217">
        <v>65.476190476190482</v>
      </c>
      <c r="F31" s="217">
        <v>28.555555555555557</v>
      </c>
      <c r="G31" s="217">
        <v>33.994708994708994</v>
      </c>
      <c r="H31" s="218">
        <v>7.7874659400544957</v>
      </c>
    </row>
    <row r="32" spans="1:8" x14ac:dyDescent="0.3">
      <c r="A32" s="241">
        <v>39</v>
      </c>
      <c r="B32" s="241">
        <v>2010</v>
      </c>
      <c r="C32" s="242" t="s">
        <v>1346</v>
      </c>
      <c r="D32" s="242" t="s">
        <v>1213</v>
      </c>
      <c r="E32" s="217">
        <v>83</v>
      </c>
      <c r="F32" s="217">
        <v>18</v>
      </c>
      <c r="G32" s="217">
        <v>18</v>
      </c>
      <c r="H32" s="218">
        <v>8.017777777777777</v>
      </c>
    </row>
    <row r="33" spans="1:8" x14ac:dyDescent="0.3">
      <c r="A33" s="241">
        <v>17</v>
      </c>
      <c r="B33" s="241">
        <v>2005</v>
      </c>
      <c r="C33" s="242" t="s">
        <v>1323</v>
      </c>
      <c r="D33" s="242" t="s">
        <v>1203</v>
      </c>
      <c r="E33" s="217">
        <v>78</v>
      </c>
      <c r="F33" s="217">
        <v>18.555555555555557</v>
      </c>
      <c r="G33" s="217">
        <v>37.111111111111114</v>
      </c>
      <c r="H33" s="218">
        <v>8.16</v>
      </c>
    </row>
    <row r="34" spans="1:8" x14ac:dyDescent="0.3">
      <c r="A34" s="241">
        <v>5</v>
      </c>
      <c r="B34" s="241">
        <v>2003</v>
      </c>
      <c r="C34" s="242" t="s">
        <v>1310</v>
      </c>
      <c r="D34" s="242" t="s">
        <v>1201</v>
      </c>
      <c r="E34" s="217">
        <v>78.707224334600753</v>
      </c>
      <c r="F34" s="217">
        <v>97.555555555555557</v>
      </c>
      <c r="G34" s="217">
        <v>37.093367131389947</v>
      </c>
      <c r="H34" s="218">
        <v>8.1888412017167376</v>
      </c>
    </row>
    <row r="35" spans="1:8" x14ac:dyDescent="0.3">
      <c r="A35" s="241">
        <v>49</v>
      </c>
      <c r="B35" s="241">
        <v>2012</v>
      </c>
      <c r="C35" s="242" t="s">
        <v>1357</v>
      </c>
      <c r="D35" s="242" t="s">
        <v>1358</v>
      </c>
      <c r="E35" s="217">
        <v>63.333333333333329</v>
      </c>
      <c r="F35" s="217">
        <v>23.222222222222221</v>
      </c>
      <c r="G35" s="217">
        <v>38.703703703703702</v>
      </c>
      <c r="H35" s="218">
        <v>8.2614379084967329</v>
      </c>
    </row>
    <row r="36" spans="1:8" x14ac:dyDescent="0.3">
      <c r="A36" s="241">
        <v>57</v>
      </c>
      <c r="B36" s="241">
        <v>2013</v>
      </c>
      <c r="C36" s="242" t="s">
        <v>1366</v>
      </c>
      <c r="D36" s="242" t="s">
        <v>1201</v>
      </c>
      <c r="E36" s="217">
        <v>73.68421052631578</v>
      </c>
      <c r="F36" s="217">
        <v>6.2222222222222223</v>
      </c>
      <c r="G36" s="217">
        <v>32.748538011695906</v>
      </c>
      <c r="H36" s="218">
        <v>8.3184713375796182</v>
      </c>
    </row>
    <row r="37" spans="1:8" x14ac:dyDescent="0.3">
      <c r="A37" s="241">
        <v>16</v>
      </c>
      <c r="B37" s="241">
        <v>2005</v>
      </c>
      <c r="C37" s="242" t="s">
        <v>1322</v>
      </c>
      <c r="D37" s="242" t="s">
        <v>1204</v>
      </c>
      <c r="E37" s="217">
        <v>78.723404255319153</v>
      </c>
      <c r="F37" s="217">
        <v>20.333333333333332</v>
      </c>
      <c r="G37" s="217">
        <v>43.262411347517727</v>
      </c>
      <c r="H37" s="218">
        <v>8.3215130023640658</v>
      </c>
    </row>
    <row r="38" spans="1:8" x14ac:dyDescent="0.3">
      <c r="A38" s="241">
        <v>42</v>
      </c>
      <c r="B38" s="241">
        <v>2011</v>
      </c>
      <c r="C38" s="242" t="s">
        <v>1349</v>
      </c>
      <c r="D38" s="242" t="s">
        <v>1201</v>
      </c>
      <c r="E38" s="217">
        <v>79.84496124031007</v>
      </c>
      <c r="F38" s="217">
        <v>52.555555555555557</v>
      </c>
      <c r="G38" s="217">
        <v>40.740740740740748</v>
      </c>
      <c r="H38" s="218">
        <v>8.3738156761412572</v>
      </c>
    </row>
    <row r="39" spans="1:8" x14ac:dyDescent="0.3">
      <c r="A39" s="241">
        <v>35</v>
      </c>
      <c r="B39" s="241">
        <v>2009</v>
      </c>
      <c r="C39" s="242" t="s">
        <v>1342</v>
      </c>
      <c r="D39" s="242" t="s">
        <v>1208</v>
      </c>
      <c r="E39" s="217">
        <v>74.468085106382972</v>
      </c>
      <c r="F39" s="217">
        <v>21</v>
      </c>
      <c r="G39" s="217">
        <v>44.680851063829785</v>
      </c>
      <c r="H39" s="218">
        <v>8.4210526315789469</v>
      </c>
    </row>
    <row r="40" spans="1:8" x14ac:dyDescent="0.3">
      <c r="A40" s="241">
        <v>61</v>
      </c>
      <c r="B40" s="241">
        <v>2014</v>
      </c>
      <c r="C40" s="242" t="s">
        <v>1370</v>
      </c>
      <c r="D40" s="242" t="s">
        <v>1358</v>
      </c>
      <c r="E40" s="217">
        <v>77.777777777777786</v>
      </c>
      <c r="F40" s="217">
        <v>11.666666666666666</v>
      </c>
      <c r="G40" s="217">
        <v>43.209876543209873</v>
      </c>
      <c r="H40" s="218">
        <v>8.4315352697095438</v>
      </c>
    </row>
    <row r="41" spans="1:8" x14ac:dyDescent="0.3">
      <c r="A41" s="241"/>
      <c r="B41" s="241"/>
      <c r="C41" s="272" t="s">
        <v>403</v>
      </c>
      <c r="D41" s="272" t="s">
        <v>44</v>
      </c>
      <c r="E41" s="298">
        <v>76.183431952662716</v>
      </c>
      <c r="F41" s="298">
        <v>2431.2222222222222</v>
      </c>
      <c r="G41" s="298">
        <v>44.956032215647603</v>
      </c>
      <c r="H41" s="300">
        <v>8.5058591053860546</v>
      </c>
    </row>
    <row r="42" spans="1:8" x14ac:dyDescent="0.3">
      <c r="A42" s="241">
        <v>10</v>
      </c>
      <c r="B42" s="241">
        <v>2004</v>
      </c>
      <c r="C42" s="242" t="s">
        <v>1315</v>
      </c>
      <c r="D42" s="242" t="s">
        <v>1205</v>
      </c>
      <c r="E42" s="217">
        <v>67.213114754098356</v>
      </c>
      <c r="F42" s="217">
        <v>83.111111111111114</v>
      </c>
      <c r="G42" s="217">
        <v>34.061930783242261</v>
      </c>
      <c r="H42" s="218">
        <v>8.5398126463700237</v>
      </c>
    </row>
    <row r="43" spans="1:8" x14ac:dyDescent="0.3">
      <c r="A43" s="241">
        <v>48</v>
      </c>
      <c r="B43" s="241">
        <v>2012</v>
      </c>
      <c r="C43" s="242" t="s">
        <v>1356</v>
      </c>
      <c r="D43" s="242" t="s">
        <v>1205</v>
      </c>
      <c r="E43" s="217">
        <v>83.606557377049185</v>
      </c>
      <c r="F43" s="217">
        <v>25.444444444444443</v>
      </c>
      <c r="G43" s="217">
        <v>41.712204007285976</v>
      </c>
      <c r="H43" s="218">
        <v>8.5592592592592585</v>
      </c>
    </row>
    <row r="44" spans="1:8" x14ac:dyDescent="0.3">
      <c r="A44" s="241">
        <v>31</v>
      </c>
      <c r="B44" s="241">
        <v>2008</v>
      </c>
      <c r="C44" s="242" t="s">
        <v>1338</v>
      </c>
      <c r="D44" s="242" t="s">
        <v>1204</v>
      </c>
      <c r="E44" s="217">
        <v>73.456790123456798</v>
      </c>
      <c r="F44" s="217">
        <v>67.555555555555557</v>
      </c>
      <c r="G44" s="217">
        <v>41.700960219478738</v>
      </c>
      <c r="H44" s="218">
        <v>8.5718750000000004</v>
      </c>
    </row>
    <row r="45" spans="1:8" x14ac:dyDescent="0.3">
      <c r="A45" s="241">
        <v>7</v>
      </c>
      <c r="B45" s="241">
        <v>2004</v>
      </c>
      <c r="C45" s="242" t="s">
        <v>1312</v>
      </c>
      <c r="D45" s="242" t="s">
        <v>1200</v>
      </c>
      <c r="E45" s="217">
        <v>82.208588957055213</v>
      </c>
      <c r="F45" s="217">
        <v>64.222222222222229</v>
      </c>
      <c r="G45" s="217">
        <v>39.400136332651677</v>
      </c>
      <c r="H45" s="218">
        <v>8.6131171702284455</v>
      </c>
    </row>
    <row r="46" spans="1:8" x14ac:dyDescent="0.3">
      <c r="A46" s="241">
        <v>8</v>
      </c>
      <c r="B46" s="241">
        <v>2004</v>
      </c>
      <c r="C46" s="242" t="s">
        <v>1313</v>
      </c>
      <c r="D46" s="242" t="s">
        <v>1198</v>
      </c>
      <c r="E46" s="217">
        <v>79.139072847682129</v>
      </c>
      <c r="F46" s="217">
        <v>128.44444444444446</v>
      </c>
      <c r="G46" s="217">
        <v>42.531272994849154</v>
      </c>
      <c r="H46" s="218">
        <v>8.6248501797842589</v>
      </c>
    </row>
    <row r="47" spans="1:8" x14ac:dyDescent="0.3">
      <c r="A47" s="241">
        <v>18</v>
      </c>
      <c r="B47" s="241">
        <v>2005</v>
      </c>
      <c r="C47" s="242" t="s">
        <v>1324</v>
      </c>
      <c r="D47" s="242" t="s">
        <v>1325</v>
      </c>
      <c r="E47" s="217">
        <v>84.658187599364069</v>
      </c>
      <c r="F47" s="217">
        <v>673.11111111111109</v>
      </c>
      <c r="G47" s="217">
        <v>53.506447624094676</v>
      </c>
      <c r="H47" s="218">
        <v>8.6645468998410173</v>
      </c>
    </row>
    <row r="48" spans="1:8" x14ac:dyDescent="0.3">
      <c r="A48" s="241">
        <v>50</v>
      </c>
      <c r="B48" s="241">
        <v>2012</v>
      </c>
      <c r="C48" s="242" t="s">
        <v>1359</v>
      </c>
      <c r="D48" s="242" t="s">
        <v>1355</v>
      </c>
      <c r="E48" s="217">
        <v>83.333333333333343</v>
      </c>
      <c r="F48" s="217">
        <v>6.1111111111111107</v>
      </c>
      <c r="G48" s="217">
        <v>50.925925925925917</v>
      </c>
      <c r="H48" s="218">
        <v>8.7037037037037042</v>
      </c>
    </row>
    <row r="49" spans="1:9" x14ac:dyDescent="0.3">
      <c r="A49" s="241">
        <v>33</v>
      </c>
      <c r="B49" s="241">
        <v>2008</v>
      </c>
      <c r="C49" s="242" t="s">
        <v>1340</v>
      </c>
      <c r="D49" s="242" t="s">
        <v>1201</v>
      </c>
      <c r="E49" s="217">
        <v>92.222222222222229</v>
      </c>
      <c r="F49" s="217">
        <v>38.444444444444443</v>
      </c>
      <c r="G49" s="217">
        <v>42.716049382716051</v>
      </c>
      <c r="H49" s="218">
        <v>8.7061728395061735</v>
      </c>
    </row>
    <row r="50" spans="1:9" x14ac:dyDescent="0.3">
      <c r="A50" s="241">
        <v>36</v>
      </c>
      <c r="B50" s="241">
        <v>2010</v>
      </c>
      <c r="C50" s="242" t="s">
        <v>1343</v>
      </c>
      <c r="D50" s="242" t="s">
        <v>1209</v>
      </c>
      <c r="E50" s="217">
        <v>84.615384615384613</v>
      </c>
      <c r="F50" s="217">
        <v>22.333333333333332</v>
      </c>
      <c r="G50" s="217">
        <v>57.26495726495726</v>
      </c>
      <c r="H50" s="218">
        <v>8.7920227920227916</v>
      </c>
    </row>
    <row r="51" spans="1:9" x14ac:dyDescent="0.3">
      <c r="A51" s="241">
        <v>1</v>
      </c>
      <c r="B51" s="241">
        <v>2001</v>
      </c>
      <c r="C51" s="242" t="s">
        <v>1305</v>
      </c>
      <c r="D51" s="242" t="s">
        <v>1306</v>
      </c>
      <c r="E51" s="217">
        <v>90</v>
      </c>
      <c r="F51" s="217">
        <v>49.111111111111114</v>
      </c>
      <c r="G51" s="217">
        <v>49.111111111111114</v>
      </c>
      <c r="H51" s="218">
        <v>8.8172531214528949</v>
      </c>
    </row>
    <row r="52" spans="1:9" x14ac:dyDescent="0.3">
      <c r="A52" s="241">
        <v>27</v>
      </c>
      <c r="B52" s="241">
        <v>2008</v>
      </c>
      <c r="C52" s="242" t="s">
        <v>1334</v>
      </c>
      <c r="D52" s="242" t="s">
        <v>1211</v>
      </c>
      <c r="E52" s="217">
        <v>92.05298013245033</v>
      </c>
      <c r="F52" s="217">
        <v>160</v>
      </c>
      <c r="G52" s="217">
        <v>52.980132450331126</v>
      </c>
      <c r="H52" s="218">
        <v>8.8991905813097869</v>
      </c>
    </row>
    <row r="53" spans="1:9" x14ac:dyDescent="0.3">
      <c r="A53" s="241">
        <v>14</v>
      </c>
      <c r="B53" s="241">
        <v>2005</v>
      </c>
      <c r="C53" s="242" t="s">
        <v>1320</v>
      </c>
      <c r="D53" s="242" t="s">
        <v>1203</v>
      </c>
      <c r="E53" s="217">
        <v>84</v>
      </c>
      <c r="F53" s="217">
        <v>16.111111111111111</v>
      </c>
      <c r="G53" s="217">
        <v>64.444444444444443</v>
      </c>
      <c r="H53" s="218">
        <v>8.9866666666666664</v>
      </c>
    </row>
    <row r="54" spans="1:9" x14ac:dyDescent="0.3">
      <c r="A54" s="241">
        <v>20</v>
      </c>
      <c r="B54" s="241">
        <v>2006</v>
      </c>
      <c r="C54" s="242" t="s">
        <v>1327</v>
      </c>
      <c r="D54" s="242" t="s">
        <v>1207</v>
      </c>
      <c r="E54" s="217">
        <v>92</v>
      </c>
      <c r="F54" s="217">
        <v>32.333333333333336</v>
      </c>
      <c r="G54" s="217">
        <v>64.666666666666671</v>
      </c>
      <c r="H54" s="218">
        <v>9.0711111111111116</v>
      </c>
    </row>
    <row r="55" spans="1:9" x14ac:dyDescent="0.3">
      <c r="A55" s="241">
        <v>58</v>
      </c>
      <c r="B55" s="241">
        <v>2013</v>
      </c>
      <c r="C55" s="242" t="s">
        <v>1367</v>
      </c>
      <c r="D55" s="242" t="s">
        <v>1358</v>
      </c>
      <c r="E55" s="217">
        <v>88.75</v>
      </c>
      <c r="F55" s="217">
        <v>58.111111111111114</v>
      </c>
      <c r="G55" s="217">
        <v>72.6388888888889</v>
      </c>
      <c r="H55" s="218">
        <v>9.2472222222222218</v>
      </c>
    </row>
    <row r="56" spans="1:9" x14ac:dyDescent="0.3">
      <c r="A56" s="241">
        <v>32</v>
      </c>
      <c r="B56" s="241">
        <v>2008</v>
      </c>
      <c r="C56" s="242" t="s">
        <v>1339</v>
      </c>
      <c r="D56" s="242" t="s">
        <v>1199</v>
      </c>
      <c r="E56" s="217">
        <v>98.333333333333329</v>
      </c>
      <c r="F56" s="217">
        <v>39.111111111111114</v>
      </c>
      <c r="G56" s="217">
        <v>65.18518518518519</v>
      </c>
      <c r="H56" s="218">
        <v>9.2851851851851848</v>
      </c>
    </row>
    <row r="57" spans="1:9" x14ac:dyDescent="0.3">
      <c r="A57" s="241">
        <v>51</v>
      </c>
      <c r="B57" s="241">
        <v>2012</v>
      </c>
      <c r="C57" s="242" t="s">
        <v>1360</v>
      </c>
      <c r="D57" s="242" t="s">
        <v>1205</v>
      </c>
      <c r="E57" s="217">
        <v>93.333333333333329</v>
      </c>
      <c r="F57" s="217">
        <v>22</v>
      </c>
      <c r="G57" s="217">
        <v>73.333333333333329</v>
      </c>
      <c r="H57" s="218">
        <v>9.318518518518518</v>
      </c>
    </row>
    <row r="58" spans="1:9" x14ac:dyDescent="0.3">
      <c r="A58" s="241">
        <v>2</v>
      </c>
      <c r="B58" s="241">
        <v>2002</v>
      </c>
      <c r="C58" s="242" t="s">
        <v>1307</v>
      </c>
      <c r="D58" s="242" t="s">
        <v>1197</v>
      </c>
      <c r="E58" s="217">
        <v>96</v>
      </c>
      <c r="F58" s="217">
        <v>71.222222222222229</v>
      </c>
      <c r="G58" s="217">
        <v>71.222222222222229</v>
      </c>
      <c r="H58" s="218">
        <v>9.3488888888888884</v>
      </c>
    </row>
    <row r="59" spans="1:9" x14ac:dyDescent="0.3">
      <c r="A59" s="241">
        <v>44</v>
      </c>
      <c r="B59" s="241">
        <v>2012</v>
      </c>
      <c r="C59" s="242" t="s">
        <v>1351</v>
      </c>
      <c r="D59" s="242" t="s">
        <v>1203</v>
      </c>
      <c r="E59" s="217">
        <v>92.592592592592595</v>
      </c>
      <c r="F59" s="217">
        <v>40.666666666666664</v>
      </c>
      <c r="G59" s="217">
        <v>75.308641975308632</v>
      </c>
      <c r="H59" s="218">
        <v>9.3827160493827169</v>
      </c>
    </row>
    <row r="60" spans="1:9" x14ac:dyDescent="0.3">
      <c r="A60" s="241">
        <v>46</v>
      </c>
      <c r="B60" s="241">
        <v>2012</v>
      </c>
      <c r="C60" s="242" t="s">
        <v>1353</v>
      </c>
      <c r="D60" s="242" t="s">
        <v>1209</v>
      </c>
      <c r="E60" s="217">
        <v>97.5</v>
      </c>
      <c r="F60" s="217">
        <v>58</v>
      </c>
      <c r="G60" s="217">
        <v>72.5</v>
      </c>
      <c r="H60" s="218">
        <v>9.4</v>
      </c>
    </row>
    <row r="61" spans="1:9" x14ac:dyDescent="0.3">
      <c r="A61" s="241">
        <v>21</v>
      </c>
      <c r="B61" s="241">
        <v>2006</v>
      </c>
      <c r="C61" s="242" t="s">
        <v>1328</v>
      </c>
      <c r="D61" s="242" t="s">
        <v>1207</v>
      </c>
      <c r="E61" s="217">
        <v>86</v>
      </c>
      <c r="F61" s="217">
        <v>31.777777777777779</v>
      </c>
      <c r="G61" s="217">
        <v>63.555555555555557</v>
      </c>
      <c r="H61" s="218">
        <v>9.4191919191919187</v>
      </c>
    </row>
    <row r="62" spans="1:9" x14ac:dyDescent="0.3">
      <c r="A62" s="241">
        <v>3</v>
      </c>
      <c r="B62" s="241">
        <v>2002</v>
      </c>
      <c r="C62" s="242" t="s">
        <v>1308</v>
      </c>
      <c r="D62" s="242" t="s">
        <v>1198</v>
      </c>
      <c r="E62" s="217">
        <v>57.763975155279503</v>
      </c>
      <c r="F62" s="217">
        <v>84.444444444444443</v>
      </c>
      <c r="G62" s="217">
        <v>52.449965493443749</v>
      </c>
      <c r="H62" s="218">
        <v>9.5313531353135321</v>
      </c>
    </row>
    <row r="63" spans="1:9" x14ac:dyDescent="0.3">
      <c r="A63" s="241">
        <v>53</v>
      </c>
      <c r="B63" s="241">
        <v>2013</v>
      </c>
      <c r="C63" s="242" t="s">
        <v>1362</v>
      </c>
      <c r="D63" s="242" t="s">
        <v>1201</v>
      </c>
      <c r="E63" s="217">
        <v>83.333333333333343</v>
      </c>
      <c r="F63" s="217">
        <v>21.444444444444443</v>
      </c>
      <c r="G63" s="217">
        <v>71.481481481481481</v>
      </c>
      <c r="H63" s="218">
        <v>9.5333333333333332</v>
      </c>
    </row>
    <row r="64" spans="1:9" s="4" customFormat="1" x14ac:dyDescent="0.3">
      <c r="A64" s="241">
        <v>23</v>
      </c>
      <c r="B64" s="241">
        <v>2006</v>
      </c>
      <c r="C64" s="242" t="s">
        <v>1330</v>
      </c>
      <c r="D64" s="242" t="s">
        <v>1208</v>
      </c>
      <c r="E64" s="217">
        <v>100</v>
      </c>
      <c r="F64" s="217">
        <v>79</v>
      </c>
      <c r="G64" s="217">
        <v>98.75</v>
      </c>
      <c r="H64" s="218">
        <v>9.9749999999999996</v>
      </c>
      <c r="I64" s="143"/>
    </row>
    <row r="65" spans="1:9" s="4" customFormat="1" x14ac:dyDescent="0.3">
      <c r="A65" s="241">
        <v>26</v>
      </c>
      <c r="B65" s="241">
        <v>2008</v>
      </c>
      <c r="C65" s="242" t="s">
        <v>1333</v>
      </c>
      <c r="D65" s="242" t="s">
        <v>1210</v>
      </c>
      <c r="E65" s="217">
        <v>100</v>
      </c>
      <c r="F65" s="217">
        <v>9</v>
      </c>
      <c r="G65" s="217">
        <v>100</v>
      </c>
      <c r="H65" s="218">
        <v>10</v>
      </c>
      <c r="I65" s="143"/>
    </row>
    <row r="66" spans="1:9" s="4" customFormat="1" x14ac:dyDescent="0.3">
      <c r="A66" s="241">
        <v>37</v>
      </c>
      <c r="B66" s="241">
        <v>2010</v>
      </c>
      <c r="C66" s="242" t="s">
        <v>1344</v>
      </c>
      <c r="D66" s="242" t="s">
        <v>1212</v>
      </c>
      <c r="E66" s="217">
        <v>100</v>
      </c>
      <c r="F66" s="217">
        <v>60</v>
      </c>
      <c r="G66" s="217">
        <v>100</v>
      </c>
      <c r="H66" s="218">
        <v>10</v>
      </c>
      <c r="I66" s="143"/>
    </row>
    <row r="67" spans="1:9" s="4" customFormat="1" x14ac:dyDescent="0.3">
      <c r="A67" s="66"/>
      <c r="B67" s="66"/>
      <c r="C67" s="78"/>
      <c r="D67" s="78"/>
      <c r="E67" s="78"/>
      <c r="F67" s="78"/>
      <c r="G67" s="78"/>
      <c r="H67" s="221"/>
      <c r="I67" s="143"/>
    </row>
    <row r="68" spans="1:9" x14ac:dyDescent="0.3">
      <c r="A68" s="152" t="s">
        <v>1245</v>
      </c>
    </row>
  </sheetData>
  <sortState ref="A3:H66">
    <sortCondition ref="H3:H66"/>
  </sortState>
  <mergeCells count="1">
    <mergeCell ref="A1:H1"/>
  </mergeCells>
  <printOptions horizontalCentered="1"/>
  <pageMargins left="0.35433070866141736" right="0.35433070866141736" top="0.19685039370078741" bottom="0.19685039370078741" header="0" footer="0"/>
  <pageSetup paperSize="256"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Z23"/>
  <sheetViews>
    <sheetView zoomScaleNormal="100" zoomScaleSheetLayoutView="100" workbookViewId="0">
      <selection activeCell="B16" sqref="B16"/>
    </sheetView>
  </sheetViews>
  <sheetFormatPr baseColWidth="10" defaultRowHeight="15" x14ac:dyDescent="0.3"/>
  <cols>
    <col min="1" max="1" width="7.28515625" style="55" customWidth="1"/>
    <col min="2" max="2" width="57.7109375" style="54" customWidth="1"/>
    <col min="3" max="3" width="18.85546875" style="54" customWidth="1"/>
    <col min="4" max="16384" width="11.42578125" style="54"/>
  </cols>
  <sheetData>
    <row r="1" spans="1:26" ht="51" customHeight="1" x14ac:dyDescent="0.3">
      <c r="A1" s="642" t="s">
        <v>1258</v>
      </c>
      <c r="B1" s="642"/>
      <c r="C1" s="642"/>
      <c r="D1" s="203"/>
      <c r="E1" s="203"/>
      <c r="F1" s="203"/>
      <c r="G1" s="203"/>
      <c r="H1" s="203"/>
      <c r="I1" s="203"/>
      <c r="J1" s="203"/>
      <c r="K1" s="203"/>
      <c r="L1" s="203"/>
      <c r="M1" s="203"/>
      <c r="N1" s="203"/>
      <c r="O1" s="203"/>
      <c r="P1" s="203"/>
      <c r="Q1" s="203"/>
      <c r="R1" s="203"/>
      <c r="S1" s="203"/>
      <c r="T1" s="203"/>
      <c r="U1" s="203"/>
      <c r="V1" s="203"/>
      <c r="W1" s="203"/>
      <c r="X1" s="203"/>
      <c r="Y1" s="203"/>
      <c r="Z1" s="203"/>
    </row>
    <row r="2" spans="1:26" ht="27" customHeight="1" x14ac:dyDescent="0.3">
      <c r="A2" s="51" t="s">
        <v>269</v>
      </c>
      <c r="B2" s="51" t="s">
        <v>270</v>
      </c>
      <c r="C2" s="51" t="s">
        <v>271</v>
      </c>
    </row>
    <row r="3" spans="1:26" s="220" customFormat="1" x14ac:dyDescent="0.25">
      <c r="A3" s="517">
        <v>3</v>
      </c>
      <c r="B3" s="518" t="s">
        <v>169</v>
      </c>
      <c r="C3" s="519">
        <v>7.91</v>
      </c>
    </row>
    <row r="4" spans="1:26" s="220" customFormat="1" x14ac:dyDescent="0.25">
      <c r="A4" s="517">
        <v>2</v>
      </c>
      <c r="B4" s="518" t="s">
        <v>168</v>
      </c>
      <c r="C4" s="519">
        <v>8.31</v>
      </c>
    </row>
    <row r="5" spans="1:26" s="220" customFormat="1" x14ac:dyDescent="0.25">
      <c r="A5" s="517">
        <v>1</v>
      </c>
      <c r="B5" s="518" t="s">
        <v>166</v>
      </c>
      <c r="C5" s="519">
        <v>8.49</v>
      </c>
    </row>
    <row r="6" spans="1:26" s="220" customFormat="1" x14ac:dyDescent="0.25">
      <c r="A6" s="517">
        <v>6</v>
      </c>
      <c r="B6" s="518" t="s">
        <v>172</v>
      </c>
      <c r="C6" s="519">
        <v>8.5</v>
      </c>
    </row>
    <row r="7" spans="1:26" s="220" customFormat="1" x14ac:dyDescent="0.25">
      <c r="A7" s="517">
        <v>5</v>
      </c>
      <c r="B7" s="518" t="s">
        <v>171</v>
      </c>
      <c r="C7" s="519">
        <v>8.57</v>
      </c>
    </row>
    <row r="8" spans="1:26" s="220" customFormat="1" x14ac:dyDescent="0.25">
      <c r="A8" s="517">
        <v>4</v>
      </c>
      <c r="B8" s="518" t="s">
        <v>170</v>
      </c>
      <c r="C8" s="519">
        <v>8.6999999999999993</v>
      </c>
    </row>
    <row r="9" spans="1:26" s="220" customFormat="1" x14ac:dyDescent="0.25">
      <c r="A9" s="517">
        <v>7</v>
      </c>
      <c r="B9" s="518" t="s">
        <v>173</v>
      </c>
      <c r="C9" s="519">
        <v>8.6300000000000008</v>
      </c>
    </row>
    <row r="10" spans="1:26" s="220" customFormat="1" x14ac:dyDescent="0.25">
      <c r="A10" s="517">
        <v>8</v>
      </c>
      <c r="B10" s="520" t="s">
        <v>174</v>
      </c>
      <c r="C10" s="519">
        <v>8.7100000000000009</v>
      </c>
    </row>
    <row r="11" spans="1:26" s="220" customFormat="1" x14ac:dyDescent="0.25">
      <c r="A11" s="517">
        <v>9</v>
      </c>
      <c r="B11" s="518" t="s">
        <v>912</v>
      </c>
      <c r="C11" s="519">
        <v>8.67</v>
      </c>
    </row>
    <row r="12" spans="1:26" s="220" customFormat="1" x14ac:dyDescent="0.25">
      <c r="A12" s="517"/>
      <c r="B12" s="521" t="s">
        <v>44</v>
      </c>
      <c r="C12" s="522">
        <f>AVERAGE(C3:C11)</f>
        <v>8.4988888888888905</v>
      </c>
    </row>
    <row r="13" spans="1:26" ht="36" customHeight="1" x14ac:dyDescent="0.3">
      <c r="A13" s="643" t="s">
        <v>1245</v>
      </c>
      <c r="B13" s="643"/>
      <c r="C13" s="643"/>
    </row>
    <row r="21" spans="2:4" x14ac:dyDescent="0.3">
      <c r="D21" s="12"/>
    </row>
    <row r="23" spans="2:4" x14ac:dyDescent="0.3">
      <c r="B23" s="12"/>
    </row>
  </sheetData>
  <sortState ref="A3:C11">
    <sortCondition ref="C3:C11"/>
  </sortState>
  <mergeCells count="2">
    <mergeCell ref="A1:C1"/>
    <mergeCell ref="A13:C13"/>
  </mergeCells>
  <printOptions horizontalCentered="1"/>
  <pageMargins left="0.35433070866141736" right="0.35433070866141736" top="0.19685039370078741" bottom="0.19685039370078741" header="0" footer="0"/>
  <pageSetup paperSize="145"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H68"/>
  <sheetViews>
    <sheetView showGridLines="0" zoomScaleNormal="100" zoomScaleSheetLayoutView="100" workbookViewId="0">
      <pane xSplit="3" ySplit="2" topLeftCell="D41" activePane="bottomRight" state="frozen"/>
      <selection activeCell="H84" sqref="H84"/>
      <selection pane="topRight" activeCell="H84" sqref="H84"/>
      <selection pane="bottomLeft" activeCell="H84" sqref="H84"/>
      <selection pane="bottomRight" activeCell="C7" sqref="C7"/>
    </sheetView>
  </sheetViews>
  <sheetFormatPr baseColWidth="10" defaultRowHeight="15" x14ac:dyDescent="0.3"/>
  <cols>
    <col min="1" max="1" width="6.140625" style="25" customWidth="1"/>
    <col min="2" max="2" width="6.85546875" style="25" bestFit="1" customWidth="1"/>
    <col min="3" max="3" width="63.5703125" style="25" bestFit="1" customWidth="1"/>
    <col min="4" max="4" width="17.7109375" style="25" bestFit="1" customWidth="1"/>
    <col min="5" max="8" width="20.7109375" style="117" customWidth="1"/>
    <col min="9" max="16384" width="11.42578125" style="25"/>
  </cols>
  <sheetData>
    <row r="1" spans="1:8" ht="15.75" thickBot="1" x14ac:dyDescent="0.35">
      <c r="A1" s="621" t="s">
        <v>1259</v>
      </c>
      <c r="B1" s="621"/>
      <c r="C1" s="621"/>
      <c r="D1" s="621"/>
      <c r="E1" s="621"/>
      <c r="F1" s="621"/>
      <c r="G1" s="621"/>
      <c r="H1" s="621"/>
    </row>
    <row r="2" spans="1:8" ht="76.5" thickTop="1" thickBot="1" x14ac:dyDescent="0.35">
      <c r="A2" s="260" t="s">
        <v>1220</v>
      </c>
      <c r="B2" s="260" t="s">
        <v>1302</v>
      </c>
      <c r="C2" s="260" t="s">
        <v>1303</v>
      </c>
      <c r="D2" s="260" t="s">
        <v>1304</v>
      </c>
      <c r="E2" s="42" t="s">
        <v>866</v>
      </c>
      <c r="F2" s="42" t="s">
        <v>864</v>
      </c>
      <c r="G2" s="42" t="s">
        <v>865</v>
      </c>
      <c r="H2" s="42" t="s">
        <v>268</v>
      </c>
    </row>
    <row r="3" spans="1:8" ht="15.75" thickTop="1" x14ac:dyDescent="0.3">
      <c r="A3" s="241">
        <v>43</v>
      </c>
      <c r="B3" s="241">
        <v>2012</v>
      </c>
      <c r="C3" s="242" t="s">
        <v>1350</v>
      </c>
      <c r="D3" s="242" t="s">
        <v>1212</v>
      </c>
      <c r="E3" s="217">
        <v>0</v>
      </c>
      <c r="F3" s="217">
        <v>0</v>
      </c>
      <c r="G3" s="217">
        <v>0</v>
      </c>
      <c r="H3" s="218">
        <v>0</v>
      </c>
    </row>
    <row r="4" spans="1:8" x14ac:dyDescent="0.3">
      <c r="A4" s="241">
        <v>52</v>
      </c>
      <c r="B4" s="241">
        <v>2013</v>
      </c>
      <c r="C4" s="242" t="s">
        <v>1361</v>
      </c>
      <c r="D4" s="242" t="s">
        <v>1201</v>
      </c>
      <c r="E4" s="217">
        <v>0</v>
      </c>
      <c r="F4" s="217">
        <v>0</v>
      </c>
      <c r="G4" s="217">
        <v>0</v>
      </c>
      <c r="H4" s="218">
        <v>0</v>
      </c>
    </row>
    <row r="5" spans="1:8" x14ac:dyDescent="0.3">
      <c r="A5" s="241">
        <v>63</v>
      </c>
      <c r="B5" s="241">
        <v>2020</v>
      </c>
      <c r="C5" s="242" t="s">
        <v>1372</v>
      </c>
      <c r="D5" s="242" t="s">
        <v>286</v>
      </c>
      <c r="E5" s="217">
        <v>0</v>
      </c>
      <c r="F5" s="217">
        <v>0</v>
      </c>
      <c r="G5" s="217">
        <v>0</v>
      </c>
      <c r="H5" s="218">
        <v>0</v>
      </c>
    </row>
    <row r="6" spans="1:8" x14ac:dyDescent="0.3">
      <c r="A6" s="241">
        <v>54</v>
      </c>
      <c r="B6" s="241">
        <v>2013</v>
      </c>
      <c r="C6" s="242" t="s">
        <v>1363</v>
      </c>
      <c r="D6" s="242" t="s">
        <v>1201</v>
      </c>
      <c r="E6" s="217">
        <v>31.666666666666664</v>
      </c>
      <c r="F6" s="217">
        <v>9.8888888888888893</v>
      </c>
      <c r="G6" s="217">
        <v>16.481481481481485</v>
      </c>
      <c r="H6" s="218">
        <v>5.5296296296296292</v>
      </c>
    </row>
    <row r="7" spans="1:8" x14ac:dyDescent="0.3">
      <c r="A7" s="241">
        <v>40</v>
      </c>
      <c r="B7" s="241">
        <v>2011</v>
      </c>
      <c r="C7" s="242" t="s">
        <v>1347</v>
      </c>
      <c r="D7" s="242" t="s">
        <v>1214</v>
      </c>
      <c r="E7" s="217">
        <v>33.333333333333329</v>
      </c>
      <c r="F7" s="217">
        <v>7</v>
      </c>
      <c r="G7" s="217">
        <v>14.583333333333334</v>
      </c>
      <c r="H7" s="218">
        <v>5.95</v>
      </c>
    </row>
    <row r="8" spans="1:8" x14ac:dyDescent="0.3">
      <c r="A8" s="241">
        <v>24</v>
      </c>
      <c r="B8" s="241">
        <v>2008</v>
      </c>
      <c r="C8" s="242" t="s">
        <v>1331</v>
      </c>
      <c r="D8" s="242" t="s">
        <v>1209</v>
      </c>
      <c r="E8" s="217">
        <v>40</v>
      </c>
      <c r="F8" s="217">
        <v>10</v>
      </c>
      <c r="G8" s="217">
        <v>20</v>
      </c>
      <c r="H8" s="218">
        <v>6</v>
      </c>
    </row>
    <row r="9" spans="1:8" x14ac:dyDescent="0.3">
      <c r="A9" s="241">
        <v>45</v>
      </c>
      <c r="B9" s="241">
        <v>2012</v>
      </c>
      <c r="C9" s="242" t="s">
        <v>1352</v>
      </c>
      <c r="D9" s="242" t="s">
        <v>285</v>
      </c>
      <c r="E9" s="217">
        <v>22.222222222222221</v>
      </c>
      <c r="F9" s="217">
        <v>1.3333333333333333</v>
      </c>
      <c r="G9" s="217">
        <v>4.9382716049382713</v>
      </c>
      <c r="H9" s="218">
        <v>6.1111111111111107</v>
      </c>
    </row>
    <row r="10" spans="1:8" x14ac:dyDescent="0.3">
      <c r="A10" s="241">
        <v>59</v>
      </c>
      <c r="B10" s="241">
        <v>2014</v>
      </c>
      <c r="C10" s="242" t="s">
        <v>1368</v>
      </c>
      <c r="D10" s="242" t="s">
        <v>1198</v>
      </c>
      <c r="E10" s="217">
        <v>58.080808080808076</v>
      </c>
      <c r="F10" s="217">
        <v>76.444444444444443</v>
      </c>
      <c r="G10" s="217">
        <v>38.60830527497194</v>
      </c>
      <c r="H10" s="218">
        <v>6.9988738738738743</v>
      </c>
    </row>
    <row r="11" spans="1:8" x14ac:dyDescent="0.3">
      <c r="A11" s="241">
        <v>13</v>
      </c>
      <c r="B11" s="241">
        <v>2005</v>
      </c>
      <c r="C11" s="242" t="s">
        <v>1318</v>
      </c>
      <c r="D11" s="242" t="s">
        <v>1319</v>
      </c>
      <c r="E11" s="217">
        <v>57.142857142857139</v>
      </c>
      <c r="F11" s="217">
        <v>21.333333333333332</v>
      </c>
      <c r="G11" s="217">
        <v>17.927170868347339</v>
      </c>
      <c r="H11" s="218">
        <v>7.0513538748832865</v>
      </c>
    </row>
    <row r="12" spans="1:8" x14ac:dyDescent="0.3">
      <c r="A12" s="241">
        <v>36</v>
      </c>
      <c r="B12" s="241">
        <v>2010</v>
      </c>
      <c r="C12" s="242" t="s">
        <v>1343</v>
      </c>
      <c r="D12" s="242" t="s">
        <v>1209</v>
      </c>
      <c r="E12" s="217">
        <v>56.666666666666664</v>
      </c>
      <c r="F12" s="217">
        <v>26.777777777777779</v>
      </c>
      <c r="G12" s="217">
        <v>29.753086419753089</v>
      </c>
      <c r="H12" s="218">
        <v>7.1851851851851851</v>
      </c>
    </row>
    <row r="13" spans="1:8" x14ac:dyDescent="0.3">
      <c r="A13" s="241">
        <v>4</v>
      </c>
      <c r="B13" s="241">
        <v>2002</v>
      </c>
      <c r="C13" s="242" t="s">
        <v>1309</v>
      </c>
      <c r="D13" s="242" t="s">
        <v>1199</v>
      </c>
      <c r="E13" s="217">
        <v>60</v>
      </c>
      <c r="F13" s="217">
        <v>34.555555555555557</v>
      </c>
      <c r="G13" s="217">
        <v>28.796296296296298</v>
      </c>
      <c r="H13" s="218">
        <v>7.3452492944496708</v>
      </c>
    </row>
    <row r="14" spans="1:8" x14ac:dyDescent="0.3">
      <c r="A14" s="241">
        <v>28</v>
      </c>
      <c r="B14" s="241">
        <v>2008</v>
      </c>
      <c r="C14" s="242" t="s">
        <v>1335</v>
      </c>
      <c r="D14" s="242" t="s">
        <v>1196</v>
      </c>
      <c r="E14" s="217">
        <v>53.333333333333336</v>
      </c>
      <c r="F14" s="217">
        <v>9.3333333333333339</v>
      </c>
      <c r="G14" s="217">
        <v>31.111111111111111</v>
      </c>
      <c r="H14" s="218">
        <v>7.3798449612403099</v>
      </c>
    </row>
    <row r="15" spans="1:8" x14ac:dyDescent="0.3">
      <c r="A15" s="241">
        <v>11</v>
      </c>
      <c r="B15" s="241">
        <v>2004</v>
      </c>
      <c r="C15" s="242" t="s">
        <v>1316</v>
      </c>
      <c r="D15" s="242" t="s">
        <v>1213</v>
      </c>
      <c r="E15" s="217">
        <v>66.193181818181827</v>
      </c>
      <c r="F15" s="217">
        <v>89.888888888888886</v>
      </c>
      <c r="G15" s="217">
        <v>25.536616161616159</v>
      </c>
      <c r="H15" s="218">
        <v>7.5176767676767673</v>
      </c>
    </row>
    <row r="16" spans="1:8" x14ac:dyDescent="0.3">
      <c r="A16" s="241">
        <v>30</v>
      </c>
      <c r="B16" s="241">
        <v>2008</v>
      </c>
      <c r="C16" s="242" t="s">
        <v>1337</v>
      </c>
      <c r="D16" s="242" t="s">
        <v>1198</v>
      </c>
      <c r="E16" s="217">
        <v>67.219917012448136</v>
      </c>
      <c r="F16" s="217">
        <v>117.11111111111111</v>
      </c>
      <c r="G16" s="217">
        <v>24.296911018902719</v>
      </c>
      <c r="H16" s="218">
        <v>7.5477178423236513</v>
      </c>
    </row>
    <row r="17" spans="1:8" x14ac:dyDescent="0.3">
      <c r="A17" s="241">
        <v>22</v>
      </c>
      <c r="B17" s="241">
        <v>2006</v>
      </c>
      <c r="C17" s="242" t="s">
        <v>1329</v>
      </c>
      <c r="D17" s="242" t="s">
        <v>1201</v>
      </c>
      <c r="E17" s="217">
        <v>67.777777777777786</v>
      </c>
      <c r="F17" s="217">
        <v>19.555555555555557</v>
      </c>
      <c r="G17" s="217">
        <v>21.728395061728399</v>
      </c>
      <c r="H17" s="218">
        <v>7.5735660847880295</v>
      </c>
    </row>
    <row r="18" spans="1:8" x14ac:dyDescent="0.3">
      <c r="A18" s="241">
        <v>5</v>
      </c>
      <c r="B18" s="241">
        <v>2003</v>
      </c>
      <c r="C18" s="242" t="s">
        <v>1310</v>
      </c>
      <c r="D18" s="242" t="s">
        <v>1201</v>
      </c>
      <c r="E18" s="217">
        <v>67.876344086021504</v>
      </c>
      <c r="F18" s="217">
        <v>192.88888888888889</v>
      </c>
      <c r="G18" s="217">
        <v>25.925925925925924</v>
      </c>
      <c r="H18" s="218">
        <v>7.5838414634146343</v>
      </c>
    </row>
    <row r="19" spans="1:8" x14ac:dyDescent="0.3">
      <c r="A19" s="241">
        <v>60</v>
      </c>
      <c r="B19" s="241">
        <v>2014</v>
      </c>
      <c r="C19" s="242" t="s">
        <v>1369</v>
      </c>
      <c r="D19" s="242" t="s">
        <v>1358</v>
      </c>
      <c r="E19" s="217">
        <v>72.41379310344827</v>
      </c>
      <c r="F19" s="217">
        <v>9</v>
      </c>
      <c r="G19" s="217">
        <v>15.517241379310345</v>
      </c>
      <c r="H19" s="218">
        <v>7.6206896551724137</v>
      </c>
    </row>
    <row r="20" spans="1:8" x14ac:dyDescent="0.3">
      <c r="A20" s="241">
        <v>38</v>
      </c>
      <c r="B20" s="241">
        <v>2010</v>
      </c>
      <c r="C20" s="242" t="s">
        <v>1345</v>
      </c>
      <c r="D20" s="242" t="s">
        <v>1202</v>
      </c>
      <c r="E20" s="217">
        <v>45.774647887323944</v>
      </c>
      <c r="F20" s="217">
        <v>26.888888888888889</v>
      </c>
      <c r="G20" s="217">
        <v>18.935837245696401</v>
      </c>
      <c r="H20" s="218">
        <v>7.7058823529411766</v>
      </c>
    </row>
    <row r="21" spans="1:8" x14ac:dyDescent="0.3">
      <c r="A21" s="241">
        <v>10</v>
      </c>
      <c r="B21" s="241">
        <v>2004</v>
      </c>
      <c r="C21" s="242" t="s">
        <v>1315</v>
      </c>
      <c r="D21" s="242" t="s">
        <v>1205</v>
      </c>
      <c r="E21" s="217">
        <v>53.122087604846222</v>
      </c>
      <c r="F21" s="217">
        <v>236</v>
      </c>
      <c r="G21" s="217">
        <v>21.994408201304751</v>
      </c>
      <c r="H21" s="218">
        <v>7.7238716549061373</v>
      </c>
    </row>
    <row r="22" spans="1:8" x14ac:dyDescent="0.3">
      <c r="A22" s="241">
        <v>57</v>
      </c>
      <c r="B22" s="241">
        <v>2013</v>
      </c>
      <c r="C22" s="242" t="s">
        <v>1366</v>
      </c>
      <c r="D22" s="242" t="s">
        <v>1201</v>
      </c>
      <c r="E22" s="217">
        <v>40.909090909090914</v>
      </c>
      <c r="F22" s="217">
        <v>4.5555555555555554</v>
      </c>
      <c r="G22" s="217">
        <v>20.707070707070706</v>
      </c>
      <c r="H22" s="218">
        <v>7.7301587301587302</v>
      </c>
    </row>
    <row r="23" spans="1:8" x14ac:dyDescent="0.3">
      <c r="A23" s="241">
        <v>15</v>
      </c>
      <c r="B23" s="241">
        <v>2005</v>
      </c>
      <c r="C23" s="242" t="s">
        <v>1321</v>
      </c>
      <c r="D23" s="242" t="s">
        <v>1198</v>
      </c>
      <c r="E23" s="217">
        <v>71.111111111111114</v>
      </c>
      <c r="F23" s="217">
        <v>63.444444444444443</v>
      </c>
      <c r="G23" s="217">
        <v>35.246913580246911</v>
      </c>
      <c r="H23" s="218">
        <v>7.8555555555555552</v>
      </c>
    </row>
    <row r="24" spans="1:8" x14ac:dyDescent="0.3">
      <c r="A24" s="241">
        <v>41</v>
      </c>
      <c r="B24" s="241">
        <v>2011</v>
      </c>
      <c r="C24" s="242" t="s">
        <v>1348</v>
      </c>
      <c r="D24" s="242" t="s">
        <v>1325</v>
      </c>
      <c r="E24" s="217">
        <v>65.476190476190482</v>
      </c>
      <c r="F24" s="217">
        <v>32.555555555555557</v>
      </c>
      <c r="G24" s="217">
        <v>38.756613756613753</v>
      </c>
      <c r="H24" s="218">
        <v>7.8753387533875339</v>
      </c>
    </row>
    <row r="25" spans="1:8" x14ac:dyDescent="0.3">
      <c r="A25" s="241">
        <v>31</v>
      </c>
      <c r="B25" s="241">
        <v>2008</v>
      </c>
      <c r="C25" s="242" t="s">
        <v>1338</v>
      </c>
      <c r="D25" s="242" t="s">
        <v>1204</v>
      </c>
      <c r="E25" s="217">
        <v>73.101265822784811</v>
      </c>
      <c r="F25" s="217">
        <v>104.66666666666667</v>
      </c>
      <c r="G25" s="217">
        <v>33.122362869198312</v>
      </c>
      <c r="H25" s="218">
        <v>8.0128296507483956</v>
      </c>
    </row>
    <row r="26" spans="1:8" x14ac:dyDescent="0.3">
      <c r="A26" s="241">
        <v>12</v>
      </c>
      <c r="B26" s="241">
        <v>2004</v>
      </c>
      <c r="C26" s="242" t="s">
        <v>1317</v>
      </c>
      <c r="D26" s="242" t="s">
        <v>1206</v>
      </c>
      <c r="E26" s="217">
        <v>16.666666666666664</v>
      </c>
      <c r="F26" s="217">
        <v>10.222222222222221</v>
      </c>
      <c r="G26" s="217">
        <v>7.7441077441077439</v>
      </c>
      <c r="H26" s="218">
        <v>8.0144927536231876</v>
      </c>
    </row>
    <row r="27" spans="1:8" x14ac:dyDescent="0.3">
      <c r="A27" s="241">
        <v>39</v>
      </c>
      <c r="B27" s="241">
        <v>2010</v>
      </c>
      <c r="C27" s="242" t="s">
        <v>1346</v>
      </c>
      <c r="D27" s="242" t="s">
        <v>1213</v>
      </c>
      <c r="E27" s="217">
        <v>83</v>
      </c>
      <c r="F27" s="217">
        <v>18</v>
      </c>
      <c r="G27" s="217">
        <v>18</v>
      </c>
      <c r="H27" s="218">
        <v>8.017777777777777</v>
      </c>
    </row>
    <row r="28" spans="1:8" x14ac:dyDescent="0.3">
      <c r="A28" s="241">
        <v>19</v>
      </c>
      <c r="B28" s="241">
        <v>2006</v>
      </c>
      <c r="C28" s="242" t="s">
        <v>1326</v>
      </c>
      <c r="D28" s="242" t="s">
        <v>1208</v>
      </c>
      <c r="E28" s="217">
        <v>61.333333333333329</v>
      </c>
      <c r="F28" s="217">
        <v>33.333333333333336</v>
      </c>
      <c r="G28" s="217">
        <v>44.44444444444445</v>
      </c>
      <c r="H28" s="218">
        <v>8.1801801801801801</v>
      </c>
    </row>
    <row r="29" spans="1:8" x14ac:dyDescent="0.3">
      <c r="A29" s="241">
        <v>49</v>
      </c>
      <c r="B29" s="241">
        <v>2012</v>
      </c>
      <c r="C29" s="242" t="s">
        <v>1357</v>
      </c>
      <c r="D29" s="242" t="s">
        <v>1358</v>
      </c>
      <c r="E29" s="217">
        <v>70</v>
      </c>
      <c r="F29" s="217">
        <v>31.444444444444443</v>
      </c>
      <c r="G29" s="217">
        <v>39.305555555555557</v>
      </c>
      <c r="H29" s="218">
        <v>8.1941176470588228</v>
      </c>
    </row>
    <row r="30" spans="1:8" x14ac:dyDescent="0.3">
      <c r="A30" s="241">
        <v>17</v>
      </c>
      <c r="B30" s="241">
        <v>2005</v>
      </c>
      <c r="C30" s="242" t="s">
        <v>1323</v>
      </c>
      <c r="D30" s="242" t="s">
        <v>1203</v>
      </c>
      <c r="E30" s="217">
        <v>75</v>
      </c>
      <c r="F30" s="217">
        <v>34.444444444444443</v>
      </c>
      <c r="G30" s="217">
        <v>45.321637426900587</v>
      </c>
      <c r="H30" s="218">
        <v>8.2368421052631575</v>
      </c>
    </row>
    <row r="31" spans="1:8" x14ac:dyDescent="0.3">
      <c r="A31" s="241">
        <v>9</v>
      </c>
      <c r="B31" s="241">
        <v>2004</v>
      </c>
      <c r="C31" s="242" t="s">
        <v>1314</v>
      </c>
      <c r="D31" s="242" t="s">
        <v>1209</v>
      </c>
      <c r="E31" s="217">
        <v>78.231292517006807</v>
      </c>
      <c r="F31" s="217">
        <v>121.55555555555556</v>
      </c>
      <c r="G31" s="217">
        <v>41.345427059712776</v>
      </c>
      <c r="H31" s="218">
        <v>8.2683295540438397</v>
      </c>
    </row>
    <row r="32" spans="1:8" x14ac:dyDescent="0.3">
      <c r="A32" s="241">
        <v>61</v>
      </c>
      <c r="B32" s="241">
        <v>2014</v>
      </c>
      <c r="C32" s="242" t="s">
        <v>1370</v>
      </c>
      <c r="D32" s="242" t="s">
        <v>1358</v>
      </c>
      <c r="E32" s="217">
        <v>78.571428571428569</v>
      </c>
      <c r="F32" s="217">
        <v>21.333333333333332</v>
      </c>
      <c r="G32" s="217">
        <v>38.095238095238095</v>
      </c>
      <c r="H32" s="218">
        <v>8.3027888446215137</v>
      </c>
    </row>
    <row r="33" spans="1:8" x14ac:dyDescent="0.3">
      <c r="A33" s="241">
        <v>62</v>
      </c>
      <c r="B33" s="241">
        <v>2015</v>
      </c>
      <c r="C33" s="242" t="s">
        <v>1371</v>
      </c>
      <c r="D33" s="242" t="s">
        <v>287</v>
      </c>
      <c r="E33" s="217">
        <v>80.689655172413794</v>
      </c>
      <c r="F33" s="217">
        <v>54.333333333333336</v>
      </c>
      <c r="G33" s="217">
        <v>37.47126436781609</v>
      </c>
      <c r="H33" s="218">
        <v>8.3172628304821146</v>
      </c>
    </row>
    <row r="34" spans="1:8" x14ac:dyDescent="0.3">
      <c r="A34" s="241"/>
      <c r="B34" s="241"/>
      <c r="C34" s="272" t="s">
        <v>403</v>
      </c>
      <c r="D34" s="272" t="s">
        <v>44</v>
      </c>
      <c r="E34" s="298">
        <v>71.550746138406495</v>
      </c>
      <c r="F34" s="298">
        <v>4695.8888888888887</v>
      </c>
      <c r="G34" s="298">
        <v>40.979918744121555</v>
      </c>
      <c r="H34" s="300">
        <v>8.3590796598654009</v>
      </c>
    </row>
    <row r="35" spans="1:8" x14ac:dyDescent="0.3">
      <c r="A35" s="241">
        <v>16</v>
      </c>
      <c r="B35" s="241">
        <v>2005</v>
      </c>
      <c r="C35" s="242" t="s">
        <v>1322</v>
      </c>
      <c r="D35" s="242" t="s">
        <v>1204</v>
      </c>
      <c r="E35" s="217">
        <v>80</v>
      </c>
      <c r="F35" s="217">
        <v>19.333333333333332</v>
      </c>
      <c r="G35" s="217">
        <v>42.962962962962962</v>
      </c>
      <c r="H35" s="218">
        <v>8.3703703703703702</v>
      </c>
    </row>
    <row r="36" spans="1:8" x14ac:dyDescent="0.3">
      <c r="A36" s="241">
        <v>42</v>
      </c>
      <c r="B36" s="241">
        <v>2011</v>
      </c>
      <c r="C36" s="242" t="s">
        <v>1349</v>
      </c>
      <c r="D36" s="242" t="s">
        <v>1201</v>
      </c>
      <c r="E36" s="217">
        <v>82.35294117647058</v>
      </c>
      <c r="F36" s="217">
        <v>28.444444444444443</v>
      </c>
      <c r="G36" s="217">
        <v>41.830065359477118</v>
      </c>
      <c r="H36" s="218">
        <v>8.4151565074135082</v>
      </c>
    </row>
    <row r="37" spans="1:8" x14ac:dyDescent="0.3">
      <c r="A37" s="241">
        <v>50</v>
      </c>
      <c r="B37" s="241">
        <v>2012</v>
      </c>
      <c r="C37" s="242" t="s">
        <v>1359</v>
      </c>
      <c r="D37" s="242" t="s">
        <v>1355</v>
      </c>
      <c r="E37" s="217">
        <v>80</v>
      </c>
      <c r="F37" s="217">
        <v>22.888888888888889</v>
      </c>
      <c r="G37" s="217">
        <v>45.777777777777779</v>
      </c>
      <c r="H37" s="218">
        <v>8.4666666666666668</v>
      </c>
    </row>
    <row r="38" spans="1:8" x14ac:dyDescent="0.3">
      <c r="A38" s="241">
        <v>27</v>
      </c>
      <c r="B38" s="241">
        <v>2008</v>
      </c>
      <c r="C38" s="242" t="s">
        <v>1334</v>
      </c>
      <c r="D38" s="242" t="s">
        <v>1211</v>
      </c>
      <c r="E38" s="217">
        <v>88.028169014084511</v>
      </c>
      <c r="F38" s="217">
        <v>50.888888888888886</v>
      </c>
      <c r="G38" s="217">
        <v>35.837245696400622</v>
      </c>
      <c r="H38" s="218">
        <v>8.4769475357710657</v>
      </c>
    </row>
    <row r="39" spans="1:8" x14ac:dyDescent="0.3">
      <c r="A39" s="241">
        <v>34</v>
      </c>
      <c r="B39" s="241">
        <v>2009</v>
      </c>
      <c r="C39" s="242" t="s">
        <v>1341</v>
      </c>
      <c r="D39" s="242" t="s">
        <v>1204</v>
      </c>
      <c r="E39" s="217">
        <v>23</v>
      </c>
      <c r="F39" s="217">
        <v>69.333333333333329</v>
      </c>
      <c r="G39" s="217">
        <v>11.555555555555555</v>
      </c>
      <c r="H39" s="218">
        <v>8.5157750342935525</v>
      </c>
    </row>
    <row r="40" spans="1:8" x14ac:dyDescent="0.3">
      <c r="A40" s="241">
        <v>18</v>
      </c>
      <c r="B40" s="241">
        <v>2005</v>
      </c>
      <c r="C40" s="242" t="s">
        <v>1324</v>
      </c>
      <c r="D40" s="242" t="s">
        <v>1325</v>
      </c>
      <c r="E40" s="217">
        <v>83.858267716535423</v>
      </c>
      <c r="F40" s="217">
        <v>784.88888888888891</v>
      </c>
      <c r="G40" s="217">
        <v>51.501895596383783</v>
      </c>
      <c r="H40" s="218">
        <v>8.6025080198308537</v>
      </c>
    </row>
    <row r="41" spans="1:8" x14ac:dyDescent="0.3">
      <c r="A41" s="241">
        <v>7</v>
      </c>
      <c r="B41" s="241">
        <v>2004</v>
      </c>
      <c r="C41" s="242" t="s">
        <v>1312</v>
      </c>
      <c r="D41" s="242" t="s">
        <v>1200</v>
      </c>
      <c r="E41" s="217">
        <v>77.07509881422925</v>
      </c>
      <c r="F41" s="217">
        <v>181.66666666666666</v>
      </c>
      <c r="G41" s="217">
        <v>35.902503293807641</v>
      </c>
      <c r="H41" s="218">
        <v>8.6112106475556693</v>
      </c>
    </row>
    <row r="42" spans="1:8" x14ac:dyDescent="0.3">
      <c r="A42" s="241">
        <v>48</v>
      </c>
      <c r="B42" s="241">
        <v>2012</v>
      </c>
      <c r="C42" s="242" t="s">
        <v>1356</v>
      </c>
      <c r="D42" s="242" t="s">
        <v>1205</v>
      </c>
      <c r="E42" s="217">
        <v>84.375</v>
      </c>
      <c r="F42" s="217">
        <v>30.888888888888889</v>
      </c>
      <c r="G42" s="217">
        <v>48.263888888888893</v>
      </c>
      <c r="H42" s="218">
        <v>8.6374781085814369</v>
      </c>
    </row>
    <row r="43" spans="1:8" x14ac:dyDescent="0.3">
      <c r="A43" s="241">
        <v>44</v>
      </c>
      <c r="B43" s="241">
        <v>2012</v>
      </c>
      <c r="C43" s="242" t="s">
        <v>1351</v>
      </c>
      <c r="D43" s="242" t="s">
        <v>1203</v>
      </c>
      <c r="E43" s="217">
        <v>84.375</v>
      </c>
      <c r="F43" s="217">
        <v>16.222222222222221</v>
      </c>
      <c r="G43" s="217">
        <v>50.694444444444443</v>
      </c>
      <c r="H43" s="218">
        <v>8.6944444444444446</v>
      </c>
    </row>
    <row r="44" spans="1:8" x14ac:dyDescent="0.3">
      <c r="A44" s="241">
        <v>8</v>
      </c>
      <c r="B44" s="241">
        <v>2004</v>
      </c>
      <c r="C44" s="242" t="s">
        <v>1313</v>
      </c>
      <c r="D44" s="242" t="s">
        <v>1198</v>
      </c>
      <c r="E44" s="217">
        <v>83.054892601431987</v>
      </c>
      <c r="F44" s="217">
        <v>392.44444444444446</v>
      </c>
      <c r="G44" s="217">
        <v>46.83107928931318</v>
      </c>
      <c r="H44" s="218">
        <v>8.7155730780061962</v>
      </c>
    </row>
    <row r="45" spans="1:8" x14ac:dyDescent="0.3">
      <c r="A45" s="241">
        <v>1</v>
      </c>
      <c r="B45" s="241">
        <v>2001</v>
      </c>
      <c r="C45" s="242" t="s">
        <v>1305</v>
      </c>
      <c r="D45" s="242" t="s">
        <v>1306</v>
      </c>
      <c r="E45" s="217">
        <v>90</v>
      </c>
      <c r="F45" s="217">
        <v>56.111111111111114</v>
      </c>
      <c r="G45" s="217">
        <v>46.75925925925926</v>
      </c>
      <c r="H45" s="218">
        <v>8.7754716981132077</v>
      </c>
    </row>
    <row r="46" spans="1:8" x14ac:dyDescent="0.3">
      <c r="A46" s="241">
        <v>35</v>
      </c>
      <c r="B46" s="241">
        <v>2009</v>
      </c>
      <c r="C46" s="242" t="s">
        <v>1342</v>
      </c>
      <c r="D46" s="242" t="s">
        <v>1208</v>
      </c>
      <c r="E46" s="217">
        <v>85.18518518518519</v>
      </c>
      <c r="F46" s="217">
        <v>29.222222222222221</v>
      </c>
      <c r="G46" s="217">
        <v>54.115226337448561</v>
      </c>
      <c r="H46" s="218">
        <v>8.8050314465408803</v>
      </c>
    </row>
    <row r="47" spans="1:8" x14ac:dyDescent="0.3">
      <c r="A47" s="241">
        <v>21</v>
      </c>
      <c r="B47" s="241">
        <v>2006</v>
      </c>
      <c r="C47" s="242" t="s">
        <v>1328</v>
      </c>
      <c r="D47" s="242" t="s">
        <v>1207</v>
      </c>
      <c r="E47" s="217">
        <v>75</v>
      </c>
      <c r="F47" s="217">
        <v>19.111111111111111</v>
      </c>
      <c r="G47" s="217">
        <v>43.434343434343432</v>
      </c>
      <c r="H47" s="218">
        <v>8.8288288288288292</v>
      </c>
    </row>
    <row r="48" spans="1:8" x14ac:dyDescent="0.3">
      <c r="A48" s="241">
        <v>20</v>
      </c>
      <c r="B48" s="241">
        <v>2006</v>
      </c>
      <c r="C48" s="242" t="s">
        <v>1327</v>
      </c>
      <c r="D48" s="242" t="s">
        <v>1207</v>
      </c>
      <c r="E48" s="217">
        <v>90</v>
      </c>
      <c r="F48" s="217">
        <v>28.111111111111111</v>
      </c>
      <c r="G48" s="217">
        <v>56.222222222222214</v>
      </c>
      <c r="H48" s="218">
        <v>8.8933333333333326</v>
      </c>
    </row>
    <row r="49" spans="1:8" x14ac:dyDescent="0.3">
      <c r="A49" s="241">
        <v>33</v>
      </c>
      <c r="B49" s="241">
        <v>2008</v>
      </c>
      <c r="C49" s="242" t="s">
        <v>1340</v>
      </c>
      <c r="D49" s="242" t="s">
        <v>1201</v>
      </c>
      <c r="E49" s="217">
        <v>93.333333333333329</v>
      </c>
      <c r="F49" s="217">
        <v>45</v>
      </c>
      <c r="G49" s="217">
        <v>60</v>
      </c>
      <c r="H49" s="218">
        <v>9.0577777777777779</v>
      </c>
    </row>
    <row r="50" spans="1:8" x14ac:dyDescent="0.3">
      <c r="A50" s="241">
        <v>51</v>
      </c>
      <c r="B50" s="241">
        <v>2012</v>
      </c>
      <c r="C50" s="242" t="s">
        <v>1360</v>
      </c>
      <c r="D50" s="242" t="s">
        <v>1205</v>
      </c>
      <c r="E50" s="217">
        <v>86.666666666666671</v>
      </c>
      <c r="F50" s="217">
        <v>20.666666666666668</v>
      </c>
      <c r="G50" s="217">
        <v>68.888888888888886</v>
      </c>
      <c r="H50" s="218">
        <v>9.0740740740740744</v>
      </c>
    </row>
    <row r="51" spans="1:8" x14ac:dyDescent="0.3">
      <c r="A51" s="241">
        <v>55</v>
      </c>
      <c r="B51" s="241">
        <v>2013</v>
      </c>
      <c r="C51" s="242" t="s">
        <v>1364</v>
      </c>
      <c r="D51" s="242" t="s">
        <v>1201</v>
      </c>
      <c r="E51" s="217">
        <v>88.666666666666671</v>
      </c>
      <c r="F51" s="217">
        <v>102</v>
      </c>
      <c r="G51" s="217">
        <v>68</v>
      </c>
      <c r="H51" s="218">
        <v>9.0844444444444452</v>
      </c>
    </row>
    <row r="52" spans="1:8" x14ac:dyDescent="0.3">
      <c r="A52" s="241">
        <v>25</v>
      </c>
      <c r="B52" s="241">
        <v>2008</v>
      </c>
      <c r="C52" s="242" t="s">
        <v>1332</v>
      </c>
      <c r="D52" s="242" t="s">
        <v>1207</v>
      </c>
      <c r="E52" s="217">
        <v>94.155844155844164</v>
      </c>
      <c r="F52" s="217">
        <v>100.11111111111111</v>
      </c>
      <c r="G52" s="217">
        <v>65.007215007215009</v>
      </c>
      <c r="H52" s="218">
        <v>9.1111111111111107</v>
      </c>
    </row>
    <row r="53" spans="1:8" x14ac:dyDescent="0.3">
      <c r="A53" s="241">
        <v>3</v>
      </c>
      <c r="B53" s="241">
        <v>2002</v>
      </c>
      <c r="C53" s="242" t="s">
        <v>1308</v>
      </c>
      <c r="D53" s="242" t="s">
        <v>1198</v>
      </c>
      <c r="E53" s="217">
        <v>63.73626373626373</v>
      </c>
      <c r="F53" s="217">
        <v>89.888888888888886</v>
      </c>
      <c r="G53" s="217">
        <v>49.389499389499385</v>
      </c>
      <c r="H53" s="218">
        <v>9.3460837887067392</v>
      </c>
    </row>
    <row r="54" spans="1:8" x14ac:dyDescent="0.3">
      <c r="A54" s="241">
        <v>29</v>
      </c>
      <c r="B54" s="241">
        <v>2008</v>
      </c>
      <c r="C54" s="242" t="s">
        <v>1336</v>
      </c>
      <c r="D54" s="242" t="s">
        <v>1204</v>
      </c>
      <c r="E54" s="217">
        <v>96</v>
      </c>
      <c r="F54" s="217">
        <v>107.33333333333333</v>
      </c>
      <c r="G54" s="217">
        <v>71.555555555555543</v>
      </c>
      <c r="H54" s="218">
        <v>9.3496659242761684</v>
      </c>
    </row>
    <row r="55" spans="1:8" x14ac:dyDescent="0.3">
      <c r="A55" s="241">
        <v>53</v>
      </c>
      <c r="B55" s="241">
        <v>2013</v>
      </c>
      <c r="C55" s="242" t="s">
        <v>1362</v>
      </c>
      <c r="D55" s="242" t="s">
        <v>1201</v>
      </c>
      <c r="E55" s="217">
        <v>86.666666666666671</v>
      </c>
      <c r="F55" s="217">
        <v>27.777777777777779</v>
      </c>
      <c r="G55" s="217">
        <v>61.728395061728392</v>
      </c>
      <c r="H55" s="218">
        <v>9.35</v>
      </c>
    </row>
    <row r="56" spans="1:8" x14ac:dyDescent="0.3">
      <c r="A56" s="241">
        <v>2</v>
      </c>
      <c r="B56" s="241">
        <v>2002</v>
      </c>
      <c r="C56" s="242" t="s">
        <v>1307</v>
      </c>
      <c r="D56" s="242" t="s">
        <v>1197</v>
      </c>
      <c r="E56" s="217">
        <v>97.058823529411768</v>
      </c>
      <c r="F56" s="217">
        <v>143.88888888888889</v>
      </c>
      <c r="G56" s="217">
        <v>70.533769063180827</v>
      </c>
      <c r="H56" s="218">
        <v>9.3518518518518512</v>
      </c>
    </row>
    <row r="57" spans="1:8" x14ac:dyDescent="0.3">
      <c r="A57" s="241">
        <v>14</v>
      </c>
      <c r="B57" s="241">
        <v>2005</v>
      </c>
      <c r="C57" s="242" t="s">
        <v>1320</v>
      </c>
      <c r="D57" s="242" t="s">
        <v>1203</v>
      </c>
      <c r="E57" s="217">
        <v>90</v>
      </c>
      <c r="F57" s="217">
        <v>80.111111111111114</v>
      </c>
      <c r="G57" s="217">
        <v>80.111111111111114</v>
      </c>
      <c r="H57" s="218">
        <v>9.4066666666666663</v>
      </c>
    </row>
    <row r="58" spans="1:8" x14ac:dyDescent="0.3">
      <c r="A58" s="241">
        <v>58</v>
      </c>
      <c r="B58" s="241">
        <v>2013</v>
      </c>
      <c r="C58" s="242" t="s">
        <v>1367</v>
      </c>
      <c r="D58" s="242" t="s">
        <v>1358</v>
      </c>
      <c r="E58" s="217">
        <v>93.670886075949369</v>
      </c>
      <c r="F58" s="217">
        <v>64</v>
      </c>
      <c r="G58" s="217">
        <v>81.012658227848107</v>
      </c>
      <c r="H58" s="218">
        <v>9.5021097046413505</v>
      </c>
    </row>
    <row r="59" spans="1:8" x14ac:dyDescent="0.3">
      <c r="A59" s="241">
        <v>56</v>
      </c>
      <c r="B59" s="241">
        <v>2013</v>
      </c>
      <c r="C59" s="242" t="s">
        <v>1365</v>
      </c>
      <c r="D59" s="242" t="s">
        <v>1214</v>
      </c>
      <c r="E59" s="217">
        <v>92.857142857142861</v>
      </c>
      <c r="F59" s="217">
        <v>60</v>
      </c>
      <c r="G59" s="217">
        <v>85.714285714285708</v>
      </c>
      <c r="H59" s="218">
        <v>9.5882352941176467</v>
      </c>
    </row>
    <row r="60" spans="1:8" x14ac:dyDescent="0.3">
      <c r="A60" s="241">
        <v>46</v>
      </c>
      <c r="B60" s="241">
        <v>2012</v>
      </c>
      <c r="C60" s="242" t="s">
        <v>1353</v>
      </c>
      <c r="D60" s="242" t="s">
        <v>1209</v>
      </c>
      <c r="E60" s="217">
        <v>97.5</v>
      </c>
      <c r="F60" s="217">
        <v>65.777777777777771</v>
      </c>
      <c r="G60" s="217">
        <v>82.222222222222214</v>
      </c>
      <c r="H60" s="218">
        <v>9.6</v>
      </c>
    </row>
    <row r="61" spans="1:8" x14ac:dyDescent="0.3">
      <c r="A61" s="241">
        <v>23</v>
      </c>
      <c r="B61" s="241">
        <v>2006</v>
      </c>
      <c r="C61" s="242" t="s">
        <v>1330</v>
      </c>
      <c r="D61" s="242" t="s">
        <v>1208</v>
      </c>
      <c r="E61" s="217">
        <v>100</v>
      </c>
      <c r="F61" s="217">
        <v>112.11111111111111</v>
      </c>
      <c r="G61" s="217">
        <v>83.045267489711932</v>
      </c>
      <c r="H61" s="218">
        <v>9.6609053497942394</v>
      </c>
    </row>
    <row r="62" spans="1:8" x14ac:dyDescent="0.3">
      <c r="A62" s="241">
        <v>32</v>
      </c>
      <c r="B62" s="241">
        <v>2008</v>
      </c>
      <c r="C62" s="242" t="s">
        <v>1339</v>
      </c>
      <c r="D62" s="242" t="s">
        <v>1199</v>
      </c>
      <c r="E62" s="217">
        <v>100</v>
      </c>
      <c r="F62" s="217">
        <v>52.777777777777779</v>
      </c>
      <c r="G62" s="217">
        <v>87.962962962962962</v>
      </c>
      <c r="H62" s="218">
        <v>9.7592592592592595</v>
      </c>
    </row>
    <row r="63" spans="1:8" x14ac:dyDescent="0.3">
      <c r="A63" s="241">
        <v>47</v>
      </c>
      <c r="B63" s="241">
        <v>2012</v>
      </c>
      <c r="C63" s="242" t="s">
        <v>1354</v>
      </c>
      <c r="D63" s="242" t="s">
        <v>1355</v>
      </c>
      <c r="E63" s="217">
        <v>97.5</v>
      </c>
      <c r="F63" s="217">
        <v>74.444444444444443</v>
      </c>
      <c r="G63" s="217">
        <v>93.055555555555557</v>
      </c>
      <c r="H63" s="218">
        <v>9.8083333333333336</v>
      </c>
    </row>
    <row r="64" spans="1:8" s="4" customFormat="1" x14ac:dyDescent="0.3">
      <c r="A64" s="241">
        <v>6</v>
      </c>
      <c r="B64" s="241">
        <v>2004</v>
      </c>
      <c r="C64" s="242" t="s">
        <v>1311</v>
      </c>
      <c r="D64" s="242" t="s">
        <v>1202</v>
      </c>
      <c r="E64" s="217">
        <v>99.069767441860463</v>
      </c>
      <c r="F64" s="217">
        <v>200.55555555555554</v>
      </c>
      <c r="G64" s="217">
        <v>93.281653746770019</v>
      </c>
      <c r="H64" s="218">
        <v>9.8552971576227382</v>
      </c>
    </row>
    <row r="65" spans="1:8" s="4" customFormat="1" x14ac:dyDescent="0.3">
      <c r="A65" s="241">
        <v>26</v>
      </c>
      <c r="B65" s="241">
        <v>2008</v>
      </c>
      <c r="C65" s="242" t="s">
        <v>1333</v>
      </c>
      <c r="D65" s="242" t="s">
        <v>1210</v>
      </c>
      <c r="E65" s="217">
        <v>100</v>
      </c>
      <c r="F65" s="217">
        <v>142</v>
      </c>
      <c r="G65" s="217">
        <v>100</v>
      </c>
      <c r="H65" s="218">
        <v>10</v>
      </c>
    </row>
    <row r="66" spans="1:8" s="4" customFormat="1" x14ac:dyDescent="0.3">
      <c r="A66" s="241">
        <v>37</v>
      </c>
      <c r="B66" s="241">
        <v>2010</v>
      </c>
      <c r="C66" s="242" t="s">
        <v>1344</v>
      </c>
      <c r="D66" s="242" t="s">
        <v>1212</v>
      </c>
      <c r="E66" s="217">
        <v>100</v>
      </c>
      <c r="F66" s="217">
        <v>60</v>
      </c>
      <c r="G66" s="217">
        <v>100</v>
      </c>
      <c r="H66" s="218">
        <v>10</v>
      </c>
    </row>
    <row r="67" spans="1:8" s="4" customFormat="1" x14ac:dyDescent="0.3">
      <c r="A67" s="66"/>
      <c r="B67" s="66"/>
      <c r="C67" s="73"/>
      <c r="D67" s="73"/>
      <c r="E67" s="78"/>
      <c r="F67" s="78"/>
      <c r="G67" s="78"/>
      <c r="H67" s="221"/>
    </row>
    <row r="68" spans="1:8" x14ac:dyDescent="0.3">
      <c r="A68" s="152" t="s">
        <v>1245</v>
      </c>
    </row>
  </sheetData>
  <sortState ref="A3:H66">
    <sortCondition ref="H3:H66"/>
  </sortState>
  <mergeCells count="1">
    <mergeCell ref="A1:H1"/>
  </mergeCells>
  <printOptions horizontalCentered="1"/>
  <pageMargins left="0.35433070866141736" right="0.35433070866141736" top="0.19685039370078741" bottom="0.19685039370078741" header="0" footer="0"/>
  <pageSetup paperSize="145" scale="40"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Z23"/>
  <sheetViews>
    <sheetView zoomScaleNormal="100" zoomScaleSheetLayoutView="100" workbookViewId="0">
      <selection activeCell="B20" sqref="B20"/>
    </sheetView>
  </sheetViews>
  <sheetFormatPr baseColWidth="10" defaultRowHeight="15" x14ac:dyDescent="0.3"/>
  <cols>
    <col min="1" max="1" width="7.28515625" style="55" customWidth="1"/>
    <col min="2" max="2" width="57.7109375" style="54" customWidth="1"/>
    <col min="3" max="3" width="18.85546875" style="54" customWidth="1"/>
    <col min="4" max="16384" width="11.42578125" style="54"/>
  </cols>
  <sheetData>
    <row r="1" spans="1:26" ht="51" customHeight="1" x14ac:dyDescent="0.3">
      <c r="A1" s="642" t="s">
        <v>1260</v>
      </c>
      <c r="B1" s="642"/>
      <c r="C1" s="642"/>
      <c r="D1" s="203"/>
      <c r="E1" s="203"/>
      <c r="F1" s="203"/>
      <c r="G1" s="203"/>
      <c r="H1" s="203"/>
      <c r="I1" s="203"/>
      <c r="J1" s="203"/>
      <c r="K1" s="203"/>
      <c r="L1" s="203"/>
      <c r="M1" s="203"/>
      <c r="N1" s="203"/>
      <c r="O1" s="203"/>
      <c r="P1" s="203"/>
      <c r="Q1" s="203"/>
      <c r="R1" s="203"/>
      <c r="S1" s="203"/>
      <c r="T1" s="203"/>
      <c r="U1" s="203"/>
      <c r="V1" s="203"/>
      <c r="W1" s="203"/>
      <c r="X1" s="203"/>
      <c r="Y1" s="203"/>
      <c r="Z1" s="203"/>
    </row>
    <row r="2" spans="1:26" ht="49.5" customHeight="1" x14ac:dyDescent="0.3">
      <c r="A2" s="51" t="s">
        <v>269</v>
      </c>
      <c r="B2" s="51" t="s">
        <v>270</v>
      </c>
      <c r="C2" s="51" t="s">
        <v>271</v>
      </c>
    </row>
    <row r="3" spans="1:26" s="220" customFormat="1" x14ac:dyDescent="0.25">
      <c r="A3" s="517">
        <v>3</v>
      </c>
      <c r="B3" s="518" t="s">
        <v>169</v>
      </c>
      <c r="C3" s="519">
        <v>7.7275605837643484</v>
      </c>
    </row>
    <row r="4" spans="1:26" s="220" customFormat="1" x14ac:dyDescent="0.25">
      <c r="A4" s="517">
        <v>2</v>
      </c>
      <c r="B4" s="518" t="s">
        <v>168</v>
      </c>
      <c r="C4" s="519">
        <v>8.0911711853477701</v>
      </c>
    </row>
    <row r="5" spans="1:26" s="220" customFormat="1" x14ac:dyDescent="0.25">
      <c r="A5" s="517">
        <v>1</v>
      </c>
      <c r="B5" s="518" t="s">
        <v>166</v>
      </c>
      <c r="C5" s="519">
        <v>8.3177730501483218</v>
      </c>
    </row>
    <row r="6" spans="1:26" s="220" customFormat="1" x14ac:dyDescent="0.25">
      <c r="A6" s="517">
        <v>6</v>
      </c>
      <c r="B6" s="518" t="s">
        <v>172</v>
      </c>
      <c r="C6" s="519">
        <v>8.370982665710887</v>
      </c>
    </row>
    <row r="7" spans="1:26" s="220" customFormat="1" x14ac:dyDescent="0.25">
      <c r="A7" s="517">
        <v>5</v>
      </c>
      <c r="B7" s="518" t="s">
        <v>171</v>
      </c>
      <c r="C7" s="519">
        <v>8.5404895604333948</v>
      </c>
    </row>
    <row r="8" spans="1:26" s="220" customFormat="1" x14ac:dyDescent="0.25">
      <c r="A8" s="517">
        <v>7</v>
      </c>
      <c r="B8" s="518" t="s">
        <v>173</v>
      </c>
      <c r="C8" s="519">
        <v>8.5138060997713225</v>
      </c>
    </row>
    <row r="9" spans="1:26" s="220" customFormat="1" x14ac:dyDescent="0.25">
      <c r="A9" s="517">
        <v>4</v>
      </c>
      <c r="B9" s="518" t="s">
        <v>170</v>
      </c>
      <c r="C9" s="519">
        <v>8.515623069579469</v>
      </c>
    </row>
    <row r="10" spans="1:26" s="220" customFormat="1" x14ac:dyDescent="0.25">
      <c r="A10" s="517">
        <v>9</v>
      </c>
      <c r="B10" s="518" t="s">
        <v>912</v>
      </c>
      <c r="C10" s="519">
        <v>8.4197621310027309</v>
      </c>
    </row>
    <row r="11" spans="1:26" s="220" customFormat="1" x14ac:dyDescent="0.25">
      <c r="A11" s="517">
        <v>8</v>
      </c>
      <c r="B11" s="520" t="s">
        <v>174</v>
      </c>
      <c r="C11" s="519">
        <v>8.5930587436202863</v>
      </c>
    </row>
    <row r="12" spans="1:26" s="220" customFormat="1" x14ac:dyDescent="0.25">
      <c r="A12" s="517"/>
      <c r="B12" s="521" t="s">
        <v>44</v>
      </c>
      <c r="C12" s="522">
        <v>8.4</v>
      </c>
    </row>
    <row r="13" spans="1:26" ht="39" customHeight="1" x14ac:dyDescent="0.3">
      <c r="A13" s="643" t="s">
        <v>1245</v>
      </c>
      <c r="B13" s="643"/>
      <c r="C13" s="643"/>
    </row>
    <row r="21" spans="2:4" x14ac:dyDescent="0.3">
      <c r="D21" s="12"/>
    </row>
    <row r="23" spans="2:4" x14ac:dyDescent="0.3">
      <c r="B23" s="12"/>
    </row>
  </sheetData>
  <sortState ref="A3:C11">
    <sortCondition ref="C3:C11"/>
  </sortState>
  <mergeCells count="2">
    <mergeCell ref="A1:C1"/>
    <mergeCell ref="A13:C13"/>
  </mergeCells>
  <printOptions horizontalCentered="1"/>
  <pageMargins left="0.35433070866141736" right="0.35433070866141736" top="0.19685039370078741" bottom="0.19685039370078741" header="0" footer="0"/>
  <pageSetup paperSize="145"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N68"/>
  <sheetViews>
    <sheetView showGridLines="0" zoomScaleNormal="100" zoomScaleSheetLayoutView="100" workbookViewId="0">
      <pane xSplit="3" ySplit="2" topLeftCell="D59" activePane="bottomRight" state="frozen"/>
      <selection activeCell="H84" sqref="H84"/>
      <selection pane="topRight" activeCell="H84" sqref="H84"/>
      <selection pane="bottomLeft" activeCell="H84" sqref="H84"/>
      <selection pane="bottomRight" activeCell="E4" sqref="E4"/>
    </sheetView>
  </sheetViews>
  <sheetFormatPr baseColWidth="10" defaultRowHeight="15" x14ac:dyDescent="0.3"/>
  <cols>
    <col min="1" max="1" width="5.5703125" style="25" customWidth="1"/>
    <col min="2" max="2" width="6.85546875" style="25" bestFit="1" customWidth="1"/>
    <col min="3" max="3" width="63.5703125" style="25" bestFit="1" customWidth="1"/>
    <col min="4" max="4" width="17.7109375" style="25" bestFit="1" customWidth="1"/>
    <col min="5" max="5" width="16.85546875" style="25" customWidth="1"/>
    <col min="6" max="6" width="16.140625" style="25" customWidth="1"/>
    <col min="7" max="7" width="16.42578125" style="25" customWidth="1"/>
    <col min="8" max="8" width="12.5703125" style="117" customWidth="1"/>
    <col min="9" max="11" width="12.140625" style="117" customWidth="1"/>
    <col min="12" max="12" width="17.140625" style="117" customWidth="1"/>
    <col min="13" max="13" width="10.28515625" style="117" customWidth="1"/>
    <col min="14" max="14" width="9.42578125" style="117" customWidth="1"/>
    <col min="15" max="16384" width="11.42578125" style="25"/>
  </cols>
  <sheetData>
    <row r="1" spans="1:14" ht="15.75" thickBot="1" x14ac:dyDescent="0.35">
      <c r="A1" s="621" t="s">
        <v>1261</v>
      </c>
      <c r="B1" s="621"/>
      <c r="C1" s="621"/>
      <c r="D1" s="621"/>
      <c r="E1" s="621"/>
      <c r="F1" s="621"/>
      <c r="G1" s="621"/>
      <c r="H1" s="621"/>
      <c r="I1" s="621"/>
      <c r="J1" s="621"/>
      <c r="K1" s="621"/>
      <c r="L1" s="621"/>
      <c r="M1" s="115"/>
      <c r="N1" s="115"/>
    </row>
    <row r="2" spans="1:14" ht="136.5" thickTop="1" thickBot="1" x14ac:dyDescent="0.35">
      <c r="A2" s="260" t="s">
        <v>1220</v>
      </c>
      <c r="B2" s="260" t="s">
        <v>1302</v>
      </c>
      <c r="C2" s="260" t="s">
        <v>1303</v>
      </c>
      <c r="D2" s="260" t="s">
        <v>1304</v>
      </c>
      <c r="E2" s="42" t="s">
        <v>867</v>
      </c>
      <c r="F2" s="42" t="s">
        <v>864</v>
      </c>
      <c r="G2" s="42" t="s">
        <v>865</v>
      </c>
      <c r="H2" s="42" t="s">
        <v>268</v>
      </c>
      <c r="I2" s="42" t="s">
        <v>866</v>
      </c>
      <c r="J2" s="42" t="s">
        <v>864</v>
      </c>
      <c r="K2" s="42" t="s">
        <v>865</v>
      </c>
      <c r="L2" s="42" t="s">
        <v>268</v>
      </c>
      <c r="M2" s="42" t="s">
        <v>901</v>
      </c>
      <c r="N2" s="25"/>
    </row>
    <row r="3" spans="1:14" ht="15.75" thickTop="1" x14ac:dyDescent="0.3">
      <c r="A3" s="241">
        <v>43</v>
      </c>
      <c r="B3" s="241">
        <v>2012</v>
      </c>
      <c r="C3" s="242" t="s">
        <v>1350</v>
      </c>
      <c r="D3" s="242" t="s">
        <v>1212</v>
      </c>
      <c r="E3" s="217">
        <v>0</v>
      </c>
      <c r="F3" s="217">
        <v>0</v>
      </c>
      <c r="G3" s="217">
        <v>0</v>
      </c>
      <c r="H3" s="218">
        <v>0</v>
      </c>
      <c r="I3" s="217">
        <v>0</v>
      </c>
      <c r="J3" s="217">
        <v>0</v>
      </c>
      <c r="K3" s="217">
        <v>0</v>
      </c>
      <c r="L3" s="218">
        <v>0</v>
      </c>
      <c r="M3" s="218">
        <v>0</v>
      </c>
      <c r="N3" s="221"/>
    </row>
    <row r="4" spans="1:14" x14ac:dyDescent="0.3">
      <c r="A4" s="241">
        <v>52</v>
      </c>
      <c r="B4" s="241">
        <v>2013</v>
      </c>
      <c r="C4" s="242" t="s">
        <v>1361</v>
      </c>
      <c r="D4" s="242" t="s">
        <v>1201</v>
      </c>
      <c r="E4" s="217">
        <v>0</v>
      </c>
      <c r="F4" s="217">
        <v>0</v>
      </c>
      <c r="G4" s="217">
        <v>0</v>
      </c>
      <c r="H4" s="218">
        <v>0</v>
      </c>
      <c r="I4" s="217">
        <v>0</v>
      </c>
      <c r="J4" s="217">
        <v>0</v>
      </c>
      <c r="K4" s="217">
        <v>0</v>
      </c>
      <c r="L4" s="218">
        <v>0</v>
      </c>
      <c r="M4" s="218">
        <v>0</v>
      </c>
      <c r="N4" s="221"/>
    </row>
    <row r="5" spans="1:14" x14ac:dyDescent="0.3">
      <c r="A5" s="241">
        <v>63</v>
      </c>
      <c r="B5" s="241">
        <v>2020</v>
      </c>
      <c r="C5" s="242" t="s">
        <v>1372</v>
      </c>
      <c r="D5" s="242" t="s">
        <v>286</v>
      </c>
      <c r="E5" s="217">
        <v>0</v>
      </c>
      <c r="F5" s="217">
        <v>0</v>
      </c>
      <c r="G5" s="217">
        <v>0</v>
      </c>
      <c r="H5" s="218">
        <v>0</v>
      </c>
      <c r="I5" s="217">
        <v>0</v>
      </c>
      <c r="J5" s="217">
        <v>0</v>
      </c>
      <c r="K5" s="217">
        <v>0</v>
      </c>
      <c r="L5" s="218">
        <v>0</v>
      </c>
      <c r="M5" s="218">
        <v>0</v>
      </c>
      <c r="N5" s="221"/>
    </row>
    <row r="6" spans="1:14" x14ac:dyDescent="0.3">
      <c r="A6" s="241">
        <v>40</v>
      </c>
      <c r="B6" s="241">
        <v>2011</v>
      </c>
      <c r="C6" s="242" t="s">
        <v>1347</v>
      </c>
      <c r="D6" s="242" t="s">
        <v>1214</v>
      </c>
      <c r="E6" s="217">
        <v>0</v>
      </c>
      <c r="F6" s="217">
        <v>0</v>
      </c>
      <c r="G6" s="217">
        <v>0</v>
      </c>
      <c r="H6" s="218">
        <v>0</v>
      </c>
      <c r="I6" s="217">
        <v>33.333333333333329</v>
      </c>
      <c r="J6" s="217">
        <v>7</v>
      </c>
      <c r="K6" s="217">
        <v>14.583333333333334</v>
      </c>
      <c r="L6" s="218">
        <v>5.95</v>
      </c>
      <c r="M6" s="218">
        <v>2.9750000000000001</v>
      </c>
      <c r="N6" s="221"/>
    </row>
    <row r="7" spans="1:14" x14ac:dyDescent="0.3">
      <c r="A7" s="241">
        <v>59</v>
      </c>
      <c r="B7" s="241">
        <v>2014</v>
      </c>
      <c r="C7" s="242" t="s">
        <v>1368</v>
      </c>
      <c r="D7" s="242" t="s">
        <v>1198</v>
      </c>
      <c r="E7" s="217">
        <v>0</v>
      </c>
      <c r="F7" s="217">
        <v>0</v>
      </c>
      <c r="G7" s="217">
        <v>0</v>
      </c>
      <c r="H7" s="218">
        <v>0</v>
      </c>
      <c r="I7" s="217">
        <v>58.080808080808076</v>
      </c>
      <c r="J7" s="217">
        <v>76.444444444444443</v>
      </c>
      <c r="K7" s="217">
        <v>38.60830527497194</v>
      </c>
      <c r="L7" s="218">
        <v>6.9988738738738743</v>
      </c>
      <c r="M7" s="218">
        <v>3.4994369369369371</v>
      </c>
      <c r="N7" s="221"/>
    </row>
    <row r="8" spans="1:14" x14ac:dyDescent="0.3">
      <c r="A8" s="241">
        <v>11</v>
      </c>
      <c r="B8" s="241">
        <v>2004</v>
      </c>
      <c r="C8" s="242" t="s">
        <v>1316</v>
      </c>
      <c r="D8" s="242" t="s">
        <v>1213</v>
      </c>
      <c r="E8" s="217">
        <v>0</v>
      </c>
      <c r="F8" s="217">
        <v>0</v>
      </c>
      <c r="G8" s="217">
        <v>0</v>
      </c>
      <c r="H8" s="218">
        <v>0</v>
      </c>
      <c r="I8" s="217">
        <v>66.193181818181827</v>
      </c>
      <c r="J8" s="217">
        <v>89.888888888888886</v>
      </c>
      <c r="K8" s="217">
        <v>25.536616161616159</v>
      </c>
      <c r="L8" s="218">
        <v>7.5176767676767673</v>
      </c>
      <c r="M8" s="218">
        <v>3.7588383838383836</v>
      </c>
      <c r="N8" s="221"/>
    </row>
    <row r="9" spans="1:14" x14ac:dyDescent="0.3">
      <c r="A9" s="241">
        <v>60</v>
      </c>
      <c r="B9" s="241">
        <v>2014</v>
      </c>
      <c r="C9" s="242" t="s">
        <v>1369</v>
      </c>
      <c r="D9" s="242" t="s">
        <v>1358</v>
      </c>
      <c r="E9" s="217">
        <v>0</v>
      </c>
      <c r="F9" s="217">
        <v>0</v>
      </c>
      <c r="G9" s="217">
        <v>0</v>
      </c>
      <c r="H9" s="218">
        <v>0</v>
      </c>
      <c r="I9" s="217">
        <v>72.41379310344827</v>
      </c>
      <c r="J9" s="217">
        <v>9</v>
      </c>
      <c r="K9" s="217">
        <v>15.517241379310345</v>
      </c>
      <c r="L9" s="218">
        <v>7.6206896551724137</v>
      </c>
      <c r="M9" s="218">
        <v>3.8103448275862069</v>
      </c>
      <c r="N9" s="221"/>
    </row>
    <row r="10" spans="1:14" x14ac:dyDescent="0.3">
      <c r="A10" s="241">
        <v>38</v>
      </c>
      <c r="B10" s="241">
        <v>2010</v>
      </c>
      <c r="C10" s="242" t="s">
        <v>1345</v>
      </c>
      <c r="D10" s="242" t="s">
        <v>1202</v>
      </c>
      <c r="E10" s="217">
        <v>0</v>
      </c>
      <c r="F10" s="217">
        <v>0</v>
      </c>
      <c r="G10" s="217">
        <v>0</v>
      </c>
      <c r="H10" s="218">
        <v>0</v>
      </c>
      <c r="I10" s="217">
        <v>45.774647887323944</v>
      </c>
      <c r="J10" s="217">
        <v>26.888888888888889</v>
      </c>
      <c r="K10" s="217">
        <v>18.935837245696401</v>
      </c>
      <c r="L10" s="218">
        <v>7.7058823529411766</v>
      </c>
      <c r="M10" s="218">
        <v>3.8529411764705883</v>
      </c>
      <c r="N10" s="221"/>
    </row>
    <row r="11" spans="1:14" x14ac:dyDescent="0.3">
      <c r="A11" s="241">
        <v>15</v>
      </c>
      <c r="B11" s="241">
        <v>2005</v>
      </c>
      <c r="C11" s="242" t="s">
        <v>1321</v>
      </c>
      <c r="D11" s="242" t="s">
        <v>1198</v>
      </c>
      <c r="E11" s="217">
        <v>0</v>
      </c>
      <c r="F11" s="217">
        <v>0</v>
      </c>
      <c r="G11" s="217">
        <v>0</v>
      </c>
      <c r="H11" s="218">
        <v>0</v>
      </c>
      <c r="I11" s="217">
        <v>71.111111111111114</v>
      </c>
      <c r="J11" s="217">
        <v>63.444444444444443</v>
      </c>
      <c r="K11" s="217">
        <v>35.246913580246911</v>
      </c>
      <c r="L11" s="218">
        <v>7.8555555555555552</v>
      </c>
      <c r="M11" s="218">
        <v>3.9277777777777776</v>
      </c>
      <c r="N11" s="221"/>
    </row>
    <row r="12" spans="1:14" x14ac:dyDescent="0.3">
      <c r="A12" s="241">
        <v>19</v>
      </c>
      <c r="B12" s="241">
        <v>2006</v>
      </c>
      <c r="C12" s="242" t="s">
        <v>1326</v>
      </c>
      <c r="D12" s="242" t="s">
        <v>1208</v>
      </c>
      <c r="E12" s="217">
        <v>0</v>
      </c>
      <c r="F12" s="217">
        <v>0</v>
      </c>
      <c r="G12" s="217">
        <v>0</v>
      </c>
      <c r="H12" s="218">
        <v>0</v>
      </c>
      <c r="I12" s="217">
        <v>61.333333333333329</v>
      </c>
      <c r="J12" s="217">
        <v>33.333333333333336</v>
      </c>
      <c r="K12" s="217">
        <v>44.44444444444445</v>
      </c>
      <c r="L12" s="218">
        <v>8.1801801801801801</v>
      </c>
      <c r="M12" s="218">
        <v>4.0900900900900901</v>
      </c>
      <c r="N12" s="221"/>
    </row>
    <row r="13" spans="1:14" x14ac:dyDescent="0.3">
      <c r="A13" s="241">
        <v>9</v>
      </c>
      <c r="B13" s="241">
        <v>2004</v>
      </c>
      <c r="C13" s="242" t="s">
        <v>1314</v>
      </c>
      <c r="D13" s="242" t="s">
        <v>1209</v>
      </c>
      <c r="E13" s="217">
        <v>0</v>
      </c>
      <c r="F13" s="217">
        <v>0</v>
      </c>
      <c r="G13" s="217">
        <v>0</v>
      </c>
      <c r="H13" s="218">
        <v>0</v>
      </c>
      <c r="I13" s="217">
        <v>78.231292517006807</v>
      </c>
      <c r="J13" s="217">
        <v>121.55555555555556</v>
      </c>
      <c r="K13" s="217">
        <v>41.345427059712776</v>
      </c>
      <c r="L13" s="218">
        <v>8.2683295540438397</v>
      </c>
      <c r="M13" s="218">
        <v>4.1341647770219199</v>
      </c>
      <c r="N13" s="221"/>
    </row>
    <row r="14" spans="1:14" x14ac:dyDescent="0.3">
      <c r="A14" s="241">
        <v>62</v>
      </c>
      <c r="B14" s="241">
        <v>2015</v>
      </c>
      <c r="C14" s="242" t="s">
        <v>1371</v>
      </c>
      <c r="D14" s="242" t="s">
        <v>287</v>
      </c>
      <c r="E14" s="217">
        <v>0</v>
      </c>
      <c r="F14" s="217">
        <v>0</v>
      </c>
      <c r="G14" s="217">
        <v>0</v>
      </c>
      <c r="H14" s="218">
        <v>0</v>
      </c>
      <c r="I14" s="217">
        <v>80.689655172413794</v>
      </c>
      <c r="J14" s="217">
        <v>54.333333333333336</v>
      </c>
      <c r="K14" s="217">
        <v>37.47126436781609</v>
      </c>
      <c r="L14" s="218">
        <v>8.3172628304821146</v>
      </c>
      <c r="M14" s="218">
        <v>4.1586314152410573</v>
      </c>
      <c r="N14" s="221"/>
    </row>
    <row r="15" spans="1:14" x14ac:dyDescent="0.3">
      <c r="A15" s="241">
        <v>34</v>
      </c>
      <c r="B15" s="241">
        <v>2009</v>
      </c>
      <c r="C15" s="242" t="s">
        <v>1341</v>
      </c>
      <c r="D15" s="242" t="s">
        <v>1204</v>
      </c>
      <c r="E15" s="217">
        <v>0</v>
      </c>
      <c r="F15" s="217">
        <v>0</v>
      </c>
      <c r="G15" s="217">
        <v>0</v>
      </c>
      <c r="H15" s="218">
        <v>0</v>
      </c>
      <c r="I15" s="217">
        <v>23</v>
      </c>
      <c r="J15" s="217">
        <v>69.333333333333329</v>
      </c>
      <c r="K15" s="217">
        <v>11.555555555555555</v>
      </c>
      <c r="L15" s="218">
        <v>8.5157750342935525</v>
      </c>
      <c r="M15" s="218">
        <v>4.2578875171467763</v>
      </c>
      <c r="N15" s="221"/>
    </row>
    <row r="16" spans="1:14" x14ac:dyDescent="0.3">
      <c r="A16" s="241">
        <v>55</v>
      </c>
      <c r="B16" s="241">
        <v>2013</v>
      </c>
      <c r="C16" s="242" t="s">
        <v>1364</v>
      </c>
      <c r="D16" s="242" t="s">
        <v>1201</v>
      </c>
      <c r="E16" s="217">
        <v>0</v>
      </c>
      <c r="F16" s="217">
        <v>0</v>
      </c>
      <c r="G16" s="217">
        <v>0</v>
      </c>
      <c r="H16" s="218">
        <v>0</v>
      </c>
      <c r="I16" s="217">
        <v>88.666666666666671</v>
      </c>
      <c r="J16" s="217">
        <v>102</v>
      </c>
      <c r="K16" s="217">
        <v>68</v>
      </c>
      <c r="L16" s="218">
        <v>9.0844444444444452</v>
      </c>
      <c r="M16" s="218">
        <v>4.5422222222222226</v>
      </c>
      <c r="N16" s="221"/>
    </row>
    <row r="17" spans="1:14" x14ac:dyDescent="0.3">
      <c r="A17" s="241">
        <v>25</v>
      </c>
      <c r="B17" s="241">
        <v>2008</v>
      </c>
      <c r="C17" s="242" t="s">
        <v>1332</v>
      </c>
      <c r="D17" s="242" t="s">
        <v>1207</v>
      </c>
      <c r="E17" s="217">
        <v>0</v>
      </c>
      <c r="F17" s="217">
        <v>0</v>
      </c>
      <c r="G17" s="217">
        <v>0</v>
      </c>
      <c r="H17" s="218">
        <v>0</v>
      </c>
      <c r="I17" s="217">
        <v>94.155844155844164</v>
      </c>
      <c r="J17" s="217">
        <v>100.11111111111111</v>
      </c>
      <c r="K17" s="217">
        <v>65.007215007215009</v>
      </c>
      <c r="L17" s="218">
        <v>9.1111111111111107</v>
      </c>
      <c r="M17" s="218">
        <v>4.5555555555555554</v>
      </c>
      <c r="N17" s="221"/>
    </row>
    <row r="18" spans="1:14" x14ac:dyDescent="0.3">
      <c r="A18" s="241">
        <v>29</v>
      </c>
      <c r="B18" s="241">
        <v>2008</v>
      </c>
      <c r="C18" s="242" t="s">
        <v>1336</v>
      </c>
      <c r="D18" s="242" t="s">
        <v>1204</v>
      </c>
      <c r="E18" s="217">
        <v>0</v>
      </c>
      <c r="F18" s="217">
        <v>0</v>
      </c>
      <c r="G18" s="217">
        <v>0</v>
      </c>
      <c r="H18" s="218">
        <v>0</v>
      </c>
      <c r="I18" s="217">
        <v>96</v>
      </c>
      <c r="J18" s="217">
        <v>107.33333333333333</v>
      </c>
      <c r="K18" s="217">
        <v>71.555555555555543</v>
      </c>
      <c r="L18" s="218">
        <v>9.3496659242761684</v>
      </c>
      <c r="M18" s="218">
        <v>4.6748329621380842</v>
      </c>
      <c r="N18" s="221"/>
    </row>
    <row r="19" spans="1:14" x14ac:dyDescent="0.3">
      <c r="A19" s="241">
        <v>56</v>
      </c>
      <c r="B19" s="241">
        <v>2013</v>
      </c>
      <c r="C19" s="242" t="s">
        <v>1365</v>
      </c>
      <c r="D19" s="242" t="s">
        <v>1214</v>
      </c>
      <c r="E19" s="217">
        <v>0</v>
      </c>
      <c r="F19" s="217">
        <v>0</v>
      </c>
      <c r="G19" s="217">
        <v>0</v>
      </c>
      <c r="H19" s="218">
        <v>0</v>
      </c>
      <c r="I19" s="217">
        <v>92.857142857142861</v>
      </c>
      <c r="J19" s="217">
        <v>60</v>
      </c>
      <c r="K19" s="217">
        <v>85.714285714285708</v>
      </c>
      <c r="L19" s="218">
        <v>9.5882352941176467</v>
      </c>
      <c r="M19" s="218">
        <v>4.7941176470588234</v>
      </c>
      <c r="N19" s="221"/>
    </row>
    <row r="20" spans="1:14" x14ac:dyDescent="0.3">
      <c r="A20" s="241">
        <v>47</v>
      </c>
      <c r="B20" s="241">
        <v>2012</v>
      </c>
      <c r="C20" s="242" t="s">
        <v>1354</v>
      </c>
      <c r="D20" s="242" t="s">
        <v>1355</v>
      </c>
      <c r="E20" s="217">
        <v>0</v>
      </c>
      <c r="F20" s="217">
        <v>0</v>
      </c>
      <c r="G20" s="217">
        <v>0</v>
      </c>
      <c r="H20" s="218">
        <v>0</v>
      </c>
      <c r="I20" s="217">
        <v>97.5</v>
      </c>
      <c r="J20" s="217">
        <v>74.444444444444443</v>
      </c>
      <c r="K20" s="217">
        <v>93.055555555555557</v>
      </c>
      <c r="L20" s="218">
        <v>9.8083333333333336</v>
      </c>
      <c r="M20" s="218">
        <v>4.9041666666666668</v>
      </c>
      <c r="N20" s="221"/>
    </row>
    <row r="21" spans="1:14" x14ac:dyDescent="0.3">
      <c r="A21" s="241">
        <v>6</v>
      </c>
      <c r="B21" s="241">
        <v>2004</v>
      </c>
      <c r="C21" s="242" t="s">
        <v>1311</v>
      </c>
      <c r="D21" s="242" t="s">
        <v>1202</v>
      </c>
      <c r="E21" s="217">
        <v>0</v>
      </c>
      <c r="F21" s="217">
        <v>0</v>
      </c>
      <c r="G21" s="217">
        <v>0</v>
      </c>
      <c r="H21" s="218">
        <v>0</v>
      </c>
      <c r="I21" s="217">
        <v>99.069767441860463</v>
      </c>
      <c r="J21" s="217">
        <v>200.55555555555554</v>
      </c>
      <c r="K21" s="217">
        <v>93.281653746770019</v>
      </c>
      <c r="L21" s="218">
        <v>9.8552971576227382</v>
      </c>
      <c r="M21" s="218">
        <v>4.9276485788113691</v>
      </c>
      <c r="N21" s="221"/>
    </row>
    <row r="22" spans="1:14" x14ac:dyDescent="0.3">
      <c r="A22" s="241">
        <v>54</v>
      </c>
      <c r="B22" s="241">
        <v>2013</v>
      </c>
      <c r="C22" s="242" t="s">
        <v>1363</v>
      </c>
      <c r="D22" s="242" t="s">
        <v>1201</v>
      </c>
      <c r="E22" s="217">
        <v>40</v>
      </c>
      <c r="F22" s="217">
        <v>13.444444444444445</v>
      </c>
      <c r="G22" s="217">
        <v>22.407407407407405</v>
      </c>
      <c r="H22" s="218">
        <v>5.9518518518518517</v>
      </c>
      <c r="I22" s="217">
        <v>31.666666666666664</v>
      </c>
      <c r="J22" s="217">
        <v>9.8888888888888893</v>
      </c>
      <c r="K22" s="217">
        <v>16.481481481481485</v>
      </c>
      <c r="L22" s="218">
        <v>5.5296296296296292</v>
      </c>
      <c r="M22" s="218">
        <v>5.7407407407407405</v>
      </c>
      <c r="N22" s="221"/>
    </row>
    <row r="23" spans="1:14" x14ac:dyDescent="0.3">
      <c r="A23" s="241">
        <v>45</v>
      </c>
      <c r="B23" s="241">
        <v>2012</v>
      </c>
      <c r="C23" s="242" t="s">
        <v>1352</v>
      </c>
      <c r="D23" s="242" t="s">
        <v>285</v>
      </c>
      <c r="E23" s="217">
        <v>26.086956521739129</v>
      </c>
      <c r="F23" s="217">
        <v>0.33333333333333331</v>
      </c>
      <c r="G23" s="217">
        <v>1.4492753623188404</v>
      </c>
      <c r="H23" s="218">
        <v>6.7962962962962967</v>
      </c>
      <c r="I23" s="217">
        <v>22.222222222222221</v>
      </c>
      <c r="J23" s="217">
        <v>1.3333333333333333</v>
      </c>
      <c r="K23" s="217">
        <v>4.9382716049382713</v>
      </c>
      <c r="L23" s="218">
        <v>6.1111111111111107</v>
      </c>
      <c r="M23" s="218">
        <v>6.4537037037037042</v>
      </c>
      <c r="N23" s="221"/>
    </row>
    <row r="24" spans="1:14" x14ac:dyDescent="0.3">
      <c r="A24" s="241">
        <v>24</v>
      </c>
      <c r="B24" s="241">
        <v>2008</v>
      </c>
      <c r="C24" s="242" t="s">
        <v>1331</v>
      </c>
      <c r="D24" s="242" t="s">
        <v>1209</v>
      </c>
      <c r="E24" s="217">
        <v>40</v>
      </c>
      <c r="F24" s="217">
        <v>10</v>
      </c>
      <c r="G24" s="217">
        <v>20</v>
      </c>
      <c r="H24" s="218">
        <v>7.2</v>
      </c>
      <c r="I24" s="217">
        <v>40</v>
      </c>
      <c r="J24" s="217">
        <v>10</v>
      </c>
      <c r="K24" s="217">
        <v>20</v>
      </c>
      <c r="L24" s="218">
        <v>6</v>
      </c>
      <c r="M24" s="218">
        <v>6.6</v>
      </c>
      <c r="N24" s="221"/>
    </row>
    <row r="25" spans="1:14" x14ac:dyDescent="0.3">
      <c r="A25" s="241">
        <v>13</v>
      </c>
      <c r="B25" s="241">
        <v>2005</v>
      </c>
      <c r="C25" s="242" t="s">
        <v>1318</v>
      </c>
      <c r="D25" s="242" t="s">
        <v>1319</v>
      </c>
      <c r="E25" s="217">
        <v>54.54545454545454</v>
      </c>
      <c r="F25" s="217">
        <v>7.666666666666667</v>
      </c>
      <c r="G25" s="217">
        <v>17.424242424242426</v>
      </c>
      <c r="H25" s="218">
        <v>7.0656565656565657</v>
      </c>
      <c r="I25" s="217">
        <v>57.142857142857139</v>
      </c>
      <c r="J25" s="217">
        <v>21.333333333333332</v>
      </c>
      <c r="K25" s="217">
        <v>17.927170868347339</v>
      </c>
      <c r="L25" s="218">
        <v>7.0513538748832865</v>
      </c>
      <c r="M25" s="218">
        <v>7.0585052202699261</v>
      </c>
      <c r="N25" s="221"/>
    </row>
    <row r="26" spans="1:14" x14ac:dyDescent="0.3">
      <c r="A26" s="241">
        <v>28</v>
      </c>
      <c r="B26" s="241">
        <v>2008</v>
      </c>
      <c r="C26" s="242" t="s">
        <v>1335</v>
      </c>
      <c r="D26" s="242" t="s">
        <v>1196</v>
      </c>
      <c r="E26" s="217">
        <v>52</v>
      </c>
      <c r="F26" s="217">
        <v>14.888888888888889</v>
      </c>
      <c r="G26" s="217">
        <v>19.851851851851851</v>
      </c>
      <c r="H26" s="218">
        <v>6.9697933227344988</v>
      </c>
      <c r="I26" s="217">
        <v>53.333333333333336</v>
      </c>
      <c r="J26" s="217">
        <v>9.3333333333333339</v>
      </c>
      <c r="K26" s="217">
        <v>31.111111111111111</v>
      </c>
      <c r="L26" s="218">
        <v>7.3798449612403099</v>
      </c>
      <c r="M26" s="218">
        <v>7.1748191419874043</v>
      </c>
      <c r="N26" s="221"/>
    </row>
    <row r="27" spans="1:14" x14ac:dyDescent="0.3">
      <c r="A27" s="241">
        <v>4</v>
      </c>
      <c r="B27" s="241">
        <v>2002</v>
      </c>
      <c r="C27" s="242" t="s">
        <v>1309</v>
      </c>
      <c r="D27" s="242" t="s">
        <v>1199</v>
      </c>
      <c r="E27" s="217">
        <v>57.499999999999993</v>
      </c>
      <c r="F27" s="217">
        <v>21.555555555555557</v>
      </c>
      <c r="G27" s="217">
        <v>26.94444444444445</v>
      </c>
      <c r="H27" s="218">
        <v>7.3888888888888893</v>
      </c>
      <c r="I27" s="217">
        <v>60</v>
      </c>
      <c r="J27" s="217">
        <v>34.555555555555557</v>
      </c>
      <c r="K27" s="217">
        <v>28.796296296296298</v>
      </c>
      <c r="L27" s="218">
        <v>7.3452492944496708</v>
      </c>
      <c r="M27" s="218">
        <v>7.36706909166928</v>
      </c>
      <c r="N27" s="221"/>
    </row>
    <row r="28" spans="1:14" x14ac:dyDescent="0.3">
      <c r="A28" s="241">
        <v>22</v>
      </c>
      <c r="B28" s="241">
        <v>2006</v>
      </c>
      <c r="C28" s="242" t="s">
        <v>1329</v>
      </c>
      <c r="D28" s="242" t="s">
        <v>1201</v>
      </c>
      <c r="E28" s="217">
        <v>66.666666666666657</v>
      </c>
      <c r="F28" s="217">
        <v>14.444444444444445</v>
      </c>
      <c r="G28" s="217">
        <v>24.074074074074076</v>
      </c>
      <c r="H28" s="218">
        <v>7.5666666666666664</v>
      </c>
      <c r="I28" s="217">
        <v>67.777777777777786</v>
      </c>
      <c r="J28" s="217">
        <v>19.555555555555557</v>
      </c>
      <c r="K28" s="217">
        <v>21.728395061728399</v>
      </c>
      <c r="L28" s="218">
        <v>7.5735660847880295</v>
      </c>
      <c r="M28" s="218">
        <v>7.5701163757273484</v>
      </c>
      <c r="N28" s="221"/>
    </row>
    <row r="29" spans="1:14" x14ac:dyDescent="0.3">
      <c r="A29" s="241">
        <v>30</v>
      </c>
      <c r="B29" s="241">
        <v>2008</v>
      </c>
      <c r="C29" s="242" t="s">
        <v>1337</v>
      </c>
      <c r="D29" s="242" t="s">
        <v>1198</v>
      </c>
      <c r="E29" s="217">
        <v>66.956521739130437</v>
      </c>
      <c r="F29" s="217">
        <v>99.333333333333329</v>
      </c>
      <c r="G29" s="217">
        <v>28.792270531400966</v>
      </c>
      <c r="H29" s="218">
        <v>7.6483091787439612</v>
      </c>
      <c r="I29" s="217">
        <v>67.219917012448136</v>
      </c>
      <c r="J29" s="217">
        <v>117.11111111111111</v>
      </c>
      <c r="K29" s="217">
        <v>24.296911018902719</v>
      </c>
      <c r="L29" s="218">
        <v>7.5477178423236513</v>
      </c>
      <c r="M29" s="218">
        <v>7.5980135105338062</v>
      </c>
      <c r="N29" s="221"/>
    </row>
    <row r="30" spans="1:14" x14ac:dyDescent="0.3">
      <c r="A30" s="241">
        <v>12</v>
      </c>
      <c r="B30" s="241">
        <v>2004</v>
      </c>
      <c r="C30" s="242" t="s">
        <v>1317</v>
      </c>
      <c r="D30" s="242" t="s">
        <v>1206</v>
      </c>
      <c r="E30" s="217">
        <v>19.186046511627907</v>
      </c>
      <c r="F30" s="217">
        <v>10.777777777777779</v>
      </c>
      <c r="G30" s="217">
        <v>6.2661498708010344</v>
      </c>
      <c r="H30" s="218">
        <v>7.3974358974358978</v>
      </c>
      <c r="I30" s="217">
        <v>16.666666666666664</v>
      </c>
      <c r="J30" s="217">
        <v>10.222222222222221</v>
      </c>
      <c r="K30" s="217">
        <v>7.7441077441077439</v>
      </c>
      <c r="L30" s="218">
        <v>8.0144927536231876</v>
      </c>
      <c r="M30" s="218">
        <v>7.7059643255295427</v>
      </c>
      <c r="N30" s="221"/>
    </row>
    <row r="31" spans="1:14" x14ac:dyDescent="0.3">
      <c r="A31" s="241">
        <v>41</v>
      </c>
      <c r="B31" s="241">
        <v>2011</v>
      </c>
      <c r="C31" s="242" t="s">
        <v>1348</v>
      </c>
      <c r="D31" s="242" t="s">
        <v>1325</v>
      </c>
      <c r="E31" s="217">
        <v>65.476190476190482</v>
      </c>
      <c r="F31" s="217">
        <v>28.555555555555557</v>
      </c>
      <c r="G31" s="217">
        <v>33.994708994708994</v>
      </c>
      <c r="H31" s="218">
        <v>7.7874659400544957</v>
      </c>
      <c r="I31" s="217">
        <v>65.476190476190482</v>
      </c>
      <c r="J31" s="217">
        <v>32.555555555555557</v>
      </c>
      <c r="K31" s="217">
        <v>38.756613756613753</v>
      </c>
      <c r="L31" s="218">
        <v>7.8753387533875339</v>
      </c>
      <c r="M31" s="218">
        <v>7.8314023467210152</v>
      </c>
      <c r="N31" s="221"/>
    </row>
    <row r="32" spans="1:14" x14ac:dyDescent="0.3">
      <c r="A32" s="241">
        <v>5</v>
      </c>
      <c r="B32" s="241">
        <v>2003</v>
      </c>
      <c r="C32" s="242" t="s">
        <v>1310</v>
      </c>
      <c r="D32" s="242" t="s">
        <v>1201</v>
      </c>
      <c r="E32" s="217">
        <v>78.707224334600753</v>
      </c>
      <c r="F32" s="217">
        <v>97.555555555555557</v>
      </c>
      <c r="G32" s="217">
        <v>37.093367131389947</v>
      </c>
      <c r="H32" s="218">
        <v>8.1888412017167376</v>
      </c>
      <c r="I32" s="217">
        <v>67.876344086021504</v>
      </c>
      <c r="J32" s="217">
        <v>192.88888888888889</v>
      </c>
      <c r="K32" s="217">
        <v>25.925925925925924</v>
      </c>
      <c r="L32" s="218">
        <v>7.5838414634146343</v>
      </c>
      <c r="M32" s="218">
        <v>7.8863413325656859</v>
      </c>
      <c r="N32" s="221"/>
    </row>
    <row r="33" spans="1:14" x14ac:dyDescent="0.3">
      <c r="A33" s="241">
        <v>36</v>
      </c>
      <c r="B33" s="241">
        <v>2010</v>
      </c>
      <c r="C33" s="242" t="s">
        <v>1343</v>
      </c>
      <c r="D33" s="242" t="s">
        <v>1209</v>
      </c>
      <c r="E33" s="217">
        <v>84.615384615384613</v>
      </c>
      <c r="F33" s="217">
        <v>22.333333333333332</v>
      </c>
      <c r="G33" s="217">
        <v>57.26495726495726</v>
      </c>
      <c r="H33" s="218">
        <v>8.7920227920227916</v>
      </c>
      <c r="I33" s="217">
        <v>56.666666666666664</v>
      </c>
      <c r="J33" s="217">
        <v>26.777777777777779</v>
      </c>
      <c r="K33" s="217">
        <v>29.753086419753089</v>
      </c>
      <c r="L33" s="218">
        <v>7.1851851851851851</v>
      </c>
      <c r="M33" s="218">
        <v>7.9886039886039883</v>
      </c>
      <c r="N33" s="221"/>
    </row>
    <row r="34" spans="1:14" x14ac:dyDescent="0.3">
      <c r="A34" s="241">
        <v>39</v>
      </c>
      <c r="B34" s="241">
        <v>2010</v>
      </c>
      <c r="C34" s="242" t="s">
        <v>1346</v>
      </c>
      <c r="D34" s="242" t="s">
        <v>1213</v>
      </c>
      <c r="E34" s="217">
        <v>83</v>
      </c>
      <c r="F34" s="217">
        <v>18</v>
      </c>
      <c r="G34" s="217">
        <v>18</v>
      </c>
      <c r="H34" s="218">
        <v>8.017777777777777</v>
      </c>
      <c r="I34" s="217">
        <v>83</v>
      </c>
      <c r="J34" s="217">
        <v>18</v>
      </c>
      <c r="K34" s="217">
        <v>18</v>
      </c>
      <c r="L34" s="218">
        <v>8.017777777777777</v>
      </c>
      <c r="M34" s="218">
        <v>8.017777777777777</v>
      </c>
      <c r="N34" s="221"/>
    </row>
    <row r="35" spans="1:14" x14ac:dyDescent="0.3">
      <c r="A35" s="241">
        <v>57</v>
      </c>
      <c r="B35" s="241">
        <v>2013</v>
      </c>
      <c r="C35" s="242" t="s">
        <v>1366</v>
      </c>
      <c r="D35" s="242" t="s">
        <v>1201</v>
      </c>
      <c r="E35" s="217">
        <v>73.68421052631578</v>
      </c>
      <c r="F35" s="217">
        <v>6.2222222222222223</v>
      </c>
      <c r="G35" s="217">
        <v>32.748538011695906</v>
      </c>
      <c r="H35" s="218">
        <v>8.3184713375796182</v>
      </c>
      <c r="I35" s="217">
        <v>40.909090909090914</v>
      </c>
      <c r="J35" s="217">
        <v>4.5555555555555554</v>
      </c>
      <c r="K35" s="217">
        <v>20.707070707070706</v>
      </c>
      <c r="L35" s="218">
        <v>7.7301587301587302</v>
      </c>
      <c r="M35" s="218">
        <v>8.0243150338691738</v>
      </c>
      <c r="N35" s="221"/>
    </row>
    <row r="36" spans="1:14" x14ac:dyDescent="0.3">
      <c r="A36" s="241">
        <v>10</v>
      </c>
      <c r="B36" s="241">
        <v>2004</v>
      </c>
      <c r="C36" s="242" t="s">
        <v>1315</v>
      </c>
      <c r="D36" s="242" t="s">
        <v>1205</v>
      </c>
      <c r="E36" s="217">
        <v>67.213114754098356</v>
      </c>
      <c r="F36" s="217">
        <v>83.111111111111114</v>
      </c>
      <c r="G36" s="217">
        <v>34.061930783242261</v>
      </c>
      <c r="H36" s="218">
        <v>8.5398126463700237</v>
      </c>
      <c r="I36" s="217">
        <v>53.122087604846222</v>
      </c>
      <c r="J36" s="217">
        <v>236</v>
      </c>
      <c r="K36" s="217">
        <v>21.994408201304751</v>
      </c>
      <c r="L36" s="218">
        <v>7.7238716549061373</v>
      </c>
      <c r="M36" s="218">
        <v>8.1318421506380805</v>
      </c>
      <c r="N36" s="221"/>
    </row>
    <row r="37" spans="1:14" x14ac:dyDescent="0.3">
      <c r="A37" s="241">
        <v>17</v>
      </c>
      <c r="B37" s="241">
        <v>2005</v>
      </c>
      <c r="C37" s="242" t="s">
        <v>1323</v>
      </c>
      <c r="D37" s="242" t="s">
        <v>1203</v>
      </c>
      <c r="E37" s="217">
        <v>78</v>
      </c>
      <c r="F37" s="217">
        <v>18.555555555555557</v>
      </c>
      <c r="G37" s="217">
        <v>37.111111111111114</v>
      </c>
      <c r="H37" s="218">
        <v>8.16</v>
      </c>
      <c r="I37" s="217">
        <v>75</v>
      </c>
      <c r="J37" s="217">
        <v>34.444444444444443</v>
      </c>
      <c r="K37" s="217">
        <v>45.321637426900587</v>
      </c>
      <c r="L37" s="218">
        <v>8.2368421052631575</v>
      </c>
      <c r="M37" s="218">
        <v>8.1984210526315788</v>
      </c>
      <c r="N37" s="221"/>
    </row>
    <row r="38" spans="1:14" x14ac:dyDescent="0.3">
      <c r="A38" s="241">
        <v>49</v>
      </c>
      <c r="B38" s="241">
        <v>2012</v>
      </c>
      <c r="C38" s="242" t="s">
        <v>1357</v>
      </c>
      <c r="D38" s="242" t="s">
        <v>1358</v>
      </c>
      <c r="E38" s="217">
        <v>63.333333333333329</v>
      </c>
      <c r="F38" s="217">
        <v>23.222222222222221</v>
      </c>
      <c r="G38" s="217">
        <v>38.703703703703702</v>
      </c>
      <c r="H38" s="218">
        <v>8.2614379084967329</v>
      </c>
      <c r="I38" s="217">
        <v>70</v>
      </c>
      <c r="J38" s="217">
        <v>31.444444444444443</v>
      </c>
      <c r="K38" s="217">
        <v>39.305555555555557</v>
      </c>
      <c r="L38" s="218">
        <v>8.1941176470588228</v>
      </c>
      <c r="M38" s="218">
        <v>8.2277777777777779</v>
      </c>
      <c r="N38" s="221"/>
    </row>
    <row r="39" spans="1:14" x14ac:dyDescent="0.3">
      <c r="A39" s="241">
        <v>31</v>
      </c>
      <c r="B39" s="241">
        <v>2008</v>
      </c>
      <c r="C39" s="242" t="s">
        <v>1338</v>
      </c>
      <c r="D39" s="242" t="s">
        <v>1204</v>
      </c>
      <c r="E39" s="217">
        <v>73.456790123456798</v>
      </c>
      <c r="F39" s="217">
        <v>67.555555555555557</v>
      </c>
      <c r="G39" s="217">
        <v>41.700960219478738</v>
      </c>
      <c r="H39" s="218">
        <v>8.5718750000000004</v>
      </c>
      <c r="I39" s="217">
        <v>73.101265822784811</v>
      </c>
      <c r="J39" s="217">
        <v>104.66666666666667</v>
      </c>
      <c r="K39" s="217">
        <v>33.122362869198312</v>
      </c>
      <c r="L39" s="218">
        <v>8.0128296507483956</v>
      </c>
      <c r="M39" s="218">
        <v>8.292352325374198</v>
      </c>
      <c r="N39" s="221"/>
    </row>
    <row r="40" spans="1:14" x14ac:dyDescent="0.3">
      <c r="A40" s="241">
        <v>16</v>
      </c>
      <c r="B40" s="241">
        <v>2005</v>
      </c>
      <c r="C40" s="242" t="s">
        <v>1322</v>
      </c>
      <c r="D40" s="242" t="s">
        <v>1204</v>
      </c>
      <c r="E40" s="217">
        <v>78.723404255319153</v>
      </c>
      <c r="F40" s="217">
        <v>20.333333333333332</v>
      </c>
      <c r="G40" s="217">
        <v>43.262411347517727</v>
      </c>
      <c r="H40" s="218">
        <v>8.3215130023640658</v>
      </c>
      <c r="I40" s="217">
        <v>80</v>
      </c>
      <c r="J40" s="217">
        <v>19.333333333333332</v>
      </c>
      <c r="K40" s="217">
        <v>42.962962962962962</v>
      </c>
      <c r="L40" s="218">
        <v>8.3703703703703702</v>
      </c>
      <c r="M40" s="218">
        <v>8.3459416863672189</v>
      </c>
      <c r="N40" s="221"/>
    </row>
    <row r="41" spans="1:14" x14ac:dyDescent="0.3">
      <c r="A41" s="241">
        <v>61</v>
      </c>
      <c r="B41" s="241">
        <v>2014</v>
      </c>
      <c r="C41" s="242" t="s">
        <v>1370</v>
      </c>
      <c r="D41" s="242" t="s">
        <v>1358</v>
      </c>
      <c r="E41" s="217">
        <v>77.777777777777786</v>
      </c>
      <c r="F41" s="217">
        <v>11.666666666666666</v>
      </c>
      <c r="G41" s="217">
        <v>43.209876543209873</v>
      </c>
      <c r="H41" s="218">
        <v>8.4315352697095438</v>
      </c>
      <c r="I41" s="217">
        <v>78.571428571428569</v>
      </c>
      <c r="J41" s="217">
        <v>21.333333333333332</v>
      </c>
      <c r="K41" s="217">
        <v>38.095238095238095</v>
      </c>
      <c r="L41" s="218">
        <v>8.3027888446215137</v>
      </c>
      <c r="M41" s="218">
        <v>8.3671620571655296</v>
      </c>
      <c r="N41" s="221"/>
    </row>
    <row r="42" spans="1:14" x14ac:dyDescent="0.3">
      <c r="A42" s="241">
        <v>42</v>
      </c>
      <c r="B42" s="241">
        <v>2011</v>
      </c>
      <c r="C42" s="242" t="s">
        <v>1349</v>
      </c>
      <c r="D42" s="242" t="s">
        <v>1201</v>
      </c>
      <c r="E42" s="217">
        <v>79.84496124031007</v>
      </c>
      <c r="F42" s="217">
        <v>52.555555555555557</v>
      </c>
      <c r="G42" s="217">
        <v>40.740740740740748</v>
      </c>
      <c r="H42" s="218">
        <v>8.3738156761412572</v>
      </c>
      <c r="I42" s="217">
        <v>82.35294117647058</v>
      </c>
      <c r="J42" s="217">
        <v>28.444444444444443</v>
      </c>
      <c r="K42" s="217">
        <v>41.830065359477118</v>
      </c>
      <c r="L42" s="218">
        <v>8.4151565074135082</v>
      </c>
      <c r="M42" s="218">
        <v>8.3944860917773827</v>
      </c>
      <c r="N42" s="221"/>
    </row>
    <row r="43" spans="1:14" x14ac:dyDescent="0.3">
      <c r="A43" s="241"/>
      <c r="B43" s="241"/>
      <c r="C43" s="272" t="s">
        <v>403</v>
      </c>
      <c r="D43" s="272" t="s">
        <v>44</v>
      </c>
      <c r="E43" s="298">
        <v>76.183431952662716</v>
      </c>
      <c r="F43" s="298">
        <v>2431.2222222222222</v>
      </c>
      <c r="G43" s="298">
        <v>44.956032215647603</v>
      </c>
      <c r="H43" s="300">
        <v>8.5058591053860546</v>
      </c>
      <c r="I43" s="298">
        <v>71.550746138406495</v>
      </c>
      <c r="J43" s="298">
        <v>4695.8888888888887</v>
      </c>
      <c r="K43" s="298">
        <v>40.979918744121555</v>
      </c>
      <c r="L43" s="300">
        <v>8.3590796598654009</v>
      </c>
      <c r="M43" s="300">
        <v>8.4324693826257278</v>
      </c>
      <c r="N43" s="221"/>
    </row>
    <row r="44" spans="1:14" x14ac:dyDescent="0.3">
      <c r="A44" s="241">
        <v>50</v>
      </c>
      <c r="B44" s="241">
        <v>2012</v>
      </c>
      <c r="C44" s="242" t="s">
        <v>1359</v>
      </c>
      <c r="D44" s="242" t="s">
        <v>1355</v>
      </c>
      <c r="E44" s="217">
        <v>83.333333333333343</v>
      </c>
      <c r="F44" s="217">
        <v>6.1111111111111107</v>
      </c>
      <c r="G44" s="217">
        <v>50.925925925925917</v>
      </c>
      <c r="H44" s="218">
        <v>8.7037037037037042</v>
      </c>
      <c r="I44" s="217">
        <v>80</v>
      </c>
      <c r="J44" s="217">
        <v>22.888888888888889</v>
      </c>
      <c r="K44" s="217">
        <v>45.777777777777779</v>
      </c>
      <c r="L44" s="218">
        <v>8.4666666666666668</v>
      </c>
      <c r="M44" s="218">
        <v>8.5851851851851855</v>
      </c>
      <c r="N44" s="221"/>
    </row>
    <row r="45" spans="1:14" x14ac:dyDescent="0.3">
      <c r="A45" s="241">
        <v>48</v>
      </c>
      <c r="B45" s="241">
        <v>2012</v>
      </c>
      <c r="C45" s="242" t="s">
        <v>1356</v>
      </c>
      <c r="D45" s="242" t="s">
        <v>1205</v>
      </c>
      <c r="E45" s="217">
        <v>83.606557377049185</v>
      </c>
      <c r="F45" s="217">
        <v>25.444444444444443</v>
      </c>
      <c r="G45" s="217">
        <v>41.712204007285976</v>
      </c>
      <c r="H45" s="218">
        <v>8.5592592592592585</v>
      </c>
      <c r="I45" s="217">
        <v>84.375</v>
      </c>
      <c r="J45" s="217">
        <v>30.888888888888889</v>
      </c>
      <c r="K45" s="217">
        <v>48.263888888888893</v>
      </c>
      <c r="L45" s="218">
        <v>8.6374781085814369</v>
      </c>
      <c r="M45" s="218">
        <v>8.5983686839203486</v>
      </c>
      <c r="N45" s="221"/>
    </row>
    <row r="46" spans="1:14" x14ac:dyDescent="0.3">
      <c r="A46" s="241">
        <v>7</v>
      </c>
      <c r="B46" s="241">
        <v>2004</v>
      </c>
      <c r="C46" s="242" t="s">
        <v>1312</v>
      </c>
      <c r="D46" s="242" t="s">
        <v>1200</v>
      </c>
      <c r="E46" s="217">
        <v>82.208588957055213</v>
      </c>
      <c r="F46" s="217">
        <v>64.222222222222229</v>
      </c>
      <c r="G46" s="217">
        <v>39.400136332651677</v>
      </c>
      <c r="H46" s="218">
        <v>8.6131171702284455</v>
      </c>
      <c r="I46" s="217">
        <v>77.07509881422925</v>
      </c>
      <c r="J46" s="217">
        <v>181.66666666666666</v>
      </c>
      <c r="K46" s="217">
        <v>35.902503293807641</v>
      </c>
      <c r="L46" s="218">
        <v>8.6112106475556693</v>
      </c>
      <c r="M46" s="218">
        <v>8.6121639088920574</v>
      </c>
      <c r="N46" s="221"/>
    </row>
    <row r="47" spans="1:14" x14ac:dyDescent="0.3">
      <c r="A47" s="241">
        <v>35</v>
      </c>
      <c r="B47" s="241">
        <v>2009</v>
      </c>
      <c r="C47" s="242" t="s">
        <v>1342</v>
      </c>
      <c r="D47" s="242" t="s">
        <v>1208</v>
      </c>
      <c r="E47" s="217">
        <v>74.468085106382972</v>
      </c>
      <c r="F47" s="217">
        <v>21</v>
      </c>
      <c r="G47" s="217">
        <v>44.680851063829785</v>
      </c>
      <c r="H47" s="218">
        <v>8.4210526315789469</v>
      </c>
      <c r="I47" s="217">
        <v>85.18518518518519</v>
      </c>
      <c r="J47" s="217">
        <v>29.222222222222221</v>
      </c>
      <c r="K47" s="217">
        <v>54.115226337448561</v>
      </c>
      <c r="L47" s="218">
        <v>8.8050314465408803</v>
      </c>
      <c r="M47" s="218">
        <v>8.6130420390599127</v>
      </c>
      <c r="N47" s="221"/>
    </row>
    <row r="48" spans="1:14" x14ac:dyDescent="0.3">
      <c r="A48" s="241">
        <v>18</v>
      </c>
      <c r="B48" s="241">
        <v>2005</v>
      </c>
      <c r="C48" s="242" t="s">
        <v>1324</v>
      </c>
      <c r="D48" s="242" t="s">
        <v>1325</v>
      </c>
      <c r="E48" s="217">
        <v>84.658187599364069</v>
      </c>
      <c r="F48" s="217">
        <v>673.11111111111109</v>
      </c>
      <c r="G48" s="217">
        <v>53.506447624094676</v>
      </c>
      <c r="H48" s="218">
        <v>8.6645468998410173</v>
      </c>
      <c r="I48" s="217">
        <v>83.858267716535423</v>
      </c>
      <c r="J48" s="217">
        <v>784.88888888888891</v>
      </c>
      <c r="K48" s="217">
        <v>51.501895596383783</v>
      </c>
      <c r="L48" s="218">
        <v>8.6025080198308537</v>
      </c>
      <c r="M48" s="218">
        <v>8.6335274598359355</v>
      </c>
      <c r="N48" s="221"/>
    </row>
    <row r="49" spans="1:14" x14ac:dyDescent="0.3">
      <c r="A49" s="241">
        <v>8</v>
      </c>
      <c r="B49" s="241">
        <v>2004</v>
      </c>
      <c r="C49" s="242" t="s">
        <v>1313</v>
      </c>
      <c r="D49" s="242" t="s">
        <v>1198</v>
      </c>
      <c r="E49" s="217">
        <v>79.139072847682129</v>
      </c>
      <c r="F49" s="217">
        <v>128.44444444444446</v>
      </c>
      <c r="G49" s="217">
        <v>42.531272994849154</v>
      </c>
      <c r="H49" s="218">
        <v>8.6248501797842589</v>
      </c>
      <c r="I49" s="217">
        <v>83.054892601431987</v>
      </c>
      <c r="J49" s="217">
        <v>392.44444444444446</v>
      </c>
      <c r="K49" s="217">
        <v>46.83107928931318</v>
      </c>
      <c r="L49" s="218">
        <v>8.7155730780061962</v>
      </c>
      <c r="M49" s="218">
        <v>8.6702116288952276</v>
      </c>
      <c r="N49" s="221"/>
    </row>
    <row r="50" spans="1:14" x14ac:dyDescent="0.3">
      <c r="A50" s="241">
        <v>27</v>
      </c>
      <c r="B50" s="241">
        <v>2008</v>
      </c>
      <c r="C50" s="242" t="s">
        <v>1334</v>
      </c>
      <c r="D50" s="242" t="s">
        <v>1211</v>
      </c>
      <c r="E50" s="217">
        <v>92.05298013245033</v>
      </c>
      <c r="F50" s="217">
        <v>160</v>
      </c>
      <c r="G50" s="217">
        <v>52.980132450331126</v>
      </c>
      <c r="H50" s="218">
        <v>8.8991905813097869</v>
      </c>
      <c r="I50" s="217">
        <v>88.028169014084511</v>
      </c>
      <c r="J50" s="217">
        <v>50.888888888888886</v>
      </c>
      <c r="K50" s="217">
        <v>35.837245696400622</v>
      </c>
      <c r="L50" s="218">
        <v>8.4769475357710657</v>
      </c>
      <c r="M50" s="218">
        <v>8.6880690585404263</v>
      </c>
      <c r="N50" s="221"/>
    </row>
    <row r="51" spans="1:14" x14ac:dyDescent="0.3">
      <c r="A51" s="241">
        <v>1</v>
      </c>
      <c r="B51" s="241">
        <v>2001</v>
      </c>
      <c r="C51" s="242" t="s">
        <v>1305</v>
      </c>
      <c r="D51" s="242" t="s">
        <v>1306</v>
      </c>
      <c r="E51" s="217">
        <v>90</v>
      </c>
      <c r="F51" s="217">
        <v>49.111111111111114</v>
      </c>
      <c r="G51" s="217">
        <v>49.111111111111114</v>
      </c>
      <c r="H51" s="218">
        <v>8.8172531214528949</v>
      </c>
      <c r="I51" s="217">
        <v>90</v>
      </c>
      <c r="J51" s="217">
        <v>56.111111111111114</v>
      </c>
      <c r="K51" s="217">
        <v>46.75925925925926</v>
      </c>
      <c r="L51" s="218">
        <v>8.7754716981132077</v>
      </c>
      <c r="M51" s="218">
        <v>8.7963624097830504</v>
      </c>
      <c r="N51" s="221"/>
    </row>
    <row r="52" spans="1:14" x14ac:dyDescent="0.3">
      <c r="A52" s="241">
        <v>33</v>
      </c>
      <c r="B52" s="241">
        <v>2008</v>
      </c>
      <c r="C52" s="242" t="s">
        <v>1340</v>
      </c>
      <c r="D52" s="242" t="s">
        <v>1201</v>
      </c>
      <c r="E52" s="217">
        <v>92.222222222222229</v>
      </c>
      <c r="F52" s="217">
        <v>38.444444444444443</v>
      </c>
      <c r="G52" s="217">
        <v>42.716049382716051</v>
      </c>
      <c r="H52" s="218">
        <v>8.7061728395061735</v>
      </c>
      <c r="I52" s="217">
        <v>93.333333333333329</v>
      </c>
      <c r="J52" s="217">
        <v>45</v>
      </c>
      <c r="K52" s="217">
        <v>60</v>
      </c>
      <c r="L52" s="218">
        <v>9.0577777777777779</v>
      </c>
      <c r="M52" s="218">
        <v>8.8819753086419766</v>
      </c>
      <c r="N52" s="221"/>
    </row>
    <row r="53" spans="1:14" x14ac:dyDescent="0.3">
      <c r="A53" s="241">
        <v>20</v>
      </c>
      <c r="B53" s="241">
        <v>2006</v>
      </c>
      <c r="C53" s="242" t="s">
        <v>1327</v>
      </c>
      <c r="D53" s="242" t="s">
        <v>1207</v>
      </c>
      <c r="E53" s="217">
        <v>92</v>
      </c>
      <c r="F53" s="217">
        <v>32.333333333333336</v>
      </c>
      <c r="G53" s="217">
        <v>64.666666666666671</v>
      </c>
      <c r="H53" s="218">
        <v>9.0711111111111116</v>
      </c>
      <c r="I53" s="217">
        <v>90</v>
      </c>
      <c r="J53" s="217">
        <v>28.111111111111111</v>
      </c>
      <c r="K53" s="217">
        <v>56.222222222222214</v>
      </c>
      <c r="L53" s="218">
        <v>8.8933333333333326</v>
      </c>
      <c r="M53" s="218">
        <v>8.982222222222223</v>
      </c>
      <c r="N53" s="221"/>
    </row>
    <row r="54" spans="1:14" x14ac:dyDescent="0.3">
      <c r="A54" s="241">
        <v>44</v>
      </c>
      <c r="B54" s="241">
        <v>2012</v>
      </c>
      <c r="C54" s="242" t="s">
        <v>1351</v>
      </c>
      <c r="D54" s="242" t="s">
        <v>1203</v>
      </c>
      <c r="E54" s="217">
        <v>92.592592592592595</v>
      </c>
      <c r="F54" s="217">
        <v>40.666666666666664</v>
      </c>
      <c r="G54" s="217">
        <v>75.308641975308632</v>
      </c>
      <c r="H54" s="218">
        <v>9.3827160493827169</v>
      </c>
      <c r="I54" s="217">
        <v>84.375</v>
      </c>
      <c r="J54" s="217">
        <v>16.222222222222221</v>
      </c>
      <c r="K54" s="217">
        <v>50.694444444444443</v>
      </c>
      <c r="L54" s="218">
        <v>8.6944444444444446</v>
      </c>
      <c r="M54" s="218">
        <v>9.0385802469135808</v>
      </c>
      <c r="N54" s="221"/>
    </row>
    <row r="55" spans="1:14" x14ac:dyDescent="0.3">
      <c r="A55" s="241">
        <v>21</v>
      </c>
      <c r="B55" s="241">
        <v>2006</v>
      </c>
      <c r="C55" s="242" t="s">
        <v>1328</v>
      </c>
      <c r="D55" s="242" t="s">
        <v>1207</v>
      </c>
      <c r="E55" s="217">
        <v>86</v>
      </c>
      <c r="F55" s="217">
        <v>31.777777777777779</v>
      </c>
      <c r="G55" s="217">
        <v>63.555555555555557</v>
      </c>
      <c r="H55" s="218">
        <v>9.4191919191919187</v>
      </c>
      <c r="I55" s="217">
        <v>75</v>
      </c>
      <c r="J55" s="217">
        <v>19.111111111111111</v>
      </c>
      <c r="K55" s="217">
        <v>43.434343434343432</v>
      </c>
      <c r="L55" s="218">
        <v>8.8288288288288292</v>
      </c>
      <c r="M55" s="218">
        <v>9.1240103740103748</v>
      </c>
      <c r="N55" s="221"/>
    </row>
    <row r="56" spans="1:14" x14ac:dyDescent="0.3">
      <c r="A56" s="241">
        <v>51</v>
      </c>
      <c r="B56" s="241">
        <v>2012</v>
      </c>
      <c r="C56" s="242" t="s">
        <v>1360</v>
      </c>
      <c r="D56" s="242" t="s">
        <v>1205</v>
      </c>
      <c r="E56" s="217">
        <v>93.333333333333329</v>
      </c>
      <c r="F56" s="217">
        <v>22</v>
      </c>
      <c r="G56" s="217">
        <v>73.333333333333329</v>
      </c>
      <c r="H56" s="218">
        <v>9.318518518518518</v>
      </c>
      <c r="I56" s="217">
        <v>86.666666666666671</v>
      </c>
      <c r="J56" s="217">
        <v>20.666666666666668</v>
      </c>
      <c r="K56" s="217">
        <v>68.888888888888886</v>
      </c>
      <c r="L56" s="218">
        <v>9.0740740740740744</v>
      </c>
      <c r="M56" s="218">
        <v>9.1962962962962962</v>
      </c>
      <c r="N56" s="221"/>
    </row>
    <row r="57" spans="1:14" x14ac:dyDescent="0.3">
      <c r="A57" s="241">
        <v>14</v>
      </c>
      <c r="B57" s="241">
        <v>2005</v>
      </c>
      <c r="C57" s="242" t="s">
        <v>1320</v>
      </c>
      <c r="D57" s="242" t="s">
        <v>1203</v>
      </c>
      <c r="E57" s="217">
        <v>84</v>
      </c>
      <c r="F57" s="217">
        <v>16.111111111111111</v>
      </c>
      <c r="G57" s="217">
        <v>64.444444444444443</v>
      </c>
      <c r="H57" s="218">
        <v>8.9866666666666664</v>
      </c>
      <c r="I57" s="217">
        <v>90</v>
      </c>
      <c r="J57" s="217">
        <v>80.111111111111114</v>
      </c>
      <c r="K57" s="217">
        <v>80.111111111111114</v>
      </c>
      <c r="L57" s="218">
        <v>9.4066666666666663</v>
      </c>
      <c r="M57" s="218">
        <v>9.1966666666666654</v>
      </c>
      <c r="N57" s="221"/>
    </row>
    <row r="58" spans="1:14" x14ac:dyDescent="0.3">
      <c r="A58" s="241">
        <v>2</v>
      </c>
      <c r="B58" s="241">
        <v>2002</v>
      </c>
      <c r="C58" s="242" t="s">
        <v>1307</v>
      </c>
      <c r="D58" s="242" t="s">
        <v>1197</v>
      </c>
      <c r="E58" s="217">
        <v>96</v>
      </c>
      <c r="F58" s="217">
        <v>71.222222222222229</v>
      </c>
      <c r="G58" s="217">
        <v>71.222222222222229</v>
      </c>
      <c r="H58" s="218">
        <v>9.3488888888888884</v>
      </c>
      <c r="I58" s="217">
        <v>97.058823529411768</v>
      </c>
      <c r="J58" s="217">
        <v>143.88888888888889</v>
      </c>
      <c r="K58" s="217">
        <v>70.533769063180827</v>
      </c>
      <c r="L58" s="218">
        <v>9.3518518518518512</v>
      </c>
      <c r="M58" s="218">
        <v>9.3503703703703707</v>
      </c>
      <c r="N58" s="221"/>
    </row>
    <row r="59" spans="1:14" x14ac:dyDescent="0.3">
      <c r="A59" s="241">
        <v>58</v>
      </c>
      <c r="B59" s="241">
        <v>2013</v>
      </c>
      <c r="C59" s="242" t="s">
        <v>1367</v>
      </c>
      <c r="D59" s="242" t="s">
        <v>1358</v>
      </c>
      <c r="E59" s="217">
        <v>88.75</v>
      </c>
      <c r="F59" s="217">
        <v>58.111111111111114</v>
      </c>
      <c r="G59" s="217">
        <v>72.6388888888889</v>
      </c>
      <c r="H59" s="218">
        <v>9.2472222222222218</v>
      </c>
      <c r="I59" s="217">
        <v>93.670886075949369</v>
      </c>
      <c r="J59" s="217">
        <v>64</v>
      </c>
      <c r="K59" s="217">
        <v>81.012658227848107</v>
      </c>
      <c r="L59" s="218">
        <v>9.5021097046413505</v>
      </c>
      <c r="M59" s="218">
        <v>9.3746659634317862</v>
      </c>
      <c r="N59" s="221"/>
    </row>
    <row r="60" spans="1:14" x14ac:dyDescent="0.3">
      <c r="A60" s="241">
        <v>3</v>
      </c>
      <c r="B60" s="241">
        <v>2002</v>
      </c>
      <c r="C60" s="242" t="s">
        <v>1308</v>
      </c>
      <c r="D60" s="242" t="s">
        <v>1198</v>
      </c>
      <c r="E60" s="217">
        <v>57.763975155279503</v>
      </c>
      <c r="F60" s="217">
        <v>84.444444444444443</v>
      </c>
      <c r="G60" s="217">
        <v>52.449965493443749</v>
      </c>
      <c r="H60" s="218">
        <v>9.5313531353135321</v>
      </c>
      <c r="I60" s="217">
        <v>63.73626373626373</v>
      </c>
      <c r="J60" s="217">
        <v>89.888888888888886</v>
      </c>
      <c r="K60" s="217">
        <v>49.389499389499385</v>
      </c>
      <c r="L60" s="218">
        <v>9.3460837887067392</v>
      </c>
      <c r="M60" s="218">
        <v>9.4387184620101365</v>
      </c>
      <c r="N60" s="221"/>
    </row>
    <row r="61" spans="1:14" x14ac:dyDescent="0.3">
      <c r="A61" s="241">
        <v>53</v>
      </c>
      <c r="B61" s="241">
        <v>2013</v>
      </c>
      <c r="C61" s="242" t="s">
        <v>1362</v>
      </c>
      <c r="D61" s="242" t="s">
        <v>1201</v>
      </c>
      <c r="E61" s="217">
        <v>83.333333333333343</v>
      </c>
      <c r="F61" s="217">
        <v>21.444444444444443</v>
      </c>
      <c r="G61" s="217">
        <v>71.481481481481481</v>
      </c>
      <c r="H61" s="218">
        <v>9.5333333333333332</v>
      </c>
      <c r="I61" s="217">
        <v>86.666666666666671</v>
      </c>
      <c r="J61" s="217">
        <v>27.777777777777779</v>
      </c>
      <c r="K61" s="217">
        <v>61.728395061728392</v>
      </c>
      <c r="L61" s="218">
        <v>9.35</v>
      </c>
      <c r="M61" s="218">
        <v>9.4416666666666664</v>
      </c>
      <c r="N61" s="221"/>
    </row>
    <row r="62" spans="1:14" x14ac:dyDescent="0.3">
      <c r="A62" s="241">
        <v>46</v>
      </c>
      <c r="B62" s="241">
        <v>2012</v>
      </c>
      <c r="C62" s="242" t="s">
        <v>1353</v>
      </c>
      <c r="D62" s="242" t="s">
        <v>1209</v>
      </c>
      <c r="E62" s="217">
        <v>97.5</v>
      </c>
      <c r="F62" s="217">
        <v>58</v>
      </c>
      <c r="G62" s="217">
        <v>72.5</v>
      </c>
      <c r="H62" s="218">
        <v>9.4</v>
      </c>
      <c r="I62" s="217">
        <v>97.5</v>
      </c>
      <c r="J62" s="217">
        <v>65.777777777777771</v>
      </c>
      <c r="K62" s="217">
        <v>82.222222222222214</v>
      </c>
      <c r="L62" s="218">
        <v>9.6</v>
      </c>
      <c r="M62" s="218">
        <v>9.5</v>
      </c>
      <c r="N62" s="221"/>
    </row>
    <row r="63" spans="1:14" x14ac:dyDescent="0.3">
      <c r="A63" s="241">
        <v>32</v>
      </c>
      <c r="B63" s="241">
        <v>2008</v>
      </c>
      <c r="C63" s="242" t="s">
        <v>1339</v>
      </c>
      <c r="D63" s="242" t="s">
        <v>1199</v>
      </c>
      <c r="E63" s="217">
        <v>98.333333333333329</v>
      </c>
      <c r="F63" s="217">
        <v>39.111111111111114</v>
      </c>
      <c r="G63" s="217">
        <v>65.18518518518519</v>
      </c>
      <c r="H63" s="218">
        <v>9.2851851851851848</v>
      </c>
      <c r="I63" s="217">
        <v>100</v>
      </c>
      <c r="J63" s="217">
        <v>52.777777777777779</v>
      </c>
      <c r="K63" s="217">
        <v>87.962962962962962</v>
      </c>
      <c r="L63" s="218">
        <v>9.7592592592592595</v>
      </c>
      <c r="M63" s="218">
        <v>9.5222222222222221</v>
      </c>
      <c r="N63" s="221"/>
    </row>
    <row r="64" spans="1:14" s="4" customFormat="1" x14ac:dyDescent="0.3">
      <c r="A64" s="241">
        <v>23</v>
      </c>
      <c r="B64" s="241">
        <v>2006</v>
      </c>
      <c r="C64" s="242" t="s">
        <v>1330</v>
      </c>
      <c r="D64" s="242" t="s">
        <v>1208</v>
      </c>
      <c r="E64" s="217">
        <v>100</v>
      </c>
      <c r="F64" s="217">
        <v>79</v>
      </c>
      <c r="G64" s="217">
        <v>98.75</v>
      </c>
      <c r="H64" s="218">
        <v>9.9749999999999996</v>
      </c>
      <c r="I64" s="217">
        <v>100</v>
      </c>
      <c r="J64" s="217">
        <v>112.11111111111111</v>
      </c>
      <c r="K64" s="217">
        <v>83.045267489711932</v>
      </c>
      <c r="L64" s="218">
        <v>9.6609053497942394</v>
      </c>
      <c r="M64" s="218">
        <v>9.8179526748971195</v>
      </c>
      <c r="N64" s="221"/>
    </row>
    <row r="65" spans="1:14" s="4" customFormat="1" x14ac:dyDescent="0.3">
      <c r="A65" s="241">
        <v>26</v>
      </c>
      <c r="B65" s="241">
        <v>2008</v>
      </c>
      <c r="C65" s="242" t="s">
        <v>1333</v>
      </c>
      <c r="D65" s="242" t="s">
        <v>1210</v>
      </c>
      <c r="E65" s="217">
        <v>100</v>
      </c>
      <c r="F65" s="217">
        <v>9</v>
      </c>
      <c r="G65" s="217">
        <v>100</v>
      </c>
      <c r="H65" s="218">
        <v>10</v>
      </c>
      <c r="I65" s="217">
        <v>100</v>
      </c>
      <c r="J65" s="217">
        <v>142</v>
      </c>
      <c r="K65" s="217">
        <v>100</v>
      </c>
      <c r="L65" s="218">
        <v>10</v>
      </c>
      <c r="M65" s="218">
        <v>10</v>
      </c>
      <c r="N65" s="221"/>
    </row>
    <row r="66" spans="1:14" s="4" customFormat="1" x14ac:dyDescent="0.3">
      <c r="A66" s="241">
        <v>37</v>
      </c>
      <c r="B66" s="241">
        <v>2010</v>
      </c>
      <c r="C66" s="242" t="s">
        <v>1344</v>
      </c>
      <c r="D66" s="242" t="s">
        <v>1212</v>
      </c>
      <c r="E66" s="217">
        <v>100</v>
      </c>
      <c r="F66" s="217">
        <v>60</v>
      </c>
      <c r="G66" s="217">
        <v>100</v>
      </c>
      <c r="H66" s="218">
        <v>10</v>
      </c>
      <c r="I66" s="217">
        <v>100</v>
      </c>
      <c r="J66" s="217">
        <v>60</v>
      </c>
      <c r="K66" s="217">
        <v>100</v>
      </c>
      <c r="L66" s="218">
        <v>10</v>
      </c>
      <c r="M66" s="218">
        <v>10</v>
      </c>
      <c r="N66" s="221"/>
    </row>
    <row r="67" spans="1:14" s="4" customFormat="1" x14ac:dyDescent="0.3">
      <c r="A67" s="66"/>
      <c r="B67" s="66"/>
      <c r="C67" s="73"/>
      <c r="D67" s="73"/>
      <c r="E67" s="78"/>
      <c r="F67" s="78"/>
      <c r="G67" s="78"/>
      <c r="H67" s="221"/>
      <c r="I67" s="78"/>
      <c r="J67" s="78"/>
      <c r="K67" s="78"/>
      <c r="L67" s="221"/>
      <c r="M67" s="221"/>
      <c r="N67" s="221"/>
    </row>
    <row r="68" spans="1:14" x14ac:dyDescent="0.3">
      <c r="A68" s="152" t="s">
        <v>1245</v>
      </c>
    </row>
  </sheetData>
  <sortState ref="A3:M66">
    <sortCondition ref="M3:M66"/>
  </sortState>
  <mergeCells count="1">
    <mergeCell ref="A1:L1"/>
  </mergeCells>
  <printOptions horizontalCentered="1"/>
  <pageMargins left="0.35433070866141736" right="0.35433070866141736" top="0.19685039370078741" bottom="0.19685039370078741" header="0" footer="0"/>
  <pageSetup paperSize="145" scale="40"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Z23"/>
  <sheetViews>
    <sheetView zoomScaleNormal="100" zoomScaleSheetLayoutView="100" workbookViewId="0">
      <selection activeCell="B18" sqref="B18"/>
    </sheetView>
  </sheetViews>
  <sheetFormatPr baseColWidth="10" defaultRowHeight="15" x14ac:dyDescent="0.3"/>
  <cols>
    <col min="1" max="1" width="7.28515625" style="55" customWidth="1"/>
    <col min="2" max="2" width="57.7109375" style="54" customWidth="1"/>
    <col min="3" max="3" width="18.85546875" style="54" customWidth="1"/>
    <col min="4" max="16384" width="11.42578125" style="54"/>
  </cols>
  <sheetData>
    <row r="1" spans="1:26" ht="51" customHeight="1" x14ac:dyDescent="0.3">
      <c r="A1" s="642" t="s">
        <v>1262</v>
      </c>
      <c r="B1" s="642"/>
      <c r="C1" s="642"/>
      <c r="D1" s="203"/>
      <c r="E1" s="203"/>
      <c r="F1" s="203"/>
      <c r="G1" s="203"/>
      <c r="H1" s="203"/>
      <c r="I1" s="203"/>
      <c r="J1" s="203"/>
      <c r="K1" s="203"/>
      <c r="L1" s="203"/>
      <c r="M1" s="203"/>
      <c r="N1" s="203"/>
      <c r="O1" s="203"/>
      <c r="P1" s="203"/>
      <c r="Q1" s="203"/>
      <c r="R1" s="203"/>
      <c r="S1" s="203"/>
      <c r="T1" s="203"/>
      <c r="U1" s="203"/>
      <c r="V1" s="203"/>
      <c r="W1" s="203"/>
      <c r="X1" s="203"/>
      <c r="Y1" s="203"/>
      <c r="Z1" s="203"/>
    </row>
    <row r="2" spans="1:26" ht="49.5" customHeight="1" x14ac:dyDescent="0.3">
      <c r="A2" s="51" t="s">
        <v>269</v>
      </c>
      <c r="B2" s="51" t="s">
        <v>270</v>
      </c>
      <c r="C2" s="51" t="s">
        <v>271</v>
      </c>
    </row>
    <row r="3" spans="1:26" s="220" customFormat="1" x14ac:dyDescent="0.25">
      <c r="A3" s="517">
        <v>3</v>
      </c>
      <c r="B3" s="518" t="s">
        <v>169</v>
      </c>
      <c r="C3" s="519">
        <v>7.8179088503467646</v>
      </c>
    </row>
    <row r="4" spans="1:26" s="220" customFormat="1" x14ac:dyDescent="0.25">
      <c r="A4" s="517">
        <v>2</v>
      </c>
      <c r="B4" s="518" t="s">
        <v>168</v>
      </c>
      <c r="C4" s="519">
        <v>8.2016395140831602</v>
      </c>
    </row>
    <row r="5" spans="1:26" s="220" customFormat="1" x14ac:dyDescent="0.25">
      <c r="A5" s="517">
        <v>1</v>
      </c>
      <c r="B5" s="518" t="s">
        <v>166</v>
      </c>
      <c r="C5" s="519">
        <v>8.404812796298458</v>
      </c>
    </row>
    <row r="6" spans="1:26" s="220" customFormat="1" x14ac:dyDescent="0.25">
      <c r="A6" s="517">
        <v>5</v>
      </c>
      <c r="B6" s="518" t="s">
        <v>171</v>
      </c>
      <c r="C6" s="519">
        <v>8.5553341903615419</v>
      </c>
    </row>
    <row r="7" spans="1:26" s="220" customFormat="1" x14ac:dyDescent="0.25">
      <c r="A7" s="517">
        <v>6</v>
      </c>
      <c r="B7" s="518" t="s">
        <v>172</v>
      </c>
      <c r="C7" s="519">
        <v>8.4366408718852774</v>
      </c>
    </row>
    <row r="8" spans="1:26" s="220" customFormat="1" x14ac:dyDescent="0.25">
      <c r="A8" s="517">
        <v>9</v>
      </c>
      <c r="B8" s="518" t="s">
        <v>912</v>
      </c>
      <c r="C8" s="519">
        <v>8.5427771180233094</v>
      </c>
    </row>
    <row r="9" spans="1:26" s="220" customFormat="1" x14ac:dyDescent="0.25">
      <c r="A9" s="517">
        <v>7</v>
      </c>
      <c r="B9" s="518" t="s">
        <v>173</v>
      </c>
      <c r="C9" s="519">
        <v>8.5738828709077985</v>
      </c>
    </row>
    <row r="10" spans="1:26" s="220" customFormat="1" x14ac:dyDescent="0.25">
      <c r="A10" s="517">
        <v>4</v>
      </c>
      <c r="B10" s="518" t="s">
        <v>170</v>
      </c>
      <c r="C10" s="519">
        <v>8.6084062660709399</v>
      </c>
    </row>
    <row r="11" spans="1:26" s="220" customFormat="1" x14ac:dyDescent="0.25">
      <c r="A11" s="517">
        <v>8</v>
      </c>
      <c r="B11" s="520" t="s">
        <v>174</v>
      </c>
      <c r="C11" s="519">
        <v>8.6516116218973913</v>
      </c>
    </row>
    <row r="12" spans="1:26" s="220" customFormat="1" x14ac:dyDescent="0.25">
      <c r="A12" s="517"/>
      <c r="B12" s="521" t="s">
        <v>44</v>
      </c>
      <c r="C12" s="522">
        <v>8.5</v>
      </c>
    </row>
    <row r="13" spans="1:26" ht="38.25" customHeight="1" x14ac:dyDescent="0.3">
      <c r="A13" s="643" t="s">
        <v>1245</v>
      </c>
      <c r="B13" s="643"/>
      <c r="C13" s="643"/>
    </row>
    <row r="21" spans="2:4" x14ac:dyDescent="0.3">
      <c r="D21" s="12"/>
    </row>
    <row r="23" spans="2:4" x14ac:dyDescent="0.3">
      <c r="B23" s="12"/>
    </row>
  </sheetData>
  <sortState ref="A3:C11">
    <sortCondition ref="C3:C11"/>
  </sortState>
  <mergeCells count="2">
    <mergeCell ref="A1:C1"/>
    <mergeCell ref="A13:C13"/>
  </mergeCells>
  <printOptions horizontalCentered="1"/>
  <pageMargins left="0.35433070866141736" right="0.35433070866141736" top="0.19685039370078741" bottom="0.19685039370078741" header="0" footer="0"/>
  <pageSetup paperSize="145"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H68"/>
  <sheetViews>
    <sheetView showGridLines="0" zoomScaleNormal="100" zoomScaleSheetLayoutView="100" workbookViewId="0">
      <pane xSplit="3" ySplit="2" topLeftCell="D53" activePane="bottomRight" state="frozen"/>
      <selection activeCell="H84" sqref="H84"/>
      <selection pane="topRight" activeCell="H84" sqref="H84"/>
      <selection pane="bottomLeft" activeCell="H84" sqref="H84"/>
      <selection pane="bottomRight" activeCell="E4" sqref="E4"/>
    </sheetView>
  </sheetViews>
  <sheetFormatPr baseColWidth="10" defaultRowHeight="15" x14ac:dyDescent="0.3"/>
  <cols>
    <col min="1" max="1" width="5.42578125" style="25" customWidth="1"/>
    <col min="2" max="2" width="6.85546875" style="25" bestFit="1" customWidth="1"/>
    <col min="3" max="3" width="63.5703125" style="25" bestFit="1" customWidth="1"/>
    <col min="4" max="4" width="17.7109375" style="25" bestFit="1" customWidth="1"/>
    <col min="5" max="5" width="22.5703125" style="117" customWidth="1"/>
    <col min="6" max="6" width="17.42578125" style="117" customWidth="1"/>
    <col min="7" max="7" width="17" style="117" customWidth="1"/>
    <col min="8" max="8" width="17.140625" style="117" customWidth="1"/>
    <col min="9" max="16384" width="11.42578125" style="25"/>
  </cols>
  <sheetData>
    <row r="1" spans="1:8" ht="15.75" thickBot="1" x14ac:dyDescent="0.35">
      <c r="A1" s="621" t="s">
        <v>1263</v>
      </c>
      <c r="B1" s="621"/>
      <c r="C1" s="621"/>
      <c r="D1" s="621"/>
      <c r="E1" s="621"/>
      <c r="F1" s="621"/>
      <c r="G1" s="621"/>
      <c r="H1" s="621"/>
    </row>
    <row r="2" spans="1:8" ht="76.5" thickTop="1" thickBot="1" x14ac:dyDescent="0.35">
      <c r="A2" s="260" t="s">
        <v>1220</v>
      </c>
      <c r="B2" s="260" t="s">
        <v>1302</v>
      </c>
      <c r="C2" s="260" t="s">
        <v>1303</v>
      </c>
      <c r="D2" s="260" t="s">
        <v>1304</v>
      </c>
      <c r="E2" s="42" t="s">
        <v>866</v>
      </c>
      <c r="F2" s="42" t="s">
        <v>864</v>
      </c>
      <c r="G2" s="42" t="s">
        <v>865</v>
      </c>
      <c r="H2" s="42" t="s">
        <v>268</v>
      </c>
    </row>
    <row r="3" spans="1:8" ht="15.75" thickTop="1" x14ac:dyDescent="0.3">
      <c r="A3" s="241">
        <v>1</v>
      </c>
      <c r="B3" s="241">
        <v>2001</v>
      </c>
      <c r="C3" s="242" t="s">
        <v>1305</v>
      </c>
      <c r="D3" s="242" t="s">
        <v>1306</v>
      </c>
      <c r="E3" s="217">
        <v>0</v>
      </c>
      <c r="F3" s="217">
        <v>0</v>
      </c>
      <c r="G3" s="217">
        <v>0</v>
      </c>
      <c r="H3" s="218">
        <v>0</v>
      </c>
    </row>
    <row r="4" spans="1:8" x14ac:dyDescent="0.3">
      <c r="A4" s="241">
        <v>12</v>
      </c>
      <c r="B4" s="241">
        <v>2004</v>
      </c>
      <c r="C4" s="242" t="s">
        <v>1317</v>
      </c>
      <c r="D4" s="242" t="s">
        <v>1206</v>
      </c>
      <c r="E4" s="217">
        <v>0</v>
      </c>
      <c r="F4" s="217">
        <v>0</v>
      </c>
      <c r="G4" s="217">
        <v>0</v>
      </c>
      <c r="H4" s="218">
        <v>0</v>
      </c>
    </row>
    <row r="5" spans="1:8" x14ac:dyDescent="0.3">
      <c r="A5" s="241">
        <v>13</v>
      </c>
      <c r="B5" s="241">
        <v>2005</v>
      </c>
      <c r="C5" s="242" t="s">
        <v>1318</v>
      </c>
      <c r="D5" s="242" t="s">
        <v>1319</v>
      </c>
      <c r="E5" s="217">
        <v>0</v>
      </c>
      <c r="F5" s="217">
        <v>0</v>
      </c>
      <c r="G5" s="217">
        <v>0</v>
      </c>
      <c r="H5" s="218">
        <v>0</v>
      </c>
    </row>
    <row r="6" spans="1:8" x14ac:dyDescent="0.3">
      <c r="A6" s="241">
        <v>14</v>
      </c>
      <c r="B6" s="241">
        <v>2005</v>
      </c>
      <c r="C6" s="242" t="s">
        <v>1320</v>
      </c>
      <c r="D6" s="242" t="s">
        <v>1203</v>
      </c>
      <c r="E6" s="217">
        <v>0</v>
      </c>
      <c r="F6" s="217">
        <v>0</v>
      </c>
      <c r="G6" s="217">
        <v>0</v>
      </c>
      <c r="H6" s="218">
        <v>0</v>
      </c>
    </row>
    <row r="7" spans="1:8" x14ac:dyDescent="0.3">
      <c r="A7" s="241">
        <v>17</v>
      </c>
      <c r="B7" s="241">
        <v>2005</v>
      </c>
      <c r="C7" s="242" t="s">
        <v>1323</v>
      </c>
      <c r="D7" s="242" t="s">
        <v>1203</v>
      </c>
      <c r="E7" s="217">
        <v>0</v>
      </c>
      <c r="F7" s="217">
        <v>0</v>
      </c>
      <c r="G7" s="217">
        <v>0</v>
      </c>
      <c r="H7" s="218">
        <v>0</v>
      </c>
    </row>
    <row r="8" spans="1:8" x14ac:dyDescent="0.3">
      <c r="A8" s="241">
        <v>19</v>
      </c>
      <c r="B8" s="241">
        <v>2006</v>
      </c>
      <c r="C8" s="242" t="s">
        <v>1326</v>
      </c>
      <c r="D8" s="242" t="s">
        <v>1208</v>
      </c>
      <c r="E8" s="217">
        <v>0</v>
      </c>
      <c r="F8" s="217">
        <v>0</v>
      </c>
      <c r="G8" s="217">
        <v>0</v>
      </c>
      <c r="H8" s="218">
        <v>0</v>
      </c>
    </row>
    <row r="9" spans="1:8" x14ac:dyDescent="0.3">
      <c r="A9" s="241">
        <v>20</v>
      </c>
      <c r="B9" s="241">
        <v>2006</v>
      </c>
      <c r="C9" s="242" t="s">
        <v>1327</v>
      </c>
      <c r="D9" s="242" t="s">
        <v>1207</v>
      </c>
      <c r="E9" s="217">
        <v>0</v>
      </c>
      <c r="F9" s="217">
        <v>0</v>
      </c>
      <c r="G9" s="217">
        <v>0</v>
      </c>
      <c r="H9" s="218">
        <v>0</v>
      </c>
    </row>
    <row r="10" spans="1:8" x14ac:dyDescent="0.3">
      <c r="A10" s="241">
        <v>21</v>
      </c>
      <c r="B10" s="241">
        <v>2006</v>
      </c>
      <c r="C10" s="242" t="s">
        <v>1328</v>
      </c>
      <c r="D10" s="242" t="s">
        <v>1207</v>
      </c>
      <c r="E10" s="217">
        <v>0</v>
      </c>
      <c r="F10" s="217">
        <v>0</v>
      </c>
      <c r="G10" s="217">
        <v>0</v>
      </c>
      <c r="H10" s="218">
        <v>0</v>
      </c>
    </row>
    <row r="11" spans="1:8" x14ac:dyDescent="0.3">
      <c r="A11" s="241">
        <v>24</v>
      </c>
      <c r="B11" s="241">
        <v>2008</v>
      </c>
      <c r="C11" s="242" t="s">
        <v>1331</v>
      </c>
      <c r="D11" s="242" t="s">
        <v>1209</v>
      </c>
      <c r="E11" s="217">
        <v>0</v>
      </c>
      <c r="F11" s="217">
        <v>0</v>
      </c>
      <c r="G11" s="217">
        <v>0</v>
      </c>
      <c r="H11" s="218">
        <v>0</v>
      </c>
    </row>
    <row r="12" spans="1:8" x14ac:dyDescent="0.3">
      <c r="A12" s="241">
        <v>25</v>
      </c>
      <c r="B12" s="241">
        <v>2008</v>
      </c>
      <c r="C12" s="242" t="s">
        <v>1332</v>
      </c>
      <c r="D12" s="242" t="s">
        <v>1207</v>
      </c>
      <c r="E12" s="217">
        <v>0</v>
      </c>
      <c r="F12" s="217">
        <v>0</v>
      </c>
      <c r="G12" s="217">
        <v>0</v>
      </c>
      <c r="H12" s="218">
        <v>0</v>
      </c>
    </row>
    <row r="13" spans="1:8" x14ac:dyDescent="0.3">
      <c r="A13" s="241">
        <v>26</v>
      </c>
      <c r="B13" s="241">
        <v>2008</v>
      </c>
      <c r="C13" s="242" t="s">
        <v>1333</v>
      </c>
      <c r="D13" s="242" t="s">
        <v>1210</v>
      </c>
      <c r="E13" s="217">
        <v>0</v>
      </c>
      <c r="F13" s="217">
        <v>0</v>
      </c>
      <c r="G13" s="217">
        <v>0</v>
      </c>
      <c r="H13" s="218">
        <v>0</v>
      </c>
    </row>
    <row r="14" spans="1:8" x14ac:dyDescent="0.3">
      <c r="A14" s="241">
        <v>27</v>
      </c>
      <c r="B14" s="241">
        <v>2008</v>
      </c>
      <c r="C14" s="242" t="s">
        <v>1334</v>
      </c>
      <c r="D14" s="242" t="s">
        <v>1211</v>
      </c>
      <c r="E14" s="217">
        <v>0</v>
      </c>
      <c r="F14" s="217">
        <v>0</v>
      </c>
      <c r="G14" s="217">
        <v>0</v>
      </c>
      <c r="H14" s="218">
        <v>0</v>
      </c>
    </row>
    <row r="15" spans="1:8" x14ac:dyDescent="0.3">
      <c r="A15" s="241">
        <v>28</v>
      </c>
      <c r="B15" s="241">
        <v>2008</v>
      </c>
      <c r="C15" s="242" t="s">
        <v>1335</v>
      </c>
      <c r="D15" s="242" t="s">
        <v>1196</v>
      </c>
      <c r="E15" s="217">
        <v>0</v>
      </c>
      <c r="F15" s="217">
        <v>0</v>
      </c>
      <c r="G15" s="217">
        <v>0</v>
      </c>
      <c r="H15" s="218">
        <v>0</v>
      </c>
    </row>
    <row r="16" spans="1:8" x14ac:dyDescent="0.3">
      <c r="A16" s="241">
        <v>31</v>
      </c>
      <c r="B16" s="241">
        <v>2008</v>
      </c>
      <c r="C16" s="242" t="s">
        <v>1338</v>
      </c>
      <c r="D16" s="242" t="s">
        <v>1204</v>
      </c>
      <c r="E16" s="217">
        <v>0</v>
      </c>
      <c r="F16" s="217">
        <v>0</v>
      </c>
      <c r="G16" s="217">
        <v>0</v>
      </c>
      <c r="H16" s="218">
        <v>0</v>
      </c>
    </row>
    <row r="17" spans="1:8" x14ac:dyDescent="0.3">
      <c r="A17" s="241">
        <v>32</v>
      </c>
      <c r="B17" s="241">
        <v>2008</v>
      </c>
      <c r="C17" s="242" t="s">
        <v>1339</v>
      </c>
      <c r="D17" s="242" t="s">
        <v>1199</v>
      </c>
      <c r="E17" s="217">
        <v>0</v>
      </c>
      <c r="F17" s="217">
        <v>0</v>
      </c>
      <c r="G17" s="217">
        <v>0</v>
      </c>
      <c r="H17" s="218">
        <v>0</v>
      </c>
    </row>
    <row r="18" spans="1:8" x14ac:dyDescent="0.3">
      <c r="A18" s="241">
        <v>33</v>
      </c>
      <c r="B18" s="241">
        <v>2008</v>
      </c>
      <c r="C18" s="242" t="s">
        <v>1340</v>
      </c>
      <c r="D18" s="242" t="s">
        <v>1201</v>
      </c>
      <c r="E18" s="217">
        <v>0</v>
      </c>
      <c r="F18" s="217">
        <v>0</v>
      </c>
      <c r="G18" s="217">
        <v>0</v>
      </c>
      <c r="H18" s="218">
        <v>0</v>
      </c>
    </row>
    <row r="19" spans="1:8" x14ac:dyDescent="0.3">
      <c r="A19" s="241">
        <v>34</v>
      </c>
      <c r="B19" s="241">
        <v>2009</v>
      </c>
      <c r="C19" s="242" t="s">
        <v>1341</v>
      </c>
      <c r="D19" s="242" t="s">
        <v>1204</v>
      </c>
      <c r="E19" s="217">
        <v>0</v>
      </c>
      <c r="F19" s="217">
        <v>0</v>
      </c>
      <c r="G19" s="217">
        <v>0</v>
      </c>
      <c r="H19" s="218">
        <v>0</v>
      </c>
    </row>
    <row r="20" spans="1:8" x14ac:dyDescent="0.3">
      <c r="A20" s="241">
        <v>35</v>
      </c>
      <c r="B20" s="241">
        <v>2009</v>
      </c>
      <c r="C20" s="242" t="s">
        <v>1342</v>
      </c>
      <c r="D20" s="242" t="s">
        <v>1208</v>
      </c>
      <c r="E20" s="217">
        <v>0</v>
      </c>
      <c r="F20" s="217">
        <v>0</v>
      </c>
      <c r="G20" s="217">
        <v>0</v>
      </c>
      <c r="H20" s="218">
        <v>0</v>
      </c>
    </row>
    <row r="21" spans="1:8" x14ac:dyDescent="0.3">
      <c r="A21" s="241">
        <v>36</v>
      </c>
      <c r="B21" s="241">
        <v>2010</v>
      </c>
      <c r="C21" s="242" t="s">
        <v>1343</v>
      </c>
      <c r="D21" s="242" t="s">
        <v>1209</v>
      </c>
      <c r="E21" s="217">
        <v>0</v>
      </c>
      <c r="F21" s="217">
        <v>0</v>
      </c>
      <c r="G21" s="217">
        <v>0</v>
      </c>
      <c r="H21" s="218">
        <v>0</v>
      </c>
    </row>
    <row r="22" spans="1:8" x14ac:dyDescent="0.3">
      <c r="A22" s="241">
        <v>37</v>
      </c>
      <c r="B22" s="241">
        <v>2010</v>
      </c>
      <c r="C22" s="242" t="s">
        <v>1344</v>
      </c>
      <c r="D22" s="242" t="s">
        <v>1212</v>
      </c>
      <c r="E22" s="217">
        <v>0</v>
      </c>
      <c r="F22" s="217">
        <v>0</v>
      </c>
      <c r="G22" s="217">
        <v>0</v>
      </c>
      <c r="H22" s="218">
        <v>0</v>
      </c>
    </row>
    <row r="23" spans="1:8" x14ac:dyDescent="0.3">
      <c r="A23" s="241">
        <v>38</v>
      </c>
      <c r="B23" s="241">
        <v>2010</v>
      </c>
      <c r="C23" s="242" t="s">
        <v>1345</v>
      </c>
      <c r="D23" s="242" t="s">
        <v>1202</v>
      </c>
      <c r="E23" s="217">
        <v>0</v>
      </c>
      <c r="F23" s="217">
        <v>0</v>
      </c>
      <c r="G23" s="217">
        <v>0</v>
      </c>
      <c r="H23" s="218">
        <v>0</v>
      </c>
    </row>
    <row r="24" spans="1:8" x14ac:dyDescent="0.3">
      <c r="A24" s="241">
        <v>39</v>
      </c>
      <c r="B24" s="241">
        <v>2010</v>
      </c>
      <c r="C24" s="242" t="s">
        <v>1346</v>
      </c>
      <c r="D24" s="242" t="s">
        <v>1213</v>
      </c>
      <c r="E24" s="217">
        <v>0</v>
      </c>
      <c r="F24" s="217">
        <v>0</v>
      </c>
      <c r="G24" s="217">
        <v>0</v>
      </c>
      <c r="H24" s="218">
        <v>0</v>
      </c>
    </row>
    <row r="25" spans="1:8" x14ac:dyDescent="0.3">
      <c r="A25" s="241">
        <v>40</v>
      </c>
      <c r="B25" s="241">
        <v>2011</v>
      </c>
      <c r="C25" s="242" t="s">
        <v>1347</v>
      </c>
      <c r="D25" s="242" t="s">
        <v>1214</v>
      </c>
      <c r="E25" s="217">
        <v>0</v>
      </c>
      <c r="F25" s="217">
        <v>0</v>
      </c>
      <c r="G25" s="217">
        <v>0</v>
      </c>
      <c r="H25" s="218">
        <v>0</v>
      </c>
    </row>
    <row r="26" spans="1:8" x14ac:dyDescent="0.3">
      <c r="A26" s="241">
        <v>42</v>
      </c>
      <c r="B26" s="241">
        <v>2011</v>
      </c>
      <c r="C26" s="242" t="s">
        <v>1349</v>
      </c>
      <c r="D26" s="242" t="s">
        <v>1201</v>
      </c>
      <c r="E26" s="217">
        <v>0</v>
      </c>
      <c r="F26" s="217">
        <v>0</v>
      </c>
      <c r="G26" s="217">
        <v>0</v>
      </c>
      <c r="H26" s="218">
        <v>0</v>
      </c>
    </row>
    <row r="27" spans="1:8" x14ac:dyDescent="0.3">
      <c r="A27" s="241">
        <v>43</v>
      </c>
      <c r="B27" s="241">
        <v>2012</v>
      </c>
      <c r="C27" s="242" t="s">
        <v>1350</v>
      </c>
      <c r="D27" s="242" t="s">
        <v>1212</v>
      </c>
      <c r="E27" s="217">
        <v>0</v>
      </c>
      <c r="F27" s="217">
        <v>0</v>
      </c>
      <c r="G27" s="217">
        <v>0</v>
      </c>
      <c r="H27" s="218">
        <v>0</v>
      </c>
    </row>
    <row r="28" spans="1:8" x14ac:dyDescent="0.3">
      <c r="A28" s="241">
        <v>44</v>
      </c>
      <c r="B28" s="241">
        <v>2012</v>
      </c>
      <c r="C28" s="242" t="s">
        <v>1351</v>
      </c>
      <c r="D28" s="242" t="s">
        <v>1203</v>
      </c>
      <c r="E28" s="217">
        <v>0</v>
      </c>
      <c r="F28" s="217">
        <v>0</v>
      </c>
      <c r="G28" s="217">
        <v>0</v>
      </c>
      <c r="H28" s="218">
        <v>0</v>
      </c>
    </row>
    <row r="29" spans="1:8" x14ac:dyDescent="0.3">
      <c r="A29" s="241">
        <v>45</v>
      </c>
      <c r="B29" s="241">
        <v>2012</v>
      </c>
      <c r="C29" s="242" t="s">
        <v>1352</v>
      </c>
      <c r="D29" s="242" t="s">
        <v>285</v>
      </c>
      <c r="E29" s="217">
        <v>0</v>
      </c>
      <c r="F29" s="217">
        <v>0</v>
      </c>
      <c r="G29" s="217">
        <v>0</v>
      </c>
      <c r="H29" s="218">
        <v>0</v>
      </c>
    </row>
    <row r="30" spans="1:8" x14ac:dyDescent="0.3">
      <c r="A30" s="241">
        <v>46</v>
      </c>
      <c r="B30" s="241">
        <v>2012</v>
      </c>
      <c r="C30" s="242" t="s">
        <v>1353</v>
      </c>
      <c r="D30" s="242" t="s">
        <v>1209</v>
      </c>
      <c r="E30" s="217">
        <v>0</v>
      </c>
      <c r="F30" s="217">
        <v>0</v>
      </c>
      <c r="G30" s="217">
        <v>0</v>
      </c>
      <c r="H30" s="218">
        <v>0</v>
      </c>
    </row>
    <row r="31" spans="1:8" x14ac:dyDescent="0.3">
      <c r="A31" s="241">
        <v>48</v>
      </c>
      <c r="B31" s="241">
        <v>2012</v>
      </c>
      <c r="C31" s="242" t="s">
        <v>1356</v>
      </c>
      <c r="D31" s="242" t="s">
        <v>1205</v>
      </c>
      <c r="E31" s="217">
        <v>0</v>
      </c>
      <c r="F31" s="217">
        <v>0</v>
      </c>
      <c r="G31" s="217">
        <v>0</v>
      </c>
      <c r="H31" s="218">
        <v>0</v>
      </c>
    </row>
    <row r="32" spans="1:8" x14ac:dyDescent="0.3">
      <c r="A32" s="241">
        <v>49</v>
      </c>
      <c r="B32" s="241">
        <v>2012</v>
      </c>
      <c r="C32" s="242" t="s">
        <v>1357</v>
      </c>
      <c r="D32" s="242" t="s">
        <v>1358</v>
      </c>
      <c r="E32" s="217">
        <v>0</v>
      </c>
      <c r="F32" s="217">
        <v>0</v>
      </c>
      <c r="G32" s="217">
        <v>0</v>
      </c>
      <c r="H32" s="218">
        <v>0</v>
      </c>
    </row>
    <row r="33" spans="1:8" x14ac:dyDescent="0.3">
      <c r="A33" s="241">
        <v>50</v>
      </c>
      <c r="B33" s="241">
        <v>2012</v>
      </c>
      <c r="C33" s="242" t="s">
        <v>1359</v>
      </c>
      <c r="D33" s="242" t="s">
        <v>1355</v>
      </c>
      <c r="E33" s="217">
        <v>0</v>
      </c>
      <c r="F33" s="217">
        <v>0</v>
      </c>
      <c r="G33" s="217">
        <v>0</v>
      </c>
      <c r="H33" s="218">
        <v>0</v>
      </c>
    </row>
    <row r="34" spans="1:8" x14ac:dyDescent="0.3">
      <c r="A34" s="241">
        <v>51</v>
      </c>
      <c r="B34" s="241">
        <v>2012</v>
      </c>
      <c r="C34" s="242" t="s">
        <v>1360</v>
      </c>
      <c r="D34" s="242" t="s">
        <v>1205</v>
      </c>
      <c r="E34" s="217">
        <v>0</v>
      </c>
      <c r="F34" s="217">
        <v>0</v>
      </c>
      <c r="G34" s="217">
        <v>0</v>
      </c>
      <c r="H34" s="218">
        <v>0</v>
      </c>
    </row>
    <row r="35" spans="1:8" x14ac:dyDescent="0.3">
      <c r="A35" s="241">
        <v>52</v>
      </c>
      <c r="B35" s="241">
        <v>2013</v>
      </c>
      <c r="C35" s="242" t="s">
        <v>1361</v>
      </c>
      <c r="D35" s="242" t="s">
        <v>1201</v>
      </c>
      <c r="E35" s="217">
        <v>0</v>
      </c>
      <c r="F35" s="217">
        <v>0</v>
      </c>
      <c r="G35" s="217">
        <v>0</v>
      </c>
      <c r="H35" s="218">
        <v>0</v>
      </c>
    </row>
    <row r="36" spans="1:8" x14ac:dyDescent="0.3">
      <c r="A36" s="241">
        <v>53</v>
      </c>
      <c r="B36" s="241">
        <v>2013</v>
      </c>
      <c r="C36" s="242" t="s">
        <v>1362</v>
      </c>
      <c r="D36" s="242" t="s">
        <v>1201</v>
      </c>
      <c r="E36" s="217">
        <v>0</v>
      </c>
      <c r="F36" s="217">
        <v>0</v>
      </c>
      <c r="G36" s="217">
        <v>0</v>
      </c>
      <c r="H36" s="218">
        <v>0</v>
      </c>
    </row>
    <row r="37" spans="1:8" x14ac:dyDescent="0.3">
      <c r="A37" s="241">
        <v>54</v>
      </c>
      <c r="B37" s="241">
        <v>2013</v>
      </c>
      <c r="C37" s="242" t="s">
        <v>1363</v>
      </c>
      <c r="D37" s="242" t="s">
        <v>1201</v>
      </c>
      <c r="E37" s="217">
        <v>0</v>
      </c>
      <c r="F37" s="217">
        <v>0</v>
      </c>
      <c r="G37" s="217">
        <v>0</v>
      </c>
      <c r="H37" s="218">
        <v>0</v>
      </c>
    </row>
    <row r="38" spans="1:8" x14ac:dyDescent="0.3">
      <c r="A38" s="241">
        <v>55</v>
      </c>
      <c r="B38" s="241">
        <v>2013</v>
      </c>
      <c r="C38" s="242" t="s">
        <v>1364</v>
      </c>
      <c r="D38" s="242" t="s">
        <v>1201</v>
      </c>
      <c r="E38" s="217">
        <v>0</v>
      </c>
      <c r="F38" s="217">
        <v>0</v>
      </c>
      <c r="G38" s="217">
        <v>0</v>
      </c>
      <c r="H38" s="218">
        <v>0</v>
      </c>
    </row>
    <row r="39" spans="1:8" x14ac:dyDescent="0.3">
      <c r="A39" s="241">
        <v>56</v>
      </c>
      <c r="B39" s="241">
        <v>2013</v>
      </c>
      <c r="C39" s="242" t="s">
        <v>1365</v>
      </c>
      <c r="D39" s="242" t="s">
        <v>1214</v>
      </c>
      <c r="E39" s="217">
        <v>0</v>
      </c>
      <c r="F39" s="217">
        <v>0</v>
      </c>
      <c r="G39" s="217">
        <v>0</v>
      </c>
      <c r="H39" s="218">
        <v>0</v>
      </c>
    </row>
    <row r="40" spans="1:8" x14ac:dyDescent="0.3">
      <c r="A40" s="241">
        <v>57</v>
      </c>
      <c r="B40" s="241">
        <v>2013</v>
      </c>
      <c r="C40" s="242" t="s">
        <v>1366</v>
      </c>
      <c r="D40" s="242" t="s">
        <v>1201</v>
      </c>
      <c r="E40" s="217">
        <v>0</v>
      </c>
      <c r="F40" s="217">
        <v>0</v>
      </c>
      <c r="G40" s="217">
        <v>0</v>
      </c>
      <c r="H40" s="218">
        <v>0</v>
      </c>
    </row>
    <row r="41" spans="1:8" x14ac:dyDescent="0.3">
      <c r="A41" s="241">
        <v>58</v>
      </c>
      <c r="B41" s="241">
        <v>2013</v>
      </c>
      <c r="C41" s="242" t="s">
        <v>1367</v>
      </c>
      <c r="D41" s="242" t="s">
        <v>1358</v>
      </c>
      <c r="E41" s="217">
        <v>0</v>
      </c>
      <c r="F41" s="217">
        <v>0</v>
      </c>
      <c r="G41" s="217">
        <v>0</v>
      </c>
      <c r="H41" s="218">
        <v>0</v>
      </c>
    </row>
    <row r="42" spans="1:8" x14ac:dyDescent="0.3">
      <c r="A42" s="241">
        <v>60</v>
      </c>
      <c r="B42" s="241">
        <v>2014</v>
      </c>
      <c r="C42" s="242" t="s">
        <v>1369</v>
      </c>
      <c r="D42" s="242" t="s">
        <v>1358</v>
      </c>
      <c r="E42" s="217">
        <v>0</v>
      </c>
      <c r="F42" s="217">
        <v>0</v>
      </c>
      <c r="G42" s="217">
        <v>0</v>
      </c>
      <c r="H42" s="218">
        <v>0</v>
      </c>
    </row>
    <row r="43" spans="1:8" x14ac:dyDescent="0.3">
      <c r="A43" s="241">
        <v>61</v>
      </c>
      <c r="B43" s="241">
        <v>2014</v>
      </c>
      <c r="C43" s="242" t="s">
        <v>1370</v>
      </c>
      <c r="D43" s="242" t="s">
        <v>1358</v>
      </c>
      <c r="E43" s="217">
        <v>0</v>
      </c>
      <c r="F43" s="217">
        <v>0</v>
      </c>
      <c r="G43" s="217">
        <v>0</v>
      </c>
      <c r="H43" s="218">
        <v>0</v>
      </c>
    </row>
    <row r="44" spans="1:8" x14ac:dyDescent="0.3">
      <c r="A44" s="241">
        <v>62</v>
      </c>
      <c r="B44" s="241">
        <v>2015</v>
      </c>
      <c r="C44" s="242" t="s">
        <v>1371</v>
      </c>
      <c r="D44" s="242" t="s">
        <v>287</v>
      </c>
      <c r="E44" s="217">
        <v>0</v>
      </c>
      <c r="F44" s="217">
        <v>0</v>
      </c>
      <c r="G44" s="217">
        <v>0</v>
      </c>
      <c r="H44" s="218">
        <v>0</v>
      </c>
    </row>
    <row r="45" spans="1:8" x14ac:dyDescent="0.3">
      <c r="A45" s="241">
        <v>63</v>
      </c>
      <c r="B45" s="241">
        <v>2020</v>
      </c>
      <c r="C45" s="242" t="s">
        <v>1372</v>
      </c>
      <c r="D45" s="242" t="s">
        <v>286</v>
      </c>
      <c r="E45" s="217">
        <v>0</v>
      </c>
      <c r="F45" s="217">
        <v>0</v>
      </c>
      <c r="G45" s="217">
        <v>0</v>
      </c>
      <c r="H45" s="218">
        <v>0</v>
      </c>
    </row>
    <row r="46" spans="1:8" x14ac:dyDescent="0.3">
      <c r="A46" s="241">
        <v>4</v>
      </c>
      <c r="B46" s="241">
        <v>2002</v>
      </c>
      <c r="C46" s="242" t="s">
        <v>1309</v>
      </c>
      <c r="D46" s="242" t="s">
        <v>1199</v>
      </c>
      <c r="E46" s="217">
        <v>25</v>
      </c>
      <c r="F46" s="217">
        <v>0.44444444444444442</v>
      </c>
      <c r="G46" s="217">
        <v>5.5555555555555554</v>
      </c>
      <c r="H46" s="218">
        <v>6.1388888888888893</v>
      </c>
    </row>
    <row r="47" spans="1:8" x14ac:dyDescent="0.3">
      <c r="A47" s="241">
        <v>11</v>
      </c>
      <c r="B47" s="241">
        <v>2004</v>
      </c>
      <c r="C47" s="242" t="s">
        <v>1316</v>
      </c>
      <c r="D47" s="242" t="s">
        <v>1213</v>
      </c>
      <c r="E47" s="217">
        <v>71.875</v>
      </c>
      <c r="F47" s="217">
        <v>12.333333333333334</v>
      </c>
      <c r="G47" s="217">
        <v>38.541666666666671</v>
      </c>
      <c r="H47" s="218">
        <v>8.2304832713754639</v>
      </c>
    </row>
    <row r="48" spans="1:8" x14ac:dyDescent="0.3">
      <c r="A48" s="241">
        <v>18</v>
      </c>
      <c r="B48" s="241">
        <v>2005</v>
      </c>
      <c r="C48" s="242" t="s">
        <v>1324</v>
      </c>
      <c r="D48" s="242" t="s">
        <v>1325</v>
      </c>
      <c r="E48" s="217">
        <v>78.260869565217391</v>
      </c>
      <c r="F48" s="217">
        <v>19.222222222222221</v>
      </c>
      <c r="G48" s="217">
        <v>41.787439613526566</v>
      </c>
      <c r="H48" s="218">
        <v>8.2608695652173907</v>
      </c>
    </row>
    <row r="49" spans="1:8" x14ac:dyDescent="0.3">
      <c r="A49" s="241">
        <v>30</v>
      </c>
      <c r="B49" s="241">
        <v>2008</v>
      </c>
      <c r="C49" s="242" t="s">
        <v>1337</v>
      </c>
      <c r="D49" s="242" t="s">
        <v>1198</v>
      </c>
      <c r="E49" s="217">
        <v>34.285714285714285</v>
      </c>
      <c r="F49" s="217">
        <v>8</v>
      </c>
      <c r="G49" s="217">
        <v>22.857142857142858</v>
      </c>
      <c r="H49" s="218">
        <v>8.3945578231292526</v>
      </c>
    </row>
    <row r="50" spans="1:8" x14ac:dyDescent="0.3">
      <c r="A50" s="241">
        <v>8</v>
      </c>
      <c r="B50" s="241">
        <v>2004</v>
      </c>
      <c r="C50" s="242" t="s">
        <v>1313</v>
      </c>
      <c r="D50" s="242" t="s">
        <v>1198</v>
      </c>
      <c r="E50" s="217">
        <v>60.975609756097562</v>
      </c>
      <c r="F50" s="217">
        <v>12.666666666666666</v>
      </c>
      <c r="G50" s="217">
        <v>30.894308943089428</v>
      </c>
      <c r="H50" s="218">
        <v>8.4090909090909083</v>
      </c>
    </row>
    <row r="51" spans="1:8" x14ac:dyDescent="0.3">
      <c r="A51" s="241">
        <v>16</v>
      </c>
      <c r="B51" s="241">
        <v>2005</v>
      </c>
      <c r="C51" s="242" t="s">
        <v>1322</v>
      </c>
      <c r="D51" s="242" t="s">
        <v>1204</v>
      </c>
      <c r="E51" s="217">
        <v>81.25</v>
      </c>
      <c r="F51" s="217">
        <v>12.555555555555555</v>
      </c>
      <c r="G51" s="217">
        <v>26.157407407407408</v>
      </c>
      <c r="H51" s="218">
        <v>8.4166666666666661</v>
      </c>
    </row>
    <row r="52" spans="1:8" x14ac:dyDescent="0.3">
      <c r="A52" s="241">
        <v>10</v>
      </c>
      <c r="B52" s="241">
        <v>2004</v>
      </c>
      <c r="C52" s="242" t="s">
        <v>1315</v>
      </c>
      <c r="D52" s="242" t="s">
        <v>1205</v>
      </c>
      <c r="E52" s="217">
        <v>46.666666666666664</v>
      </c>
      <c r="F52" s="217">
        <v>8.4444444444444446</v>
      </c>
      <c r="G52" s="217">
        <v>28.148148148148149</v>
      </c>
      <c r="H52" s="218">
        <v>8.4968944099378874</v>
      </c>
    </row>
    <row r="53" spans="1:8" x14ac:dyDescent="0.3">
      <c r="A53" s="241">
        <v>9</v>
      </c>
      <c r="B53" s="241">
        <v>2004</v>
      </c>
      <c r="C53" s="242" t="s">
        <v>1314</v>
      </c>
      <c r="D53" s="242" t="s">
        <v>1209</v>
      </c>
      <c r="E53" s="217">
        <v>80.555555555555557</v>
      </c>
      <c r="F53" s="217">
        <v>20.888888888888889</v>
      </c>
      <c r="G53" s="217">
        <v>58.024691358024697</v>
      </c>
      <c r="H53" s="218">
        <v>8.6296296296296298</v>
      </c>
    </row>
    <row r="54" spans="1:8" x14ac:dyDescent="0.3">
      <c r="A54" s="241">
        <v>7</v>
      </c>
      <c r="B54" s="241">
        <v>2004</v>
      </c>
      <c r="C54" s="242" t="s">
        <v>1312</v>
      </c>
      <c r="D54" s="242" t="s">
        <v>1200</v>
      </c>
      <c r="E54" s="217">
        <v>66</v>
      </c>
      <c r="F54" s="217">
        <v>20.333333333333332</v>
      </c>
      <c r="G54" s="217">
        <v>40.666666666666664</v>
      </c>
      <c r="H54" s="218">
        <v>8.7893175074183976</v>
      </c>
    </row>
    <row r="55" spans="1:8" x14ac:dyDescent="0.3">
      <c r="A55" s="241"/>
      <c r="B55" s="241"/>
      <c r="C55" s="272" t="s">
        <v>403</v>
      </c>
      <c r="D55" s="272" t="s">
        <v>44</v>
      </c>
      <c r="E55" s="298">
        <v>66.730038022813687</v>
      </c>
      <c r="F55" s="298">
        <v>223.44444444444446</v>
      </c>
      <c r="G55" s="298">
        <v>42.479932403886778</v>
      </c>
      <c r="H55" s="300">
        <v>8.8644892738698164</v>
      </c>
    </row>
    <row r="56" spans="1:8" x14ac:dyDescent="0.3">
      <c r="A56" s="241">
        <v>5</v>
      </c>
      <c r="B56" s="241">
        <v>2003</v>
      </c>
      <c r="C56" s="242" t="s">
        <v>1310</v>
      </c>
      <c r="D56" s="242" t="s">
        <v>1201</v>
      </c>
      <c r="E56" s="217">
        <v>76.923076923076934</v>
      </c>
      <c r="F56" s="217">
        <v>5.5555555555555554</v>
      </c>
      <c r="G56" s="217">
        <v>42.735042735042732</v>
      </c>
      <c r="H56" s="218">
        <v>8.8865979381443303</v>
      </c>
    </row>
    <row r="57" spans="1:8" x14ac:dyDescent="0.3">
      <c r="A57" s="241">
        <v>41</v>
      </c>
      <c r="B57" s="241">
        <v>2011</v>
      </c>
      <c r="C57" s="242" t="s">
        <v>1348</v>
      </c>
      <c r="D57" s="242" t="s">
        <v>1325</v>
      </c>
      <c r="E57" s="217">
        <v>85</v>
      </c>
      <c r="F57" s="217">
        <v>13.555555555555555</v>
      </c>
      <c r="G57" s="217">
        <v>67.777777777777786</v>
      </c>
      <c r="H57" s="218">
        <v>9.0444444444444443</v>
      </c>
    </row>
    <row r="58" spans="1:8" x14ac:dyDescent="0.3">
      <c r="A58" s="241">
        <v>47</v>
      </c>
      <c r="B58" s="241">
        <v>2012</v>
      </c>
      <c r="C58" s="242" t="s">
        <v>1354</v>
      </c>
      <c r="D58" s="242" t="s">
        <v>1355</v>
      </c>
      <c r="E58" s="217">
        <v>75</v>
      </c>
      <c r="F58" s="217">
        <v>3.1111111111111112</v>
      </c>
      <c r="G58" s="217">
        <v>77.777777777777786</v>
      </c>
      <c r="H58" s="218">
        <v>9.1111111111111107</v>
      </c>
    </row>
    <row r="59" spans="1:8" x14ac:dyDescent="0.3">
      <c r="A59" s="241">
        <v>22</v>
      </c>
      <c r="B59" s="241">
        <v>2006</v>
      </c>
      <c r="C59" s="242" t="s">
        <v>1329</v>
      </c>
      <c r="D59" s="242" t="s">
        <v>1201</v>
      </c>
      <c r="E59" s="217">
        <v>40</v>
      </c>
      <c r="F59" s="217">
        <v>2.8888888888888888</v>
      </c>
      <c r="G59" s="217">
        <v>28.888888888888886</v>
      </c>
      <c r="H59" s="218">
        <v>9.25</v>
      </c>
    </row>
    <row r="60" spans="1:8" x14ac:dyDescent="0.3">
      <c r="A60" s="241">
        <v>2</v>
      </c>
      <c r="B60" s="241">
        <v>2002</v>
      </c>
      <c r="C60" s="242" t="s">
        <v>1307</v>
      </c>
      <c r="D60" s="242" t="s">
        <v>1197</v>
      </c>
      <c r="E60" s="217">
        <v>87.096774193548384</v>
      </c>
      <c r="F60" s="217">
        <v>18.222222222222221</v>
      </c>
      <c r="G60" s="217">
        <v>58.781362007168461</v>
      </c>
      <c r="H60" s="218">
        <v>9.2822580645161299</v>
      </c>
    </row>
    <row r="61" spans="1:8" x14ac:dyDescent="0.3">
      <c r="A61" s="241">
        <v>15</v>
      </c>
      <c r="B61" s="241">
        <v>2005</v>
      </c>
      <c r="C61" s="242" t="s">
        <v>1321</v>
      </c>
      <c r="D61" s="242" t="s">
        <v>1198</v>
      </c>
      <c r="E61" s="217">
        <v>50</v>
      </c>
      <c r="F61" s="217">
        <v>1.3333333333333333</v>
      </c>
      <c r="G61" s="217">
        <v>33.333333333333329</v>
      </c>
      <c r="H61" s="218">
        <v>9.3333333333333339</v>
      </c>
    </row>
    <row r="62" spans="1:8" x14ac:dyDescent="0.3">
      <c r="A62" s="241">
        <v>23</v>
      </c>
      <c r="B62" s="241">
        <v>2006</v>
      </c>
      <c r="C62" s="242" t="s">
        <v>1330</v>
      </c>
      <c r="D62" s="242" t="s">
        <v>1208</v>
      </c>
      <c r="E62" s="217">
        <v>100</v>
      </c>
      <c r="F62" s="217">
        <v>20.222222222222221</v>
      </c>
      <c r="G62" s="217">
        <v>72.222222222222214</v>
      </c>
      <c r="H62" s="218">
        <v>9.4444444444444446</v>
      </c>
    </row>
    <row r="63" spans="1:8" x14ac:dyDescent="0.3">
      <c r="A63" s="241">
        <v>29</v>
      </c>
      <c r="B63" s="241">
        <v>2008</v>
      </c>
      <c r="C63" s="242" t="s">
        <v>1336</v>
      </c>
      <c r="D63" s="242" t="s">
        <v>1204</v>
      </c>
      <c r="E63" s="217">
        <v>100</v>
      </c>
      <c r="F63" s="217">
        <v>4.8888888888888893</v>
      </c>
      <c r="G63" s="217">
        <v>81.481481481481495</v>
      </c>
      <c r="H63" s="218">
        <v>9.6296296296296298</v>
      </c>
    </row>
    <row r="64" spans="1:8" s="4" customFormat="1" x14ac:dyDescent="0.3">
      <c r="A64" s="241">
        <v>3</v>
      </c>
      <c r="B64" s="241">
        <v>2002</v>
      </c>
      <c r="C64" s="242" t="s">
        <v>1308</v>
      </c>
      <c r="D64" s="242" t="s">
        <v>1198</v>
      </c>
      <c r="E64" s="217">
        <v>35.593220338983052</v>
      </c>
      <c r="F64" s="217">
        <v>19.555555555555557</v>
      </c>
      <c r="G64" s="217">
        <v>33.145009416195862</v>
      </c>
      <c r="H64" s="218">
        <v>9.6650246305418719</v>
      </c>
    </row>
    <row r="65" spans="1:8" s="4" customFormat="1" x14ac:dyDescent="0.3">
      <c r="A65" s="241">
        <v>6</v>
      </c>
      <c r="B65" s="241">
        <v>2004</v>
      </c>
      <c r="C65" s="242" t="s">
        <v>1311</v>
      </c>
      <c r="D65" s="242" t="s">
        <v>1202</v>
      </c>
      <c r="E65" s="217">
        <v>100</v>
      </c>
      <c r="F65" s="217">
        <v>16.888888888888889</v>
      </c>
      <c r="G65" s="217">
        <v>93.827160493827165</v>
      </c>
      <c r="H65" s="218">
        <v>9.8765432098765427</v>
      </c>
    </row>
    <row r="66" spans="1:8" s="4" customFormat="1" x14ac:dyDescent="0.3">
      <c r="A66" s="241">
        <v>59</v>
      </c>
      <c r="B66" s="241">
        <v>2014</v>
      </c>
      <c r="C66" s="242" t="s">
        <v>1368</v>
      </c>
      <c r="D66" s="242" t="s">
        <v>1198</v>
      </c>
      <c r="E66" s="217">
        <v>28.571428571428569</v>
      </c>
      <c r="F66" s="217">
        <v>2.3333333333333335</v>
      </c>
      <c r="G66" s="217">
        <v>33.333333333333336</v>
      </c>
      <c r="H66" s="218">
        <v>10</v>
      </c>
    </row>
    <row r="67" spans="1:8" s="4" customFormat="1" x14ac:dyDescent="0.3">
      <c r="A67" s="66"/>
      <c r="B67" s="66"/>
      <c r="C67" s="73"/>
      <c r="D67" s="73"/>
      <c r="E67" s="78"/>
      <c r="F67" s="78"/>
      <c r="G67" s="78"/>
      <c r="H67" s="221"/>
    </row>
    <row r="68" spans="1:8" x14ac:dyDescent="0.3">
      <c r="A68" s="152" t="s">
        <v>1245</v>
      </c>
    </row>
  </sheetData>
  <sortState ref="A3:H66">
    <sortCondition ref="H3:H66"/>
  </sortState>
  <mergeCells count="1">
    <mergeCell ref="A1:H1"/>
  </mergeCells>
  <printOptions horizontalCentered="1"/>
  <pageMargins left="0.35433070866141736" right="0.35433070866141736" top="0.19685039370078741" bottom="0.19685039370078741" header="0" footer="0"/>
  <pageSetup paperSize="145" scale="40"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Z23"/>
  <sheetViews>
    <sheetView zoomScaleNormal="100" zoomScaleSheetLayoutView="100" workbookViewId="0">
      <selection activeCell="B22" sqref="B22"/>
    </sheetView>
  </sheetViews>
  <sheetFormatPr baseColWidth="10" defaultRowHeight="15" x14ac:dyDescent="0.3"/>
  <cols>
    <col min="1" max="1" width="7.28515625" style="55" customWidth="1"/>
    <col min="2" max="2" width="57.7109375" style="54" customWidth="1"/>
    <col min="3" max="3" width="18.85546875" style="54" customWidth="1"/>
    <col min="4" max="16384" width="11.42578125" style="54"/>
  </cols>
  <sheetData>
    <row r="1" spans="1:26" ht="51" customHeight="1" x14ac:dyDescent="0.3">
      <c r="A1" s="642" t="s">
        <v>1264</v>
      </c>
      <c r="B1" s="642"/>
      <c r="C1" s="642"/>
      <c r="D1" s="203"/>
      <c r="E1" s="203"/>
      <c r="F1" s="203"/>
      <c r="G1" s="203"/>
      <c r="H1" s="203"/>
      <c r="I1" s="203"/>
      <c r="J1" s="203"/>
      <c r="K1" s="203"/>
      <c r="L1" s="203"/>
      <c r="M1" s="203"/>
      <c r="N1" s="203"/>
      <c r="O1" s="203"/>
      <c r="P1" s="203"/>
      <c r="Q1" s="203"/>
      <c r="R1" s="203"/>
      <c r="S1" s="203"/>
      <c r="T1" s="203"/>
      <c r="U1" s="203"/>
      <c r="V1" s="203"/>
      <c r="W1" s="203"/>
      <c r="X1" s="203"/>
      <c r="Y1" s="203"/>
      <c r="Z1" s="203"/>
    </row>
    <row r="2" spans="1:26" ht="49.5" customHeight="1" x14ac:dyDescent="0.3">
      <c r="A2" s="51" t="s">
        <v>269</v>
      </c>
      <c r="B2" s="51" t="s">
        <v>270</v>
      </c>
      <c r="C2" s="51" t="s">
        <v>271</v>
      </c>
    </row>
    <row r="3" spans="1:26" s="220" customFormat="1" x14ac:dyDescent="0.25">
      <c r="A3" s="517">
        <v>3</v>
      </c>
      <c r="B3" s="518" t="s">
        <v>169</v>
      </c>
      <c r="C3" s="523">
        <v>8.2848913471859831</v>
      </c>
    </row>
    <row r="4" spans="1:26" s="220" customFormat="1" x14ac:dyDescent="0.25">
      <c r="A4" s="517">
        <v>2</v>
      </c>
      <c r="B4" s="518" t="s">
        <v>168</v>
      </c>
      <c r="C4" s="523">
        <v>8.3628637999057069</v>
      </c>
    </row>
    <row r="5" spans="1:26" s="220" customFormat="1" x14ac:dyDescent="0.25">
      <c r="A5" s="517">
        <v>1</v>
      </c>
      <c r="B5" s="518" t="s">
        <v>166</v>
      </c>
      <c r="C5" s="523">
        <v>8.6668912740890214</v>
      </c>
    </row>
    <row r="6" spans="1:26" s="220" customFormat="1" x14ac:dyDescent="0.25">
      <c r="A6" s="517">
        <v>4</v>
      </c>
      <c r="B6" s="518" t="s">
        <v>170</v>
      </c>
      <c r="C6" s="523">
        <v>9.2134150012528888</v>
      </c>
    </row>
    <row r="7" spans="1:26" s="220" customFormat="1" x14ac:dyDescent="0.25">
      <c r="A7" s="517">
        <v>9</v>
      </c>
      <c r="B7" s="518" t="s">
        <v>912</v>
      </c>
      <c r="C7" s="523">
        <v>9.0370895195473739</v>
      </c>
    </row>
    <row r="8" spans="1:26" s="220" customFormat="1" x14ac:dyDescent="0.25">
      <c r="A8" s="517">
        <v>5</v>
      </c>
      <c r="B8" s="518" t="s">
        <v>171</v>
      </c>
      <c r="C8" s="523">
        <v>9.0411926633706159</v>
      </c>
    </row>
    <row r="9" spans="1:26" s="220" customFormat="1" x14ac:dyDescent="0.25">
      <c r="A9" s="517">
        <v>7</v>
      </c>
      <c r="B9" s="518" t="s">
        <v>173</v>
      </c>
      <c r="C9" s="523">
        <v>9.0992443365889635</v>
      </c>
    </row>
    <row r="10" spans="1:26" s="220" customFormat="1" x14ac:dyDescent="0.25">
      <c r="A10" s="517">
        <v>8</v>
      </c>
      <c r="B10" s="520" t="s">
        <v>174</v>
      </c>
      <c r="C10" s="523">
        <v>8.6268300540039675</v>
      </c>
    </row>
    <row r="11" spans="1:26" s="220" customFormat="1" x14ac:dyDescent="0.25">
      <c r="A11" s="517">
        <v>6</v>
      </c>
      <c r="B11" s="518" t="s">
        <v>172</v>
      </c>
      <c r="C11" s="523">
        <v>8.74847181122602</v>
      </c>
    </row>
    <row r="12" spans="1:26" s="220" customFormat="1" x14ac:dyDescent="0.25">
      <c r="A12" s="517"/>
      <c r="B12" s="521" t="s">
        <v>44</v>
      </c>
      <c r="C12" s="524">
        <v>8.6</v>
      </c>
    </row>
    <row r="13" spans="1:26" ht="40.5" customHeight="1" x14ac:dyDescent="0.3">
      <c r="A13" s="643" t="s">
        <v>1245</v>
      </c>
      <c r="B13" s="643"/>
      <c r="C13" s="643"/>
    </row>
    <row r="21" spans="2:4" x14ac:dyDescent="0.3">
      <c r="D21" s="12"/>
    </row>
    <row r="23" spans="2:4" x14ac:dyDescent="0.3">
      <c r="B23" s="12"/>
    </row>
  </sheetData>
  <sortState ref="A3:C11">
    <sortCondition ref="C3:C11"/>
  </sortState>
  <mergeCells count="2">
    <mergeCell ref="A1:C1"/>
    <mergeCell ref="A13:C13"/>
  </mergeCells>
  <printOptions horizontalCentered="1"/>
  <pageMargins left="0.35433070866141736" right="0.35433070866141736" top="0.19685039370078741" bottom="0.19685039370078741" header="0" footer="0"/>
  <pageSetup paperSize="145"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DM68"/>
  <sheetViews>
    <sheetView zoomScaleNormal="100" workbookViewId="0">
      <pane xSplit="3" ySplit="3" topLeftCell="D48" activePane="bottomRight" state="frozen"/>
      <selection activeCell="H84" sqref="H84"/>
      <selection pane="topRight" activeCell="H84" sqref="H84"/>
      <selection pane="bottomLeft" activeCell="H84" sqref="H84"/>
      <selection pane="bottomRight" activeCell="D69" sqref="D69"/>
    </sheetView>
  </sheetViews>
  <sheetFormatPr baseColWidth="10" defaultColWidth="9.140625" defaultRowHeight="15" x14ac:dyDescent="0.3"/>
  <cols>
    <col min="1" max="1" width="5.85546875" style="4" customWidth="1"/>
    <col min="2" max="2" width="10.140625" style="62" customWidth="1"/>
    <col min="3" max="3" width="63.5703125" style="101" bestFit="1" customWidth="1"/>
    <col min="4" max="4" width="17.7109375" style="101" bestFit="1" customWidth="1"/>
    <col min="5" max="5" width="7.85546875" style="4" customWidth="1"/>
    <col min="6" max="6" width="6.5703125" style="4" customWidth="1"/>
    <col min="7" max="7" width="6.7109375" style="4" customWidth="1"/>
    <col min="8" max="10" width="5.7109375" style="4" customWidth="1"/>
    <col min="11" max="11" width="6.140625" style="4" customWidth="1"/>
    <col min="12" max="12" width="7.85546875" style="4" customWidth="1"/>
    <col min="13" max="13" width="8.28515625" style="4" customWidth="1"/>
    <col min="14" max="14" width="7.5703125" style="4" customWidth="1"/>
    <col min="15" max="15" width="6.7109375" style="4" customWidth="1"/>
    <col min="16" max="17" width="5.7109375" style="4" customWidth="1"/>
    <col min="18" max="18" width="7.7109375" style="4" bestFit="1" customWidth="1"/>
    <col min="19" max="19" width="7.7109375" style="4" customWidth="1"/>
    <col min="20" max="20" width="7.140625" style="4" customWidth="1"/>
    <col min="21" max="21" width="6.7109375" style="4" customWidth="1"/>
    <col min="22" max="22" width="7.7109375" style="4" customWidth="1"/>
    <col min="23" max="23" width="12.28515625" style="4" customWidth="1"/>
    <col min="24" max="24" width="13.5703125" style="4" customWidth="1"/>
    <col min="25" max="27" width="14.85546875" style="4" customWidth="1"/>
    <col min="28" max="28" width="7.140625" style="4" customWidth="1"/>
    <col min="29" max="35" width="5.7109375" style="4" customWidth="1"/>
    <col min="36" max="36" width="7.28515625" style="4" bestFit="1" customWidth="1"/>
    <col min="37" max="37" width="6.85546875" style="4" bestFit="1" customWidth="1"/>
    <col min="38" max="41" width="5.7109375" style="4" customWidth="1"/>
    <col min="42" max="42" width="6.5703125" style="4" customWidth="1"/>
    <col min="43" max="44" width="5.7109375" style="4" customWidth="1"/>
    <col min="45" max="45" width="6.5703125" style="4" customWidth="1"/>
    <col min="46" max="46" width="5.7109375" style="4" customWidth="1"/>
    <col min="47" max="48" width="10.7109375" style="4" customWidth="1"/>
    <col min="49" max="51" width="14.85546875" style="4" customWidth="1"/>
    <col min="52" max="52" width="8.5703125" style="4" customWidth="1"/>
    <col min="53" max="54" width="6.85546875" style="4" customWidth="1"/>
    <col min="55" max="55" width="7" style="4" customWidth="1"/>
    <col min="56" max="56" width="6.140625" style="4" bestFit="1" customWidth="1"/>
    <col min="57" max="59" width="5.7109375" style="4" customWidth="1"/>
    <col min="60" max="61" width="7.85546875" style="4" customWidth="1"/>
    <col min="62" max="62" width="7.85546875" style="4" bestFit="1" customWidth="1"/>
    <col min="63" max="63" width="7.42578125" style="4" customWidth="1"/>
    <col min="64" max="64" width="6.28515625" style="4" bestFit="1" customWidth="1"/>
    <col min="65" max="65" width="5.7109375" style="4" customWidth="1"/>
    <col min="66" max="66" width="8" style="4" bestFit="1" customWidth="1"/>
    <col min="67" max="67" width="8.28515625" style="4" customWidth="1"/>
    <col min="68" max="68" width="7.42578125" style="4" customWidth="1"/>
    <col min="69" max="69" width="6.5703125" style="4" customWidth="1"/>
    <col min="70" max="70" width="7.28515625" style="4" customWidth="1"/>
    <col min="71" max="72" width="10.7109375" style="4" customWidth="1"/>
    <col min="73" max="75" width="14.85546875" style="4" customWidth="1"/>
    <col min="76" max="76" width="16.5703125" style="4" customWidth="1"/>
    <col min="77" max="91" width="7.42578125" style="4" customWidth="1"/>
    <col min="92" max="97" width="16.5703125" style="4" customWidth="1"/>
    <col min="98" max="112" width="7.42578125" style="4" customWidth="1"/>
    <col min="113" max="117" width="16.5703125" style="4" customWidth="1"/>
    <col min="118" max="16384" width="9.140625" style="4"/>
  </cols>
  <sheetData>
    <row r="1" spans="1:117" s="80" customFormat="1" ht="30" customHeight="1" thickTop="1" thickBot="1" x14ac:dyDescent="0.35">
      <c r="A1" s="42"/>
      <c r="B1" s="42"/>
      <c r="C1" s="42"/>
      <c r="D1" s="42"/>
      <c r="E1" s="617" t="s">
        <v>162</v>
      </c>
      <c r="F1" s="617" t="s">
        <v>140</v>
      </c>
      <c r="G1" s="617" t="s">
        <v>140</v>
      </c>
      <c r="H1" s="617" t="s">
        <v>140</v>
      </c>
      <c r="I1" s="617" t="s">
        <v>140</v>
      </c>
      <c r="J1" s="617" t="s">
        <v>140</v>
      </c>
      <c r="K1" s="617" t="s">
        <v>140</v>
      </c>
      <c r="L1" s="617" t="s">
        <v>140</v>
      </c>
      <c r="M1" s="617" t="s">
        <v>140</v>
      </c>
      <c r="N1" s="617" t="s">
        <v>140</v>
      </c>
      <c r="O1" s="617" t="s">
        <v>140</v>
      </c>
      <c r="P1" s="617" t="s">
        <v>140</v>
      </c>
      <c r="Q1" s="617" t="s">
        <v>140</v>
      </c>
      <c r="R1" s="617" t="s">
        <v>140</v>
      </c>
      <c r="S1" s="617" t="s">
        <v>140</v>
      </c>
      <c r="T1" s="617" t="s">
        <v>140</v>
      </c>
      <c r="U1" s="617" t="s">
        <v>140</v>
      </c>
      <c r="V1" s="617" t="s">
        <v>140</v>
      </c>
      <c r="W1" s="617" t="s">
        <v>140</v>
      </c>
      <c r="X1" s="617" t="s">
        <v>140</v>
      </c>
      <c r="Y1" s="301"/>
      <c r="Z1" s="301"/>
      <c r="AA1" s="301"/>
      <c r="AC1" s="617" t="s">
        <v>395</v>
      </c>
      <c r="AD1" s="617" t="s">
        <v>161</v>
      </c>
      <c r="AE1" s="617" t="s">
        <v>161</v>
      </c>
      <c r="AF1" s="617" t="s">
        <v>161</v>
      </c>
      <c r="AG1" s="617" t="s">
        <v>161</v>
      </c>
      <c r="AH1" s="617" t="s">
        <v>161</v>
      </c>
      <c r="AI1" s="617" t="s">
        <v>161</v>
      </c>
      <c r="AJ1" s="617" t="s">
        <v>161</v>
      </c>
      <c r="AK1" s="617" t="s">
        <v>161</v>
      </c>
      <c r="AL1" s="617" t="s">
        <v>161</v>
      </c>
      <c r="AM1" s="617" t="s">
        <v>161</v>
      </c>
      <c r="AN1" s="617" t="s">
        <v>161</v>
      </c>
      <c r="AO1" s="617" t="s">
        <v>161</v>
      </c>
      <c r="AP1" s="617" t="s">
        <v>161</v>
      </c>
      <c r="AQ1" s="617" t="s">
        <v>161</v>
      </c>
      <c r="AR1" s="617" t="s">
        <v>161</v>
      </c>
      <c r="AS1" s="617" t="s">
        <v>161</v>
      </c>
      <c r="AT1" s="617" t="s">
        <v>161</v>
      </c>
      <c r="AU1" s="617" t="s">
        <v>161</v>
      </c>
      <c r="AV1" s="617" t="s">
        <v>161</v>
      </c>
      <c r="AW1" s="86"/>
      <c r="AX1" s="86"/>
      <c r="AY1" s="86"/>
      <c r="BA1" s="617" t="s">
        <v>396</v>
      </c>
      <c r="BB1" s="617" t="s">
        <v>162</v>
      </c>
      <c r="BC1" s="617" t="s">
        <v>162</v>
      </c>
      <c r="BD1" s="617" t="s">
        <v>162</v>
      </c>
      <c r="BE1" s="617" t="s">
        <v>162</v>
      </c>
      <c r="BF1" s="617" t="s">
        <v>162</v>
      </c>
      <c r="BG1" s="617" t="s">
        <v>162</v>
      </c>
      <c r="BH1" s="617" t="s">
        <v>162</v>
      </c>
      <c r="BI1" s="617" t="s">
        <v>162</v>
      </c>
      <c r="BJ1" s="617" t="s">
        <v>162</v>
      </c>
      <c r="BK1" s="617" t="s">
        <v>162</v>
      </c>
      <c r="BL1" s="617" t="s">
        <v>162</v>
      </c>
      <c r="BM1" s="617" t="s">
        <v>162</v>
      </c>
      <c r="BN1" s="617" t="s">
        <v>162</v>
      </c>
      <c r="BO1" s="617" t="s">
        <v>162</v>
      </c>
      <c r="BP1" s="617" t="s">
        <v>162</v>
      </c>
      <c r="BQ1" s="617" t="s">
        <v>162</v>
      </c>
      <c r="BR1" s="617" t="s">
        <v>162</v>
      </c>
      <c r="BS1" s="617" t="s">
        <v>162</v>
      </c>
      <c r="BT1" s="617" t="s">
        <v>162</v>
      </c>
      <c r="BU1" s="301"/>
      <c r="BV1" s="301"/>
      <c r="BW1" s="301"/>
      <c r="BY1" s="617" t="s">
        <v>164</v>
      </c>
      <c r="BZ1" s="617" t="s">
        <v>164</v>
      </c>
      <c r="CA1" s="617" t="s">
        <v>164</v>
      </c>
      <c r="CB1" s="617" t="s">
        <v>164</v>
      </c>
      <c r="CC1" s="617" t="s">
        <v>164</v>
      </c>
      <c r="CD1" s="617" t="s">
        <v>164</v>
      </c>
      <c r="CE1" s="617" t="s">
        <v>164</v>
      </c>
      <c r="CF1" s="617" t="s">
        <v>164</v>
      </c>
      <c r="CG1" s="617" t="s">
        <v>164</v>
      </c>
      <c r="CH1" s="617" t="s">
        <v>164</v>
      </c>
      <c r="CI1" s="617" t="s">
        <v>164</v>
      </c>
      <c r="CJ1" s="617" t="s">
        <v>164</v>
      </c>
      <c r="CK1" s="617" t="s">
        <v>164</v>
      </c>
      <c r="CL1" s="617" t="s">
        <v>164</v>
      </c>
      <c r="CM1" s="617" t="s">
        <v>164</v>
      </c>
      <c r="CN1" s="617" t="s">
        <v>164</v>
      </c>
      <c r="CO1" s="617" t="s">
        <v>164</v>
      </c>
      <c r="CP1" s="617" t="s">
        <v>164</v>
      </c>
      <c r="CQ1" s="617" t="s">
        <v>164</v>
      </c>
      <c r="CR1" s="617" t="s">
        <v>164</v>
      </c>
      <c r="CS1" s="4"/>
      <c r="CT1" s="617" t="s">
        <v>163</v>
      </c>
      <c r="CU1" s="617" t="s">
        <v>163</v>
      </c>
      <c r="CV1" s="617" t="s">
        <v>163</v>
      </c>
      <c r="CW1" s="617" t="s">
        <v>163</v>
      </c>
      <c r="CX1" s="617" t="s">
        <v>163</v>
      </c>
      <c r="CY1" s="617" t="s">
        <v>163</v>
      </c>
      <c r="CZ1" s="617" t="s">
        <v>163</v>
      </c>
      <c r="DA1" s="617" t="s">
        <v>163</v>
      </c>
      <c r="DB1" s="617" t="s">
        <v>163</v>
      </c>
      <c r="DC1" s="617" t="s">
        <v>163</v>
      </c>
      <c r="DD1" s="617" t="s">
        <v>163</v>
      </c>
      <c r="DE1" s="617" t="s">
        <v>163</v>
      </c>
      <c r="DF1" s="617" t="s">
        <v>163</v>
      </c>
      <c r="DG1" s="617" t="s">
        <v>163</v>
      </c>
      <c r="DH1" s="617" t="s">
        <v>163</v>
      </c>
      <c r="DI1" s="617" t="s">
        <v>163</v>
      </c>
      <c r="DJ1" s="617" t="s">
        <v>163</v>
      </c>
      <c r="DK1" s="617" t="s">
        <v>163</v>
      </c>
      <c r="DL1" s="617" t="s">
        <v>163</v>
      </c>
      <c r="DM1" s="617" t="s">
        <v>163</v>
      </c>
    </row>
    <row r="2" spans="1:117" s="80" customFormat="1" ht="39.950000000000003" customHeight="1" thickTop="1" thickBot="1" x14ac:dyDescent="0.35">
      <c r="A2" s="42"/>
      <c r="B2" s="42"/>
      <c r="C2" s="42"/>
      <c r="D2" s="42"/>
      <c r="E2" s="617" t="s">
        <v>141</v>
      </c>
      <c r="F2" s="617" t="s">
        <v>141</v>
      </c>
      <c r="G2" s="617" t="s">
        <v>141</v>
      </c>
      <c r="H2" s="617" t="s">
        <v>141</v>
      </c>
      <c r="I2" s="617" t="s">
        <v>141</v>
      </c>
      <c r="J2" s="617" t="s">
        <v>141</v>
      </c>
      <c r="K2" s="617" t="s">
        <v>141</v>
      </c>
      <c r="L2" s="617" t="s">
        <v>141</v>
      </c>
      <c r="M2" s="617" t="s">
        <v>149</v>
      </c>
      <c r="N2" s="617" t="s">
        <v>149</v>
      </c>
      <c r="O2" s="617" t="s">
        <v>149</v>
      </c>
      <c r="P2" s="617" t="s">
        <v>149</v>
      </c>
      <c r="Q2" s="617" t="s">
        <v>149</v>
      </c>
      <c r="R2" s="617" t="s">
        <v>149</v>
      </c>
      <c r="S2" s="617" t="s">
        <v>149</v>
      </c>
      <c r="T2" s="617" t="s">
        <v>156</v>
      </c>
      <c r="U2" s="617" t="s">
        <v>157</v>
      </c>
      <c r="V2" s="617" t="s">
        <v>158</v>
      </c>
      <c r="W2" s="617" t="s">
        <v>159</v>
      </c>
      <c r="X2" s="617" t="s">
        <v>160</v>
      </c>
      <c r="Y2" s="644" t="s">
        <v>249</v>
      </c>
      <c r="Z2" s="644" t="s">
        <v>864</v>
      </c>
      <c r="AA2" s="644" t="s">
        <v>865</v>
      </c>
      <c r="AC2" s="617" t="s">
        <v>141</v>
      </c>
      <c r="AD2" s="617" t="s">
        <v>141</v>
      </c>
      <c r="AE2" s="617" t="s">
        <v>141</v>
      </c>
      <c r="AF2" s="617" t="s">
        <v>141</v>
      </c>
      <c r="AG2" s="617" t="s">
        <v>141</v>
      </c>
      <c r="AH2" s="617" t="s">
        <v>141</v>
      </c>
      <c r="AI2" s="617" t="s">
        <v>141</v>
      </c>
      <c r="AJ2" s="617" t="s">
        <v>141</v>
      </c>
      <c r="AK2" s="617" t="s">
        <v>149</v>
      </c>
      <c r="AL2" s="617" t="s">
        <v>149</v>
      </c>
      <c r="AM2" s="617" t="s">
        <v>149</v>
      </c>
      <c r="AN2" s="617" t="s">
        <v>149</v>
      </c>
      <c r="AO2" s="617" t="s">
        <v>149</v>
      </c>
      <c r="AP2" s="617" t="s">
        <v>149</v>
      </c>
      <c r="AQ2" s="617" t="s">
        <v>149</v>
      </c>
      <c r="AR2" s="617" t="s">
        <v>156</v>
      </c>
      <c r="AS2" s="617" t="s">
        <v>157</v>
      </c>
      <c r="AT2" s="617" t="s">
        <v>158</v>
      </c>
      <c r="AU2" s="617" t="s">
        <v>159</v>
      </c>
      <c r="AV2" s="617" t="s">
        <v>160</v>
      </c>
      <c r="AW2" s="617" t="s">
        <v>247</v>
      </c>
      <c r="AX2" s="617" t="s">
        <v>864</v>
      </c>
      <c r="AY2" s="617" t="s">
        <v>865</v>
      </c>
      <c r="BA2" s="617" t="s">
        <v>141</v>
      </c>
      <c r="BB2" s="617" t="s">
        <v>141</v>
      </c>
      <c r="BC2" s="617" t="s">
        <v>141</v>
      </c>
      <c r="BD2" s="617" t="s">
        <v>141</v>
      </c>
      <c r="BE2" s="617" t="s">
        <v>141</v>
      </c>
      <c r="BF2" s="617" t="s">
        <v>141</v>
      </c>
      <c r="BG2" s="617" t="s">
        <v>141</v>
      </c>
      <c r="BH2" s="617" t="s">
        <v>141</v>
      </c>
      <c r="BI2" s="617" t="s">
        <v>149</v>
      </c>
      <c r="BJ2" s="617" t="s">
        <v>149</v>
      </c>
      <c r="BK2" s="617" t="s">
        <v>149</v>
      </c>
      <c r="BL2" s="617" t="s">
        <v>149</v>
      </c>
      <c r="BM2" s="617" t="s">
        <v>149</v>
      </c>
      <c r="BN2" s="617" t="s">
        <v>149</v>
      </c>
      <c r="BO2" s="617" t="s">
        <v>149</v>
      </c>
      <c r="BP2" s="617" t="s">
        <v>156</v>
      </c>
      <c r="BQ2" s="617" t="s">
        <v>157</v>
      </c>
      <c r="BR2" s="617" t="s">
        <v>158</v>
      </c>
      <c r="BS2" s="617" t="s">
        <v>159</v>
      </c>
      <c r="BT2" s="617" t="s">
        <v>160</v>
      </c>
      <c r="BU2" s="644" t="s">
        <v>248</v>
      </c>
      <c r="BV2" s="644" t="s">
        <v>864</v>
      </c>
      <c r="BW2" s="644" t="s">
        <v>865</v>
      </c>
      <c r="BY2" s="617" t="s">
        <v>141</v>
      </c>
      <c r="BZ2" s="617" t="s">
        <v>141</v>
      </c>
      <c r="CA2" s="617" t="s">
        <v>141</v>
      </c>
      <c r="CB2" s="617" t="s">
        <v>141</v>
      </c>
      <c r="CC2" s="617" t="s">
        <v>141</v>
      </c>
      <c r="CD2" s="617" t="s">
        <v>141</v>
      </c>
      <c r="CE2" s="617" t="s">
        <v>141</v>
      </c>
      <c r="CF2" s="617" t="s">
        <v>141</v>
      </c>
      <c r="CG2" s="617" t="s">
        <v>149</v>
      </c>
      <c r="CH2" s="617" t="s">
        <v>149</v>
      </c>
      <c r="CI2" s="617" t="s">
        <v>149</v>
      </c>
      <c r="CJ2" s="617" t="s">
        <v>149</v>
      </c>
      <c r="CK2" s="617" t="s">
        <v>149</v>
      </c>
      <c r="CL2" s="617" t="s">
        <v>149</v>
      </c>
      <c r="CM2" s="617" t="s">
        <v>149</v>
      </c>
      <c r="CN2" s="617" t="s">
        <v>156</v>
      </c>
      <c r="CO2" s="617" t="s">
        <v>157</v>
      </c>
      <c r="CP2" s="617" t="s">
        <v>158</v>
      </c>
      <c r="CQ2" s="617" t="s">
        <v>159</v>
      </c>
      <c r="CR2" s="617" t="s">
        <v>160</v>
      </c>
      <c r="CS2" s="4"/>
      <c r="CT2" s="617" t="s">
        <v>141</v>
      </c>
      <c r="CU2" s="617" t="s">
        <v>141</v>
      </c>
      <c r="CV2" s="617" t="s">
        <v>141</v>
      </c>
      <c r="CW2" s="617" t="s">
        <v>141</v>
      </c>
      <c r="CX2" s="617" t="s">
        <v>141</v>
      </c>
      <c r="CY2" s="617" t="s">
        <v>141</v>
      </c>
      <c r="CZ2" s="617" t="s">
        <v>141</v>
      </c>
      <c r="DA2" s="617" t="s">
        <v>141</v>
      </c>
      <c r="DB2" s="617" t="s">
        <v>149</v>
      </c>
      <c r="DC2" s="617" t="s">
        <v>149</v>
      </c>
      <c r="DD2" s="617" t="s">
        <v>149</v>
      </c>
      <c r="DE2" s="617" t="s">
        <v>149</v>
      </c>
      <c r="DF2" s="617" t="s">
        <v>149</v>
      </c>
      <c r="DG2" s="617" t="s">
        <v>149</v>
      </c>
      <c r="DH2" s="617" t="s">
        <v>149</v>
      </c>
      <c r="DI2" s="617" t="s">
        <v>156</v>
      </c>
      <c r="DJ2" s="617" t="s">
        <v>157</v>
      </c>
      <c r="DK2" s="617" t="s">
        <v>158</v>
      </c>
      <c r="DL2" s="617" t="s">
        <v>159</v>
      </c>
      <c r="DM2" s="617" t="s">
        <v>160</v>
      </c>
    </row>
    <row r="3" spans="1:117" s="80" customFormat="1" ht="28.5" customHeight="1" thickTop="1" thickBot="1" x14ac:dyDescent="0.35">
      <c r="A3" s="260" t="s">
        <v>1220</v>
      </c>
      <c r="B3" s="260" t="s">
        <v>1302</v>
      </c>
      <c r="C3" s="260" t="s">
        <v>1303</v>
      </c>
      <c r="D3" s="260" t="s">
        <v>1304</v>
      </c>
      <c r="E3" s="64" t="s">
        <v>142</v>
      </c>
      <c r="F3" s="64" t="s">
        <v>143</v>
      </c>
      <c r="G3" s="64" t="s">
        <v>144</v>
      </c>
      <c r="H3" s="64" t="s">
        <v>145</v>
      </c>
      <c r="I3" s="64" t="s">
        <v>146</v>
      </c>
      <c r="J3" s="64" t="s">
        <v>147</v>
      </c>
      <c r="K3" s="64" t="s">
        <v>148</v>
      </c>
      <c r="L3" s="64" t="s">
        <v>44</v>
      </c>
      <c r="M3" s="64" t="s">
        <v>150</v>
      </c>
      <c r="N3" s="64" t="s">
        <v>151</v>
      </c>
      <c r="O3" s="64" t="s">
        <v>152</v>
      </c>
      <c r="P3" s="64" t="s">
        <v>153</v>
      </c>
      <c r="Q3" s="64" t="s">
        <v>154</v>
      </c>
      <c r="R3" s="64" t="s">
        <v>44</v>
      </c>
      <c r="S3" s="64" t="s">
        <v>155</v>
      </c>
      <c r="T3" s="617" t="s">
        <v>156</v>
      </c>
      <c r="U3" s="617" t="s">
        <v>157</v>
      </c>
      <c r="V3" s="617" t="s">
        <v>158</v>
      </c>
      <c r="W3" s="617" t="s">
        <v>159</v>
      </c>
      <c r="X3" s="617" t="s">
        <v>160</v>
      </c>
      <c r="Y3" s="644" t="s">
        <v>160</v>
      </c>
      <c r="Z3" s="644" t="s">
        <v>159</v>
      </c>
      <c r="AA3" s="644" t="s">
        <v>160</v>
      </c>
      <c r="AC3" s="64" t="s">
        <v>142</v>
      </c>
      <c r="AD3" s="64" t="s">
        <v>143</v>
      </c>
      <c r="AE3" s="64" t="s">
        <v>144</v>
      </c>
      <c r="AF3" s="64" t="s">
        <v>145</v>
      </c>
      <c r="AG3" s="64" t="s">
        <v>146</v>
      </c>
      <c r="AH3" s="64" t="s">
        <v>147</v>
      </c>
      <c r="AI3" s="64" t="s">
        <v>148</v>
      </c>
      <c r="AJ3" s="64" t="s">
        <v>44</v>
      </c>
      <c r="AK3" s="64" t="s">
        <v>150</v>
      </c>
      <c r="AL3" s="64" t="s">
        <v>151</v>
      </c>
      <c r="AM3" s="64" t="s">
        <v>152</v>
      </c>
      <c r="AN3" s="64" t="s">
        <v>153</v>
      </c>
      <c r="AO3" s="64" t="s">
        <v>154</v>
      </c>
      <c r="AP3" s="64" t="s">
        <v>44</v>
      </c>
      <c r="AQ3" s="64" t="s">
        <v>155</v>
      </c>
      <c r="AR3" s="617" t="s">
        <v>156</v>
      </c>
      <c r="AS3" s="617" t="s">
        <v>157</v>
      </c>
      <c r="AT3" s="617" t="s">
        <v>158</v>
      </c>
      <c r="AU3" s="617" t="s">
        <v>159</v>
      </c>
      <c r="AV3" s="617" t="s">
        <v>160</v>
      </c>
      <c r="AW3" s="617" t="s">
        <v>160</v>
      </c>
      <c r="AX3" s="617" t="s">
        <v>159</v>
      </c>
      <c r="AY3" s="617" t="s">
        <v>160</v>
      </c>
      <c r="BA3" s="64" t="s">
        <v>142</v>
      </c>
      <c r="BB3" s="64" t="s">
        <v>143</v>
      </c>
      <c r="BC3" s="64" t="s">
        <v>144</v>
      </c>
      <c r="BD3" s="64" t="s">
        <v>145</v>
      </c>
      <c r="BE3" s="64" t="s">
        <v>146</v>
      </c>
      <c r="BF3" s="64" t="s">
        <v>147</v>
      </c>
      <c r="BG3" s="64" t="s">
        <v>148</v>
      </c>
      <c r="BH3" s="64" t="s">
        <v>44</v>
      </c>
      <c r="BI3" s="64" t="s">
        <v>150</v>
      </c>
      <c r="BJ3" s="64" t="s">
        <v>151</v>
      </c>
      <c r="BK3" s="64" t="s">
        <v>152</v>
      </c>
      <c r="BL3" s="64" t="s">
        <v>153</v>
      </c>
      <c r="BM3" s="64" t="s">
        <v>154</v>
      </c>
      <c r="BN3" s="64" t="s">
        <v>44</v>
      </c>
      <c r="BO3" s="64" t="s">
        <v>155</v>
      </c>
      <c r="BP3" s="617" t="s">
        <v>156</v>
      </c>
      <c r="BQ3" s="617" t="s">
        <v>157</v>
      </c>
      <c r="BR3" s="617" t="s">
        <v>158</v>
      </c>
      <c r="BS3" s="617" t="s">
        <v>159</v>
      </c>
      <c r="BT3" s="617" t="s">
        <v>160</v>
      </c>
      <c r="BU3" s="644" t="s">
        <v>160</v>
      </c>
      <c r="BV3" s="644" t="s">
        <v>159</v>
      </c>
      <c r="BW3" s="644" t="s">
        <v>160</v>
      </c>
      <c r="BY3" s="64" t="s">
        <v>142</v>
      </c>
      <c r="BZ3" s="64" t="s">
        <v>143</v>
      </c>
      <c r="CA3" s="64" t="s">
        <v>144</v>
      </c>
      <c r="CB3" s="64" t="s">
        <v>145</v>
      </c>
      <c r="CC3" s="64" t="s">
        <v>146</v>
      </c>
      <c r="CD3" s="64" t="s">
        <v>147</v>
      </c>
      <c r="CE3" s="64" t="s">
        <v>148</v>
      </c>
      <c r="CF3" s="64" t="s">
        <v>44</v>
      </c>
      <c r="CG3" s="64" t="s">
        <v>150</v>
      </c>
      <c r="CH3" s="64" t="s">
        <v>151</v>
      </c>
      <c r="CI3" s="64" t="s">
        <v>152</v>
      </c>
      <c r="CJ3" s="64" t="s">
        <v>153</v>
      </c>
      <c r="CK3" s="64" t="s">
        <v>154</v>
      </c>
      <c r="CL3" s="64" t="s">
        <v>44</v>
      </c>
      <c r="CM3" s="64" t="s">
        <v>155</v>
      </c>
      <c r="CN3" s="617" t="s">
        <v>156</v>
      </c>
      <c r="CO3" s="617" t="s">
        <v>157</v>
      </c>
      <c r="CP3" s="617" t="s">
        <v>158</v>
      </c>
      <c r="CQ3" s="617" t="s">
        <v>159</v>
      </c>
      <c r="CR3" s="617" t="s">
        <v>160</v>
      </c>
      <c r="CS3" s="4"/>
      <c r="CT3" s="64" t="s">
        <v>142</v>
      </c>
      <c r="CU3" s="64" t="s">
        <v>143</v>
      </c>
      <c r="CV3" s="64" t="s">
        <v>144</v>
      </c>
      <c r="CW3" s="64" t="s">
        <v>145</v>
      </c>
      <c r="CX3" s="64" t="s">
        <v>146</v>
      </c>
      <c r="CY3" s="64" t="s">
        <v>147</v>
      </c>
      <c r="CZ3" s="64" t="s">
        <v>148</v>
      </c>
      <c r="DA3" s="64" t="s">
        <v>44</v>
      </c>
      <c r="DB3" s="64" t="s">
        <v>150</v>
      </c>
      <c r="DC3" s="64" t="s">
        <v>151</v>
      </c>
      <c r="DD3" s="64" t="s">
        <v>152</v>
      </c>
      <c r="DE3" s="64" t="s">
        <v>153</v>
      </c>
      <c r="DF3" s="64" t="s">
        <v>154</v>
      </c>
      <c r="DG3" s="64" t="s">
        <v>44</v>
      </c>
      <c r="DH3" s="64" t="s">
        <v>155</v>
      </c>
      <c r="DI3" s="617" t="s">
        <v>156</v>
      </c>
      <c r="DJ3" s="617" t="s">
        <v>157</v>
      </c>
      <c r="DK3" s="617" t="s">
        <v>158</v>
      </c>
      <c r="DL3" s="617" t="s">
        <v>159</v>
      </c>
      <c r="DM3" s="617" t="s">
        <v>160</v>
      </c>
    </row>
    <row r="4" spans="1:117" ht="15.75" thickTop="1" x14ac:dyDescent="0.3">
      <c r="A4" s="241">
        <v>1</v>
      </c>
      <c r="B4" s="241">
        <v>2001</v>
      </c>
      <c r="C4" s="242" t="s">
        <v>1305</v>
      </c>
      <c r="D4" s="242" t="s">
        <v>1306</v>
      </c>
      <c r="E4" s="72">
        <v>442</v>
      </c>
      <c r="F4" s="72">
        <v>368</v>
      </c>
      <c r="G4" s="72">
        <v>60</v>
      </c>
      <c r="H4" s="72">
        <v>11</v>
      </c>
      <c r="I4" s="72">
        <v>0</v>
      </c>
      <c r="J4" s="72">
        <v>0</v>
      </c>
      <c r="K4" s="72">
        <v>19</v>
      </c>
      <c r="L4" s="72">
        <v>900</v>
      </c>
      <c r="M4" s="72">
        <v>2210</v>
      </c>
      <c r="N4" s="72">
        <v>1472</v>
      </c>
      <c r="O4" s="72">
        <v>180</v>
      </c>
      <c r="P4" s="72">
        <v>22</v>
      </c>
      <c r="Q4" s="72">
        <v>0</v>
      </c>
      <c r="R4" s="72">
        <v>3884</v>
      </c>
      <c r="S4" s="72">
        <v>881</v>
      </c>
      <c r="T4" s="48">
        <v>4.4086265607264474</v>
      </c>
      <c r="U4" s="48">
        <v>8.8172531214528949</v>
      </c>
      <c r="V4" s="72">
        <v>810</v>
      </c>
      <c r="W4" s="72">
        <v>90</v>
      </c>
      <c r="X4" s="72">
        <v>100</v>
      </c>
      <c r="Y4" s="302">
        <v>90</v>
      </c>
      <c r="Z4" s="399">
        <v>49.111111111111114</v>
      </c>
      <c r="AA4" s="273">
        <v>49.111111111111114</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295">
        <v>0</v>
      </c>
      <c r="AX4" s="387">
        <v>0</v>
      </c>
      <c r="AY4" s="275">
        <v>0</v>
      </c>
      <c r="BA4" s="72">
        <v>505</v>
      </c>
      <c r="BB4" s="72">
        <v>473</v>
      </c>
      <c r="BC4" s="72">
        <v>70</v>
      </c>
      <c r="BD4" s="72">
        <v>12</v>
      </c>
      <c r="BE4" s="72">
        <v>0</v>
      </c>
      <c r="BF4" s="72">
        <v>0</v>
      </c>
      <c r="BG4" s="72">
        <v>20</v>
      </c>
      <c r="BH4" s="72">
        <v>1080</v>
      </c>
      <c r="BI4" s="72">
        <v>2525</v>
      </c>
      <c r="BJ4" s="72">
        <v>1892</v>
      </c>
      <c r="BK4" s="72">
        <v>210</v>
      </c>
      <c r="BL4" s="72">
        <v>24</v>
      </c>
      <c r="BM4" s="72">
        <v>0</v>
      </c>
      <c r="BN4" s="72">
        <v>4651</v>
      </c>
      <c r="BO4" s="72">
        <v>1060</v>
      </c>
      <c r="BP4" s="48">
        <v>4.3877358490566039</v>
      </c>
      <c r="BQ4" s="48">
        <v>8.7754716981132077</v>
      </c>
      <c r="BR4" s="72">
        <v>978</v>
      </c>
      <c r="BS4" s="72">
        <v>108</v>
      </c>
      <c r="BT4" s="72">
        <v>120</v>
      </c>
      <c r="BU4" s="302">
        <v>90</v>
      </c>
      <c r="BV4" s="399">
        <v>56.111111111111114</v>
      </c>
      <c r="BW4" s="273">
        <v>46.75925925925926</v>
      </c>
      <c r="BY4" s="72">
        <v>0</v>
      </c>
      <c r="BZ4" s="72">
        <v>0</v>
      </c>
      <c r="CA4" s="72">
        <v>0</v>
      </c>
      <c r="CB4" s="72">
        <v>0</v>
      </c>
      <c r="CC4" s="72">
        <v>0</v>
      </c>
      <c r="CD4" s="72">
        <v>0</v>
      </c>
      <c r="CE4" s="72">
        <v>0</v>
      </c>
      <c r="CF4" s="72">
        <v>0</v>
      </c>
      <c r="CG4" s="72">
        <v>0</v>
      </c>
      <c r="CH4" s="72">
        <v>0</v>
      </c>
      <c r="CI4" s="72">
        <v>0</v>
      </c>
      <c r="CJ4" s="72">
        <v>0</v>
      </c>
      <c r="CK4" s="72">
        <v>0</v>
      </c>
      <c r="CL4" s="72">
        <v>0</v>
      </c>
      <c r="CM4" s="72">
        <v>0</v>
      </c>
      <c r="CN4" s="72">
        <v>0</v>
      </c>
      <c r="CO4" s="72">
        <v>0</v>
      </c>
      <c r="CP4" s="72">
        <v>0</v>
      </c>
      <c r="CQ4" s="72">
        <v>0</v>
      </c>
      <c r="CR4" s="72">
        <v>0</v>
      </c>
      <c r="CT4" s="72">
        <v>0</v>
      </c>
      <c r="CU4" s="72">
        <v>0</v>
      </c>
      <c r="CV4" s="72">
        <v>0</v>
      </c>
      <c r="CW4" s="72">
        <v>0</v>
      </c>
      <c r="CX4" s="72">
        <v>0</v>
      </c>
      <c r="CY4" s="72">
        <v>0</v>
      </c>
      <c r="CZ4" s="72">
        <v>0</v>
      </c>
      <c r="DA4" s="72">
        <v>0</v>
      </c>
      <c r="DB4" s="72">
        <v>0</v>
      </c>
      <c r="DC4" s="72">
        <v>0</v>
      </c>
      <c r="DD4" s="72">
        <v>0</v>
      </c>
      <c r="DE4" s="72">
        <v>0</v>
      </c>
      <c r="DF4" s="72">
        <v>0</v>
      </c>
      <c r="DG4" s="72">
        <v>0</v>
      </c>
      <c r="DH4" s="72">
        <v>0</v>
      </c>
      <c r="DI4" s="72">
        <v>0</v>
      </c>
      <c r="DJ4" s="72">
        <v>0</v>
      </c>
      <c r="DK4" s="72">
        <v>0</v>
      </c>
      <c r="DL4" s="72">
        <v>0</v>
      </c>
      <c r="DM4" s="72">
        <v>0</v>
      </c>
    </row>
    <row r="5" spans="1:117" x14ac:dyDescent="0.3">
      <c r="A5" s="241">
        <v>2</v>
      </c>
      <c r="B5" s="241">
        <v>2002</v>
      </c>
      <c r="C5" s="242" t="s">
        <v>1307</v>
      </c>
      <c r="D5" s="242" t="s">
        <v>1197</v>
      </c>
      <c r="E5" s="72">
        <v>641</v>
      </c>
      <c r="F5" s="72">
        <v>226</v>
      </c>
      <c r="G5" s="72">
        <v>32</v>
      </c>
      <c r="H5" s="72">
        <v>1</v>
      </c>
      <c r="I5" s="72">
        <v>0</v>
      </c>
      <c r="J5" s="72">
        <v>0</v>
      </c>
      <c r="K5" s="72">
        <v>0</v>
      </c>
      <c r="L5" s="72">
        <v>900</v>
      </c>
      <c r="M5" s="72">
        <v>3205</v>
      </c>
      <c r="N5" s="72">
        <v>904</v>
      </c>
      <c r="O5" s="72">
        <v>96</v>
      </c>
      <c r="P5" s="72">
        <v>2</v>
      </c>
      <c r="Q5" s="72">
        <v>0</v>
      </c>
      <c r="R5" s="72">
        <v>4207</v>
      </c>
      <c r="S5" s="72">
        <v>900</v>
      </c>
      <c r="T5" s="48">
        <v>4.6744444444444442</v>
      </c>
      <c r="U5" s="48">
        <v>9.3488888888888884</v>
      </c>
      <c r="V5" s="72">
        <v>867</v>
      </c>
      <c r="W5" s="72">
        <v>96</v>
      </c>
      <c r="X5" s="72">
        <v>100</v>
      </c>
      <c r="Y5" s="302">
        <v>96</v>
      </c>
      <c r="Z5" s="273">
        <v>71.222222222222229</v>
      </c>
      <c r="AA5" s="273">
        <v>71.222222222222229</v>
      </c>
      <c r="AC5" s="72">
        <v>164</v>
      </c>
      <c r="AD5" s="72">
        <v>79</v>
      </c>
      <c r="AE5" s="72">
        <v>5</v>
      </c>
      <c r="AF5" s="72">
        <v>0</v>
      </c>
      <c r="AG5" s="72">
        <v>0</v>
      </c>
      <c r="AH5" s="72">
        <v>31</v>
      </c>
      <c r="AI5" s="72">
        <v>0</v>
      </c>
      <c r="AJ5" s="72">
        <v>279</v>
      </c>
      <c r="AK5" s="72">
        <v>820</v>
      </c>
      <c r="AL5" s="72">
        <v>316</v>
      </c>
      <c r="AM5" s="72">
        <v>15</v>
      </c>
      <c r="AN5" s="72">
        <v>0</v>
      </c>
      <c r="AO5" s="72">
        <v>0</v>
      </c>
      <c r="AP5" s="72">
        <v>1151</v>
      </c>
      <c r="AQ5" s="72">
        <v>248</v>
      </c>
      <c r="AR5" s="48">
        <v>4.6411290322580649</v>
      </c>
      <c r="AS5" s="48">
        <v>9.2822580645161299</v>
      </c>
      <c r="AT5" s="72">
        <v>243</v>
      </c>
      <c r="AU5" s="72">
        <v>27</v>
      </c>
      <c r="AV5" s="72">
        <v>31</v>
      </c>
      <c r="AW5" s="295">
        <v>87.096774193548384</v>
      </c>
      <c r="AX5" s="275">
        <v>18.222222222222221</v>
      </c>
      <c r="AY5" s="275">
        <v>58.781362007168461</v>
      </c>
      <c r="BA5" s="72">
        <v>1295</v>
      </c>
      <c r="BB5" s="72">
        <v>487</v>
      </c>
      <c r="BC5" s="72">
        <v>54</v>
      </c>
      <c r="BD5" s="72">
        <v>0</v>
      </c>
      <c r="BE5" s="72">
        <v>0</v>
      </c>
      <c r="BF5" s="72">
        <v>0</v>
      </c>
      <c r="BG5" s="72">
        <v>0</v>
      </c>
      <c r="BH5" s="72">
        <v>1836</v>
      </c>
      <c r="BI5" s="72">
        <v>6475</v>
      </c>
      <c r="BJ5" s="72">
        <v>1948</v>
      </c>
      <c r="BK5" s="72">
        <v>162</v>
      </c>
      <c r="BL5" s="72">
        <v>0</v>
      </c>
      <c r="BM5" s="72">
        <v>0</v>
      </c>
      <c r="BN5" s="72">
        <v>8585</v>
      </c>
      <c r="BO5" s="72">
        <v>1836</v>
      </c>
      <c r="BP5" s="48">
        <v>4.6759259259259256</v>
      </c>
      <c r="BQ5" s="48">
        <v>9.3518518518518512</v>
      </c>
      <c r="BR5" s="72">
        <v>1782</v>
      </c>
      <c r="BS5" s="72">
        <v>198</v>
      </c>
      <c r="BT5" s="72">
        <v>204</v>
      </c>
      <c r="BU5" s="302">
        <v>97.058823529411768</v>
      </c>
      <c r="BV5" s="273">
        <v>143.88888888888889</v>
      </c>
      <c r="BW5" s="273">
        <v>70.533769063180827</v>
      </c>
      <c r="BY5" s="72">
        <v>0</v>
      </c>
      <c r="BZ5" s="72">
        <v>0</v>
      </c>
      <c r="CA5" s="72">
        <v>0</v>
      </c>
      <c r="CB5" s="72">
        <v>0</v>
      </c>
      <c r="CC5" s="72">
        <v>0</v>
      </c>
      <c r="CD5" s="72">
        <v>0</v>
      </c>
      <c r="CE5" s="72">
        <v>0</v>
      </c>
      <c r="CF5" s="72">
        <v>0</v>
      </c>
      <c r="CG5" s="72">
        <v>0</v>
      </c>
      <c r="CH5" s="72">
        <v>0</v>
      </c>
      <c r="CI5" s="72">
        <v>0</v>
      </c>
      <c r="CJ5" s="72">
        <v>0</v>
      </c>
      <c r="CK5" s="72">
        <v>0</v>
      </c>
      <c r="CL5" s="72">
        <v>0</v>
      </c>
      <c r="CM5" s="72">
        <v>0</v>
      </c>
      <c r="CN5" s="72">
        <v>0</v>
      </c>
      <c r="CO5" s="72">
        <v>0</v>
      </c>
      <c r="CP5" s="72">
        <v>0</v>
      </c>
      <c r="CQ5" s="72">
        <v>0</v>
      </c>
      <c r="CR5" s="72">
        <v>0</v>
      </c>
      <c r="CT5" s="72">
        <v>0</v>
      </c>
      <c r="CU5" s="72">
        <v>0</v>
      </c>
      <c r="CV5" s="72">
        <v>0</v>
      </c>
      <c r="CW5" s="72">
        <v>0</v>
      </c>
      <c r="CX5" s="72">
        <v>0</v>
      </c>
      <c r="CY5" s="72">
        <v>0</v>
      </c>
      <c r="CZ5" s="72">
        <v>0</v>
      </c>
      <c r="DA5" s="72">
        <v>0</v>
      </c>
      <c r="DB5" s="72">
        <v>0</v>
      </c>
      <c r="DC5" s="72">
        <v>0</v>
      </c>
      <c r="DD5" s="72">
        <v>0</v>
      </c>
      <c r="DE5" s="72">
        <v>0</v>
      </c>
      <c r="DF5" s="72">
        <v>0</v>
      </c>
      <c r="DG5" s="72">
        <v>0</v>
      </c>
      <c r="DH5" s="72">
        <v>0</v>
      </c>
      <c r="DI5" s="72">
        <v>0</v>
      </c>
      <c r="DJ5" s="72">
        <v>0</v>
      </c>
      <c r="DK5" s="72">
        <v>0</v>
      </c>
      <c r="DL5" s="72">
        <v>0</v>
      </c>
      <c r="DM5" s="72">
        <v>0</v>
      </c>
    </row>
    <row r="6" spans="1:117" x14ac:dyDescent="0.3">
      <c r="A6" s="241">
        <v>3</v>
      </c>
      <c r="B6" s="241">
        <v>2002</v>
      </c>
      <c r="C6" s="242" t="s">
        <v>1308</v>
      </c>
      <c r="D6" s="242" t="s">
        <v>1198</v>
      </c>
      <c r="E6" s="72">
        <v>760</v>
      </c>
      <c r="F6" s="72">
        <v>85</v>
      </c>
      <c r="G6" s="72">
        <v>64</v>
      </c>
      <c r="H6" s="72">
        <v>0</v>
      </c>
      <c r="I6" s="72">
        <v>0</v>
      </c>
      <c r="J6" s="72">
        <v>0</v>
      </c>
      <c r="K6" s="72">
        <v>540</v>
      </c>
      <c r="L6" s="72">
        <v>1449</v>
      </c>
      <c r="M6" s="72">
        <v>3800</v>
      </c>
      <c r="N6" s="72">
        <v>340</v>
      </c>
      <c r="O6" s="72">
        <v>192</v>
      </c>
      <c r="P6" s="72">
        <v>0</v>
      </c>
      <c r="Q6" s="72">
        <v>0</v>
      </c>
      <c r="R6" s="72">
        <v>4332</v>
      </c>
      <c r="S6" s="72">
        <v>909</v>
      </c>
      <c r="T6" s="48">
        <v>4.7656765676567661</v>
      </c>
      <c r="U6" s="48">
        <v>9.5313531353135321</v>
      </c>
      <c r="V6" s="72">
        <v>845</v>
      </c>
      <c r="W6" s="72">
        <v>93</v>
      </c>
      <c r="X6" s="72">
        <v>161</v>
      </c>
      <c r="Y6" s="302">
        <v>57.763975155279503</v>
      </c>
      <c r="Z6" s="273">
        <v>84.444444444444443</v>
      </c>
      <c r="AA6" s="273">
        <v>52.449965493443749</v>
      </c>
      <c r="AC6" s="72">
        <v>176</v>
      </c>
      <c r="AD6" s="72">
        <v>20</v>
      </c>
      <c r="AE6" s="72">
        <v>7</v>
      </c>
      <c r="AF6" s="72">
        <v>0</v>
      </c>
      <c r="AG6" s="72">
        <v>0</v>
      </c>
      <c r="AH6" s="72">
        <v>0</v>
      </c>
      <c r="AI6" s="72">
        <v>328</v>
      </c>
      <c r="AJ6" s="72">
        <v>531</v>
      </c>
      <c r="AK6" s="72">
        <v>880</v>
      </c>
      <c r="AL6" s="72">
        <v>80</v>
      </c>
      <c r="AM6" s="72">
        <v>21</v>
      </c>
      <c r="AN6" s="72">
        <v>0</v>
      </c>
      <c r="AO6" s="72">
        <v>0</v>
      </c>
      <c r="AP6" s="72">
        <v>981</v>
      </c>
      <c r="AQ6" s="72">
        <v>203</v>
      </c>
      <c r="AR6" s="48">
        <v>4.8325123152709359</v>
      </c>
      <c r="AS6" s="48">
        <v>9.6650246305418719</v>
      </c>
      <c r="AT6" s="72">
        <v>196</v>
      </c>
      <c r="AU6" s="72">
        <v>21</v>
      </c>
      <c r="AV6" s="72">
        <v>59</v>
      </c>
      <c r="AW6" s="295">
        <v>35.593220338983052</v>
      </c>
      <c r="AX6" s="275">
        <v>19.555555555555557</v>
      </c>
      <c r="AY6" s="275">
        <v>33.145009416195862</v>
      </c>
      <c r="BA6" s="72">
        <v>809</v>
      </c>
      <c r="BB6" s="72">
        <v>235</v>
      </c>
      <c r="BC6" s="72">
        <v>42</v>
      </c>
      <c r="BD6" s="72">
        <v>8</v>
      </c>
      <c r="BE6" s="72">
        <v>4</v>
      </c>
      <c r="BF6" s="72">
        <v>0</v>
      </c>
      <c r="BG6" s="72">
        <v>540</v>
      </c>
      <c r="BH6" s="72">
        <v>1638</v>
      </c>
      <c r="BI6" s="72">
        <v>4045</v>
      </c>
      <c r="BJ6" s="72">
        <v>940</v>
      </c>
      <c r="BK6" s="72">
        <v>126</v>
      </c>
      <c r="BL6" s="72">
        <v>16</v>
      </c>
      <c r="BM6" s="72">
        <v>4</v>
      </c>
      <c r="BN6" s="72">
        <v>5131</v>
      </c>
      <c r="BO6" s="72">
        <v>1098</v>
      </c>
      <c r="BP6" s="48">
        <v>4.6730418943533696</v>
      </c>
      <c r="BQ6" s="48">
        <v>9.3460837887067392</v>
      </c>
      <c r="BR6" s="72">
        <v>1044</v>
      </c>
      <c r="BS6" s="72">
        <v>116</v>
      </c>
      <c r="BT6" s="72">
        <v>182</v>
      </c>
      <c r="BU6" s="302">
        <v>63.73626373626373</v>
      </c>
      <c r="BV6" s="273">
        <v>89.888888888888886</v>
      </c>
      <c r="BW6" s="273">
        <v>49.389499389499385</v>
      </c>
      <c r="BY6" s="72">
        <v>0</v>
      </c>
      <c r="BZ6" s="72">
        <v>0</v>
      </c>
      <c r="CA6" s="72">
        <v>0</v>
      </c>
      <c r="CB6" s="72">
        <v>0</v>
      </c>
      <c r="CC6" s="72">
        <v>0</v>
      </c>
      <c r="CD6" s="72">
        <v>0</v>
      </c>
      <c r="CE6" s="72">
        <v>81</v>
      </c>
      <c r="CF6" s="72">
        <v>81</v>
      </c>
      <c r="CG6" s="72">
        <v>0</v>
      </c>
      <c r="CH6" s="72">
        <v>0</v>
      </c>
      <c r="CI6" s="72">
        <v>0</v>
      </c>
      <c r="CJ6" s="72">
        <v>0</v>
      </c>
      <c r="CK6" s="72">
        <v>0</v>
      </c>
      <c r="CL6" s="72">
        <v>0</v>
      </c>
      <c r="CM6" s="72">
        <v>0</v>
      </c>
      <c r="CN6" s="48">
        <v>0</v>
      </c>
      <c r="CO6" s="48">
        <v>0</v>
      </c>
      <c r="CP6" s="72">
        <v>0</v>
      </c>
      <c r="CQ6" s="72">
        <v>0</v>
      </c>
      <c r="CR6" s="72">
        <v>9</v>
      </c>
      <c r="CT6" s="72">
        <v>0</v>
      </c>
      <c r="CU6" s="72">
        <v>0</v>
      </c>
      <c r="CV6" s="72">
        <v>0</v>
      </c>
      <c r="CW6" s="72">
        <v>0</v>
      </c>
      <c r="CX6" s="72">
        <v>0</v>
      </c>
      <c r="CY6" s="72">
        <v>0</v>
      </c>
      <c r="CZ6" s="72">
        <v>0</v>
      </c>
      <c r="DA6" s="72">
        <v>0</v>
      </c>
      <c r="DB6" s="72">
        <v>0</v>
      </c>
      <c r="DC6" s="72">
        <v>0</v>
      </c>
      <c r="DD6" s="72">
        <v>0</v>
      </c>
      <c r="DE6" s="72">
        <v>0</v>
      </c>
      <c r="DF6" s="72">
        <v>0</v>
      </c>
      <c r="DG6" s="72">
        <v>0</v>
      </c>
      <c r="DH6" s="72">
        <v>0</v>
      </c>
      <c r="DI6" s="72">
        <v>0</v>
      </c>
      <c r="DJ6" s="72">
        <v>0</v>
      </c>
      <c r="DK6" s="72">
        <v>0</v>
      </c>
      <c r="DL6" s="72">
        <v>0</v>
      </c>
      <c r="DM6" s="72">
        <v>0</v>
      </c>
    </row>
    <row r="7" spans="1:117" x14ac:dyDescent="0.3">
      <c r="A7" s="241">
        <v>4</v>
      </c>
      <c r="B7" s="241">
        <v>2002</v>
      </c>
      <c r="C7" s="242" t="s">
        <v>1309</v>
      </c>
      <c r="D7" s="242" t="s">
        <v>1199</v>
      </c>
      <c r="E7" s="72">
        <v>194</v>
      </c>
      <c r="F7" s="72">
        <v>227</v>
      </c>
      <c r="G7" s="72">
        <v>208</v>
      </c>
      <c r="H7" s="72">
        <v>67</v>
      </c>
      <c r="I7" s="72">
        <v>24</v>
      </c>
      <c r="J7" s="72">
        <v>0</v>
      </c>
      <c r="K7" s="72">
        <v>0</v>
      </c>
      <c r="L7" s="72">
        <v>720</v>
      </c>
      <c r="M7" s="72">
        <v>970</v>
      </c>
      <c r="N7" s="72">
        <v>908</v>
      </c>
      <c r="O7" s="72">
        <v>624</v>
      </c>
      <c r="P7" s="72">
        <v>134</v>
      </c>
      <c r="Q7" s="72">
        <v>24</v>
      </c>
      <c r="R7" s="72">
        <v>2660</v>
      </c>
      <c r="S7" s="72">
        <v>720</v>
      </c>
      <c r="T7" s="48">
        <v>3.6944444444444446</v>
      </c>
      <c r="U7" s="48">
        <v>7.3888888888888893</v>
      </c>
      <c r="V7" s="72">
        <v>421</v>
      </c>
      <c r="W7" s="72">
        <v>46</v>
      </c>
      <c r="X7" s="72">
        <v>80</v>
      </c>
      <c r="Y7" s="302">
        <v>57.499999999999993</v>
      </c>
      <c r="Z7" s="273">
        <v>21.555555555555557</v>
      </c>
      <c r="AA7" s="273">
        <v>26.94444444444445</v>
      </c>
      <c r="AC7" s="72">
        <v>4</v>
      </c>
      <c r="AD7" s="72">
        <v>19</v>
      </c>
      <c r="AE7" s="72">
        <v>30</v>
      </c>
      <c r="AF7" s="72">
        <v>16</v>
      </c>
      <c r="AG7" s="72">
        <v>3</v>
      </c>
      <c r="AH7" s="72">
        <v>0</v>
      </c>
      <c r="AI7" s="72">
        <v>0</v>
      </c>
      <c r="AJ7" s="72">
        <v>72</v>
      </c>
      <c r="AK7" s="72">
        <v>20</v>
      </c>
      <c r="AL7" s="72">
        <v>76</v>
      </c>
      <c r="AM7" s="72">
        <v>90</v>
      </c>
      <c r="AN7" s="72">
        <v>32</v>
      </c>
      <c r="AO7" s="72">
        <v>3</v>
      </c>
      <c r="AP7" s="72">
        <v>221</v>
      </c>
      <c r="AQ7" s="72">
        <v>72</v>
      </c>
      <c r="AR7" s="48">
        <v>3.0694444444444446</v>
      </c>
      <c r="AS7" s="48">
        <v>6.1388888888888893</v>
      </c>
      <c r="AT7" s="72">
        <v>23</v>
      </c>
      <c r="AU7" s="72">
        <v>2</v>
      </c>
      <c r="AV7" s="72">
        <v>8</v>
      </c>
      <c r="AW7" s="295">
        <v>25</v>
      </c>
      <c r="AX7" s="275">
        <v>0.44444444444444442</v>
      </c>
      <c r="AY7" s="275">
        <v>5.5555555555555554</v>
      </c>
      <c r="BA7" s="72">
        <v>311</v>
      </c>
      <c r="BB7" s="72">
        <v>343</v>
      </c>
      <c r="BC7" s="72">
        <v>214</v>
      </c>
      <c r="BD7" s="72">
        <v>140</v>
      </c>
      <c r="BE7" s="72">
        <v>55</v>
      </c>
      <c r="BF7" s="72">
        <v>14</v>
      </c>
      <c r="BG7" s="72">
        <v>3</v>
      </c>
      <c r="BH7" s="72">
        <v>1080</v>
      </c>
      <c r="BI7" s="72">
        <v>1555</v>
      </c>
      <c r="BJ7" s="72">
        <v>1372</v>
      </c>
      <c r="BK7" s="72">
        <v>642</v>
      </c>
      <c r="BL7" s="72">
        <v>280</v>
      </c>
      <c r="BM7" s="72">
        <v>55</v>
      </c>
      <c r="BN7" s="72">
        <v>3904</v>
      </c>
      <c r="BO7" s="72">
        <v>1063</v>
      </c>
      <c r="BP7" s="48">
        <v>3.6726246472248354</v>
      </c>
      <c r="BQ7" s="48">
        <v>7.3452492944496708</v>
      </c>
      <c r="BR7" s="72">
        <v>654</v>
      </c>
      <c r="BS7" s="72">
        <v>72</v>
      </c>
      <c r="BT7" s="72">
        <v>120</v>
      </c>
      <c r="BU7" s="302">
        <v>60</v>
      </c>
      <c r="BV7" s="273">
        <v>34.555555555555557</v>
      </c>
      <c r="BW7" s="273">
        <v>28.796296296296298</v>
      </c>
      <c r="BY7" s="72">
        <v>0</v>
      </c>
      <c r="BZ7" s="72">
        <v>0</v>
      </c>
      <c r="CA7" s="72">
        <v>0</v>
      </c>
      <c r="CB7" s="72">
        <v>0</v>
      </c>
      <c r="CC7" s="72">
        <v>0</v>
      </c>
      <c r="CD7" s="72">
        <v>0</v>
      </c>
      <c r="CE7" s="72">
        <v>0</v>
      </c>
      <c r="CF7" s="72">
        <v>0</v>
      </c>
      <c r="CG7" s="72">
        <v>0</v>
      </c>
      <c r="CH7" s="72">
        <v>0</v>
      </c>
      <c r="CI7" s="72">
        <v>0</v>
      </c>
      <c r="CJ7" s="72">
        <v>0</v>
      </c>
      <c r="CK7" s="72">
        <v>0</v>
      </c>
      <c r="CL7" s="72">
        <v>0</v>
      </c>
      <c r="CM7" s="72">
        <v>0</v>
      </c>
      <c r="CN7" s="72">
        <v>0</v>
      </c>
      <c r="CO7" s="72">
        <v>0</v>
      </c>
      <c r="CP7" s="72">
        <v>0</v>
      </c>
      <c r="CQ7" s="72">
        <v>0</v>
      </c>
      <c r="CR7" s="72">
        <v>0</v>
      </c>
      <c r="CT7" s="72">
        <v>0</v>
      </c>
      <c r="CU7" s="72">
        <v>0</v>
      </c>
      <c r="CV7" s="72">
        <v>0</v>
      </c>
      <c r="CW7" s="72">
        <v>0</v>
      </c>
      <c r="CX7" s="72">
        <v>0</v>
      </c>
      <c r="CY7" s="72">
        <v>0</v>
      </c>
      <c r="CZ7" s="72">
        <v>0</v>
      </c>
      <c r="DA7" s="72">
        <v>0</v>
      </c>
      <c r="DB7" s="72">
        <v>0</v>
      </c>
      <c r="DC7" s="72">
        <v>0</v>
      </c>
      <c r="DD7" s="72">
        <v>0</v>
      </c>
      <c r="DE7" s="72">
        <v>0</v>
      </c>
      <c r="DF7" s="72">
        <v>0</v>
      </c>
      <c r="DG7" s="72">
        <v>0</v>
      </c>
      <c r="DH7" s="72">
        <v>0</v>
      </c>
      <c r="DI7" s="72">
        <v>0</v>
      </c>
      <c r="DJ7" s="72">
        <v>0</v>
      </c>
      <c r="DK7" s="72">
        <v>0</v>
      </c>
      <c r="DL7" s="72">
        <v>0</v>
      </c>
      <c r="DM7" s="72">
        <v>0</v>
      </c>
    </row>
    <row r="8" spans="1:117" x14ac:dyDescent="0.3">
      <c r="A8" s="241">
        <v>5</v>
      </c>
      <c r="B8" s="241">
        <v>2003</v>
      </c>
      <c r="C8" s="242" t="s">
        <v>1310</v>
      </c>
      <c r="D8" s="242" t="s">
        <v>1201</v>
      </c>
      <c r="E8" s="72">
        <v>878</v>
      </c>
      <c r="F8" s="72">
        <v>988</v>
      </c>
      <c r="G8" s="72">
        <v>336</v>
      </c>
      <c r="H8" s="72">
        <v>62</v>
      </c>
      <c r="I8" s="72">
        <v>66</v>
      </c>
      <c r="J8" s="72">
        <v>37</v>
      </c>
      <c r="K8" s="72">
        <v>0</v>
      </c>
      <c r="L8" s="72">
        <v>2367</v>
      </c>
      <c r="M8" s="72">
        <v>4390</v>
      </c>
      <c r="N8" s="72">
        <v>3952</v>
      </c>
      <c r="O8" s="72">
        <v>1008</v>
      </c>
      <c r="P8" s="72">
        <v>124</v>
      </c>
      <c r="Q8" s="72">
        <v>66</v>
      </c>
      <c r="R8" s="72">
        <v>9540</v>
      </c>
      <c r="S8" s="72">
        <v>2330</v>
      </c>
      <c r="T8" s="48">
        <v>4.0944206008583688</v>
      </c>
      <c r="U8" s="48">
        <v>8.1888412017167376</v>
      </c>
      <c r="V8" s="72">
        <v>1866</v>
      </c>
      <c r="W8" s="72">
        <v>207</v>
      </c>
      <c r="X8" s="72">
        <v>263</v>
      </c>
      <c r="Y8" s="302">
        <v>78.707224334600753</v>
      </c>
      <c r="Z8" s="273">
        <v>97.555555555555557</v>
      </c>
      <c r="AA8" s="273">
        <v>37.093367131389947</v>
      </c>
      <c r="AC8" s="72">
        <v>50</v>
      </c>
      <c r="AD8" s="72">
        <v>42</v>
      </c>
      <c r="AE8" s="72">
        <v>4</v>
      </c>
      <c r="AF8" s="72">
        <v>0</v>
      </c>
      <c r="AG8" s="72">
        <v>1</v>
      </c>
      <c r="AH8" s="72">
        <v>12</v>
      </c>
      <c r="AI8" s="72">
        <v>8</v>
      </c>
      <c r="AJ8" s="72">
        <v>117</v>
      </c>
      <c r="AK8" s="72">
        <v>250</v>
      </c>
      <c r="AL8" s="72">
        <v>168</v>
      </c>
      <c r="AM8" s="72">
        <v>12</v>
      </c>
      <c r="AN8" s="72">
        <v>0</v>
      </c>
      <c r="AO8" s="72">
        <v>1</v>
      </c>
      <c r="AP8" s="72">
        <v>431</v>
      </c>
      <c r="AQ8" s="72">
        <v>97</v>
      </c>
      <c r="AR8" s="48">
        <v>4.4432989690721651</v>
      </c>
      <c r="AS8" s="48">
        <v>8.8865979381443303</v>
      </c>
      <c r="AT8" s="72">
        <v>92</v>
      </c>
      <c r="AU8" s="72">
        <v>10</v>
      </c>
      <c r="AV8" s="72">
        <v>13</v>
      </c>
      <c r="AW8" s="295">
        <v>76.923076923076934</v>
      </c>
      <c r="AX8" s="275">
        <v>5.5555555555555554</v>
      </c>
      <c r="AY8" s="275">
        <v>42.735042735042732</v>
      </c>
      <c r="BA8" s="72">
        <v>1736</v>
      </c>
      <c r="BB8" s="72">
        <v>2814</v>
      </c>
      <c r="BC8" s="72">
        <v>1323</v>
      </c>
      <c r="BD8" s="72">
        <v>283</v>
      </c>
      <c r="BE8" s="72">
        <v>404</v>
      </c>
      <c r="BF8" s="72">
        <v>136</v>
      </c>
      <c r="BG8" s="72">
        <v>0</v>
      </c>
      <c r="BH8" s="72">
        <v>6696</v>
      </c>
      <c r="BI8" s="72">
        <v>8680</v>
      </c>
      <c r="BJ8" s="72">
        <v>11256</v>
      </c>
      <c r="BK8" s="72">
        <v>3969</v>
      </c>
      <c r="BL8" s="72">
        <v>566</v>
      </c>
      <c r="BM8" s="72">
        <v>404</v>
      </c>
      <c r="BN8" s="72">
        <v>24875</v>
      </c>
      <c r="BO8" s="72">
        <v>6560</v>
      </c>
      <c r="BP8" s="48">
        <v>3.7919207317073171</v>
      </c>
      <c r="BQ8" s="48">
        <v>7.5838414634146343</v>
      </c>
      <c r="BR8" s="72">
        <v>4550</v>
      </c>
      <c r="BS8" s="72">
        <v>505</v>
      </c>
      <c r="BT8" s="72">
        <v>744</v>
      </c>
      <c r="BU8" s="302">
        <v>67.876344086021504</v>
      </c>
      <c r="BV8" s="273">
        <v>192.88888888888889</v>
      </c>
      <c r="BW8" s="273">
        <v>25.925925925925924</v>
      </c>
      <c r="BY8" s="72">
        <v>0</v>
      </c>
      <c r="BZ8" s="72">
        <v>0</v>
      </c>
      <c r="CA8" s="72">
        <v>0</v>
      </c>
      <c r="CB8" s="72">
        <v>0</v>
      </c>
      <c r="CC8" s="72">
        <v>0</v>
      </c>
      <c r="CD8" s="72">
        <v>0</v>
      </c>
      <c r="CE8" s="72">
        <v>0</v>
      </c>
      <c r="CF8" s="72">
        <v>0</v>
      </c>
      <c r="CG8" s="72">
        <v>0</v>
      </c>
      <c r="CH8" s="72">
        <v>0</v>
      </c>
      <c r="CI8" s="72">
        <v>0</v>
      </c>
      <c r="CJ8" s="72">
        <v>0</v>
      </c>
      <c r="CK8" s="72">
        <v>0</v>
      </c>
      <c r="CL8" s="72">
        <v>0</v>
      </c>
      <c r="CM8" s="72">
        <v>0</v>
      </c>
      <c r="CN8" s="48">
        <v>0</v>
      </c>
      <c r="CO8" s="48">
        <v>0</v>
      </c>
      <c r="CP8" s="72">
        <v>0</v>
      </c>
      <c r="CQ8" s="72">
        <v>0</v>
      </c>
      <c r="CR8" s="72">
        <v>0</v>
      </c>
      <c r="CT8" s="72">
        <v>0</v>
      </c>
      <c r="CU8" s="72">
        <v>0</v>
      </c>
      <c r="CV8" s="72">
        <v>0</v>
      </c>
      <c r="CW8" s="72">
        <v>0</v>
      </c>
      <c r="CX8" s="72">
        <v>0</v>
      </c>
      <c r="CY8" s="72">
        <v>0</v>
      </c>
      <c r="CZ8" s="72">
        <v>0</v>
      </c>
      <c r="DA8" s="72">
        <v>0</v>
      </c>
      <c r="DB8" s="72">
        <v>0</v>
      </c>
      <c r="DC8" s="72">
        <v>0</v>
      </c>
      <c r="DD8" s="72">
        <v>0</v>
      </c>
      <c r="DE8" s="72">
        <v>0</v>
      </c>
      <c r="DF8" s="72">
        <v>0</v>
      </c>
      <c r="DG8" s="72">
        <v>0</v>
      </c>
      <c r="DH8" s="72">
        <v>0</v>
      </c>
      <c r="DI8" s="72">
        <v>0</v>
      </c>
      <c r="DJ8" s="72">
        <v>0</v>
      </c>
      <c r="DK8" s="72">
        <v>0</v>
      </c>
      <c r="DL8" s="72">
        <v>0</v>
      </c>
      <c r="DM8" s="72">
        <v>0</v>
      </c>
    </row>
    <row r="9" spans="1:117" x14ac:dyDescent="0.3">
      <c r="A9" s="241">
        <v>6</v>
      </c>
      <c r="B9" s="241">
        <v>2004</v>
      </c>
      <c r="C9" s="242" t="s">
        <v>1311</v>
      </c>
      <c r="D9" s="242" t="s">
        <v>1202</v>
      </c>
      <c r="E9" s="72">
        <v>0</v>
      </c>
      <c r="F9" s="72">
        <v>0</v>
      </c>
      <c r="G9" s="72">
        <v>0</v>
      </c>
      <c r="H9" s="72">
        <v>0</v>
      </c>
      <c r="I9" s="72">
        <v>0</v>
      </c>
      <c r="J9" s="72">
        <v>0</v>
      </c>
      <c r="K9" s="72">
        <v>0</v>
      </c>
      <c r="L9" s="72">
        <v>0</v>
      </c>
      <c r="M9" s="72">
        <v>0</v>
      </c>
      <c r="N9" s="72">
        <v>0</v>
      </c>
      <c r="O9" s="72">
        <v>0</v>
      </c>
      <c r="P9" s="72">
        <v>0</v>
      </c>
      <c r="Q9" s="72">
        <v>0</v>
      </c>
      <c r="R9" s="72">
        <v>0</v>
      </c>
      <c r="S9" s="72">
        <v>0</v>
      </c>
      <c r="T9" s="48">
        <v>0</v>
      </c>
      <c r="U9" s="48">
        <v>0</v>
      </c>
      <c r="V9" s="72">
        <v>0</v>
      </c>
      <c r="W9" s="72">
        <v>0</v>
      </c>
      <c r="X9" s="72">
        <v>0</v>
      </c>
      <c r="Y9" s="302">
        <v>0</v>
      </c>
      <c r="Z9" s="273">
        <v>0</v>
      </c>
      <c r="AA9" s="273">
        <v>0</v>
      </c>
      <c r="AC9" s="72">
        <v>152</v>
      </c>
      <c r="AD9" s="72">
        <v>10</v>
      </c>
      <c r="AE9" s="72">
        <v>0</v>
      </c>
      <c r="AF9" s="72">
        <v>0</v>
      </c>
      <c r="AG9" s="72">
        <v>0</v>
      </c>
      <c r="AH9" s="72">
        <v>0</v>
      </c>
      <c r="AI9" s="72">
        <v>0</v>
      </c>
      <c r="AJ9" s="72">
        <v>162</v>
      </c>
      <c r="AK9" s="72">
        <v>760</v>
      </c>
      <c r="AL9" s="72">
        <v>40</v>
      </c>
      <c r="AM9" s="72">
        <v>0</v>
      </c>
      <c r="AN9" s="72">
        <v>0</v>
      </c>
      <c r="AO9" s="72">
        <v>0</v>
      </c>
      <c r="AP9" s="72">
        <v>800</v>
      </c>
      <c r="AQ9" s="72">
        <v>162</v>
      </c>
      <c r="AR9" s="48">
        <v>4.9382716049382713</v>
      </c>
      <c r="AS9" s="48">
        <v>9.8765432098765427</v>
      </c>
      <c r="AT9" s="72">
        <v>162</v>
      </c>
      <c r="AU9" s="72">
        <v>18</v>
      </c>
      <c r="AV9" s="72">
        <v>18</v>
      </c>
      <c r="AW9" s="295">
        <v>100</v>
      </c>
      <c r="AX9" s="275">
        <v>16.888888888888889</v>
      </c>
      <c r="AY9" s="275">
        <v>93.827160493827165</v>
      </c>
      <c r="BA9" s="72">
        <v>1805</v>
      </c>
      <c r="BB9" s="72">
        <v>120</v>
      </c>
      <c r="BC9" s="72">
        <v>10</v>
      </c>
      <c r="BD9" s="72">
        <v>0</v>
      </c>
      <c r="BE9" s="72">
        <v>0</v>
      </c>
      <c r="BF9" s="72">
        <v>0</v>
      </c>
      <c r="BG9" s="72">
        <v>0</v>
      </c>
      <c r="BH9" s="72">
        <v>1935</v>
      </c>
      <c r="BI9" s="72">
        <v>9025</v>
      </c>
      <c r="BJ9" s="72">
        <v>480</v>
      </c>
      <c r="BK9" s="72">
        <v>30</v>
      </c>
      <c r="BL9" s="72">
        <v>0</v>
      </c>
      <c r="BM9" s="72">
        <v>0</v>
      </c>
      <c r="BN9" s="72">
        <v>9535</v>
      </c>
      <c r="BO9" s="72">
        <v>1935</v>
      </c>
      <c r="BP9" s="48">
        <v>4.9276485788113691</v>
      </c>
      <c r="BQ9" s="48">
        <v>9.8552971576227382</v>
      </c>
      <c r="BR9" s="72">
        <v>1925</v>
      </c>
      <c r="BS9" s="72">
        <v>213</v>
      </c>
      <c r="BT9" s="72">
        <v>215</v>
      </c>
      <c r="BU9" s="302">
        <v>99.069767441860463</v>
      </c>
      <c r="BV9" s="273">
        <v>200.55555555555554</v>
      </c>
      <c r="BW9" s="273">
        <v>93.281653746770019</v>
      </c>
      <c r="BY9" s="72">
        <v>0</v>
      </c>
      <c r="BZ9" s="72">
        <v>0</v>
      </c>
      <c r="CA9" s="72">
        <v>0</v>
      </c>
      <c r="CB9" s="72">
        <v>0</v>
      </c>
      <c r="CC9" s="72">
        <v>0</v>
      </c>
      <c r="CD9" s="72">
        <v>0</v>
      </c>
      <c r="CE9" s="72">
        <v>0</v>
      </c>
      <c r="CF9" s="72">
        <v>0</v>
      </c>
      <c r="CG9" s="72">
        <v>0</v>
      </c>
      <c r="CH9" s="72">
        <v>0</v>
      </c>
      <c r="CI9" s="72">
        <v>0</v>
      </c>
      <c r="CJ9" s="72">
        <v>0</v>
      </c>
      <c r="CK9" s="72">
        <v>0</v>
      </c>
      <c r="CL9" s="72">
        <v>0</v>
      </c>
      <c r="CM9" s="72">
        <v>0</v>
      </c>
      <c r="CN9" s="72">
        <v>0</v>
      </c>
      <c r="CO9" s="72">
        <v>0</v>
      </c>
      <c r="CP9" s="72">
        <v>0</v>
      </c>
      <c r="CQ9" s="72">
        <v>0</v>
      </c>
      <c r="CR9" s="72">
        <v>0</v>
      </c>
      <c r="CT9" s="72">
        <v>0</v>
      </c>
      <c r="CU9" s="72">
        <v>0</v>
      </c>
      <c r="CV9" s="72">
        <v>0</v>
      </c>
      <c r="CW9" s="72">
        <v>0</v>
      </c>
      <c r="CX9" s="72">
        <v>0</v>
      </c>
      <c r="CY9" s="72">
        <v>0</v>
      </c>
      <c r="CZ9" s="72">
        <v>0</v>
      </c>
      <c r="DA9" s="72">
        <v>0</v>
      </c>
      <c r="DB9" s="72">
        <v>0</v>
      </c>
      <c r="DC9" s="72">
        <v>0</v>
      </c>
      <c r="DD9" s="72">
        <v>0</v>
      </c>
      <c r="DE9" s="72">
        <v>0</v>
      </c>
      <c r="DF9" s="72">
        <v>0</v>
      </c>
      <c r="DG9" s="72">
        <v>0</v>
      </c>
      <c r="DH9" s="72">
        <v>0</v>
      </c>
      <c r="DI9" s="72">
        <v>0</v>
      </c>
      <c r="DJ9" s="72">
        <v>0</v>
      </c>
      <c r="DK9" s="72">
        <v>0</v>
      </c>
      <c r="DL9" s="72">
        <v>0</v>
      </c>
      <c r="DM9" s="72">
        <v>0</v>
      </c>
    </row>
    <row r="10" spans="1:117" x14ac:dyDescent="0.3">
      <c r="A10" s="241">
        <v>7</v>
      </c>
      <c r="B10" s="241">
        <v>2004</v>
      </c>
      <c r="C10" s="242" t="s">
        <v>1312</v>
      </c>
      <c r="D10" s="242" t="s">
        <v>1200</v>
      </c>
      <c r="E10" s="72">
        <v>578</v>
      </c>
      <c r="F10" s="72">
        <v>630</v>
      </c>
      <c r="G10" s="72">
        <v>137</v>
      </c>
      <c r="H10" s="72">
        <v>11</v>
      </c>
      <c r="I10" s="72">
        <v>1</v>
      </c>
      <c r="J10" s="72">
        <v>56</v>
      </c>
      <c r="K10" s="72">
        <v>54</v>
      </c>
      <c r="L10" s="72">
        <v>1467</v>
      </c>
      <c r="M10" s="72">
        <v>2890</v>
      </c>
      <c r="N10" s="72">
        <v>2520</v>
      </c>
      <c r="O10" s="72">
        <v>411</v>
      </c>
      <c r="P10" s="72">
        <v>22</v>
      </c>
      <c r="Q10" s="72">
        <v>1</v>
      </c>
      <c r="R10" s="72">
        <v>5844</v>
      </c>
      <c r="S10" s="72">
        <v>1357</v>
      </c>
      <c r="T10" s="48">
        <v>4.3065585851142227</v>
      </c>
      <c r="U10" s="48">
        <v>8.6131171702284455</v>
      </c>
      <c r="V10" s="72">
        <v>1208</v>
      </c>
      <c r="W10" s="72">
        <v>134</v>
      </c>
      <c r="X10" s="72">
        <v>163</v>
      </c>
      <c r="Y10" s="302">
        <v>82.208588957055213</v>
      </c>
      <c r="Z10" s="273">
        <v>64.222222222222229</v>
      </c>
      <c r="AA10" s="273">
        <v>39.400136332651677</v>
      </c>
      <c r="AC10" s="72">
        <v>183</v>
      </c>
      <c r="AD10" s="72">
        <v>115</v>
      </c>
      <c r="AE10" s="72">
        <v>32</v>
      </c>
      <c r="AF10" s="72">
        <v>3</v>
      </c>
      <c r="AG10" s="72">
        <v>4</v>
      </c>
      <c r="AH10" s="72">
        <v>104</v>
      </c>
      <c r="AI10" s="72">
        <v>9</v>
      </c>
      <c r="AJ10" s="72">
        <v>450</v>
      </c>
      <c r="AK10" s="72">
        <v>915</v>
      </c>
      <c r="AL10" s="72">
        <v>460</v>
      </c>
      <c r="AM10" s="72">
        <v>96</v>
      </c>
      <c r="AN10" s="72">
        <v>6</v>
      </c>
      <c r="AO10" s="72">
        <v>4</v>
      </c>
      <c r="AP10" s="72">
        <v>1481</v>
      </c>
      <c r="AQ10" s="72">
        <v>337</v>
      </c>
      <c r="AR10" s="48">
        <v>4.3946587537091988</v>
      </c>
      <c r="AS10" s="48">
        <v>8.7893175074183976</v>
      </c>
      <c r="AT10" s="72">
        <v>298</v>
      </c>
      <c r="AU10" s="72">
        <v>33</v>
      </c>
      <c r="AV10" s="72">
        <v>50</v>
      </c>
      <c r="AW10" s="295">
        <v>66</v>
      </c>
      <c r="AX10" s="275">
        <v>20.333333333333332</v>
      </c>
      <c r="AY10" s="275">
        <v>40.666666666666664</v>
      </c>
      <c r="BA10" s="72">
        <v>1635</v>
      </c>
      <c r="BB10" s="72">
        <v>1882</v>
      </c>
      <c r="BC10" s="72">
        <v>341</v>
      </c>
      <c r="BD10" s="72">
        <v>47</v>
      </c>
      <c r="BE10" s="72">
        <v>2</v>
      </c>
      <c r="BF10" s="72">
        <v>161</v>
      </c>
      <c r="BG10" s="72">
        <v>486</v>
      </c>
      <c r="BH10" s="72">
        <v>4554</v>
      </c>
      <c r="BI10" s="72">
        <v>8175</v>
      </c>
      <c r="BJ10" s="72">
        <v>7528</v>
      </c>
      <c r="BK10" s="72">
        <v>1023</v>
      </c>
      <c r="BL10" s="72">
        <v>94</v>
      </c>
      <c r="BM10" s="72">
        <v>2</v>
      </c>
      <c r="BN10" s="72">
        <v>16822</v>
      </c>
      <c r="BO10" s="72">
        <v>3907</v>
      </c>
      <c r="BP10" s="48">
        <v>4.3056053237778347</v>
      </c>
      <c r="BQ10" s="48">
        <v>8.6112106475556693</v>
      </c>
      <c r="BR10" s="72">
        <v>3517</v>
      </c>
      <c r="BS10" s="72">
        <v>390</v>
      </c>
      <c r="BT10" s="72">
        <v>506</v>
      </c>
      <c r="BU10" s="302">
        <v>77.07509881422925</v>
      </c>
      <c r="BV10" s="273">
        <v>181.66666666666666</v>
      </c>
      <c r="BW10" s="273">
        <v>35.902503293807641</v>
      </c>
      <c r="BY10" s="72">
        <v>0</v>
      </c>
      <c r="BZ10" s="72">
        <v>0</v>
      </c>
      <c r="CA10" s="72">
        <v>0</v>
      </c>
      <c r="CB10" s="72">
        <v>0</v>
      </c>
      <c r="CC10" s="72">
        <v>0</v>
      </c>
      <c r="CD10" s="72">
        <v>0</v>
      </c>
      <c r="CE10" s="72">
        <v>0</v>
      </c>
      <c r="CF10" s="72">
        <v>0</v>
      </c>
      <c r="CG10" s="72">
        <v>0</v>
      </c>
      <c r="CH10" s="72">
        <v>0</v>
      </c>
      <c r="CI10" s="72">
        <v>0</v>
      </c>
      <c r="CJ10" s="72">
        <v>0</v>
      </c>
      <c r="CK10" s="72">
        <v>0</v>
      </c>
      <c r="CL10" s="72">
        <v>0</v>
      </c>
      <c r="CM10" s="72">
        <v>0</v>
      </c>
      <c r="CN10" s="72">
        <v>0</v>
      </c>
      <c r="CO10" s="72">
        <v>0</v>
      </c>
      <c r="CP10" s="72">
        <v>0</v>
      </c>
      <c r="CQ10" s="72">
        <v>0</v>
      </c>
      <c r="CR10" s="72">
        <v>0</v>
      </c>
      <c r="CT10" s="72">
        <v>0</v>
      </c>
      <c r="CU10" s="72">
        <v>0</v>
      </c>
      <c r="CV10" s="72">
        <v>0</v>
      </c>
      <c r="CW10" s="72">
        <v>0</v>
      </c>
      <c r="CX10" s="72">
        <v>0</v>
      </c>
      <c r="CY10" s="72">
        <v>0</v>
      </c>
      <c r="CZ10" s="72">
        <v>0</v>
      </c>
      <c r="DA10" s="72">
        <v>0</v>
      </c>
      <c r="DB10" s="72">
        <v>0</v>
      </c>
      <c r="DC10" s="72">
        <v>0</v>
      </c>
      <c r="DD10" s="72">
        <v>0</v>
      </c>
      <c r="DE10" s="72">
        <v>0</v>
      </c>
      <c r="DF10" s="72">
        <v>0</v>
      </c>
      <c r="DG10" s="72">
        <v>0</v>
      </c>
      <c r="DH10" s="72">
        <v>0</v>
      </c>
      <c r="DI10" s="72">
        <v>0</v>
      </c>
      <c r="DJ10" s="72">
        <v>0</v>
      </c>
      <c r="DK10" s="72">
        <v>0</v>
      </c>
      <c r="DL10" s="72">
        <v>0</v>
      </c>
      <c r="DM10" s="72">
        <v>0</v>
      </c>
    </row>
    <row r="11" spans="1:117" x14ac:dyDescent="0.3">
      <c r="A11" s="241">
        <v>8</v>
      </c>
      <c r="B11" s="241">
        <v>2004</v>
      </c>
      <c r="C11" s="242" t="s">
        <v>1313</v>
      </c>
      <c r="D11" s="242" t="s">
        <v>1198</v>
      </c>
      <c r="E11" s="72">
        <v>1156</v>
      </c>
      <c r="F11" s="72">
        <v>998</v>
      </c>
      <c r="G11" s="72">
        <v>324</v>
      </c>
      <c r="H11" s="72">
        <v>25</v>
      </c>
      <c r="I11" s="72">
        <v>0</v>
      </c>
      <c r="J11" s="72">
        <v>0</v>
      </c>
      <c r="K11" s="72">
        <v>215</v>
      </c>
      <c r="L11" s="72">
        <v>2718</v>
      </c>
      <c r="M11" s="72">
        <v>5780</v>
      </c>
      <c r="N11" s="72">
        <v>3992</v>
      </c>
      <c r="O11" s="72">
        <v>972</v>
      </c>
      <c r="P11" s="72">
        <v>50</v>
      </c>
      <c r="Q11" s="72">
        <v>0</v>
      </c>
      <c r="R11" s="72">
        <v>10794</v>
      </c>
      <c r="S11" s="72">
        <v>2503</v>
      </c>
      <c r="T11" s="48">
        <v>4.3124250898921295</v>
      </c>
      <c r="U11" s="48">
        <v>8.6248501797842589</v>
      </c>
      <c r="V11" s="72">
        <v>2154</v>
      </c>
      <c r="W11" s="72">
        <v>239</v>
      </c>
      <c r="X11" s="72">
        <v>302</v>
      </c>
      <c r="Y11" s="302">
        <v>79.139072847682129</v>
      </c>
      <c r="Z11" s="273">
        <v>128.44444444444446</v>
      </c>
      <c r="AA11" s="273">
        <v>42.531272994849154</v>
      </c>
      <c r="AC11" s="72">
        <v>114</v>
      </c>
      <c r="AD11" s="72">
        <v>111</v>
      </c>
      <c r="AE11" s="72">
        <v>26</v>
      </c>
      <c r="AF11" s="72">
        <v>5</v>
      </c>
      <c r="AG11" s="72">
        <v>8</v>
      </c>
      <c r="AH11" s="72">
        <v>0</v>
      </c>
      <c r="AI11" s="72">
        <v>105</v>
      </c>
      <c r="AJ11" s="72">
        <v>369</v>
      </c>
      <c r="AK11" s="72">
        <v>570</v>
      </c>
      <c r="AL11" s="72">
        <v>444</v>
      </c>
      <c r="AM11" s="72">
        <v>78</v>
      </c>
      <c r="AN11" s="72">
        <v>10</v>
      </c>
      <c r="AO11" s="72">
        <v>8</v>
      </c>
      <c r="AP11" s="72">
        <v>1110</v>
      </c>
      <c r="AQ11" s="72">
        <v>264</v>
      </c>
      <c r="AR11" s="48">
        <v>4.2045454545454541</v>
      </c>
      <c r="AS11" s="48">
        <v>8.4090909090909083</v>
      </c>
      <c r="AT11" s="72">
        <v>225</v>
      </c>
      <c r="AU11" s="72">
        <v>25</v>
      </c>
      <c r="AV11" s="72">
        <v>41</v>
      </c>
      <c r="AW11" s="295">
        <v>60.975609756097562</v>
      </c>
      <c r="AX11" s="275">
        <v>12.666666666666666</v>
      </c>
      <c r="AY11" s="275">
        <v>30.894308943089428</v>
      </c>
      <c r="BA11" s="72">
        <v>3532</v>
      </c>
      <c r="BB11" s="72">
        <v>2732</v>
      </c>
      <c r="BC11" s="72">
        <v>689</v>
      </c>
      <c r="BD11" s="72">
        <v>145</v>
      </c>
      <c r="BE11" s="72">
        <v>4</v>
      </c>
      <c r="BF11" s="72">
        <v>0</v>
      </c>
      <c r="BG11" s="72">
        <v>440</v>
      </c>
      <c r="BH11" s="72">
        <v>7542</v>
      </c>
      <c r="BI11" s="72">
        <v>17660</v>
      </c>
      <c r="BJ11" s="72">
        <v>10928</v>
      </c>
      <c r="BK11" s="72">
        <v>2067</v>
      </c>
      <c r="BL11" s="72">
        <v>290</v>
      </c>
      <c r="BM11" s="72">
        <v>4</v>
      </c>
      <c r="BN11" s="72">
        <v>30949</v>
      </c>
      <c r="BO11" s="72">
        <v>7102</v>
      </c>
      <c r="BP11" s="48">
        <v>4.3577865390030981</v>
      </c>
      <c r="BQ11" s="48">
        <v>8.7155730780061962</v>
      </c>
      <c r="BR11" s="72">
        <v>6264</v>
      </c>
      <c r="BS11" s="72">
        <v>696</v>
      </c>
      <c r="BT11" s="72">
        <v>838</v>
      </c>
      <c r="BU11" s="302">
        <v>83.054892601431987</v>
      </c>
      <c r="BV11" s="273">
        <v>392.44444444444446</v>
      </c>
      <c r="BW11" s="273">
        <v>46.83107928931318</v>
      </c>
      <c r="BY11" s="72">
        <v>9</v>
      </c>
      <c r="BZ11" s="72">
        <v>8</v>
      </c>
      <c r="CA11" s="72">
        <v>0</v>
      </c>
      <c r="CB11" s="72">
        <v>0</v>
      </c>
      <c r="CC11" s="72">
        <v>0</v>
      </c>
      <c r="CD11" s="72">
        <v>0</v>
      </c>
      <c r="CE11" s="72">
        <v>1</v>
      </c>
      <c r="CF11" s="72">
        <v>18</v>
      </c>
      <c r="CG11" s="72">
        <v>45</v>
      </c>
      <c r="CH11" s="72">
        <v>32</v>
      </c>
      <c r="CI11" s="72">
        <v>0</v>
      </c>
      <c r="CJ11" s="72">
        <v>0</v>
      </c>
      <c r="CK11" s="72">
        <v>0</v>
      </c>
      <c r="CL11" s="72">
        <v>77</v>
      </c>
      <c r="CM11" s="72">
        <v>17</v>
      </c>
      <c r="CN11" s="48">
        <v>4.5294117647058822</v>
      </c>
      <c r="CO11" s="48">
        <v>9.0588235294117645</v>
      </c>
      <c r="CP11" s="72">
        <v>17</v>
      </c>
      <c r="CQ11" s="72">
        <v>1</v>
      </c>
      <c r="CR11" s="72">
        <v>2</v>
      </c>
      <c r="CT11" s="72">
        <v>0</v>
      </c>
      <c r="CU11" s="72">
        <v>0</v>
      </c>
      <c r="CV11" s="72">
        <v>0</v>
      </c>
      <c r="CW11" s="72">
        <v>0</v>
      </c>
      <c r="CX11" s="72">
        <v>0</v>
      </c>
      <c r="CY11" s="72">
        <v>0</v>
      </c>
      <c r="CZ11" s="72">
        <v>0</v>
      </c>
      <c r="DA11" s="72">
        <v>0</v>
      </c>
      <c r="DB11" s="72">
        <v>0</v>
      </c>
      <c r="DC11" s="72">
        <v>0</v>
      </c>
      <c r="DD11" s="72">
        <v>0</v>
      </c>
      <c r="DE11" s="72">
        <v>0</v>
      </c>
      <c r="DF11" s="72">
        <v>0</v>
      </c>
      <c r="DG11" s="72">
        <v>0</v>
      </c>
      <c r="DH11" s="72">
        <v>0</v>
      </c>
      <c r="DI11" s="72">
        <v>0</v>
      </c>
      <c r="DJ11" s="72">
        <v>0</v>
      </c>
      <c r="DK11" s="72">
        <v>0</v>
      </c>
      <c r="DL11" s="72">
        <v>0</v>
      </c>
      <c r="DM11" s="72">
        <v>0</v>
      </c>
    </row>
    <row r="12" spans="1:117" x14ac:dyDescent="0.3">
      <c r="A12" s="241">
        <v>9</v>
      </c>
      <c r="B12" s="241">
        <v>2004</v>
      </c>
      <c r="C12" s="242" t="s">
        <v>1314</v>
      </c>
      <c r="D12" s="242" t="s">
        <v>1209</v>
      </c>
      <c r="E12" s="72">
        <v>0</v>
      </c>
      <c r="F12" s="72">
        <v>0</v>
      </c>
      <c r="G12" s="72">
        <v>0</v>
      </c>
      <c r="H12" s="72">
        <v>0</v>
      </c>
      <c r="I12" s="72">
        <v>0</v>
      </c>
      <c r="J12" s="72">
        <v>0</v>
      </c>
      <c r="K12" s="72">
        <v>0</v>
      </c>
      <c r="L12" s="72">
        <v>0</v>
      </c>
      <c r="M12" s="72">
        <v>0</v>
      </c>
      <c r="N12" s="72">
        <v>0</v>
      </c>
      <c r="O12" s="72">
        <v>0</v>
      </c>
      <c r="P12" s="72">
        <v>0</v>
      </c>
      <c r="Q12" s="72">
        <v>0</v>
      </c>
      <c r="R12" s="72">
        <v>0</v>
      </c>
      <c r="S12" s="72">
        <v>0</v>
      </c>
      <c r="T12" s="72">
        <v>0</v>
      </c>
      <c r="U12" s="72">
        <v>0</v>
      </c>
      <c r="V12" s="72">
        <v>0</v>
      </c>
      <c r="W12" s="72">
        <v>0</v>
      </c>
      <c r="X12" s="72">
        <v>0</v>
      </c>
      <c r="Y12" s="302">
        <v>0</v>
      </c>
      <c r="Z12" s="273">
        <v>0</v>
      </c>
      <c r="AA12" s="273">
        <v>0</v>
      </c>
      <c r="AC12" s="72">
        <v>188</v>
      </c>
      <c r="AD12" s="72">
        <v>78</v>
      </c>
      <c r="AE12" s="72">
        <v>37</v>
      </c>
      <c r="AF12" s="72">
        <v>14</v>
      </c>
      <c r="AG12" s="72">
        <v>7</v>
      </c>
      <c r="AH12" s="72">
        <v>0</v>
      </c>
      <c r="AI12" s="72">
        <v>0</v>
      </c>
      <c r="AJ12" s="72">
        <v>324</v>
      </c>
      <c r="AK12" s="72">
        <v>940</v>
      </c>
      <c r="AL12" s="72">
        <v>312</v>
      </c>
      <c r="AM12" s="72">
        <v>111</v>
      </c>
      <c r="AN12" s="72">
        <v>28</v>
      </c>
      <c r="AO12" s="72">
        <v>7</v>
      </c>
      <c r="AP12" s="72">
        <v>1398</v>
      </c>
      <c r="AQ12" s="72">
        <v>324</v>
      </c>
      <c r="AR12" s="48">
        <v>4.3148148148148149</v>
      </c>
      <c r="AS12" s="48">
        <v>8.6296296296296298</v>
      </c>
      <c r="AT12" s="72">
        <v>266</v>
      </c>
      <c r="AU12" s="72">
        <v>29</v>
      </c>
      <c r="AV12" s="72">
        <v>36</v>
      </c>
      <c r="AW12" s="295">
        <v>80.555555555555557</v>
      </c>
      <c r="AX12" s="275">
        <v>20.888888888888889</v>
      </c>
      <c r="AY12" s="275">
        <v>58.024691358024697</v>
      </c>
      <c r="BA12" s="72">
        <v>1094</v>
      </c>
      <c r="BB12" s="72">
        <v>983</v>
      </c>
      <c r="BC12" s="72">
        <v>445</v>
      </c>
      <c r="BD12" s="72">
        <v>78</v>
      </c>
      <c r="BE12" s="72">
        <v>46</v>
      </c>
      <c r="BF12" s="72">
        <v>0</v>
      </c>
      <c r="BG12" s="72">
        <v>0</v>
      </c>
      <c r="BH12" s="72">
        <v>2646</v>
      </c>
      <c r="BI12" s="72">
        <v>5470</v>
      </c>
      <c r="BJ12" s="72">
        <v>3932</v>
      </c>
      <c r="BK12" s="72">
        <v>1335</v>
      </c>
      <c r="BL12" s="72">
        <v>156</v>
      </c>
      <c r="BM12" s="72">
        <v>46</v>
      </c>
      <c r="BN12" s="72">
        <v>10939</v>
      </c>
      <c r="BO12" s="72">
        <v>2646</v>
      </c>
      <c r="BP12" s="48">
        <v>4.1341647770219199</v>
      </c>
      <c r="BQ12" s="48">
        <v>8.2683295540438397</v>
      </c>
      <c r="BR12" s="72">
        <v>2077</v>
      </c>
      <c r="BS12" s="72">
        <v>230</v>
      </c>
      <c r="BT12" s="72">
        <v>294</v>
      </c>
      <c r="BU12" s="302">
        <v>78.231292517006807</v>
      </c>
      <c r="BV12" s="273">
        <v>121.55555555555556</v>
      </c>
      <c r="BW12" s="273">
        <v>41.345427059712776</v>
      </c>
      <c r="BY12" s="72">
        <v>0</v>
      </c>
      <c r="BZ12" s="72">
        <v>0</v>
      </c>
      <c r="CA12" s="72">
        <v>0</v>
      </c>
      <c r="CB12" s="72">
        <v>0</v>
      </c>
      <c r="CC12" s="72">
        <v>0</v>
      </c>
      <c r="CD12" s="72">
        <v>0</v>
      </c>
      <c r="CE12" s="72">
        <v>0</v>
      </c>
      <c r="CF12" s="72">
        <v>0</v>
      </c>
      <c r="CG12" s="72">
        <v>0</v>
      </c>
      <c r="CH12" s="72">
        <v>0</v>
      </c>
      <c r="CI12" s="72">
        <v>0</v>
      </c>
      <c r="CJ12" s="72">
        <v>0</v>
      </c>
      <c r="CK12" s="72">
        <v>0</v>
      </c>
      <c r="CL12" s="72">
        <v>0</v>
      </c>
      <c r="CM12" s="72">
        <v>0</v>
      </c>
      <c r="CN12" s="72">
        <v>0</v>
      </c>
      <c r="CO12" s="72">
        <v>0</v>
      </c>
      <c r="CP12" s="72">
        <v>0</v>
      </c>
      <c r="CQ12" s="72">
        <v>0</v>
      </c>
      <c r="CR12" s="72">
        <v>0</v>
      </c>
      <c r="CT12" s="72">
        <v>53</v>
      </c>
      <c r="CU12" s="72">
        <v>25</v>
      </c>
      <c r="CV12" s="72">
        <v>21</v>
      </c>
      <c r="CW12" s="72">
        <v>7</v>
      </c>
      <c r="CX12" s="72">
        <v>2</v>
      </c>
      <c r="CY12" s="72">
        <v>0</v>
      </c>
      <c r="CZ12" s="72">
        <v>0</v>
      </c>
      <c r="DA12" s="72">
        <v>108</v>
      </c>
      <c r="DB12" s="72">
        <v>265</v>
      </c>
      <c r="DC12" s="72">
        <v>100</v>
      </c>
      <c r="DD12" s="72">
        <v>63</v>
      </c>
      <c r="DE12" s="72">
        <v>14</v>
      </c>
      <c r="DF12" s="72">
        <v>2</v>
      </c>
      <c r="DG12" s="72">
        <v>444</v>
      </c>
      <c r="DH12" s="72">
        <v>108</v>
      </c>
      <c r="DI12" s="48">
        <v>4.1111111111111107</v>
      </c>
      <c r="DJ12" s="48">
        <v>8.2222222222222214</v>
      </c>
      <c r="DK12" s="72">
        <v>78</v>
      </c>
      <c r="DL12" s="72">
        <v>8</v>
      </c>
      <c r="DM12" s="72">
        <v>12</v>
      </c>
    </row>
    <row r="13" spans="1:117" x14ac:dyDescent="0.3">
      <c r="A13" s="241">
        <v>10</v>
      </c>
      <c r="B13" s="241">
        <v>2004</v>
      </c>
      <c r="C13" s="242" t="s">
        <v>1315</v>
      </c>
      <c r="D13" s="242" t="s">
        <v>1205</v>
      </c>
      <c r="E13" s="72">
        <v>748</v>
      </c>
      <c r="F13" s="72">
        <v>733</v>
      </c>
      <c r="G13" s="72">
        <v>184</v>
      </c>
      <c r="H13" s="72">
        <v>26</v>
      </c>
      <c r="I13" s="72">
        <v>17</v>
      </c>
      <c r="J13" s="72">
        <v>488</v>
      </c>
      <c r="K13" s="72">
        <v>0</v>
      </c>
      <c r="L13" s="72">
        <v>2196</v>
      </c>
      <c r="M13" s="72">
        <v>3740</v>
      </c>
      <c r="N13" s="72">
        <v>2932</v>
      </c>
      <c r="O13" s="72">
        <v>552</v>
      </c>
      <c r="P13" s="72">
        <v>52</v>
      </c>
      <c r="Q13" s="72">
        <v>17</v>
      </c>
      <c r="R13" s="72">
        <v>7293</v>
      </c>
      <c r="S13" s="72">
        <v>1708</v>
      </c>
      <c r="T13" s="48">
        <v>4.2699063231850118</v>
      </c>
      <c r="U13" s="48">
        <v>8.5398126463700237</v>
      </c>
      <c r="V13" s="72">
        <v>1481</v>
      </c>
      <c r="W13" s="72">
        <v>164</v>
      </c>
      <c r="X13" s="72">
        <v>244</v>
      </c>
      <c r="Y13" s="302">
        <v>67.213114754098356</v>
      </c>
      <c r="Z13" s="273">
        <v>83.111111111111114</v>
      </c>
      <c r="AA13" s="273">
        <v>34.061930783242261</v>
      </c>
      <c r="AC13" s="72">
        <v>76</v>
      </c>
      <c r="AD13" s="72">
        <v>58</v>
      </c>
      <c r="AE13" s="72">
        <v>21</v>
      </c>
      <c r="AF13" s="72">
        <v>3</v>
      </c>
      <c r="AG13" s="72">
        <v>3</v>
      </c>
      <c r="AH13" s="72">
        <v>109</v>
      </c>
      <c r="AI13" s="72">
        <v>0</v>
      </c>
      <c r="AJ13" s="72">
        <v>270</v>
      </c>
      <c r="AK13" s="72">
        <v>380</v>
      </c>
      <c r="AL13" s="72">
        <v>232</v>
      </c>
      <c r="AM13" s="72">
        <v>63</v>
      </c>
      <c r="AN13" s="72">
        <v>6</v>
      </c>
      <c r="AO13" s="72">
        <v>3</v>
      </c>
      <c r="AP13" s="72">
        <v>684</v>
      </c>
      <c r="AQ13" s="72">
        <v>161</v>
      </c>
      <c r="AR13" s="48">
        <v>4.2484472049689437</v>
      </c>
      <c r="AS13" s="48">
        <v>8.4968944099378874</v>
      </c>
      <c r="AT13" s="72">
        <v>134</v>
      </c>
      <c r="AU13" s="72">
        <v>14</v>
      </c>
      <c r="AV13" s="72">
        <v>30</v>
      </c>
      <c r="AW13" s="295">
        <v>46.666666666666664</v>
      </c>
      <c r="AX13" s="275">
        <v>8.4444444444444446</v>
      </c>
      <c r="AY13" s="275">
        <v>28.148148148148149</v>
      </c>
      <c r="BA13" s="72">
        <v>2124</v>
      </c>
      <c r="BB13" s="72">
        <v>3006</v>
      </c>
      <c r="BC13" s="72">
        <v>1844</v>
      </c>
      <c r="BD13" s="72">
        <v>294</v>
      </c>
      <c r="BE13" s="72">
        <v>243</v>
      </c>
      <c r="BF13" s="72">
        <v>2146</v>
      </c>
      <c r="BG13" s="72">
        <v>0</v>
      </c>
      <c r="BH13" s="72">
        <v>9657</v>
      </c>
      <c r="BI13" s="72">
        <v>10620</v>
      </c>
      <c r="BJ13" s="72">
        <v>12024</v>
      </c>
      <c r="BK13" s="72">
        <v>5532</v>
      </c>
      <c r="BL13" s="72">
        <v>588</v>
      </c>
      <c r="BM13" s="72">
        <v>243</v>
      </c>
      <c r="BN13" s="72">
        <v>29007</v>
      </c>
      <c r="BO13" s="72">
        <v>7511</v>
      </c>
      <c r="BP13" s="48">
        <v>3.8619358274530686</v>
      </c>
      <c r="BQ13" s="48">
        <v>7.7238716549061373</v>
      </c>
      <c r="BR13" s="72">
        <v>5130</v>
      </c>
      <c r="BS13" s="72">
        <v>570</v>
      </c>
      <c r="BT13" s="72">
        <v>1073</v>
      </c>
      <c r="BU13" s="302">
        <v>53.122087604846222</v>
      </c>
      <c r="BV13" s="273">
        <v>236</v>
      </c>
      <c r="BW13" s="273">
        <v>21.994408201304751</v>
      </c>
      <c r="BY13" s="72">
        <v>0</v>
      </c>
      <c r="BZ13" s="72">
        <v>0</v>
      </c>
      <c r="CA13" s="72">
        <v>0</v>
      </c>
      <c r="CB13" s="72">
        <v>0</v>
      </c>
      <c r="CC13" s="72">
        <v>0</v>
      </c>
      <c r="CD13" s="72">
        <v>0</v>
      </c>
      <c r="CE13" s="72">
        <v>0</v>
      </c>
      <c r="CF13" s="72">
        <v>0</v>
      </c>
      <c r="CG13" s="72">
        <v>0</v>
      </c>
      <c r="CH13" s="72">
        <v>0</v>
      </c>
      <c r="CI13" s="72">
        <v>0</v>
      </c>
      <c r="CJ13" s="72">
        <v>0</v>
      </c>
      <c r="CK13" s="72">
        <v>0</v>
      </c>
      <c r="CL13" s="72">
        <v>0</v>
      </c>
      <c r="CM13" s="72">
        <v>0</v>
      </c>
      <c r="CN13" s="72">
        <v>0</v>
      </c>
      <c r="CO13" s="72">
        <v>0</v>
      </c>
      <c r="CP13" s="72">
        <v>0</v>
      </c>
      <c r="CQ13" s="72">
        <v>0</v>
      </c>
      <c r="CR13" s="72">
        <v>0</v>
      </c>
      <c r="CT13" s="72">
        <v>0</v>
      </c>
      <c r="CU13" s="72">
        <v>0</v>
      </c>
      <c r="CV13" s="72">
        <v>0</v>
      </c>
      <c r="CW13" s="72">
        <v>0</v>
      </c>
      <c r="CX13" s="72">
        <v>0</v>
      </c>
      <c r="CY13" s="72">
        <v>0</v>
      </c>
      <c r="CZ13" s="72">
        <v>0</v>
      </c>
      <c r="DA13" s="72">
        <v>0</v>
      </c>
      <c r="DB13" s="72">
        <v>0</v>
      </c>
      <c r="DC13" s="72">
        <v>0</v>
      </c>
      <c r="DD13" s="72">
        <v>0</v>
      </c>
      <c r="DE13" s="72">
        <v>0</v>
      </c>
      <c r="DF13" s="72">
        <v>0</v>
      </c>
      <c r="DG13" s="72">
        <v>0</v>
      </c>
      <c r="DH13" s="72">
        <v>0</v>
      </c>
      <c r="DI13" s="72">
        <v>0</v>
      </c>
      <c r="DJ13" s="72">
        <v>0</v>
      </c>
      <c r="DK13" s="72">
        <v>0</v>
      </c>
      <c r="DL13" s="72">
        <v>0</v>
      </c>
      <c r="DM13" s="72">
        <v>0</v>
      </c>
    </row>
    <row r="14" spans="1:117" x14ac:dyDescent="0.3">
      <c r="A14" s="241">
        <v>11</v>
      </c>
      <c r="B14" s="241">
        <v>2004</v>
      </c>
      <c r="C14" s="242" t="s">
        <v>1316</v>
      </c>
      <c r="D14" s="242" t="s">
        <v>1213</v>
      </c>
      <c r="E14" s="72">
        <v>0</v>
      </c>
      <c r="F14" s="72">
        <v>0</v>
      </c>
      <c r="G14" s="72">
        <v>0</v>
      </c>
      <c r="H14" s="72">
        <v>0</v>
      </c>
      <c r="I14" s="72">
        <v>0</v>
      </c>
      <c r="J14" s="72">
        <v>0</v>
      </c>
      <c r="K14" s="72">
        <v>0</v>
      </c>
      <c r="L14" s="72">
        <v>0</v>
      </c>
      <c r="M14" s="72">
        <v>0</v>
      </c>
      <c r="N14" s="72">
        <v>0</v>
      </c>
      <c r="O14" s="72">
        <v>0</v>
      </c>
      <c r="P14" s="72">
        <v>0</v>
      </c>
      <c r="Q14" s="72">
        <v>0</v>
      </c>
      <c r="R14" s="72">
        <v>0</v>
      </c>
      <c r="S14" s="72">
        <v>0</v>
      </c>
      <c r="T14" s="72">
        <v>0</v>
      </c>
      <c r="U14" s="72">
        <v>0</v>
      </c>
      <c r="V14" s="72">
        <v>0</v>
      </c>
      <c r="W14" s="72">
        <v>0</v>
      </c>
      <c r="X14" s="72">
        <v>0</v>
      </c>
      <c r="Y14" s="302">
        <v>0</v>
      </c>
      <c r="Z14" s="273">
        <v>0</v>
      </c>
      <c r="AA14" s="273">
        <v>0</v>
      </c>
      <c r="AC14" s="72">
        <v>111</v>
      </c>
      <c r="AD14" s="72">
        <v>103</v>
      </c>
      <c r="AE14" s="72">
        <v>37</v>
      </c>
      <c r="AF14" s="72">
        <v>11</v>
      </c>
      <c r="AG14" s="72">
        <v>7</v>
      </c>
      <c r="AH14" s="72">
        <v>19</v>
      </c>
      <c r="AI14" s="72">
        <v>0</v>
      </c>
      <c r="AJ14" s="72">
        <v>288</v>
      </c>
      <c r="AK14" s="72">
        <v>555</v>
      </c>
      <c r="AL14" s="72">
        <v>412</v>
      </c>
      <c r="AM14" s="72">
        <v>111</v>
      </c>
      <c r="AN14" s="72">
        <v>22</v>
      </c>
      <c r="AO14" s="72">
        <v>7</v>
      </c>
      <c r="AP14" s="72">
        <v>1107</v>
      </c>
      <c r="AQ14" s="72">
        <v>269</v>
      </c>
      <c r="AR14" s="48">
        <v>4.1152416356877319</v>
      </c>
      <c r="AS14" s="48">
        <v>8.2304832713754639</v>
      </c>
      <c r="AT14" s="72">
        <v>214</v>
      </c>
      <c r="AU14" s="72">
        <v>23</v>
      </c>
      <c r="AV14" s="72">
        <v>32</v>
      </c>
      <c r="AW14" s="295">
        <v>71.875</v>
      </c>
      <c r="AX14" s="275">
        <v>12.333333333333334</v>
      </c>
      <c r="AY14" s="275">
        <v>38.541666666666671</v>
      </c>
      <c r="BA14" s="72">
        <v>809</v>
      </c>
      <c r="BB14" s="72">
        <v>1292</v>
      </c>
      <c r="BC14" s="72">
        <v>706</v>
      </c>
      <c r="BD14" s="72">
        <v>216</v>
      </c>
      <c r="BE14" s="72">
        <v>145</v>
      </c>
      <c r="BF14" s="72">
        <v>0</v>
      </c>
      <c r="BG14" s="72">
        <v>0</v>
      </c>
      <c r="BH14" s="72">
        <v>3168</v>
      </c>
      <c r="BI14" s="72">
        <v>4045</v>
      </c>
      <c r="BJ14" s="72">
        <v>5168</v>
      </c>
      <c r="BK14" s="72">
        <v>2118</v>
      </c>
      <c r="BL14" s="72">
        <v>432</v>
      </c>
      <c r="BM14" s="72">
        <v>145</v>
      </c>
      <c r="BN14" s="72">
        <v>11908</v>
      </c>
      <c r="BO14" s="72">
        <v>3168</v>
      </c>
      <c r="BP14" s="48">
        <v>3.7588383838383836</v>
      </c>
      <c r="BQ14" s="48">
        <v>7.5176767676767673</v>
      </c>
      <c r="BR14" s="72">
        <v>2101</v>
      </c>
      <c r="BS14" s="72">
        <v>233</v>
      </c>
      <c r="BT14" s="72">
        <v>352</v>
      </c>
      <c r="BU14" s="302">
        <v>66.193181818181827</v>
      </c>
      <c r="BV14" s="273">
        <v>89.888888888888886</v>
      </c>
      <c r="BW14" s="273">
        <v>25.536616161616159</v>
      </c>
      <c r="BY14" s="72">
        <v>0</v>
      </c>
      <c r="BZ14" s="72">
        <v>0</v>
      </c>
      <c r="CA14" s="72">
        <v>0</v>
      </c>
      <c r="CB14" s="72">
        <v>0</v>
      </c>
      <c r="CC14" s="72">
        <v>0</v>
      </c>
      <c r="CD14" s="72">
        <v>0</v>
      </c>
      <c r="CE14" s="72">
        <v>0</v>
      </c>
      <c r="CF14" s="72">
        <v>0</v>
      </c>
      <c r="CG14" s="72">
        <v>0</v>
      </c>
      <c r="CH14" s="72">
        <v>0</v>
      </c>
      <c r="CI14" s="72">
        <v>0</v>
      </c>
      <c r="CJ14" s="72">
        <v>0</v>
      </c>
      <c r="CK14" s="72">
        <v>0</v>
      </c>
      <c r="CL14" s="72">
        <v>0</v>
      </c>
      <c r="CM14" s="72">
        <v>0</v>
      </c>
      <c r="CN14" s="72">
        <v>0</v>
      </c>
      <c r="CO14" s="72">
        <v>0</v>
      </c>
      <c r="CP14" s="72">
        <v>0</v>
      </c>
      <c r="CQ14" s="72">
        <v>0</v>
      </c>
      <c r="CR14" s="72">
        <v>0</v>
      </c>
      <c r="CT14" s="72">
        <v>0</v>
      </c>
      <c r="CU14" s="72">
        <v>0</v>
      </c>
      <c r="CV14" s="72">
        <v>0</v>
      </c>
      <c r="CW14" s="72">
        <v>0</v>
      </c>
      <c r="CX14" s="72">
        <v>0</v>
      </c>
      <c r="CY14" s="72">
        <v>0</v>
      </c>
      <c r="CZ14" s="72">
        <v>0</v>
      </c>
      <c r="DA14" s="72">
        <v>0</v>
      </c>
      <c r="DB14" s="72">
        <v>0</v>
      </c>
      <c r="DC14" s="72">
        <v>0</v>
      </c>
      <c r="DD14" s="72">
        <v>0</v>
      </c>
      <c r="DE14" s="72">
        <v>0</v>
      </c>
      <c r="DF14" s="72">
        <v>0</v>
      </c>
      <c r="DG14" s="72">
        <v>0</v>
      </c>
      <c r="DH14" s="72">
        <v>0</v>
      </c>
      <c r="DI14" s="72">
        <v>0</v>
      </c>
      <c r="DJ14" s="72">
        <v>0</v>
      </c>
      <c r="DK14" s="72">
        <v>0</v>
      </c>
      <c r="DL14" s="72">
        <v>0</v>
      </c>
      <c r="DM14" s="72">
        <v>0</v>
      </c>
    </row>
    <row r="15" spans="1:117" x14ac:dyDescent="0.3">
      <c r="A15" s="241">
        <v>12</v>
      </c>
      <c r="B15" s="241">
        <v>2004</v>
      </c>
      <c r="C15" s="242" t="s">
        <v>1317</v>
      </c>
      <c r="D15" s="242" t="s">
        <v>1206</v>
      </c>
      <c r="E15" s="72">
        <v>97</v>
      </c>
      <c r="F15" s="72">
        <v>204</v>
      </c>
      <c r="G15" s="72">
        <v>116</v>
      </c>
      <c r="H15" s="72">
        <v>31</v>
      </c>
      <c r="I15" s="72">
        <v>20</v>
      </c>
      <c r="J15" s="72">
        <v>28</v>
      </c>
      <c r="K15" s="72">
        <v>1052</v>
      </c>
      <c r="L15" s="72">
        <v>1548</v>
      </c>
      <c r="M15" s="72">
        <v>485</v>
      </c>
      <c r="N15" s="72">
        <v>816</v>
      </c>
      <c r="O15" s="72">
        <v>348</v>
      </c>
      <c r="P15" s="72">
        <v>62</v>
      </c>
      <c r="Q15" s="72">
        <v>20</v>
      </c>
      <c r="R15" s="72">
        <v>1731</v>
      </c>
      <c r="S15" s="72">
        <v>468</v>
      </c>
      <c r="T15" s="48">
        <v>3.6987179487179489</v>
      </c>
      <c r="U15" s="48">
        <v>7.3974358974358978</v>
      </c>
      <c r="V15" s="72">
        <v>301</v>
      </c>
      <c r="W15" s="72">
        <v>33</v>
      </c>
      <c r="X15" s="72">
        <v>172</v>
      </c>
      <c r="Y15" s="302">
        <v>19.186046511627907</v>
      </c>
      <c r="Z15" s="273">
        <v>10.777777777777779</v>
      </c>
      <c r="AA15" s="273">
        <v>6.2661498708010344</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295">
        <v>0</v>
      </c>
      <c r="AX15" s="275">
        <v>0</v>
      </c>
      <c r="AY15" s="275">
        <v>0</v>
      </c>
      <c r="BA15" s="72">
        <v>92</v>
      </c>
      <c r="BB15" s="72">
        <v>110</v>
      </c>
      <c r="BC15" s="72">
        <v>62</v>
      </c>
      <c r="BD15" s="72">
        <v>8</v>
      </c>
      <c r="BE15" s="72">
        <v>4</v>
      </c>
      <c r="BF15" s="72">
        <v>4</v>
      </c>
      <c r="BG15" s="72">
        <v>908</v>
      </c>
      <c r="BH15" s="72">
        <v>1188</v>
      </c>
      <c r="BI15" s="72">
        <v>460</v>
      </c>
      <c r="BJ15" s="72">
        <v>440</v>
      </c>
      <c r="BK15" s="72">
        <v>186</v>
      </c>
      <c r="BL15" s="72">
        <v>16</v>
      </c>
      <c r="BM15" s="72">
        <v>4</v>
      </c>
      <c r="BN15" s="72">
        <v>1106</v>
      </c>
      <c r="BO15" s="72">
        <v>276</v>
      </c>
      <c r="BP15" s="48">
        <v>4.0072463768115938</v>
      </c>
      <c r="BQ15" s="48">
        <v>8.0144927536231876</v>
      </c>
      <c r="BR15" s="72">
        <v>202</v>
      </c>
      <c r="BS15" s="72">
        <v>22</v>
      </c>
      <c r="BT15" s="72">
        <v>132</v>
      </c>
      <c r="BU15" s="302">
        <v>16.666666666666664</v>
      </c>
      <c r="BV15" s="273">
        <v>10.222222222222221</v>
      </c>
      <c r="BW15" s="273">
        <v>7.7441077441077439</v>
      </c>
      <c r="BY15" s="72">
        <v>0</v>
      </c>
      <c r="BZ15" s="72">
        <v>0</v>
      </c>
      <c r="CA15" s="72">
        <v>0</v>
      </c>
      <c r="CB15" s="72">
        <v>0</v>
      </c>
      <c r="CC15" s="72">
        <v>0</v>
      </c>
      <c r="CD15" s="72">
        <v>0</v>
      </c>
      <c r="CE15" s="72">
        <v>0</v>
      </c>
      <c r="CF15" s="72">
        <v>0</v>
      </c>
      <c r="CG15" s="72">
        <v>0</v>
      </c>
      <c r="CH15" s="72">
        <v>0</v>
      </c>
      <c r="CI15" s="72">
        <v>0</v>
      </c>
      <c r="CJ15" s="72">
        <v>0</v>
      </c>
      <c r="CK15" s="72">
        <v>0</v>
      </c>
      <c r="CL15" s="72">
        <v>0</v>
      </c>
      <c r="CM15" s="72">
        <v>0</v>
      </c>
      <c r="CN15" s="72">
        <v>0</v>
      </c>
      <c r="CO15" s="72">
        <v>0</v>
      </c>
      <c r="CP15" s="72">
        <v>0</v>
      </c>
      <c r="CQ15" s="72">
        <v>0</v>
      </c>
      <c r="CR15" s="72">
        <v>0</v>
      </c>
      <c r="CT15" s="72">
        <v>0</v>
      </c>
      <c r="CU15" s="72">
        <v>0</v>
      </c>
      <c r="CV15" s="72">
        <v>0</v>
      </c>
      <c r="CW15" s="72">
        <v>0</v>
      </c>
      <c r="CX15" s="72">
        <v>0</v>
      </c>
      <c r="CY15" s="72">
        <v>0</v>
      </c>
      <c r="CZ15" s="72">
        <v>0</v>
      </c>
      <c r="DA15" s="72">
        <v>0</v>
      </c>
      <c r="DB15" s="72">
        <v>0</v>
      </c>
      <c r="DC15" s="72">
        <v>0</v>
      </c>
      <c r="DD15" s="72">
        <v>0</v>
      </c>
      <c r="DE15" s="72">
        <v>0</v>
      </c>
      <c r="DF15" s="72">
        <v>0</v>
      </c>
      <c r="DG15" s="72">
        <v>0</v>
      </c>
      <c r="DH15" s="72">
        <v>0</v>
      </c>
      <c r="DI15" s="72">
        <v>0</v>
      </c>
      <c r="DJ15" s="72">
        <v>0</v>
      </c>
      <c r="DK15" s="72">
        <v>0</v>
      </c>
      <c r="DL15" s="72">
        <v>0</v>
      </c>
      <c r="DM15" s="72">
        <v>0</v>
      </c>
    </row>
    <row r="16" spans="1:117" x14ac:dyDescent="0.3">
      <c r="A16" s="241">
        <v>13</v>
      </c>
      <c r="B16" s="241">
        <v>2005</v>
      </c>
      <c r="C16" s="242" t="s">
        <v>1318</v>
      </c>
      <c r="D16" s="242" t="s">
        <v>1319</v>
      </c>
      <c r="E16" s="72">
        <v>69</v>
      </c>
      <c r="F16" s="72">
        <v>155</v>
      </c>
      <c r="G16" s="72">
        <v>93</v>
      </c>
      <c r="H16" s="72">
        <v>76</v>
      </c>
      <c r="I16" s="72">
        <v>3</v>
      </c>
      <c r="J16" s="72">
        <v>0</v>
      </c>
      <c r="K16" s="72">
        <v>0</v>
      </c>
      <c r="L16" s="72">
        <v>396</v>
      </c>
      <c r="M16" s="72">
        <v>345</v>
      </c>
      <c r="N16" s="72">
        <v>620</v>
      </c>
      <c r="O16" s="72">
        <v>279</v>
      </c>
      <c r="P16" s="72">
        <v>152</v>
      </c>
      <c r="Q16" s="72">
        <v>3</v>
      </c>
      <c r="R16" s="72">
        <v>1399</v>
      </c>
      <c r="S16" s="72">
        <v>396</v>
      </c>
      <c r="T16" s="48">
        <v>3.5328282828282829</v>
      </c>
      <c r="U16" s="48">
        <v>7.0656565656565657</v>
      </c>
      <c r="V16" s="72">
        <v>224</v>
      </c>
      <c r="W16" s="72">
        <v>24</v>
      </c>
      <c r="X16" s="72">
        <v>44</v>
      </c>
      <c r="Y16" s="302">
        <v>54.54545454545454</v>
      </c>
      <c r="Z16" s="273">
        <v>7.666666666666667</v>
      </c>
      <c r="AA16" s="273">
        <v>17.424242424242426</v>
      </c>
      <c r="AC16" s="72">
        <v>0</v>
      </c>
      <c r="AD16" s="72">
        <v>0</v>
      </c>
      <c r="AE16" s="72">
        <v>0</v>
      </c>
      <c r="AF16" s="72">
        <v>0</v>
      </c>
      <c r="AG16" s="72">
        <v>0</v>
      </c>
      <c r="AH16" s="72">
        <v>0</v>
      </c>
      <c r="AI16" s="72">
        <v>0</v>
      </c>
      <c r="AJ16" s="72">
        <v>0</v>
      </c>
      <c r="AK16" s="72">
        <v>0</v>
      </c>
      <c r="AL16" s="72">
        <v>0</v>
      </c>
      <c r="AM16" s="72">
        <v>0</v>
      </c>
      <c r="AN16" s="72">
        <v>0</v>
      </c>
      <c r="AO16" s="72">
        <v>0</v>
      </c>
      <c r="AP16" s="72">
        <v>0</v>
      </c>
      <c r="AQ16" s="72">
        <v>0</v>
      </c>
      <c r="AR16" s="72">
        <v>0</v>
      </c>
      <c r="AS16" s="72">
        <v>0</v>
      </c>
      <c r="AT16" s="72">
        <v>0</v>
      </c>
      <c r="AU16" s="72">
        <v>0</v>
      </c>
      <c r="AV16" s="72">
        <v>0</v>
      </c>
      <c r="AW16" s="295">
        <v>0</v>
      </c>
      <c r="AX16" s="275">
        <v>0</v>
      </c>
      <c r="AY16" s="275">
        <v>0</v>
      </c>
      <c r="BA16" s="72">
        <v>192</v>
      </c>
      <c r="BB16" s="72">
        <v>424</v>
      </c>
      <c r="BC16" s="72">
        <v>249</v>
      </c>
      <c r="BD16" s="72">
        <v>167</v>
      </c>
      <c r="BE16" s="72">
        <v>39</v>
      </c>
      <c r="BF16" s="72">
        <v>0</v>
      </c>
      <c r="BG16" s="72">
        <v>0</v>
      </c>
      <c r="BH16" s="72">
        <v>1071</v>
      </c>
      <c r="BI16" s="72">
        <v>960</v>
      </c>
      <c r="BJ16" s="72">
        <v>1696</v>
      </c>
      <c r="BK16" s="72">
        <v>747</v>
      </c>
      <c r="BL16" s="72">
        <v>334</v>
      </c>
      <c r="BM16" s="72">
        <v>39</v>
      </c>
      <c r="BN16" s="72">
        <v>3776</v>
      </c>
      <c r="BO16" s="72">
        <v>1071</v>
      </c>
      <c r="BP16" s="48">
        <v>3.5256769374416432</v>
      </c>
      <c r="BQ16" s="48">
        <v>7.0513538748832865</v>
      </c>
      <c r="BR16" s="72">
        <v>616</v>
      </c>
      <c r="BS16" s="72">
        <v>68</v>
      </c>
      <c r="BT16" s="72">
        <v>119</v>
      </c>
      <c r="BU16" s="302">
        <v>57.142857142857139</v>
      </c>
      <c r="BV16" s="273">
        <v>21.333333333333332</v>
      </c>
      <c r="BW16" s="273">
        <v>17.927170868347339</v>
      </c>
      <c r="BY16" s="72">
        <v>0</v>
      </c>
      <c r="BZ16" s="72">
        <v>0</v>
      </c>
      <c r="CA16" s="72">
        <v>0</v>
      </c>
      <c r="CB16" s="72">
        <v>0</v>
      </c>
      <c r="CC16" s="72">
        <v>0</v>
      </c>
      <c r="CD16" s="72">
        <v>0</v>
      </c>
      <c r="CE16" s="72">
        <v>0</v>
      </c>
      <c r="CF16" s="72">
        <v>0</v>
      </c>
      <c r="CG16" s="72">
        <v>0</v>
      </c>
      <c r="CH16" s="72">
        <v>0</v>
      </c>
      <c r="CI16" s="72">
        <v>0</v>
      </c>
      <c r="CJ16" s="72">
        <v>0</v>
      </c>
      <c r="CK16" s="72">
        <v>0</v>
      </c>
      <c r="CL16" s="72">
        <v>0</v>
      </c>
      <c r="CM16" s="72">
        <v>0</v>
      </c>
      <c r="CN16" s="72">
        <v>0</v>
      </c>
      <c r="CO16" s="72">
        <v>0</v>
      </c>
      <c r="CP16" s="72">
        <v>0</v>
      </c>
      <c r="CQ16" s="72">
        <v>0</v>
      </c>
      <c r="CR16" s="72">
        <v>0</v>
      </c>
      <c r="CT16" s="72">
        <v>0</v>
      </c>
      <c r="CU16" s="72">
        <v>0</v>
      </c>
      <c r="CV16" s="72">
        <v>0</v>
      </c>
      <c r="CW16" s="72">
        <v>0</v>
      </c>
      <c r="CX16" s="72">
        <v>0</v>
      </c>
      <c r="CY16" s="72">
        <v>0</v>
      </c>
      <c r="CZ16" s="72">
        <v>0</v>
      </c>
      <c r="DA16" s="72">
        <v>0</v>
      </c>
      <c r="DB16" s="72">
        <v>0</v>
      </c>
      <c r="DC16" s="72">
        <v>0</v>
      </c>
      <c r="DD16" s="72">
        <v>0</v>
      </c>
      <c r="DE16" s="72">
        <v>0</v>
      </c>
      <c r="DF16" s="72">
        <v>0</v>
      </c>
      <c r="DG16" s="72">
        <v>0</v>
      </c>
      <c r="DH16" s="72">
        <v>0</v>
      </c>
      <c r="DI16" s="72">
        <v>0</v>
      </c>
      <c r="DJ16" s="72">
        <v>0</v>
      </c>
      <c r="DK16" s="72">
        <v>0</v>
      </c>
      <c r="DL16" s="72">
        <v>0</v>
      </c>
      <c r="DM16" s="72">
        <v>0</v>
      </c>
    </row>
    <row r="17" spans="1:117" x14ac:dyDescent="0.3">
      <c r="A17" s="241">
        <v>14</v>
      </c>
      <c r="B17" s="241">
        <v>2005</v>
      </c>
      <c r="C17" s="242" t="s">
        <v>1320</v>
      </c>
      <c r="D17" s="242" t="s">
        <v>1203</v>
      </c>
      <c r="E17" s="72">
        <v>145</v>
      </c>
      <c r="F17" s="72">
        <v>46</v>
      </c>
      <c r="G17" s="72">
        <v>34</v>
      </c>
      <c r="H17" s="72">
        <v>0</v>
      </c>
      <c r="I17" s="72">
        <v>0</v>
      </c>
      <c r="J17" s="72">
        <v>0</v>
      </c>
      <c r="K17" s="72">
        <v>0</v>
      </c>
      <c r="L17" s="72">
        <v>225</v>
      </c>
      <c r="M17" s="72">
        <v>725</v>
      </c>
      <c r="N17" s="72">
        <v>184</v>
      </c>
      <c r="O17" s="72">
        <v>102</v>
      </c>
      <c r="P17" s="72">
        <v>0</v>
      </c>
      <c r="Q17" s="72">
        <v>0</v>
      </c>
      <c r="R17" s="72">
        <v>1011</v>
      </c>
      <c r="S17" s="72">
        <v>225</v>
      </c>
      <c r="T17" s="48">
        <v>4.4933333333333332</v>
      </c>
      <c r="U17" s="48">
        <v>8.9866666666666664</v>
      </c>
      <c r="V17" s="72">
        <v>191</v>
      </c>
      <c r="W17" s="72">
        <v>21</v>
      </c>
      <c r="X17" s="72">
        <v>25</v>
      </c>
      <c r="Y17" s="302">
        <v>84</v>
      </c>
      <c r="Z17" s="273">
        <v>16.111111111111111</v>
      </c>
      <c r="AA17" s="273">
        <v>64.444444444444443</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295">
        <v>0</v>
      </c>
      <c r="AX17" s="275">
        <v>0</v>
      </c>
      <c r="AY17" s="275">
        <v>0</v>
      </c>
      <c r="BA17" s="72">
        <v>721</v>
      </c>
      <c r="BB17" s="72">
        <v>91</v>
      </c>
      <c r="BC17" s="72">
        <v>88</v>
      </c>
      <c r="BD17" s="72">
        <v>0</v>
      </c>
      <c r="BE17" s="72">
        <v>0</v>
      </c>
      <c r="BF17" s="72">
        <v>0</v>
      </c>
      <c r="BG17" s="72">
        <v>0</v>
      </c>
      <c r="BH17" s="72">
        <v>900</v>
      </c>
      <c r="BI17" s="72">
        <v>3605</v>
      </c>
      <c r="BJ17" s="72">
        <v>364</v>
      </c>
      <c r="BK17" s="72">
        <v>264</v>
      </c>
      <c r="BL17" s="72">
        <v>0</v>
      </c>
      <c r="BM17" s="72">
        <v>0</v>
      </c>
      <c r="BN17" s="72">
        <v>4233</v>
      </c>
      <c r="BO17" s="72">
        <v>900</v>
      </c>
      <c r="BP17" s="48">
        <v>4.7033333333333331</v>
      </c>
      <c r="BQ17" s="48">
        <v>9.4066666666666663</v>
      </c>
      <c r="BR17" s="72">
        <v>812</v>
      </c>
      <c r="BS17" s="72">
        <v>90</v>
      </c>
      <c r="BT17" s="72">
        <v>100</v>
      </c>
      <c r="BU17" s="302">
        <v>90</v>
      </c>
      <c r="BV17" s="273">
        <v>80.111111111111114</v>
      </c>
      <c r="BW17" s="273">
        <v>80.111111111111114</v>
      </c>
      <c r="BY17" s="72">
        <v>0</v>
      </c>
      <c r="BZ17" s="72">
        <v>0</v>
      </c>
      <c r="CA17" s="72">
        <v>0</v>
      </c>
      <c r="CB17" s="72">
        <v>0</v>
      </c>
      <c r="CC17" s="72">
        <v>0</v>
      </c>
      <c r="CD17" s="72">
        <v>0</v>
      </c>
      <c r="CE17" s="72">
        <v>0</v>
      </c>
      <c r="CF17" s="72">
        <v>0</v>
      </c>
      <c r="CG17" s="72">
        <v>0</v>
      </c>
      <c r="CH17" s="72">
        <v>0</v>
      </c>
      <c r="CI17" s="72">
        <v>0</v>
      </c>
      <c r="CJ17" s="72">
        <v>0</v>
      </c>
      <c r="CK17" s="72">
        <v>0</v>
      </c>
      <c r="CL17" s="72">
        <v>0</v>
      </c>
      <c r="CM17" s="72">
        <v>0</v>
      </c>
      <c r="CN17" s="72">
        <v>0</v>
      </c>
      <c r="CO17" s="72">
        <v>0</v>
      </c>
      <c r="CP17" s="72">
        <v>0</v>
      </c>
      <c r="CQ17" s="72">
        <v>0</v>
      </c>
      <c r="CR17" s="72">
        <v>0</v>
      </c>
      <c r="CT17" s="72">
        <v>0</v>
      </c>
      <c r="CU17" s="72">
        <v>0</v>
      </c>
      <c r="CV17" s="72">
        <v>0</v>
      </c>
      <c r="CW17" s="72">
        <v>0</v>
      </c>
      <c r="CX17" s="72">
        <v>0</v>
      </c>
      <c r="CY17" s="72">
        <v>0</v>
      </c>
      <c r="CZ17" s="72">
        <v>0</v>
      </c>
      <c r="DA17" s="72">
        <v>0</v>
      </c>
      <c r="DB17" s="72">
        <v>0</v>
      </c>
      <c r="DC17" s="72">
        <v>0</v>
      </c>
      <c r="DD17" s="72">
        <v>0</v>
      </c>
      <c r="DE17" s="72">
        <v>0</v>
      </c>
      <c r="DF17" s="72">
        <v>0</v>
      </c>
      <c r="DG17" s="72">
        <v>0</v>
      </c>
      <c r="DH17" s="72">
        <v>0</v>
      </c>
      <c r="DI17" s="72">
        <v>0</v>
      </c>
      <c r="DJ17" s="72">
        <v>0</v>
      </c>
      <c r="DK17" s="72">
        <v>0</v>
      </c>
      <c r="DL17" s="72">
        <v>0</v>
      </c>
      <c r="DM17" s="72">
        <v>0</v>
      </c>
    </row>
    <row r="18" spans="1:117" x14ac:dyDescent="0.3">
      <c r="A18" s="241">
        <v>15</v>
      </c>
      <c r="B18" s="241">
        <v>2005</v>
      </c>
      <c r="C18" s="242" t="s">
        <v>1321</v>
      </c>
      <c r="D18" s="242" t="s">
        <v>1198</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302">
        <v>0</v>
      </c>
      <c r="Z18" s="273">
        <v>0</v>
      </c>
      <c r="AA18" s="273">
        <v>0</v>
      </c>
      <c r="AC18" s="72">
        <v>12</v>
      </c>
      <c r="AD18" s="72">
        <v>6</v>
      </c>
      <c r="AE18" s="72">
        <v>0</v>
      </c>
      <c r="AF18" s="72">
        <v>0</v>
      </c>
      <c r="AG18" s="72">
        <v>0</v>
      </c>
      <c r="AH18" s="72">
        <v>0</v>
      </c>
      <c r="AI18" s="72">
        <v>18</v>
      </c>
      <c r="AJ18" s="72">
        <v>36</v>
      </c>
      <c r="AK18" s="72">
        <v>60</v>
      </c>
      <c r="AL18" s="72">
        <v>24</v>
      </c>
      <c r="AM18" s="72">
        <v>0</v>
      </c>
      <c r="AN18" s="72">
        <v>0</v>
      </c>
      <c r="AO18" s="72">
        <v>0</v>
      </c>
      <c r="AP18" s="72">
        <v>84</v>
      </c>
      <c r="AQ18" s="72">
        <v>18</v>
      </c>
      <c r="AR18" s="48">
        <v>4.666666666666667</v>
      </c>
      <c r="AS18" s="48">
        <v>9.3333333333333339</v>
      </c>
      <c r="AT18" s="72">
        <v>18</v>
      </c>
      <c r="AU18" s="72">
        <v>2</v>
      </c>
      <c r="AV18" s="72">
        <v>4</v>
      </c>
      <c r="AW18" s="295">
        <v>50</v>
      </c>
      <c r="AX18" s="275">
        <v>1.3333333333333333</v>
      </c>
      <c r="AY18" s="275">
        <v>33.333333333333329</v>
      </c>
      <c r="BA18" s="72">
        <v>571</v>
      </c>
      <c r="BB18" s="72">
        <v>583</v>
      </c>
      <c r="BC18" s="72">
        <v>290</v>
      </c>
      <c r="BD18" s="72">
        <v>130</v>
      </c>
      <c r="BE18" s="72">
        <v>46</v>
      </c>
      <c r="BF18" s="72">
        <v>0</v>
      </c>
      <c r="BG18" s="72">
        <v>0</v>
      </c>
      <c r="BH18" s="72">
        <v>1620</v>
      </c>
      <c r="BI18" s="72">
        <v>2855</v>
      </c>
      <c r="BJ18" s="72">
        <v>2332</v>
      </c>
      <c r="BK18" s="72">
        <v>870</v>
      </c>
      <c r="BL18" s="72">
        <v>260</v>
      </c>
      <c r="BM18" s="72">
        <v>46</v>
      </c>
      <c r="BN18" s="72">
        <v>6363</v>
      </c>
      <c r="BO18" s="72">
        <v>1620</v>
      </c>
      <c r="BP18" s="48">
        <v>3.9277777777777776</v>
      </c>
      <c r="BQ18" s="48">
        <v>7.8555555555555552</v>
      </c>
      <c r="BR18" s="72">
        <v>1154</v>
      </c>
      <c r="BS18" s="72">
        <v>128</v>
      </c>
      <c r="BT18" s="72">
        <v>180</v>
      </c>
      <c r="BU18" s="302">
        <v>71.111111111111114</v>
      </c>
      <c r="BV18" s="273">
        <v>63.444444444444443</v>
      </c>
      <c r="BW18" s="273">
        <v>35.246913580246911</v>
      </c>
      <c r="BY18" s="72">
        <v>0</v>
      </c>
      <c r="BZ18" s="72">
        <v>0</v>
      </c>
      <c r="CA18" s="72">
        <v>0</v>
      </c>
      <c r="CB18" s="72">
        <v>0</v>
      </c>
      <c r="CC18" s="72">
        <v>0</v>
      </c>
      <c r="CD18" s="72">
        <v>0</v>
      </c>
      <c r="CE18" s="72">
        <v>0</v>
      </c>
      <c r="CF18" s="72">
        <v>0</v>
      </c>
      <c r="CG18" s="72">
        <v>0</v>
      </c>
      <c r="CH18" s="72">
        <v>0</v>
      </c>
      <c r="CI18" s="72">
        <v>0</v>
      </c>
      <c r="CJ18" s="72">
        <v>0</v>
      </c>
      <c r="CK18" s="72">
        <v>0</v>
      </c>
      <c r="CL18" s="72">
        <v>0</v>
      </c>
      <c r="CM18" s="72">
        <v>0</v>
      </c>
      <c r="CN18" s="72">
        <v>0</v>
      </c>
      <c r="CO18" s="72">
        <v>0</v>
      </c>
      <c r="CP18" s="72">
        <v>0</v>
      </c>
      <c r="CQ18" s="72">
        <v>0</v>
      </c>
      <c r="CR18" s="72">
        <v>0</v>
      </c>
      <c r="CT18" s="72">
        <v>0</v>
      </c>
      <c r="CU18" s="72">
        <v>0</v>
      </c>
      <c r="CV18" s="72">
        <v>0</v>
      </c>
      <c r="CW18" s="72">
        <v>0</v>
      </c>
      <c r="CX18" s="72">
        <v>0</v>
      </c>
      <c r="CY18" s="72">
        <v>0</v>
      </c>
      <c r="CZ18" s="72">
        <v>0</v>
      </c>
      <c r="DA18" s="72">
        <v>0</v>
      </c>
      <c r="DB18" s="72">
        <v>0</v>
      </c>
      <c r="DC18" s="72">
        <v>0</v>
      </c>
      <c r="DD18" s="72">
        <v>0</v>
      </c>
      <c r="DE18" s="72">
        <v>0</v>
      </c>
      <c r="DF18" s="72">
        <v>0</v>
      </c>
      <c r="DG18" s="72">
        <v>0</v>
      </c>
      <c r="DH18" s="72">
        <v>0</v>
      </c>
      <c r="DI18" s="72">
        <v>0</v>
      </c>
      <c r="DJ18" s="72">
        <v>0</v>
      </c>
      <c r="DK18" s="72">
        <v>0</v>
      </c>
      <c r="DL18" s="72">
        <v>0</v>
      </c>
      <c r="DM18" s="72">
        <v>0</v>
      </c>
    </row>
    <row r="19" spans="1:117" x14ac:dyDescent="0.3">
      <c r="A19" s="241">
        <v>16</v>
      </c>
      <c r="B19" s="241">
        <v>2005</v>
      </c>
      <c r="C19" s="242" t="s">
        <v>1322</v>
      </c>
      <c r="D19" s="242" t="s">
        <v>1204</v>
      </c>
      <c r="E19" s="72">
        <v>183</v>
      </c>
      <c r="F19" s="72">
        <v>156</v>
      </c>
      <c r="G19" s="72">
        <v>53</v>
      </c>
      <c r="H19" s="72">
        <v>31</v>
      </c>
      <c r="I19" s="72">
        <v>0</v>
      </c>
      <c r="J19" s="72">
        <v>0</v>
      </c>
      <c r="K19" s="72">
        <v>0</v>
      </c>
      <c r="L19" s="72">
        <v>423</v>
      </c>
      <c r="M19" s="72">
        <v>915</v>
      </c>
      <c r="N19" s="72">
        <v>624</v>
      </c>
      <c r="O19" s="72">
        <v>159</v>
      </c>
      <c r="P19" s="72">
        <v>62</v>
      </c>
      <c r="Q19" s="72">
        <v>0</v>
      </c>
      <c r="R19" s="72">
        <v>1760</v>
      </c>
      <c r="S19" s="72">
        <v>423</v>
      </c>
      <c r="T19" s="48">
        <v>4.1607565011820329</v>
      </c>
      <c r="U19" s="48">
        <v>8.3215130023640658</v>
      </c>
      <c r="V19" s="72">
        <v>339</v>
      </c>
      <c r="W19" s="72">
        <v>37</v>
      </c>
      <c r="X19" s="72">
        <v>47</v>
      </c>
      <c r="Y19" s="302">
        <v>78.723404255319153</v>
      </c>
      <c r="Z19" s="273">
        <v>20.333333333333332</v>
      </c>
      <c r="AA19" s="273">
        <v>43.262411347517727</v>
      </c>
      <c r="AC19" s="72">
        <v>113</v>
      </c>
      <c r="AD19" s="72">
        <v>238</v>
      </c>
      <c r="AE19" s="72">
        <v>33</v>
      </c>
      <c r="AF19" s="72">
        <v>0</v>
      </c>
      <c r="AG19" s="72">
        <v>0</v>
      </c>
      <c r="AH19" s="72">
        <v>48</v>
      </c>
      <c r="AI19" s="72">
        <v>0</v>
      </c>
      <c r="AJ19" s="72">
        <v>432</v>
      </c>
      <c r="AK19" s="72">
        <v>565</v>
      </c>
      <c r="AL19" s="72">
        <v>952</v>
      </c>
      <c r="AM19" s="72">
        <v>99</v>
      </c>
      <c r="AN19" s="72">
        <v>0</v>
      </c>
      <c r="AO19" s="72">
        <v>0</v>
      </c>
      <c r="AP19" s="72">
        <v>1616</v>
      </c>
      <c r="AQ19" s="72">
        <v>384</v>
      </c>
      <c r="AR19" s="48">
        <v>4.208333333333333</v>
      </c>
      <c r="AS19" s="48">
        <v>8.4166666666666661</v>
      </c>
      <c r="AT19" s="72">
        <v>351</v>
      </c>
      <c r="AU19" s="72">
        <v>39</v>
      </c>
      <c r="AV19" s="72">
        <v>48</v>
      </c>
      <c r="AW19" s="295">
        <v>81.25</v>
      </c>
      <c r="AX19" s="275">
        <v>12.555555555555555</v>
      </c>
      <c r="AY19" s="275">
        <v>26.157407407407408</v>
      </c>
      <c r="BA19" s="72">
        <v>174</v>
      </c>
      <c r="BB19" s="72">
        <v>156</v>
      </c>
      <c r="BC19" s="72">
        <v>51</v>
      </c>
      <c r="BD19" s="72">
        <v>24</v>
      </c>
      <c r="BE19" s="72">
        <v>0</v>
      </c>
      <c r="BF19" s="72">
        <v>0</v>
      </c>
      <c r="BG19" s="72">
        <v>0</v>
      </c>
      <c r="BH19" s="72">
        <v>405</v>
      </c>
      <c r="BI19" s="72">
        <v>870</v>
      </c>
      <c r="BJ19" s="72">
        <v>624</v>
      </c>
      <c r="BK19" s="72">
        <v>153</v>
      </c>
      <c r="BL19" s="72">
        <v>48</v>
      </c>
      <c r="BM19" s="72">
        <v>0</v>
      </c>
      <c r="BN19" s="72">
        <v>1695</v>
      </c>
      <c r="BO19" s="72">
        <v>405</v>
      </c>
      <c r="BP19" s="48">
        <v>4.1851851851851851</v>
      </c>
      <c r="BQ19" s="48">
        <v>8.3703703703703702</v>
      </c>
      <c r="BR19" s="72">
        <v>330</v>
      </c>
      <c r="BS19" s="72">
        <v>36</v>
      </c>
      <c r="BT19" s="72">
        <v>45</v>
      </c>
      <c r="BU19" s="302">
        <v>80</v>
      </c>
      <c r="BV19" s="273">
        <v>19.333333333333332</v>
      </c>
      <c r="BW19" s="273">
        <v>42.962962962962962</v>
      </c>
      <c r="BY19" s="72">
        <v>0</v>
      </c>
      <c r="BZ19" s="72">
        <v>0</v>
      </c>
      <c r="CA19" s="72">
        <v>0</v>
      </c>
      <c r="CB19" s="72">
        <v>0</v>
      </c>
      <c r="CC19" s="72">
        <v>0</v>
      </c>
      <c r="CD19" s="72">
        <v>0</v>
      </c>
      <c r="CE19" s="72">
        <v>0</v>
      </c>
      <c r="CF19" s="72">
        <v>0</v>
      </c>
      <c r="CG19" s="72">
        <v>0</v>
      </c>
      <c r="CH19" s="72">
        <v>0</v>
      </c>
      <c r="CI19" s="72">
        <v>0</v>
      </c>
      <c r="CJ19" s="72">
        <v>0</v>
      </c>
      <c r="CK19" s="72">
        <v>0</v>
      </c>
      <c r="CL19" s="72">
        <v>0</v>
      </c>
      <c r="CM19" s="72">
        <v>0</v>
      </c>
      <c r="CN19" s="72">
        <v>0</v>
      </c>
      <c r="CO19" s="72">
        <v>0</v>
      </c>
      <c r="CP19" s="72">
        <v>0</v>
      </c>
      <c r="CQ19" s="72">
        <v>0</v>
      </c>
      <c r="CR19" s="72">
        <v>0</v>
      </c>
      <c r="CT19" s="72">
        <v>0</v>
      </c>
      <c r="CU19" s="72">
        <v>0</v>
      </c>
      <c r="CV19" s="72">
        <v>0</v>
      </c>
      <c r="CW19" s="72">
        <v>0</v>
      </c>
      <c r="CX19" s="72">
        <v>0</v>
      </c>
      <c r="CY19" s="72">
        <v>0</v>
      </c>
      <c r="CZ19" s="72">
        <v>0</v>
      </c>
      <c r="DA19" s="72">
        <v>0</v>
      </c>
      <c r="DB19" s="72">
        <v>0</v>
      </c>
      <c r="DC19" s="72">
        <v>0</v>
      </c>
      <c r="DD19" s="72">
        <v>0</v>
      </c>
      <c r="DE19" s="72">
        <v>0</v>
      </c>
      <c r="DF19" s="72">
        <v>0</v>
      </c>
      <c r="DG19" s="72">
        <v>0</v>
      </c>
      <c r="DH19" s="72">
        <v>0</v>
      </c>
      <c r="DI19" s="72">
        <v>0</v>
      </c>
      <c r="DJ19" s="72">
        <v>0</v>
      </c>
      <c r="DK19" s="72">
        <v>0</v>
      </c>
      <c r="DL19" s="72">
        <v>0</v>
      </c>
      <c r="DM19" s="72">
        <v>0</v>
      </c>
    </row>
    <row r="20" spans="1:117" x14ac:dyDescent="0.3">
      <c r="A20" s="241">
        <v>17</v>
      </c>
      <c r="B20" s="241">
        <v>2005</v>
      </c>
      <c r="C20" s="242" t="s">
        <v>1323</v>
      </c>
      <c r="D20" s="242" t="s">
        <v>1203</v>
      </c>
      <c r="E20" s="72">
        <v>167</v>
      </c>
      <c r="F20" s="72">
        <v>187</v>
      </c>
      <c r="G20" s="72">
        <v>64</v>
      </c>
      <c r="H20" s="72">
        <v>29</v>
      </c>
      <c r="I20" s="72">
        <v>3</v>
      </c>
      <c r="J20" s="72">
        <v>0</v>
      </c>
      <c r="K20" s="72">
        <v>0</v>
      </c>
      <c r="L20" s="72">
        <v>450</v>
      </c>
      <c r="M20" s="72">
        <v>835</v>
      </c>
      <c r="N20" s="72">
        <v>748</v>
      </c>
      <c r="O20" s="72">
        <v>192</v>
      </c>
      <c r="P20" s="72">
        <v>58</v>
      </c>
      <c r="Q20" s="72">
        <v>3</v>
      </c>
      <c r="R20" s="72">
        <v>1836</v>
      </c>
      <c r="S20" s="72">
        <v>450</v>
      </c>
      <c r="T20" s="48">
        <v>4.08</v>
      </c>
      <c r="U20" s="48">
        <v>8.16</v>
      </c>
      <c r="V20" s="72">
        <v>354</v>
      </c>
      <c r="W20" s="72">
        <v>39</v>
      </c>
      <c r="X20" s="72">
        <v>50</v>
      </c>
      <c r="Y20" s="302">
        <v>78</v>
      </c>
      <c r="Z20" s="273">
        <v>18.555555555555557</v>
      </c>
      <c r="AA20" s="273">
        <v>37.111111111111114</v>
      </c>
      <c r="AC20" s="72">
        <v>0</v>
      </c>
      <c r="AD20" s="72">
        <v>0</v>
      </c>
      <c r="AE20" s="72">
        <v>0</v>
      </c>
      <c r="AF20" s="72">
        <v>0</v>
      </c>
      <c r="AG20" s="72">
        <v>0</v>
      </c>
      <c r="AH20" s="72">
        <v>0</v>
      </c>
      <c r="AI20" s="72">
        <v>0</v>
      </c>
      <c r="AJ20" s="72">
        <v>0</v>
      </c>
      <c r="AK20" s="72">
        <v>0</v>
      </c>
      <c r="AL20" s="72">
        <v>0</v>
      </c>
      <c r="AM20" s="72">
        <v>0</v>
      </c>
      <c r="AN20" s="72">
        <v>0</v>
      </c>
      <c r="AO20" s="72">
        <v>0</v>
      </c>
      <c r="AP20" s="72">
        <v>0</v>
      </c>
      <c r="AQ20" s="72">
        <v>0</v>
      </c>
      <c r="AR20" s="72">
        <v>0</v>
      </c>
      <c r="AS20" s="72">
        <v>0</v>
      </c>
      <c r="AT20" s="72">
        <v>0</v>
      </c>
      <c r="AU20" s="72">
        <v>0</v>
      </c>
      <c r="AV20" s="72">
        <v>0</v>
      </c>
      <c r="AW20" s="295">
        <v>0</v>
      </c>
      <c r="AX20" s="275">
        <v>0</v>
      </c>
      <c r="AY20" s="275">
        <v>0</v>
      </c>
      <c r="BA20" s="72">
        <v>310</v>
      </c>
      <c r="BB20" s="72">
        <v>205</v>
      </c>
      <c r="BC20" s="72">
        <v>114</v>
      </c>
      <c r="BD20" s="72">
        <v>50</v>
      </c>
      <c r="BE20" s="72">
        <v>5</v>
      </c>
      <c r="BF20" s="72">
        <v>0</v>
      </c>
      <c r="BG20" s="72">
        <v>0</v>
      </c>
      <c r="BH20" s="72">
        <v>684</v>
      </c>
      <c r="BI20" s="72">
        <v>1550</v>
      </c>
      <c r="BJ20" s="72">
        <v>820</v>
      </c>
      <c r="BK20" s="72">
        <v>342</v>
      </c>
      <c r="BL20" s="72">
        <v>100</v>
      </c>
      <c r="BM20" s="72">
        <v>5</v>
      </c>
      <c r="BN20" s="72">
        <v>2817</v>
      </c>
      <c r="BO20" s="72">
        <v>684</v>
      </c>
      <c r="BP20" s="48">
        <v>4.1184210526315788</v>
      </c>
      <c r="BQ20" s="48">
        <v>8.2368421052631575</v>
      </c>
      <c r="BR20" s="72">
        <v>515</v>
      </c>
      <c r="BS20" s="72">
        <v>57</v>
      </c>
      <c r="BT20" s="72">
        <v>76</v>
      </c>
      <c r="BU20" s="302">
        <v>75</v>
      </c>
      <c r="BV20" s="273">
        <v>34.444444444444443</v>
      </c>
      <c r="BW20" s="273">
        <v>45.321637426900587</v>
      </c>
      <c r="BY20" s="72">
        <v>0</v>
      </c>
      <c r="BZ20" s="72">
        <v>0</v>
      </c>
      <c r="CA20" s="72">
        <v>0</v>
      </c>
      <c r="CB20" s="72">
        <v>0</v>
      </c>
      <c r="CC20" s="72">
        <v>0</v>
      </c>
      <c r="CD20" s="72">
        <v>0</v>
      </c>
      <c r="CE20" s="72">
        <v>0</v>
      </c>
      <c r="CF20" s="72">
        <v>0</v>
      </c>
      <c r="CG20" s="72">
        <v>0</v>
      </c>
      <c r="CH20" s="72">
        <v>0</v>
      </c>
      <c r="CI20" s="72">
        <v>0</v>
      </c>
      <c r="CJ20" s="72">
        <v>0</v>
      </c>
      <c r="CK20" s="72">
        <v>0</v>
      </c>
      <c r="CL20" s="72">
        <v>0</v>
      </c>
      <c r="CM20" s="72">
        <v>0</v>
      </c>
      <c r="CN20" s="72">
        <v>0</v>
      </c>
      <c r="CO20" s="72">
        <v>0</v>
      </c>
      <c r="CP20" s="72">
        <v>0</v>
      </c>
      <c r="CQ20" s="72">
        <v>0</v>
      </c>
      <c r="CR20" s="72">
        <v>0</v>
      </c>
      <c r="CT20" s="72">
        <v>0</v>
      </c>
      <c r="CU20" s="72">
        <v>0</v>
      </c>
      <c r="CV20" s="72">
        <v>0</v>
      </c>
      <c r="CW20" s="72">
        <v>0</v>
      </c>
      <c r="CX20" s="72">
        <v>0</v>
      </c>
      <c r="CY20" s="72">
        <v>0</v>
      </c>
      <c r="CZ20" s="72">
        <v>0</v>
      </c>
      <c r="DA20" s="72">
        <v>0</v>
      </c>
      <c r="DB20" s="72">
        <v>0</v>
      </c>
      <c r="DC20" s="72">
        <v>0</v>
      </c>
      <c r="DD20" s="72">
        <v>0</v>
      </c>
      <c r="DE20" s="72">
        <v>0</v>
      </c>
      <c r="DF20" s="72">
        <v>0</v>
      </c>
      <c r="DG20" s="72">
        <v>0</v>
      </c>
      <c r="DH20" s="72">
        <v>0</v>
      </c>
      <c r="DI20" s="72">
        <v>0</v>
      </c>
      <c r="DJ20" s="72">
        <v>0</v>
      </c>
      <c r="DK20" s="72">
        <v>0</v>
      </c>
      <c r="DL20" s="72">
        <v>0</v>
      </c>
      <c r="DM20" s="72">
        <v>0</v>
      </c>
    </row>
    <row r="21" spans="1:117" x14ac:dyDescent="0.3">
      <c r="A21" s="241">
        <v>18</v>
      </c>
      <c r="B21" s="241">
        <v>2005</v>
      </c>
      <c r="C21" s="242" t="s">
        <v>1324</v>
      </c>
      <c r="D21" s="242" t="s">
        <v>1325</v>
      </c>
      <c r="E21" s="72">
        <v>6058</v>
      </c>
      <c r="F21" s="72">
        <v>3530</v>
      </c>
      <c r="G21" s="72">
        <v>1314</v>
      </c>
      <c r="H21" s="72">
        <v>278</v>
      </c>
      <c r="I21" s="72">
        <v>142</v>
      </c>
      <c r="J21" s="72">
        <v>0</v>
      </c>
      <c r="K21" s="72">
        <v>0</v>
      </c>
      <c r="L21" s="72">
        <v>11322</v>
      </c>
      <c r="M21" s="72">
        <v>30290</v>
      </c>
      <c r="N21" s="72">
        <v>14120</v>
      </c>
      <c r="O21" s="72">
        <v>3942</v>
      </c>
      <c r="P21" s="72">
        <v>556</v>
      </c>
      <c r="Q21" s="72">
        <v>142</v>
      </c>
      <c r="R21" s="72">
        <v>49050</v>
      </c>
      <c r="S21" s="72">
        <v>11322</v>
      </c>
      <c r="T21" s="48">
        <v>4.3322734499205087</v>
      </c>
      <c r="U21" s="48">
        <v>8.6645468998410173</v>
      </c>
      <c r="V21" s="72">
        <v>9588</v>
      </c>
      <c r="W21" s="72">
        <v>1065</v>
      </c>
      <c r="X21" s="72">
        <v>1258</v>
      </c>
      <c r="Y21" s="302">
        <v>84.658187599364069</v>
      </c>
      <c r="Z21" s="273">
        <v>673.11111111111109</v>
      </c>
      <c r="AA21" s="273">
        <v>53.506447624094676</v>
      </c>
      <c r="AC21" s="72">
        <v>173</v>
      </c>
      <c r="AD21" s="72">
        <v>155</v>
      </c>
      <c r="AE21" s="72">
        <v>59</v>
      </c>
      <c r="AF21" s="72">
        <v>21</v>
      </c>
      <c r="AG21" s="72">
        <v>6</v>
      </c>
      <c r="AH21" s="72">
        <v>0</v>
      </c>
      <c r="AI21" s="72">
        <v>0</v>
      </c>
      <c r="AJ21" s="72">
        <v>414</v>
      </c>
      <c r="AK21" s="72">
        <v>865</v>
      </c>
      <c r="AL21" s="72">
        <v>620</v>
      </c>
      <c r="AM21" s="72">
        <v>177</v>
      </c>
      <c r="AN21" s="72">
        <v>42</v>
      </c>
      <c r="AO21" s="72">
        <v>6</v>
      </c>
      <c r="AP21" s="72">
        <v>1710</v>
      </c>
      <c r="AQ21" s="72">
        <v>414</v>
      </c>
      <c r="AR21" s="48">
        <v>4.1304347826086953</v>
      </c>
      <c r="AS21" s="48">
        <v>8.2608695652173907</v>
      </c>
      <c r="AT21" s="72">
        <v>328</v>
      </c>
      <c r="AU21" s="72">
        <v>36</v>
      </c>
      <c r="AV21" s="72">
        <v>46</v>
      </c>
      <c r="AW21" s="295">
        <v>78.260869565217391</v>
      </c>
      <c r="AX21" s="275">
        <v>19.222222222222221</v>
      </c>
      <c r="AY21" s="275">
        <v>41.787439613526566</v>
      </c>
      <c r="BA21" s="72">
        <v>7064</v>
      </c>
      <c r="BB21" s="72">
        <v>4443</v>
      </c>
      <c r="BC21" s="72">
        <v>1670</v>
      </c>
      <c r="BD21" s="72">
        <v>355</v>
      </c>
      <c r="BE21" s="72">
        <v>184</v>
      </c>
      <c r="BF21" s="72">
        <v>0</v>
      </c>
      <c r="BG21" s="72">
        <v>0</v>
      </c>
      <c r="BH21" s="72">
        <v>13716</v>
      </c>
      <c r="BI21" s="72">
        <v>35320</v>
      </c>
      <c r="BJ21" s="72">
        <v>17772</v>
      </c>
      <c r="BK21" s="72">
        <v>5010</v>
      </c>
      <c r="BL21" s="72">
        <v>710</v>
      </c>
      <c r="BM21" s="72">
        <v>184</v>
      </c>
      <c r="BN21" s="72">
        <v>58996</v>
      </c>
      <c r="BO21" s="72">
        <v>13716</v>
      </c>
      <c r="BP21" s="48">
        <v>4.3012540099154268</v>
      </c>
      <c r="BQ21" s="48">
        <v>8.6025080198308537</v>
      </c>
      <c r="BR21" s="72">
        <v>11507</v>
      </c>
      <c r="BS21" s="72">
        <v>1278</v>
      </c>
      <c r="BT21" s="72">
        <v>1524</v>
      </c>
      <c r="BU21" s="302">
        <v>83.858267716535423</v>
      </c>
      <c r="BV21" s="273">
        <v>784.88888888888891</v>
      </c>
      <c r="BW21" s="273">
        <v>51.501895596383783</v>
      </c>
      <c r="BY21" s="72">
        <v>0</v>
      </c>
      <c r="BZ21" s="72">
        <v>0</v>
      </c>
      <c r="CA21" s="72">
        <v>0</v>
      </c>
      <c r="CB21" s="72">
        <v>0</v>
      </c>
      <c r="CC21" s="72">
        <v>0</v>
      </c>
      <c r="CD21" s="72">
        <v>0</v>
      </c>
      <c r="CE21" s="72">
        <v>0</v>
      </c>
      <c r="CF21" s="72">
        <v>0</v>
      </c>
      <c r="CG21" s="72">
        <v>0</v>
      </c>
      <c r="CH21" s="72">
        <v>0</v>
      </c>
      <c r="CI21" s="72">
        <v>0</v>
      </c>
      <c r="CJ21" s="72">
        <v>0</v>
      </c>
      <c r="CK21" s="72">
        <v>0</v>
      </c>
      <c r="CL21" s="72">
        <v>0</v>
      </c>
      <c r="CM21" s="72">
        <v>0</v>
      </c>
      <c r="CN21" s="72">
        <v>0</v>
      </c>
      <c r="CO21" s="72">
        <v>0</v>
      </c>
      <c r="CP21" s="72">
        <v>0</v>
      </c>
      <c r="CQ21" s="72">
        <v>0</v>
      </c>
      <c r="CR21" s="72">
        <v>0</v>
      </c>
      <c r="CT21" s="72">
        <v>0</v>
      </c>
      <c r="CU21" s="72">
        <v>0</v>
      </c>
      <c r="CV21" s="72">
        <v>0</v>
      </c>
      <c r="CW21" s="72">
        <v>0</v>
      </c>
      <c r="CX21" s="72">
        <v>0</v>
      </c>
      <c r="CY21" s="72">
        <v>0</v>
      </c>
      <c r="CZ21" s="72">
        <v>0</v>
      </c>
      <c r="DA21" s="72">
        <v>0</v>
      </c>
      <c r="DB21" s="72">
        <v>0</v>
      </c>
      <c r="DC21" s="72">
        <v>0</v>
      </c>
      <c r="DD21" s="72">
        <v>0</v>
      </c>
      <c r="DE21" s="72">
        <v>0</v>
      </c>
      <c r="DF21" s="72">
        <v>0</v>
      </c>
      <c r="DG21" s="72">
        <v>0</v>
      </c>
      <c r="DH21" s="72">
        <v>0</v>
      </c>
      <c r="DI21" s="72">
        <v>0</v>
      </c>
      <c r="DJ21" s="72">
        <v>0</v>
      </c>
      <c r="DK21" s="72">
        <v>0</v>
      </c>
      <c r="DL21" s="72">
        <v>0</v>
      </c>
      <c r="DM21" s="72">
        <v>0</v>
      </c>
    </row>
    <row r="22" spans="1:117" x14ac:dyDescent="0.3">
      <c r="A22" s="241">
        <v>19</v>
      </c>
      <c r="B22" s="241">
        <v>2006</v>
      </c>
      <c r="C22" s="242" t="s">
        <v>1326</v>
      </c>
      <c r="D22" s="242" t="s">
        <v>1208</v>
      </c>
      <c r="E22" s="72">
        <v>0</v>
      </c>
      <c r="F22" s="72">
        <v>0</v>
      </c>
      <c r="G22" s="72">
        <v>0</v>
      </c>
      <c r="H22" s="72">
        <v>0</v>
      </c>
      <c r="I22" s="72">
        <v>0</v>
      </c>
      <c r="J22" s="72">
        <v>0</v>
      </c>
      <c r="K22" s="72">
        <v>0</v>
      </c>
      <c r="L22" s="72">
        <v>0</v>
      </c>
      <c r="M22" s="72">
        <v>0</v>
      </c>
      <c r="N22" s="72">
        <v>0</v>
      </c>
      <c r="O22" s="72">
        <v>0</v>
      </c>
      <c r="P22" s="72">
        <v>0</v>
      </c>
      <c r="Q22" s="72">
        <v>0</v>
      </c>
      <c r="R22" s="72">
        <v>0</v>
      </c>
      <c r="S22" s="72">
        <v>0</v>
      </c>
      <c r="T22" s="72">
        <v>0</v>
      </c>
      <c r="U22" s="72">
        <v>0</v>
      </c>
      <c r="V22" s="72">
        <v>0</v>
      </c>
      <c r="W22" s="72">
        <v>0</v>
      </c>
      <c r="X22" s="72">
        <v>0</v>
      </c>
      <c r="Y22" s="302">
        <v>0</v>
      </c>
      <c r="Z22" s="273">
        <v>0</v>
      </c>
      <c r="AA22" s="273">
        <v>0</v>
      </c>
      <c r="AC22" s="72">
        <v>0</v>
      </c>
      <c r="AD22" s="72">
        <v>0</v>
      </c>
      <c r="AE22" s="72">
        <v>0</v>
      </c>
      <c r="AF22" s="72">
        <v>0</v>
      </c>
      <c r="AG22" s="72">
        <v>0</v>
      </c>
      <c r="AH22" s="72">
        <v>0</v>
      </c>
      <c r="AI22" s="72">
        <v>0</v>
      </c>
      <c r="AJ22" s="72">
        <v>0</v>
      </c>
      <c r="AK22" s="72">
        <v>0</v>
      </c>
      <c r="AL22" s="72">
        <v>0</v>
      </c>
      <c r="AM22" s="72">
        <v>0</v>
      </c>
      <c r="AN22" s="72">
        <v>0</v>
      </c>
      <c r="AO22" s="72">
        <v>0</v>
      </c>
      <c r="AP22" s="72">
        <v>0</v>
      </c>
      <c r="AQ22" s="72">
        <v>0</v>
      </c>
      <c r="AR22" s="72">
        <v>0</v>
      </c>
      <c r="AS22" s="72">
        <v>0</v>
      </c>
      <c r="AT22" s="72">
        <v>0</v>
      </c>
      <c r="AU22" s="72">
        <v>0</v>
      </c>
      <c r="AV22" s="72">
        <v>0</v>
      </c>
      <c r="AW22" s="295">
        <v>0</v>
      </c>
      <c r="AX22" s="275">
        <v>0</v>
      </c>
      <c r="AY22" s="275">
        <v>0</v>
      </c>
      <c r="BA22" s="72">
        <v>300</v>
      </c>
      <c r="BB22" s="72">
        <v>120</v>
      </c>
      <c r="BC22" s="72">
        <v>65</v>
      </c>
      <c r="BD22" s="72">
        <v>25</v>
      </c>
      <c r="BE22" s="72">
        <v>45</v>
      </c>
      <c r="BF22" s="72">
        <v>100</v>
      </c>
      <c r="BG22" s="72">
        <v>20</v>
      </c>
      <c r="BH22" s="72">
        <v>675</v>
      </c>
      <c r="BI22" s="72">
        <v>1500</v>
      </c>
      <c r="BJ22" s="72">
        <v>480</v>
      </c>
      <c r="BK22" s="72">
        <v>195</v>
      </c>
      <c r="BL22" s="72">
        <v>50</v>
      </c>
      <c r="BM22" s="72">
        <v>45</v>
      </c>
      <c r="BN22" s="72">
        <v>2270</v>
      </c>
      <c r="BO22" s="72">
        <v>555</v>
      </c>
      <c r="BP22" s="48">
        <v>4.0900900900900901</v>
      </c>
      <c r="BQ22" s="48">
        <v>8.1801801801801801</v>
      </c>
      <c r="BR22" s="72">
        <v>420</v>
      </c>
      <c r="BS22" s="72">
        <v>46</v>
      </c>
      <c r="BT22" s="72">
        <v>75</v>
      </c>
      <c r="BU22" s="302">
        <v>61.333333333333329</v>
      </c>
      <c r="BV22" s="273">
        <v>33.333333333333336</v>
      </c>
      <c r="BW22" s="273">
        <v>44.44444444444445</v>
      </c>
      <c r="BY22" s="72">
        <v>0</v>
      </c>
      <c r="BZ22" s="72">
        <v>0</v>
      </c>
      <c r="CA22" s="72">
        <v>0</v>
      </c>
      <c r="CB22" s="72">
        <v>0</v>
      </c>
      <c r="CC22" s="72">
        <v>0</v>
      </c>
      <c r="CD22" s="72">
        <v>0</v>
      </c>
      <c r="CE22" s="72">
        <v>0</v>
      </c>
      <c r="CF22" s="72">
        <v>0</v>
      </c>
      <c r="CG22" s="72">
        <v>0</v>
      </c>
      <c r="CH22" s="72">
        <v>0</v>
      </c>
      <c r="CI22" s="72">
        <v>0</v>
      </c>
      <c r="CJ22" s="72">
        <v>0</v>
      </c>
      <c r="CK22" s="72">
        <v>0</v>
      </c>
      <c r="CL22" s="72">
        <v>0</v>
      </c>
      <c r="CM22" s="72">
        <v>0</v>
      </c>
      <c r="CN22" s="72">
        <v>0</v>
      </c>
      <c r="CO22" s="72">
        <v>0</v>
      </c>
      <c r="CP22" s="72">
        <v>0</v>
      </c>
      <c r="CQ22" s="72">
        <v>0</v>
      </c>
      <c r="CR22" s="72">
        <v>0</v>
      </c>
      <c r="CT22" s="72">
        <v>0</v>
      </c>
      <c r="CU22" s="72">
        <v>0</v>
      </c>
      <c r="CV22" s="72">
        <v>0</v>
      </c>
      <c r="CW22" s="72">
        <v>0</v>
      </c>
      <c r="CX22" s="72">
        <v>0</v>
      </c>
      <c r="CY22" s="72">
        <v>0</v>
      </c>
      <c r="CZ22" s="72">
        <v>0</v>
      </c>
      <c r="DA22" s="72">
        <v>0</v>
      </c>
      <c r="DB22" s="72">
        <v>0</v>
      </c>
      <c r="DC22" s="72">
        <v>0</v>
      </c>
      <c r="DD22" s="72">
        <v>0</v>
      </c>
      <c r="DE22" s="72">
        <v>0</v>
      </c>
      <c r="DF22" s="72">
        <v>0</v>
      </c>
      <c r="DG22" s="72">
        <v>0</v>
      </c>
      <c r="DH22" s="72">
        <v>0</v>
      </c>
      <c r="DI22" s="72">
        <v>0</v>
      </c>
      <c r="DJ22" s="72">
        <v>0</v>
      </c>
      <c r="DK22" s="72">
        <v>0</v>
      </c>
      <c r="DL22" s="72">
        <v>0</v>
      </c>
      <c r="DM22" s="72">
        <v>0</v>
      </c>
    </row>
    <row r="23" spans="1:117" x14ac:dyDescent="0.3">
      <c r="A23" s="241">
        <v>20</v>
      </c>
      <c r="B23" s="241">
        <v>2006</v>
      </c>
      <c r="C23" s="242" t="s">
        <v>1327</v>
      </c>
      <c r="D23" s="242" t="s">
        <v>1207</v>
      </c>
      <c r="E23" s="72">
        <v>291</v>
      </c>
      <c r="F23" s="72">
        <v>131</v>
      </c>
      <c r="G23" s="72">
        <v>12</v>
      </c>
      <c r="H23" s="72">
        <v>10</v>
      </c>
      <c r="I23" s="72">
        <v>6</v>
      </c>
      <c r="J23" s="72">
        <v>0</v>
      </c>
      <c r="K23" s="72">
        <v>0</v>
      </c>
      <c r="L23" s="72">
        <v>450</v>
      </c>
      <c r="M23" s="72">
        <v>1455</v>
      </c>
      <c r="N23" s="72">
        <v>524</v>
      </c>
      <c r="O23" s="72">
        <v>36</v>
      </c>
      <c r="P23" s="72">
        <v>20</v>
      </c>
      <c r="Q23" s="72">
        <v>6</v>
      </c>
      <c r="R23" s="72">
        <v>2041</v>
      </c>
      <c r="S23" s="72">
        <v>450</v>
      </c>
      <c r="T23" s="48">
        <v>4.5355555555555558</v>
      </c>
      <c r="U23" s="48">
        <v>9.0711111111111116</v>
      </c>
      <c r="V23" s="72">
        <v>422</v>
      </c>
      <c r="W23" s="72">
        <v>46</v>
      </c>
      <c r="X23" s="72">
        <v>50</v>
      </c>
      <c r="Y23" s="302">
        <v>92</v>
      </c>
      <c r="Z23" s="273">
        <v>32.333333333333336</v>
      </c>
      <c r="AA23" s="273">
        <v>64.666666666666671</v>
      </c>
      <c r="AC23" s="72">
        <v>0</v>
      </c>
      <c r="AD23" s="72">
        <v>0</v>
      </c>
      <c r="AE23" s="72">
        <v>0</v>
      </c>
      <c r="AF23" s="72">
        <v>0</v>
      </c>
      <c r="AG23" s="72">
        <v>0</v>
      </c>
      <c r="AH23" s="72">
        <v>0</v>
      </c>
      <c r="AI23" s="72">
        <v>0</v>
      </c>
      <c r="AJ23" s="72">
        <v>0</v>
      </c>
      <c r="AK23" s="72">
        <v>0</v>
      </c>
      <c r="AL23" s="72">
        <v>0</v>
      </c>
      <c r="AM23" s="72">
        <v>0</v>
      </c>
      <c r="AN23" s="72">
        <v>0</v>
      </c>
      <c r="AO23" s="72">
        <v>0</v>
      </c>
      <c r="AP23" s="72">
        <v>0</v>
      </c>
      <c r="AQ23" s="72">
        <v>0</v>
      </c>
      <c r="AR23" s="72">
        <v>0</v>
      </c>
      <c r="AS23" s="72">
        <v>0</v>
      </c>
      <c r="AT23" s="72">
        <v>0</v>
      </c>
      <c r="AU23" s="72">
        <v>0</v>
      </c>
      <c r="AV23" s="72">
        <v>0</v>
      </c>
      <c r="AW23" s="295">
        <v>0</v>
      </c>
      <c r="AX23" s="275">
        <v>0</v>
      </c>
      <c r="AY23" s="275">
        <v>0</v>
      </c>
      <c r="BA23" s="72">
        <v>253</v>
      </c>
      <c r="BB23" s="72">
        <v>160</v>
      </c>
      <c r="BC23" s="72">
        <v>27</v>
      </c>
      <c r="BD23" s="72">
        <v>5</v>
      </c>
      <c r="BE23" s="72">
        <v>5</v>
      </c>
      <c r="BF23" s="72">
        <v>0</v>
      </c>
      <c r="BG23" s="72">
        <v>0</v>
      </c>
      <c r="BH23" s="72">
        <v>450</v>
      </c>
      <c r="BI23" s="72">
        <v>1265</v>
      </c>
      <c r="BJ23" s="72">
        <v>640</v>
      </c>
      <c r="BK23" s="72">
        <v>81</v>
      </c>
      <c r="BL23" s="72">
        <v>10</v>
      </c>
      <c r="BM23" s="72">
        <v>5</v>
      </c>
      <c r="BN23" s="72">
        <v>2001</v>
      </c>
      <c r="BO23" s="72">
        <v>450</v>
      </c>
      <c r="BP23" s="48">
        <v>4.4466666666666663</v>
      </c>
      <c r="BQ23" s="48">
        <v>8.8933333333333326</v>
      </c>
      <c r="BR23" s="72">
        <v>413</v>
      </c>
      <c r="BS23" s="72">
        <v>45</v>
      </c>
      <c r="BT23" s="72">
        <v>50</v>
      </c>
      <c r="BU23" s="302">
        <v>90</v>
      </c>
      <c r="BV23" s="273">
        <v>28.111111111111111</v>
      </c>
      <c r="BW23" s="273">
        <v>56.222222222222214</v>
      </c>
      <c r="BY23" s="72">
        <v>0</v>
      </c>
      <c r="BZ23" s="72">
        <v>0</v>
      </c>
      <c r="CA23" s="72">
        <v>0</v>
      </c>
      <c r="CB23" s="72">
        <v>0</v>
      </c>
      <c r="CC23" s="72">
        <v>0</v>
      </c>
      <c r="CD23" s="72">
        <v>0</v>
      </c>
      <c r="CE23" s="72">
        <v>0</v>
      </c>
      <c r="CF23" s="72">
        <v>0</v>
      </c>
      <c r="CG23" s="72">
        <v>0</v>
      </c>
      <c r="CH23" s="72">
        <v>0</v>
      </c>
      <c r="CI23" s="72">
        <v>0</v>
      </c>
      <c r="CJ23" s="72">
        <v>0</v>
      </c>
      <c r="CK23" s="72">
        <v>0</v>
      </c>
      <c r="CL23" s="72">
        <v>0</v>
      </c>
      <c r="CM23" s="72">
        <v>0</v>
      </c>
      <c r="CN23" s="72">
        <v>0</v>
      </c>
      <c r="CO23" s="72">
        <v>0</v>
      </c>
      <c r="CP23" s="72">
        <v>0</v>
      </c>
      <c r="CQ23" s="72">
        <v>0</v>
      </c>
      <c r="CR23" s="72">
        <v>0</v>
      </c>
      <c r="CT23" s="72">
        <v>0</v>
      </c>
      <c r="CU23" s="72">
        <v>0</v>
      </c>
      <c r="CV23" s="72">
        <v>0</v>
      </c>
      <c r="CW23" s="72">
        <v>0</v>
      </c>
      <c r="CX23" s="72">
        <v>0</v>
      </c>
      <c r="CY23" s="72">
        <v>0</v>
      </c>
      <c r="CZ23" s="72">
        <v>0</v>
      </c>
      <c r="DA23" s="72">
        <v>0</v>
      </c>
      <c r="DB23" s="72">
        <v>0</v>
      </c>
      <c r="DC23" s="72">
        <v>0</v>
      </c>
      <c r="DD23" s="72">
        <v>0</v>
      </c>
      <c r="DE23" s="72">
        <v>0</v>
      </c>
      <c r="DF23" s="72">
        <v>0</v>
      </c>
      <c r="DG23" s="72">
        <v>0</v>
      </c>
      <c r="DH23" s="72">
        <v>0</v>
      </c>
      <c r="DI23" s="72">
        <v>0</v>
      </c>
      <c r="DJ23" s="72">
        <v>0</v>
      </c>
      <c r="DK23" s="72">
        <v>0</v>
      </c>
      <c r="DL23" s="72">
        <v>0</v>
      </c>
      <c r="DM23" s="72">
        <v>0</v>
      </c>
    </row>
    <row r="24" spans="1:117" x14ac:dyDescent="0.3">
      <c r="A24" s="241">
        <v>21</v>
      </c>
      <c r="B24" s="241">
        <v>2006</v>
      </c>
      <c r="C24" s="242" t="s">
        <v>1328</v>
      </c>
      <c r="D24" s="242" t="s">
        <v>1207</v>
      </c>
      <c r="E24" s="72">
        <v>286</v>
      </c>
      <c r="F24" s="72">
        <v>106</v>
      </c>
      <c r="G24" s="72">
        <v>3</v>
      </c>
      <c r="H24" s="72">
        <v>1</v>
      </c>
      <c r="I24" s="72">
        <v>0</v>
      </c>
      <c r="J24" s="72">
        <v>54</v>
      </c>
      <c r="K24" s="72">
        <v>0</v>
      </c>
      <c r="L24" s="72">
        <v>450</v>
      </c>
      <c r="M24" s="72">
        <v>1430</v>
      </c>
      <c r="N24" s="72">
        <v>424</v>
      </c>
      <c r="O24" s="72">
        <v>9</v>
      </c>
      <c r="P24" s="72">
        <v>2</v>
      </c>
      <c r="Q24" s="72">
        <v>0</v>
      </c>
      <c r="R24" s="72">
        <v>1865</v>
      </c>
      <c r="S24" s="72">
        <v>396</v>
      </c>
      <c r="T24" s="48">
        <v>4.7095959595959593</v>
      </c>
      <c r="U24" s="48">
        <v>9.4191919191919187</v>
      </c>
      <c r="V24" s="72">
        <v>392</v>
      </c>
      <c r="W24" s="72">
        <v>43</v>
      </c>
      <c r="X24" s="72">
        <v>50</v>
      </c>
      <c r="Y24" s="302">
        <v>86</v>
      </c>
      <c r="Z24" s="273">
        <v>31.777777777777779</v>
      </c>
      <c r="AA24" s="273">
        <v>63.555555555555557</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295">
        <v>0</v>
      </c>
      <c r="AX24" s="275">
        <v>0</v>
      </c>
      <c r="AY24" s="275">
        <v>0</v>
      </c>
      <c r="BA24" s="72">
        <v>172</v>
      </c>
      <c r="BB24" s="72">
        <v>132</v>
      </c>
      <c r="BC24" s="72">
        <v>25</v>
      </c>
      <c r="BD24" s="72">
        <v>3</v>
      </c>
      <c r="BE24" s="72">
        <v>1</v>
      </c>
      <c r="BF24" s="72">
        <v>63</v>
      </c>
      <c r="BG24" s="72">
        <v>0</v>
      </c>
      <c r="BH24" s="72">
        <v>396</v>
      </c>
      <c r="BI24" s="72">
        <v>860</v>
      </c>
      <c r="BJ24" s="72">
        <v>528</v>
      </c>
      <c r="BK24" s="72">
        <v>75</v>
      </c>
      <c r="BL24" s="72">
        <v>6</v>
      </c>
      <c r="BM24" s="72">
        <v>1</v>
      </c>
      <c r="BN24" s="72">
        <v>1470</v>
      </c>
      <c r="BO24" s="72">
        <v>333</v>
      </c>
      <c r="BP24" s="48">
        <v>4.4144144144144146</v>
      </c>
      <c r="BQ24" s="48">
        <v>8.8288288288288292</v>
      </c>
      <c r="BR24" s="72">
        <v>304</v>
      </c>
      <c r="BS24" s="72">
        <v>33</v>
      </c>
      <c r="BT24" s="72">
        <v>44</v>
      </c>
      <c r="BU24" s="302">
        <v>75</v>
      </c>
      <c r="BV24" s="273">
        <v>19.111111111111111</v>
      </c>
      <c r="BW24" s="273">
        <v>43.434343434343432</v>
      </c>
      <c r="BY24" s="72">
        <v>0</v>
      </c>
      <c r="BZ24" s="72">
        <v>0</v>
      </c>
      <c r="CA24" s="72">
        <v>0</v>
      </c>
      <c r="CB24" s="72">
        <v>0</v>
      </c>
      <c r="CC24" s="72">
        <v>0</v>
      </c>
      <c r="CD24" s="72">
        <v>0</v>
      </c>
      <c r="CE24" s="72">
        <v>0</v>
      </c>
      <c r="CF24" s="72">
        <v>0</v>
      </c>
      <c r="CG24" s="72">
        <v>0</v>
      </c>
      <c r="CH24" s="72">
        <v>0</v>
      </c>
      <c r="CI24" s="72">
        <v>0</v>
      </c>
      <c r="CJ24" s="72">
        <v>0</v>
      </c>
      <c r="CK24" s="72">
        <v>0</v>
      </c>
      <c r="CL24" s="72">
        <v>0</v>
      </c>
      <c r="CM24" s="72">
        <v>0</v>
      </c>
      <c r="CN24" s="72">
        <v>0</v>
      </c>
      <c r="CO24" s="72">
        <v>0</v>
      </c>
      <c r="CP24" s="72">
        <v>0</v>
      </c>
      <c r="CQ24" s="72">
        <v>0</v>
      </c>
      <c r="CR24" s="72">
        <v>0</v>
      </c>
      <c r="CT24" s="72">
        <v>0</v>
      </c>
      <c r="CU24" s="72">
        <v>0</v>
      </c>
      <c r="CV24" s="72">
        <v>0</v>
      </c>
      <c r="CW24" s="72">
        <v>0</v>
      </c>
      <c r="CX24" s="72">
        <v>0</v>
      </c>
      <c r="CY24" s="72">
        <v>0</v>
      </c>
      <c r="CZ24" s="72">
        <v>0</v>
      </c>
      <c r="DA24" s="72">
        <v>0</v>
      </c>
      <c r="DB24" s="72">
        <v>0</v>
      </c>
      <c r="DC24" s="72">
        <v>0</v>
      </c>
      <c r="DD24" s="72">
        <v>0</v>
      </c>
      <c r="DE24" s="72">
        <v>0</v>
      </c>
      <c r="DF24" s="72">
        <v>0</v>
      </c>
      <c r="DG24" s="72">
        <v>0</v>
      </c>
      <c r="DH24" s="72">
        <v>0</v>
      </c>
      <c r="DI24" s="72">
        <v>0</v>
      </c>
      <c r="DJ24" s="72">
        <v>0</v>
      </c>
      <c r="DK24" s="72">
        <v>0</v>
      </c>
      <c r="DL24" s="72">
        <v>0</v>
      </c>
      <c r="DM24" s="72">
        <v>0</v>
      </c>
    </row>
    <row r="25" spans="1:117" x14ac:dyDescent="0.3">
      <c r="A25" s="241">
        <v>22</v>
      </c>
      <c r="B25" s="241">
        <v>2006</v>
      </c>
      <c r="C25" s="242" t="s">
        <v>1329</v>
      </c>
      <c r="D25" s="242" t="s">
        <v>1201</v>
      </c>
      <c r="E25" s="72">
        <v>130</v>
      </c>
      <c r="F25" s="72">
        <v>232</v>
      </c>
      <c r="G25" s="72">
        <v>124</v>
      </c>
      <c r="H25" s="72">
        <v>39</v>
      </c>
      <c r="I25" s="72">
        <v>15</v>
      </c>
      <c r="J25" s="72">
        <v>0</v>
      </c>
      <c r="K25" s="72">
        <v>0</v>
      </c>
      <c r="L25" s="72">
        <v>540</v>
      </c>
      <c r="M25" s="72">
        <v>650</v>
      </c>
      <c r="N25" s="72">
        <v>928</v>
      </c>
      <c r="O25" s="72">
        <v>372</v>
      </c>
      <c r="P25" s="72">
        <v>78</v>
      </c>
      <c r="Q25" s="72">
        <v>15</v>
      </c>
      <c r="R25" s="72">
        <v>2043</v>
      </c>
      <c r="S25" s="72">
        <v>540</v>
      </c>
      <c r="T25" s="48">
        <v>3.7833333333333332</v>
      </c>
      <c r="U25" s="48">
        <v>7.5666666666666664</v>
      </c>
      <c r="V25" s="72">
        <v>362</v>
      </c>
      <c r="W25" s="72">
        <v>40</v>
      </c>
      <c r="X25" s="72">
        <v>60</v>
      </c>
      <c r="Y25" s="302">
        <v>66.666666666666657</v>
      </c>
      <c r="Z25" s="273">
        <v>14.444444444444445</v>
      </c>
      <c r="AA25" s="273">
        <v>24.074074074074076</v>
      </c>
      <c r="AC25" s="72">
        <v>26</v>
      </c>
      <c r="AD25" s="72">
        <v>13</v>
      </c>
      <c r="AE25" s="72">
        <v>1</v>
      </c>
      <c r="AF25" s="72">
        <v>0</v>
      </c>
      <c r="AG25" s="72">
        <v>0</v>
      </c>
      <c r="AH25" s="72">
        <v>50</v>
      </c>
      <c r="AI25" s="72">
        <v>0</v>
      </c>
      <c r="AJ25" s="72">
        <v>90</v>
      </c>
      <c r="AK25" s="72">
        <v>130</v>
      </c>
      <c r="AL25" s="72">
        <v>52</v>
      </c>
      <c r="AM25" s="72">
        <v>3</v>
      </c>
      <c r="AN25" s="72">
        <v>0</v>
      </c>
      <c r="AO25" s="72">
        <v>0</v>
      </c>
      <c r="AP25" s="72">
        <v>185</v>
      </c>
      <c r="AQ25" s="72">
        <v>40</v>
      </c>
      <c r="AR25" s="48">
        <v>4.625</v>
      </c>
      <c r="AS25" s="48">
        <v>9.25</v>
      </c>
      <c r="AT25" s="72">
        <v>39</v>
      </c>
      <c r="AU25" s="72">
        <v>4</v>
      </c>
      <c r="AV25" s="72">
        <v>10</v>
      </c>
      <c r="AW25" s="295">
        <v>40</v>
      </c>
      <c r="AX25" s="275">
        <v>2.8888888888888888</v>
      </c>
      <c r="AY25" s="275">
        <v>28.888888888888886</v>
      </c>
      <c r="BA25" s="72">
        <v>176</v>
      </c>
      <c r="BB25" s="72">
        <v>377</v>
      </c>
      <c r="BC25" s="72">
        <v>175</v>
      </c>
      <c r="BD25" s="72">
        <v>50</v>
      </c>
      <c r="BE25" s="72">
        <v>24</v>
      </c>
      <c r="BF25" s="72">
        <v>8</v>
      </c>
      <c r="BG25" s="72">
        <v>0</v>
      </c>
      <c r="BH25" s="72">
        <v>810</v>
      </c>
      <c r="BI25" s="72">
        <v>880</v>
      </c>
      <c r="BJ25" s="72">
        <v>1508</v>
      </c>
      <c r="BK25" s="72">
        <v>525</v>
      </c>
      <c r="BL25" s="72">
        <v>100</v>
      </c>
      <c r="BM25" s="72">
        <v>24</v>
      </c>
      <c r="BN25" s="72">
        <v>3037</v>
      </c>
      <c r="BO25" s="72">
        <v>802</v>
      </c>
      <c r="BP25" s="48">
        <v>3.7867830423940148</v>
      </c>
      <c r="BQ25" s="48">
        <v>7.5735660847880295</v>
      </c>
      <c r="BR25" s="72">
        <v>553</v>
      </c>
      <c r="BS25" s="72">
        <v>61</v>
      </c>
      <c r="BT25" s="72">
        <v>90</v>
      </c>
      <c r="BU25" s="302">
        <v>67.777777777777786</v>
      </c>
      <c r="BV25" s="273">
        <v>19.555555555555557</v>
      </c>
      <c r="BW25" s="273">
        <v>21.728395061728399</v>
      </c>
      <c r="BY25" s="72">
        <v>0</v>
      </c>
      <c r="BZ25" s="72">
        <v>0</v>
      </c>
      <c r="CA25" s="72">
        <v>0</v>
      </c>
      <c r="CB25" s="72">
        <v>0</v>
      </c>
      <c r="CC25" s="72">
        <v>0</v>
      </c>
      <c r="CD25" s="72">
        <v>0</v>
      </c>
      <c r="CE25" s="72">
        <v>0</v>
      </c>
      <c r="CF25" s="72">
        <v>0</v>
      </c>
      <c r="CG25" s="72">
        <v>0</v>
      </c>
      <c r="CH25" s="72">
        <v>0</v>
      </c>
      <c r="CI25" s="72">
        <v>0</v>
      </c>
      <c r="CJ25" s="72">
        <v>0</v>
      </c>
      <c r="CK25" s="72">
        <v>0</v>
      </c>
      <c r="CL25" s="72">
        <v>0</v>
      </c>
      <c r="CM25" s="72">
        <v>0</v>
      </c>
      <c r="CN25" s="72">
        <v>0</v>
      </c>
      <c r="CO25" s="72">
        <v>0</v>
      </c>
      <c r="CP25" s="72">
        <v>0</v>
      </c>
      <c r="CQ25" s="72">
        <v>0</v>
      </c>
      <c r="CR25" s="72">
        <v>0</v>
      </c>
      <c r="CT25" s="72">
        <v>0</v>
      </c>
      <c r="CU25" s="72">
        <v>0</v>
      </c>
      <c r="CV25" s="72">
        <v>0</v>
      </c>
      <c r="CW25" s="72">
        <v>0</v>
      </c>
      <c r="CX25" s="72">
        <v>0</v>
      </c>
      <c r="CY25" s="72">
        <v>0</v>
      </c>
      <c r="CZ25" s="72">
        <v>0</v>
      </c>
      <c r="DA25" s="72">
        <v>0</v>
      </c>
      <c r="DB25" s="72">
        <v>0</v>
      </c>
      <c r="DC25" s="72">
        <v>0</v>
      </c>
      <c r="DD25" s="72">
        <v>0</v>
      </c>
      <c r="DE25" s="72">
        <v>0</v>
      </c>
      <c r="DF25" s="72">
        <v>0</v>
      </c>
      <c r="DG25" s="72">
        <v>0</v>
      </c>
      <c r="DH25" s="72">
        <v>0</v>
      </c>
      <c r="DI25" s="72">
        <v>0</v>
      </c>
      <c r="DJ25" s="72">
        <v>0</v>
      </c>
      <c r="DK25" s="72">
        <v>0</v>
      </c>
      <c r="DL25" s="72">
        <v>0</v>
      </c>
      <c r="DM25" s="72">
        <v>0</v>
      </c>
    </row>
    <row r="26" spans="1:117" x14ac:dyDescent="0.3">
      <c r="A26" s="241">
        <v>23</v>
      </c>
      <c r="B26" s="241">
        <v>2006</v>
      </c>
      <c r="C26" s="242" t="s">
        <v>1330</v>
      </c>
      <c r="D26" s="242" t="s">
        <v>1208</v>
      </c>
      <c r="E26" s="72">
        <v>711</v>
      </c>
      <c r="F26" s="72">
        <v>9</v>
      </c>
      <c r="G26" s="72">
        <v>0</v>
      </c>
      <c r="H26" s="72">
        <v>0</v>
      </c>
      <c r="I26" s="72">
        <v>0</v>
      </c>
      <c r="J26" s="72">
        <v>0</v>
      </c>
      <c r="K26" s="72">
        <v>0</v>
      </c>
      <c r="L26" s="72">
        <v>720</v>
      </c>
      <c r="M26" s="72">
        <v>3555</v>
      </c>
      <c r="N26" s="72">
        <v>36</v>
      </c>
      <c r="O26" s="72">
        <v>0</v>
      </c>
      <c r="P26" s="72">
        <v>0</v>
      </c>
      <c r="Q26" s="72">
        <v>0</v>
      </c>
      <c r="R26" s="72">
        <v>3591</v>
      </c>
      <c r="S26" s="72">
        <v>720</v>
      </c>
      <c r="T26" s="48">
        <v>4.9874999999999998</v>
      </c>
      <c r="U26" s="48">
        <v>9.9749999999999996</v>
      </c>
      <c r="V26" s="72">
        <v>720</v>
      </c>
      <c r="W26" s="72">
        <v>80</v>
      </c>
      <c r="X26" s="72">
        <v>80</v>
      </c>
      <c r="Y26" s="302">
        <v>100</v>
      </c>
      <c r="Z26" s="273">
        <v>79</v>
      </c>
      <c r="AA26" s="273">
        <v>98.75</v>
      </c>
      <c r="AC26" s="72">
        <v>182</v>
      </c>
      <c r="AD26" s="72">
        <v>70</v>
      </c>
      <c r="AE26" s="72">
        <v>0</v>
      </c>
      <c r="AF26" s="72">
        <v>0</v>
      </c>
      <c r="AG26" s="72">
        <v>0</v>
      </c>
      <c r="AH26" s="72">
        <v>0</v>
      </c>
      <c r="AI26" s="72">
        <v>0</v>
      </c>
      <c r="AJ26" s="72">
        <v>252</v>
      </c>
      <c r="AK26" s="72">
        <v>910</v>
      </c>
      <c r="AL26" s="72">
        <v>280</v>
      </c>
      <c r="AM26" s="72">
        <v>0</v>
      </c>
      <c r="AN26" s="72">
        <v>0</v>
      </c>
      <c r="AO26" s="72">
        <v>0</v>
      </c>
      <c r="AP26" s="72">
        <v>1190</v>
      </c>
      <c r="AQ26" s="72">
        <v>252</v>
      </c>
      <c r="AR26" s="48">
        <v>4.7222222222222223</v>
      </c>
      <c r="AS26" s="48">
        <v>9.4444444444444446</v>
      </c>
      <c r="AT26" s="72">
        <v>252</v>
      </c>
      <c r="AU26" s="72">
        <v>28</v>
      </c>
      <c r="AV26" s="72">
        <v>28</v>
      </c>
      <c r="AW26" s="295">
        <v>100</v>
      </c>
      <c r="AX26" s="275">
        <v>20.222222222222221</v>
      </c>
      <c r="AY26" s="275">
        <v>72.222222222222214</v>
      </c>
      <c r="BA26" s="72">
        <v>1009</v>
      </c>
      <c r="BB26" s="72">
        <v>206</v>
      </c>
      <c r="BC26" s="72">
        <v>0</v>
      </c>
      <c r="BD26" s="72">
        <v>0</v>
      </c>
      <c r="BE26" s="72">
        <v>0</v>
      </c>
      <c r="BF26" s="72">
        <v>0</v>
      </c>
      <c r="BG26" s="72">
        <v>0</v>
      </c>
      <c r="BH26" s="72">
        <v>1215</v>
      </c>
      <c r="BI26" s="72">
        <v>5045</v>
      </c>
      <c r="BJ26" s="72">
        <v>824</v>
      </c>
      <c r="BK26" s="72">
        <v>0</v>
      </c>
      <c r="BL26" s="72">
        <v>0</v>
      </c>
      <c r="BM26" s="72">
        <v>0</v>
      </c>
      <c r="BN26" s="72">
        <v>5869</v>
      </c>
      <c r="BO26" s="72">
        <v>1215</v>
      </c>
      <c r="BP26" s="48">
        <v>4.8304526748971197</v>
      </c>
      <c r="BQ26" s="48">
        <v>9.6609053497942394</v>
      </c>
      <c r="BR26" s="72">
        <v>1215</v>
      </c>
      <c r="BS26" s="72">
        <v>135</v>
      </c>
      <c r="BT26" s="72">
        <v>135</v>
      </c>
      <c r="BU26" s="302">
        <v>100</v>
      </c>
      <c r="BV26" s="273">
        <v>112.11111111111111</v>
      </c>
      <c r="BW26" s="273">
        <v>83.045267489711932</v>
      </c>
      <c r="BY26" s="72">
        <v>0</v>
      </c>
      <c r="BZ26" s="72">
        <v>0</v>
      </c>
      <c r="CA26" s="72">
        <v>0</v>
      </c>
      <c r="CB26" s="72">
        <v>0</v>
      </c>
      <c r="CC26" s="72">
        <v>0</v>
      </c>
      <c r="CD26" s="72">
        <v>0</v>
      </c>
      <c r="CE26" s="72">
        <v>0</v>
      </c>
      <c r="CF26" s="72">
        <v>0</v>
      </c>
      <c r="CG26" s="72">
        <v>0</v>
      </c>
      <c r="CH26" s="72">
        <v>0</v>
      </c>
      <c r="CI26" s="72">
        <v>0</v>
      </c>
      <c r="CJ26" s="72">
        <v>0</v>
      </c>
      <c r="CK26" s="72">
        <v>0</v>
      </c>
      <c r="CL26" s="72">
        <v>0</v>
      </c>
      <c r="CM26" s="72">
        <v>0</v>
      </c>
      <c r="CN26" s="72">
        <v>0</v>
      </c>
      <c r="CO26" s="72">
        <v>0</v>
      </c>
      <c r="CP26" s="72">
        <v>0</v>
      </c>
      <c r="CQ26" s="72">
        <v>0</v>
      </c>
      <c r="CR26" s="72">
        <v>0</v>
      </c>
      <c r="CT26" s="72">
        <v>0</v>
      </c>
      <c r="CU26" s="72">
        <v>0</v>
      </c>
      <c r="CV26" s="72">
        <v>0</v>
      </c>
      <c r="CW26" s="72">
        <v>0</v>
      </c>
      <c r="CX26" s="72">
        <v>0</v>
      </c>
      <c r="CY26" s="72">
        <v>0</v>
      </c>
      <c r="CZ26" s="72">
        <v>0</v>
      </c>
      <c r="DA26" s="72">
        <v>0</v>
      </c>
      <c r="DB26" s="72">
        <v>0</v>
      </c>
      <c r="DC26" s="72">
        <v>0</v>
      </c>
      <c r="DD26" s="72">
        <v>0</v>
      </c>
      <c r="DE26" s="72">
        <v>0</v>
      </c>
      <c r="DF26" s="72">
        <v>0</v>
      </c>
      <c r="DG26" s="72">
        <v>0</v>
      </c>
      <c r="DH26" s="72">
        <v>0</v>
      </c>
      <c r="DI26" s="72">
        <v>0</v>
      </c>
      <c r="DJ26" s="72">
        <v>0</v>
      </c>
      <c r="DK26" s="72">
        <v>0</v>
      </c>
      <c r="DL26" s="72">
        <v>0</v>
      </c>
      <c r="DM26" s="72">
        <v>0</v>
      </c>
    </row>
    <row r="27" spans="1:117" x14ac:dyDescent="0.3">
      <c r="A27" s="241">
        <v>24</v>
      </c>
      <c r="B27" s="241">
        <v>2008</v>
      </c>
      <c r="C27" s="242" t="s">
        <v>1331</v>
      </c>
      <c r="D27" s="242" t="s">
        <v>1209</v>
      </c>
      <c r="E27" s="72">
        <v>90</v>
      </c>
      <c r="F27" s="72">
        <v>90</v>
      </c>
      <c r="G27" s="72">
        <v>270</v>
      </c>
      <c r="H27" s="72">
        <v>0</v>
      </c>
      <c r="I27" s="72">
        <v>0</v>
      </c>
      <c r="J27" s="72">
        <v>0</v>
      </c>
      <c r="K27" s="72">
        <v>0</v>
      </c>
      <c r="L27" s="72">
        <v>450</v>
      </c>
      <c r="M27" s="72">
        <v>450</v>
      </c>
      <c r="N27" s="72">
        <v>360</v>
      </c>
      <c r="O27" s="72">
        <v>810</v>
      </c>
      <c r="P27" s="72">
        <v>0</v>
      </c>
      <c r="Q27" s="72">
        <v>0</v>
      </c>
      <c r="R27" s="72">
        <v>1620</v>
      </c>
      <c r="S27" s="72">
        <v>450</v>
      </c>
      <c r="T27" s="48">
        <v>3.6</v>
      </c>
      <c r="U27" s="48">
        <v>7.2</v>
      </c>
      <c r="V27" s="72">
        <v>180</v>
      </c>
      <c r="W27" s="72">
        <v>20</v>
      </c>
      <c r="X27" s="72">
        <v>50</v>
      </c>
      <c r="Y27" s="302">
        <v>40</v>
      </c>
      <c r="Z27" s="273">
        <v>10</v>
      </c>
      <c r="AA27" s="273">
        <v>20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295">
        <v>0</v>
      </c>
      <c r="AX27" s="275">
        <v>0</v>
      </c>
      <c r="AY27" s="275">
        <v>0</v>
      </c>
      <c r="BA27" s="72">
        <v>90</v>
      </c>
      <c r="BB27" s="72">
        <v>90</v>
      </c>
      <c r="BC27" s="72">
        <v>90</v>
      </c>
      <c r="BD27" s="72">
        <v>90</v>
      </c>
      <c r="BE27" s="72">
        <v>90</v>
      </c>
      <c r="BF27" s="72">
        <v>0</v>
      </c>
      <c r="BG27" s="72">
        <v>0</v>
      </c>
      <c r="BH27" s="72">
        <v>450</v>
      </c>
      <c r="BI27" s="72">
        <v>450</v>
      </c>
      <c r="BJ27" s="72">
        <v>360</v>
      </c>
      <c r="BK27" s="72">
        <v>270</v>
      </c>
      <c r="BL27" s="72">
        <v>180</v>
      </c>
      <c r="BM27" s="72">
        <v>90</v>
      </c>
      <c r="BN27" s="72">
        <v>1350</v>
      </c>
      <c r="BO27" s="72">
        <v>450</v>
      </c>
      <c r="BP27" s="48">
        <v>3</v>
      </c>
      <c r="BQ27" s="48">
        <v>6</v>
      </c>
      <c r="BR27" s="72">
        <v>180</v>
      </c>
      <c r="BS27" s="72">
        <v>20</v>
      </c>
      <c r="BT27" s="72">
        <v>50</v>
      </c>
      <c r="BU27" s="302">
        <v>40</v>
      </c>
      <c r="BV27" s="273">
        <v>10</v>
      </c>
      <c r="BW27" s="273">
        <v>20</v>
      </c>
      <c r="BY27" s="72">
        <v>0</v>
      </c>
      <c r="BZ27" s="72">
        <v>0</v>
      </c>
      <c r="CA27" s="72">
        <v>0</v>
      </c>
      <c r="CB27" s="72">
        <v>0</v>
      </c>
      <c r="CC27" s="72">
        <v>0</v>
      </c>
      <c r="CD27" s="72">
        <v>0</v>
      </c>
      <c r="CE27" s="72">
        <v>0</v>
      </c>
      <c r="CF27" s="72">
        <v>0</v>
      </c>
      <c r="CG27" s="72">
        <v>0</v>
      </c>
      <c r="CH27" s="72">
        <v>0</v>
      </c>
      <c r="CI27" s="72">
        <v>0</v>
      </c>
      <c r="CJ27" s="72">
        <v>0</v>
      </c>
      <c r="CK27" s="72">
        <v>0</v>
      </c>
      <c r="CL27" s="72">
        <v>0</v>
      </c>
      <c r="CM27" s="72">
        <v>0</v>
      </c>
      <c r="CN27" s="72">
        <v>0</v>
      </c>
      <c r="CO27" s="72">
        <v>0</v>
      </c>
      <c r="CP27" s="72">
        <v>0</v>
      </c>
      <c r="CQ27" s="72">
        <v>0</v>
      </c>
      <c r="CR27" s="72">
        <v>0</v>
      </c>
      <c r="CT27" s="72">
        <v>0</v>
      </c>
      <c r="CU27" s="72">
        <v>0</v>
      </c>
      <c r="CV27" s="72">
        <v>0</v>
      </c>
      <c r="CW27" s="72">
        <v>0</v>
      </c>
      <c r="CX27" s="72">
        <v>0</v>
      </c>
      <c r="CY27" s="72">
        <v>0</v>
      </c>
      <c r="CZ27" s="72">
        <v>0</v>
      </c>
      <c r="DA27" s="72">
        <v>0</v>
      </c>
      <c r="DB27" s="72">
        <v>0</v>
      </c>
      <c r="DC27" s="72">
        <v>0</v>
      </c>
      <c r="DD27" s="72">
        <v>0</v>
      </c>
      <c r="DE27" s="72">
        <v>0</v>
      </c>
      <c r="DF27" s="72">
        <v>0</v>
      </c>
      <c r="DG27" s="72">
        <v>0</v>
      </c>
      <c r="DH27" s="72">
        <v>0</v>
      </c>
      <c r="DI27" s="72">
        <v>0</v>
      </c>
      <c r="DJ27" s="72">
        <v>0</v>
      </c>
      <c r="DK27" s="72">
        <v>0</v>
      </c>
      <c r="DL27" s="72">
        <v>0</v>
      </c>
      <c r="DM27" s="72">
        <v>0</v>
      </c>
    </row>
    <row r="28" spans="1:117" x14ac:dyDescent="0.3">
      <c r="A28" s="241">
        <v>25</v>
      </c>
      <c r="B28" s="241">
        <v>2008</v>
      </c>
      <c r="C28" s="242" t="s">
        <v>1332</v>
      </c>
      <c r="D28" s="242" t="s">
        <v>1207</v>
      </c>
      <c r="E28" s="72">
        <v>0</v>
      </c>
      <c r="F28" s="72">
        <v>0</v>
      </c>
      <c r="G28" s="72">
        <v>0</v>
      </c>
      <c r="H28" s="72">
        <v>0</v>
      </c>
      <c r="I28" s="72">
        <v>0</v>
      </c>
      <c r="J28" s="72">
        <v>0</v>
      </c>
      <c r="K28" s="72">
        <v>0</v>
      </c>
      <c r="L28" s="72">
        <v>0</v>
      </c>
      <c r="M28" s="72">
        <v>0</v>
      </c>
      <c r="N28" s="72">
        <v>0</v>
      </c>
      <c r="O28" s="72">
        <v>0</v>
      </c>
      <c r="P28" s="72">
        <v>0</v>
      </c>
      <c r="Q28" s="72">
        <v>0</v>
      </c>
      <c r="R28" s="72">
        <v>0</v>
      </c>
      <c r="S28" s="72">
        <v>0</v>
      </c>
      <c r="T28" s="72">
        <v>0</v>
      </c>
      <c r="U28" s="72">
        <v>0</v>
      </c>
      <c r="V28" s="72">
        <v>0</v>
      </c>
      <c r="W28" s="72">
        <v>0</v>
      </c>
      <c r="X28" s="72">
        <v>0</v>
      </c>
      <c r="Y28" s="302">
        <v>0</v>
      </c>
      <c r="Z28" s="273">
        <v>0</v>
      </c>
      <c r="AA28" s="273">
        <v>0</v>
      </c>
      <c r="AC28" s="72">
        <v>0</v>
      </c>
      <c r="AD28" s="72">
        <v>0</v>
      </c>
      <c r="AE28" s="72">
        <v>0</v>
      </c>
      <c r="AF28" s="72">
        <v>0</v>
      </c>
      <c r="AG28" s="72">
        <v>0</v>
      </c>
      <c r="AH28" s="72">
        <v>0</v>
      </c>
      <c r="AI28" s="72">
        <v>0</v>
      </c>
      <c r="AJ28" s="72">
        <v>0</v>
      </c>
      <c r="AK28" s="72">
        <v>0</v>
      </c>
      <c r="AL28" s="72">
        <v>0</v>
      </c>
      <c r="AM28" s="72">
        <v>0</v>
      </c>
      <c r="AN28" s="72">
        <v>0</v>
      </c>
      <c r="AO28" s="72">
        <v>0</v>
      </c>
      <c r="AP28" s="72">
        <v>0</v>
      </c>
      <c r="AQ28" s="72">
        <v>0</v>
      </c>
      <c r="AR28" s="72">
        <v>0</v>
      </c>
      <c r="AS28" s="72">
        <v>0</v>
      </c>
      <c r="AT28" s="72">
        <v>0</v>
      </c>
      <c r="AU28" s="72">
        <v>0</v>
      </c>
      <c r="AV28" s="72">
        <v>0</v>
      </c>
      <c r="AW28" s="295">
        <v>0</v>
      </c>
      <c r="AX28" s="275">
        <v>0</v>
      </c>
      <c r="AY28" s="275">
        <v>0</v>
      </c>
      <c r="BA28" s="72">
        <v>901</v>
      </c>
      <c r="BB28" s="72">
        <v>409</v>
      </c>
      <c r="BC28" s="72">
        <v>37</v>
      </c>
      <c r="BD28" s="72">
        <v>23</v>
      </c>
      <c r="BE28" s="72">
        <v>16</v>
      </c>
      <c r="BF28" s="72">
        <v>0</v>
      </c>
      <c r="BG28" s="72">
        <v>0</v>
      </c>
      <c r="BH28" s="72">
        <v>1386</v>
      </c>
      <c r="BI28" s="72">
        <v>4505</v>
      </c>
      <c r="BJ28" s="72">
        <v>1636</v>
      </c>
      <c r="BK28" s="72">
        <v>111</v>
      </c>
      <c r="BL28" s="72">
        <v>46</v>
      </c>
      <c r="BM28" s="72">
        <v>16</v>
      </c>
      <c r="BN28" s="72">
        <v>6314</v>
      </c>
      <c r="BO28" s="72">
        <v>1386</v>
      </c>
      <c r="BP28" s="48">
        <v>4.5555555555555554</v>
      </c>
      <c r="BQ28" s="48">
        <v>9.1111111111111107</v>
      </c>
      <c r="BR28" s="72">
        <v>1310</v>
      </c>
      <c r="BS28" s="72">
        <v>145</v>
      </c>
      <c r="BT28" s="72">
        <v>154</v>
      </c>
      <c r="BU28" s="302">
        <v>94.155844155844164</v>
      </c>
      <c r="BV28" s="273">
        <v>100.11111111111111</v>
      </c>
      <c r="BW28" s="273">
        <v>65.007215007215009</v>
      </c>
      <c r="BY28" s="72">
        <v>0</v>
      </c>
      <c r="BZ28" s="72">
        <v>0</v>
      </c>
      <c r="CA28" s="72">
        <v>0</v>
      </c>
      <c r="CB28" s="72">
        <v>0</v>
      </c>
      <c r="CC28" s="72">
        <v>0</v>
      </c>
      <c r="CD28" s="72">
        <v>0</v>
      </c>
      <c r="CE28" s="72">
        <v>0</v>
      </c>
      <c r="CF28" s="72">
        <v>0</v>
      </c>
      <c r="CG28" s="72">
        <v>0</v>
      </c>
      <c r="CH28" s="72">
        <v>0</v>
      </c>
      <c r="CI28" s="72">
        <v>0</v>
      </c>
      <c r="CJ28" s="72">
        <v>0</v>
      </c>
      <c r="CK28" s="72">
        <v>0</v>
      </c>
      <c r="CL28" s="72">
        <v>0</v>
      </c>
      <c r="CM28" s="72">
        <v>0</v>
      </c>
      <c r="CN28" s="72">
        <v>0</v>
      </c>
      <c r="CO28" s="72">
        <v>0</v>
      </c>
      <c r="CP28" s="72">
        <v>0</v>
      </c>
      <c r="CQ28" s="72">
        <v>0</v>
      </c>
      <c r="CR28" s="72">
        <v>0</v>
      </c>
      <c r="CT28" s="72">
        <v>0</v>
      </c>
      <c r="CU28" s="72">
        <v>0</v>
      </c>
      <c r="CV28" s="72">
        <v>0</v>
      </c>
      <c r="CW28" s="72">
        <v>0</v>
      </c>
      <c r="CX28" s="72">
        <v>0</v>
      </c>
      <c r="CY28" s="72">
        <v>0</v>
      </c>
      <c r="CZ28" s="72">
        <v>0</v>
      </c>
      <c r="DA28" s="72">
        <v>0</v>
      </c>
      <c r="DB28" s="72">
        <v>0</v>
      </c>
      <c r="DC28" s="72">
        <v>0</v>
      </c>
      <c r="DD28" s="72">
        <v>0</v>
      </c>
      <c r="DE28" s="72">
        <v>0</v>
      </c>
      <c r="DF28" s="72">
        <v>0</v>
      </c>
      <c r="DG28" s="72">
        <v>0</v>
      </c>
      <c r="DH28" s="72">
        <v>0</v>
      </c>
      <c r="DI28" s="72">
        <v>0</v>
      </c>
      <c r="DJ28" s="72">
        <v>0</v>
      </c>
      <c r="DK28" s="72">
        <v>0</v>
      </c>
      <c r="DL28" s="72">
        <v>0</v>
      </c>
      <c r="DM28" s="72">
        <v>0</v>
      </c>
    </row>
    <row r="29" spans="1:117" x14ac:dyDescent="0.3">
      <c r="A29" s="241">
        <v>26</v>
      </c>
      <c r="B29" s="241">
        <v>2008</v>
      </c>
      <c r="C29" s="242" t="s">
        <v>1333</v>
      </c>
      <c r="D29" s="242" t="s">
        <v>1210</v>
      </c>
      <c r="E29" s="72">
        <v>81</v>
      </c>
      <c r="F29" s="72">
        <v>0</v>
      </c>
      <c r="G29" s="72">
        <v>0</v>
      </c>
      <c r="H29" s="72">
        <v>0</v>
      </c>
      <c r="I29" s="72">
        <v>0</v>
      </c>
      <c r="J29" s="72">
        <v>0</v>
      </c>
      <c r="K29" s="72">
        <v>0</v>
      </c>
      <c r="L29" s="72">
        <v>81</v>
      </c>
      <c r="M29" s="72">
        <v>405</v>
      </c>
      <c r="N29" s="72">
        <v>0</v>
      </c>
      <c r="O29" s="72">
        <v>0</v>
      </c>
      <c r="P29" s="72">
        <v>0</v>
      </c>
      <c r="Q29" s="72">
        <v>0</v>
      </c>
      <c r="R29" s="72">
        <v>405</v>
      </c>
      <c r="S29" s="72">
        <v>81</v>
      </c>
      <c r="T29" s="48">
        <v>5</v>
      </c>
      <c r="U29" s="48">
        <v>10</v>
      </c>
      <c r="V29" s="72">
        <v>81</v>
      </c>
      <c r="W29" s="72">
        <v>9</v>
      </c>
      <c r="X29" s="72">
        <v>9</v>
      </c>
      <c r="Y29" s="302">
        <v>100</v>
      </c>
      <c r="Z29" s="273">
        <v>9</v>
      </c>
      <c r="AA29" s="273">
        <v>100</v>
      </c>
      <c r="AC29" s="72">
        <v>0</v>
      </c>
      <c r="AD29" s="72">
        <v>0</v>
      </c>
      <c r="AE29" s="72">
        <v>0</v>
      </c>
      <c r="AF29" s="72">
        <v>0</v>
      </c>
      <c r="AG29" s="72">
        <v>0</v>
      </c>
      <c r="AH29" s="72">
        <v>0</v>
      </c>
      <c r="AI29" s="72">
        <v>0</v>
      </c>
      <c r="AJ29" s="72">
        <v>0</v>
      </c>
      <c r="AK29" s="72">
        <v>0</v>
      </c>
      <c r="AL29" s="72">
        <v>0</v>
      </c>
      <c r="AM29" s="72">
        <v>0</v>
      </c>
      <c r="AN29" s="72">
        <v>0</v>
      </c>
      <c r="AO29" s="72">
        <v>0</v>
      </c>
      <c r="AP29" s="72">
        <v>0</v>
      </c>
      <c r="AQ29" s="72">
        <v>0</v>
      </c>
      <c r="AR29" s="72">
        <v>0</v>
      </c>
      <c r="AS29" s="72">
        <v>0</v>
      </c>
      <c r="AT29" s="72">
        <v>0</v>
      </c>
      <c r="AU29" s="72">
        <v>0</v>
      </c>
      <c r="AV29" s="72">
        <v>0</v>
      </c>
      <c r="AW29" s="295">
        <v>0</v>
      </c>
      <c r="AX29" s="275">
        <v>0</v>
      </c>
      <c r="AY29" s="275">
        <v>0</v>
      </c>
      <c r="BA29" s="72">
        <v>1278</v>
      </c>
      <c r="BB29" s="72">
        <v>0</v>
      </c>
      <c r="BC29" s="72">
        <v>0</v>
      </c>
      <c r="BD29" s="72">
        <v>0</v>
      </c>
      <c r="BE29" s="72">
        <v>0</v>
      </c>
      <c r="BF29" s="72">
        <v>0</v>
      </c>
      <c r="BG29" s="72">
        <v>0</v>
      </c>
      <c r="BH29" s="72">
        <v>1278</v>
      </c>
      <c r="BI29" s="72">
        <v>6390</v>
      </c>
      <c r="BJ29" s="72">
        <v>0</v>
      </c>
      <c r="BK29" s="72">
        <v>0</v>
      </c>
      <c r="BL29" s="72">
        <v>0</v>
      </c>
      <c r="BM29" s="72">
        <v>0</v>
      </c>
      <c r="BN29" s="72">
        <v>6390</v>
      </c>
      <c r="BO29" s="72">
        <v>1278</v>
      </c>
      <c r="BP29" s="48">
        <v>5</v>
      </c>
      <c r="BQ29" s="48">
        <v>10</v>
      </c>
      <c r="BR29" s="72">
        <v>1278</v>
      </c>
      <c r="BS29" s="72">
        <v>142</v>
      </c>
      <c r="BT29" s="72">
        <v>142</v>
      </c>
      <c r="BU29" s="302">
        <v>100</v>
      </c>
      <c r="BV29" s="273">
        <v>142</v>
      </c>
      <c r="BW29" s="273">
        <v>100</v>
      </c>
      <c r="BY29" s="72">
        <v>0</v>
      </c>
      <c r="BZ29" s="72">
        <v>0</v>
      </c>
      <c r="CA29" s="72">
        <v>0</v>
      </c>
      <c r="CB29" s="72">
        <v>0</v>
      </c>
      <c r="CC29" s="72">
        <v>0</v>
      </c>
      <c r="CD29" s="72">
        <v>0</v>
      </c>
      <c r="CE29" s="72">
        <v>0</v>
      </c>
      <c r="CF29" s="72">
        <v>0</v>
      </c>
      <c r="CG29" s="72">
        <v>0</v>
      </c>
      <c r="CH29" s="72">
        <v>0</v>
      </c>
      <c r="CI29" s="72">
        <v>0</v>
      </c>
      <c r="CJ29" s="72">
        <v>0</v>
      </c>
      <c r="CK29" s="72">
        <v>0</v>
      </c>
      <c r="CL29" s="72">
        <v>0</v>
      </c>
      <c r="CM29" s="72">
        <v>0</v>
      </c>
      <c r="CN29" s="72">
        <v>0</v>
      </c>
      <c r="CO29" s="72">
        <v>0</v>
      </c>
      <c r="CP29" s="72">
        <v>0</v>
      </c>
      <c r="CQ29" s="72">
        <v>0</v>
      </c>
      <c r="CR29" s="72">
        <v>0</v>
      </c>
      <c r="CT29" s="72">
        <v>0</v>
      </c>
      <c r="CU29" s="72">
        <v>0</v>
      </c>
      <c r="CV29" s="72">
        <v>0</v>
      </c>
      <c r="CW29" s="72">
        <v>0</v>
      </c>
      <c r="CX29" s="72">
        <v>0</v>
      </c>
      <c r="CY29" s="72">
        <v>0</v>
      </c>
      <c r="CZ29" s="72">
        <v>0</v>
      </c>
      <c r="DA29" s="72">
        <v>0</v>
      </c>
      <c r="DB29" s="72">
        <v>0</v>
      </c>
      <c r="DC29" s="72">
        <v>0</v>
      </c>
      <c r="DD29" s="72">
        <v>0</v>
      </c>
      <c r="DE29" s="72">
        <v>0</v>
      </c>
      <c r="DF29" s="72">
        <v>0</v>
      </c>
      <c r="DG29" s="72">
        <v>0</v>
      </c>
      <c r="DH29" s="72">
        <v>0</v>
      </c>
      <c r="DI29" s="72">
        <v>0</v>
      </c>
      <c r="DJ29" s="72">
        <v>0</v>
      </c>
      <c r="DK29" s="72">
        <v>0</v>
      </c>
      <c r="DL29" s="72">
        <v>0</v>
      </c>
      <c r="DM29" s="72">
        <v>0</v>
      </c>
    </row>
    <row r="30" spans="1:117" x14ac:dyDescent="0.3">
      <c r="A30" s="241">
        <v>27</v>
      </c>
      <c r="B30" s="241">
        <v>2008</v>
      </c>
      <c r="C30" s="242" t="s">
        <v>1334</v>
      </c>
      <c r="D30" s="242" t="s">
        <v>1211</v>
      </c>
      <c r="E30" s="72">
        <v>1440</v>
      </c>
      <c r="F30" s="72">
        <v>1070</v>
      </c>
      <c r="G30" s="72">
        <v>198</v>
      </c>
      <c r="H30" s="72">
        <v>10</v>
      </c>
      <c r="I30" s="72">
        <v>0</v>
      </c>
      <c r="J30" s="72">
        <v>0</v>
      </c>
      <c r="K30" s="72">
        <v>0</v>
      </c>
      <c r="L30" s="72">
        <v>2718</v>
      </c>
      <c r="M30" s="72">
        <v>7200</v>
      </c>
      <c r="N30" s="72">
        <v>4280</v>
      </c>
      <c r="O30" s="72">
        <v>594</v>
      </c>
      <c r="P30" s="72">
        <v>20</v>
      </c>
      <c r="Q30" s="72">
        <v>0</v>
      </c>
      <c r="R30" s="72">
        <v>12094</v>
      </c>
      <c r="S30" s="72">
        <v>2718</v>
      </c>
      <c r="T30" s="48">
        <v>4.4495952906548935</v>
      </c>
      <c r="U30" s="48">
        <v>8.8991905813097869</v>
      </c>
      <c r="V30" s="72">
        <v>2510</v>
      </c>
      <c r="W30" s="72">
        <v>278</v>
      </c>
      <c r="X30" s="72">
        <v>302</v>
      </c>
      <c r="Y30" s="302">
        <v>92.05298013245033</v>
      </c>
      <c r="Z30" s="273">
        <v>160</v>
      </c>
      <c r="AA30" s="273">
        <v>52.980132450331126</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0</v>
      </c>
      <c r="AT30" s="72">
        <v>0</v>
      </c>
      <c r="AU30" s="72">
        <v>0</v>
      </c>
      <c r="AV30" s="72">
        <v>0</v>
      </c>
      <c r="AW30" s="295">
        <v>0</v>
      </c>
      <c r="AX30" s="275">
        <v>0</v>
      </c>
      <c r="AY30" s="275">
        <v>0</v>
      </c>
      <c r="BA30" s="72">
        <v>458</v>
      </c>
      <c r="BB30" s="72">
        <v>668</v>
      </c>
      <c r="BC30" s="72">
        <v>112</v>
      </c>
      <c r="BD30" s="72">
        <v>14</v>
      </c>
      <c r="BE30" s="72">
        <v>6</v>
      </c>
      <c r="BF30" s="72">
        <v>20</v>
      </c>
      <c r="BG30" s="72">
        <v>0</v>
      </c>
      <c r="BH30" s="72">
        <v>1278</v>
      </c>
      <c r="BI30" s="72">
        <v>2290</v>
      </c>
      <c r="BJ30" s="72">
        <v>2672</v>
      </c>
      <c r="BK30" s="72">
        <v>336</v>
      </c>
      <c r="BL30" s="72">
        <v>28</v>
      </c>
      <c r="BM30" s="72">
        <v>6</v>
      </c>
      <c r="BN30" s="72">
        <v>5332</v>
      </c>
      <c r="BO30" s="72">
        <v>1258</v>
      </c>
      <c r="BP30" s="48">
        <v>4.2384737678855329</v>
      </c>
      <c r="BQ30" s="48">
        <v>8.4769475357710657</v>
      </c>
      <c r="BR30" s="72">
        <v>1126</v>
      </c>
      <c r="BS30" s="72">
        <v>125</v>
      </c>
      <c r="BT30" s="72">
        <v>142</v>
      </c>
      <c r="BU30" s="302">
        <v>88.028169014084511</v>
      </c>
      <c r="BV30" s="273">
        <v>50.888888888888886</v>
      </c>
      <c r="BW30" s="273">
        <v>35.837245696400622</v>
      </c>
      <c r="BY30" s="72">
        <v>0</v>
      </c>
      <c r="BZ30" s="72">
        <v>0</v>
      </c>
      <c r="CA30" s="72">
        <v>0</v>
      </c>
      <c r="CB30" s="72">
        <v>0</v>
      </c>
      <c r="CC30" s="72">
        <v>0</v>
      </c>
      <c r="CD30" s="72">
        <v>0</v>
      </c>
      <c r="CE30" s="72">
        <v>0</v>
      </c>
      <c r="CF30" s="72">
        <v>0</v>
      </c>
      <c r="CG30" s="72">
        <v>0</v>
      </c>
      <c r="CH30" s="72">
        <v>0</v>
      </c>
      <c r="CI30" s="72">
        <v>0</v>
      </c>
      <c r="CJ30" s="72">
        <v>0</v>
      </c>
      <c r="CK30" s="72">
        <v>0</v>
      </c>
      <c r="CL30" s="72">
        <v>0</v>
      </c>
      <c r="CM30" s="72">
        <v>0</v>
      </c>
      <c r="CN30" s="72">
        <v>0</v>
      </c>
      <c r="CO30" s="72">
        <v>0</v>
      </c>
      <c r="CP30" s="72">
        <v>0</v>
      </c>
      <c r="CQ30" s="72">
        <v>0</v>
      </c>
      <c r="CR30" s="72">
        <v>0</v>
      </c>
      <c r="CT30" s="72">
        <v>0</v>
      </c>
      <c r="CU30" s="72">
        <v>0</v>
      </c>
      <c r="CV30" s="72">
        <v>0</v>
      </c>
      <c r="CW30" s="72">
        <v>0</v>
      </c>
      <c r="CX30" s="72">
        <v>0</v>
      </c>
      <c r="CY30" s="72">
        <v>0</v>
      </c>
      <c r="CZ30" s="72">
        <v>0</v>
      </c>
      <c r="DA30" s="72">
        <v>0</v>
      </c>
      <c r="DB30" s="72">
        <v>0</v>
      </c>
      <c r="DC30" s="72">
        <v>0</v>
      </c>
      <c r="DD30" s="72">
        <v>0</v>
      </c>
      <c r="DE30" s="72">
        <v>0</v>
      </c>
      <c r="DF30" s="72">
        <v>0</v>
      </c>
      <c r="DG30" s="72">
        <v>0</v>
      </c>
      <c r="DH30" s="72">
        <v>0</v>
      </c>
      <c r="DI30" s="72">
        <v>0</v>
      </c>
      <c r="DJ30" s="72">
        <v>0</v>
      </c>
      <c r="DK30" s="72">
        <v>0</v>
      </c>
      <c r="DL30" s="72">
        <v>0</v>
      </c>
      <c r="DM30" s="72">
        <v>0</v>
      </c>
    </row>
    <row r="31" spans="1:117" x14ac:dyDescent="0.3">
      <c r="A31" s="241">
        <v>28</v>
      </c>
      <c r="B31" s="241">
        <v>2008</v>
      </c>
      <c r="C31" s="242" t="s">
        <v>1335</v>
      </c>
      <c r="D31" s="242" t="s">
        <v>1196</v>
      </c>
      <c r="E31" s="72">
        <v>134</v>
      </c>
      <c r="F31" s="72">
        <v>218</v>
      </c>
      <c r="G31" s="72">
        <v>150</v>
      </c>
      <c r="H31" s="72">
        <v>73</v>
      </c>
      <c r="I31" s="72">
        <v>54</v>
      </c>
      <c r="J31" s="72">
        <v>46</v>
      </c>
      <c r="K31" s="72">
        <v>0</v>
      </c>
      <c r="L31" s="72">
        <v>675</v>
      </c>
      <c r="M31" s="72">
        <v>670</v>
      </c>
      <c r="N31" s="72">
        <v>872</v>
      </c>
      <c r="O31" s="72">
        <v>450</v>
      </c>
      <c r="P31" s="72">
        <v>146</v>
      </c>
      <c r="Q31" s="72">
        <v>54</v>
      </c>
      <c r="R31" s="72">
        <v>2192</v>
      </c>
      <c r="S31" s="72">
        <v>629</v>
      </c>
      <c r="T31" s="48">
        <v>3.4848966613672494</v>
      </c>
      <c r="U31" s="48">
        <v>6.9697933227344988</v>
      </c>
      <c r="V31" s="72">
        <v>352</v>
      </c>
      <c r="W31" s="72">
        <v>39</v>
      </c>
      <c r="X31" s="72">
        <v>75</v>
      </c>
      <c r="Y31" s="302">
        <v>52</v>
      </c>
      <c r="Z31" s="273">
        <v>14.888888888888889</v>
      </c>
      <c r="AA31" s="273">
        <v>19.851851851851851</v>
      </c>
      <c r="AC31" s="72">
        <v>0</v>
      </c>
      <c r="AD31" s="72">
        <v>0</v>
      </c>
      <c r="AE31" s="72">
        <v>0</v>
      </c>
      <c r="AF31" s="72">
        <v>0</v>
      </c>
      <c r="AG31" s="72">
        <v>0</v>
      </c>
      <c r="AH31" s="72">
        <v>0</v>
      </c>
      <c r="AI31" s="72">
        <v>0</v>
      </c>
      <c r="AJ31" s="72">
        <v>0</v>
      </c>
      <c r="AK31" s="72">
        <v>0</v>
      </c>
      <c r="AL31" s="72">
        <v>0</v>
      </c>
      <c r="AM31" s="72">
        <v>0</v>
      </c>
      <c r="AN31" s="72">
        <v>0</v>
      </c>
      <c r="AO31" s="72">
        <v>0</v>
      </c>
      <c r="AP31" s="72">
        <v>0</v>
      </c>
      <c r="AQ31" s="72">
        <v>0</v>
      </c>
      <c r="AR31" s="72">
        <v>0</v>
      </c>
      <c r="AS31" s="72">
        <v>0</v>
      </c>
      <c r="AT31" s="72">
        <v>0</v>
      </c>
      <c r="AU31" s="72">
        <v>0</v>
      </c>
      <c r="AV31" s="72">
        <v>0</v>
      </c>
      <c r="AW31" s="295">
        <v>0</v>
      </c>
      <c r="AX31" s="275">
        <v>0</v>
      </c>
      <c r="AY31" s="275">
        <v>0</v>
      </c>
      <c r="BA31" s="72">
        <v>84</v>
      </c>
      <c r="BB31" s="72">
        <v>68</v>
      </c>
      <c r="BC31" s="72">
        <v>65</v>
      </c>
      <c r="BD31" s="72">
        <v>24</v>
      </c>
      <c r="BE31" s="72">
        <v>17</v>
      </c>
      <c r="BF31" s="72">
        <v>11</v>
      </c>
      <c r="BG31" s="72">
        <v>1</v>
      </c>
      <c r="BH31" s="72">
        <v>270</v>
      </c>
      <c r="BI31" s="72">
        <v>420</v>
      </c>
      <c r="BJ31" s="72">
        <v>272</v>
      </c>
      <c r="BK31" s="72">
        <v>195</v>
      </c>
      <c r="BL31" s="72">
        <v>48</v>
      </c>
      <c r="BM31" s="72">
        <v>17</v>
      </c>
      <c r="BN31" s="72">
        <v>952</v>
      </c>
      <c r="BO31" s="72">
        <v>258</v>
      </c>
      <c r="BP31" s="48">
        <v>3.6899224806201549</v>
      </c>
      <c r="BQ31" s="48">
        <v>7.3798449612403099</v>
      </c>
      <c r="BR31" s="72">
        <v>152</v>
      </c>
      <c r="BS31" s="72">
        <v>16</v>
      </c>
      <c r="BT31" s="72">
        <v>30</v>
      </c>
      <c r="BU31" s="302">
        <v>53.333333333333336</v>
      </c>
      <c r="BV31" s="273">
        <v>9.3333333333333339</v>
      </c>
      <c r="BW31" s="273">
        <v>31.111111111111111</v>
      </c>
      <c r="BY31" s="72">
        <v>0</v>
      </c>
      <c r="BZ31" s="72">
        <v>0</v>
      </c>
      <c r="CA31" s="72">
        <v>0</v>
      </c>
      <c r="CB31" s="72">
        <v>0</v>
      </c>
      <c r="CC31" s="72">
        <v>0</v>
      </c>
      <c r="CD31" s="72">
        <v>0</v>
      </c>
      <c r="CE31" s="72">
        <v>0</v>
      </c>
      <c r="CF31" s="72">
        <v>0</v>
      </c>
      <c r="CG31" s="72">
        <v>0</v>
      </c>
      <c r="CH31" s="72">
        <v>0</v>
      </c>
      <c r="CI31" s="72">
        <v>0</v>
      </c>
      <c r="CJ31" s="72">
        <v>0</v>
      </c>
      <c r="CK31" s="72">
        <v>0</v>
      </c>
      <c r="CL31" s="72">
        <v>0</v>
      </c>
      <c r="CM31" s="72">
        <v>0</v>
      </c>
      <c r="CN31" s="72">
        <v>0</v>
      </c>
      <c r="CO31" s="72">
        <v>0</v>
      </c>
      <c r="CP31" s="72">
        <v>0</v>
      </c>
      <c r="CQ31" s="72">
        <v>0</v>
      </c>
      <c r="CR31" s="72">
        <v>0</v>
      </c>
      <c r="CT31" s="72">
        <v>0</v>
      </c>
      <c r="CU31" s="72">
        <v>0</v>
      </c>
      <c r="CV31" s="72">
        <v>0</v>
      </c>
      <c r="CW31" s="72">
        <v>0</v>
      </c>
      <c r="CX31" s="72">
        <v>0</v>
      </c>
      <c r="CY31" s="72">
        <v>0</v>
      </c>
      <c r="CZ31" s="72">
        <v>0</v>
      </c>
      <c r="DA31" s="72">
        <v>0</v>
      </c>
      <c r="DB31" s="72">
        <v>0</v>
      </c>
      <c r="DC31" s="72">
        <v>0</v>
      </c>
      <c r="DD31" s="72">
        <v>0</v>
      </c>
      <c r="DE31" s="72">
        <v>0</v>
      </c>
      <c r="DF31" s="72">
        <v>0</v>
      </c>
      <c r="DG31" s="72">
        <v>0</v>
      </c>
      <c r="DH31" s="72">
        <v>0</v>
      </c>
      <c r="DI31" s="72">
        <v>0</v>
      </c>
      <c r="DJ31" s="72">
        <v>0</v>
      </c>
      <c r="DK31" s="72">
        <v>0</v>
      </c>
      <c r="DL31" s="72">
        <v>0</v>
      </c>
      <c r="DM31" s="72">
        <v>0</v>
      </c>
    </row>
    <row r="32" spans="1:117" x14ac:dyDescent="0.3">
      <c r="A32" s="241">
        <v>29</v>
      </c>
      <c r="B32" s="241">
        <v>2008</v>
      </c>
      <c r="C32" s="242" t="s">
        <v>1336</v>
      </c>
      <c r="D32" s="242" t="s">
        <v>1204</v>
      </c>
      <c r="E32" s="72">
        <v>0</v>
      </c>
      <c r="F32" s="72">
        <v>0</v>
      </c>
      <c r="G32" s="72">
        <v>0</v>
      </c>
      <c r="H32" s="72">
        <v>0</v>
      </c>
      <c r="I32" s="72">
        <v>0</v>
      </c>
      <c r="J32" s="72">
        <v>0</v>
      </c>
      <c r="K32" s="72">
        <v>0</v>
      </c>
      <c r="L32" s="72">
        <v>0</v>
      </c>
      <c r="M32" s="72">
        <v>0</v>
      </c>
      <c r="N32" s="72">
        <v>0</v>
      </c>
      <c r="O32" s="72">
        <v>0</v>
      </c>
      <c r="P32" s="72">
        <v>0</v>
      </c>
      <c r="Q32" s="72">
        <v>0</v>
      </c>
      <c r="R32" s="72">
        <v>0</v>
      </c>
      <c r="S32" s="72">
        <v>0</v>
      </c>
      <c r="T32" s="48">
        <v>0</v>
      </c>
      <c r="U32" s="48">
        <v>0</v>
      </c>
      <c r="V32" s="72">
        <v>0</v>
      </c>
      <c r="W32" s="72">
        <v>0</v>
      </c>
      <c r="X32" s="72">
        <v>0</v>
      </c>
      <c r="Y32" s="302">
        <v>0</v>
      </c>
      <c r="Z32" s="273">
        <v>0</v>
      </c>
      <c r="AA32" s="273">
        <v>0</v>
      </c>
      <c r="AC32" s="72">
        <v>44</v>
      </c>
      <c r="AD32" s="72">
        <v>10</v>
      </c>
      <c r="AE32" s="72">
        <v>0</v>
      </c>
      <c r="AF32" s="72">
        <v>0</v>
      </c>
      <c r="AG32" s="72">
        <v>0</v>
      </c>
      <c r="AH32" s="72">
        <v>0</v>
      </c>
      <c r="AI32" s="72">
        <v>0</v>
      </c>
      <c r="AJ32" s="72">
        <v>54</v>
      </c>
      <c r="AK32" s="72">
        <v>220</v>
      </c>
      <c r="AL32" s="72">
        <v>40</v>
      </c>
      <c r="AM32" s="72">
        <v>0</v>
      </c>
      <c r="AN32" s="72">
        <v>0</v>
      </c>
      <c r="AO32" s="72">
        <v>0</v>
      </c>
      <c r="AP32" s="72">
        <v>260</v>
      </c>
      <c r="AQ32" s="72">
        <v>54</v>
      </c>
      <c r="AR32" s="48">
        <v>4.8148148148148149</v>
      </c>
      <c r="AS32" s="48">
        <v>9.6296296296296298</v>
      </c>
      <c r="AT32" s="72">
        <v>54</v>
      </c>
      <c r="AU32" s="72">
        <v>6</v>
      </c>
      <c r="AV32" s="72">
        <v>6</v>
      </c>
      <c r="AW32" s="295">
        <v>100</v>
      </c>
      <c r="AX32" s="275">
        <v>4.8888888888888893</v>
      </c>
      <c r="AY32" s="275">
        <v>81.481481481481495</v>
      </c>
      <c r="BA32" s="72">
        <v>966</v>
      </c>
      <c r="BB32" s="72">
        <v>330</v>
      </c>
      <c r="BC32" s="72">
        <v>47</v>
      </c>
      <c r="BD32" s="72">
        <v>2</v>
      </c>
      <c r="BE32" s="72">
        <v>2</v>
      </c>
      <c r="BF32" s="72">
        <v>3</v>
      </c>
      <c r="BG32" s="72">
        <v>0</v>
      </c>
      <c r="BH32" s="72">
        <v>1350</v>
      </c>
      <c r="BI32" s="72">
        <v>4830</v>
      </c>
      <c r="BJ32" s="72">
        <v>1320</v>
      </c>
      <c r="BK32" s="72">
        <v>141</v>
      </c>
      <c r="BL32" s="72">
        <v>4</v>
      </c>
      <c r="BM32" s="72">
        <v>2</v>
      </c>
      <c r="BN32" s="72">
        <v>6297</v>
      </c>
      <c r="BO32" s="72">
        <v>1347</v>
      </c>
      <c r="BP32" s="48">
        <v>4.6748329621380842</v>
      </c>
      <c r="BQ32" s="48">
        <v>9.3496659242761684</v>
      </c>
      <c r="BR32" s="72">
        <v>1296</v>
      </c>
      <c r="BS32" s="72">
        <v>144</v>
      </c>
      <c r="BT32" s="72">
        <v>150</v>
      </c>
      <c r="BU32" s="302">
        <v>96</v>
      </c>
      <c r="BV32" s="273">
        <v>107.33333333333333</v>
      </c>
      <c r="BW32" s="273">
        <v>71.555555555555543</v>
      </c>
      <c r="BY32" s="72">
        <v>0</v>
      </c>
      <c r="BZ32" s="72">
        <v>0</v>
      </c>
      <c r="CA32" s="72">
        <v>0</v>
      </c>
      <c r="CB32" s="72">
        <v>0</v>
      </c>
      <c r="CC32" s="72">
        <v>0</v>
      </c>
      <c r="CD32" s="72">
        <v>0</v>
      </c>
      <c r="CE32" s="72">
        <v>0</v>
      </c>
      <c r="CF32" s="72">
        <v>0</v>
      </c>
      <c r="CG32" s="72">
        <v>0</v>
      </c>
      <c r="CH32" s="72">
        <v>0</v>
      </c>
      <c r="CI32" s="72">
        <v>0</v>
      </c>
      <c r="CJ32" s="72">
        <v>0</v>
      </c>
      <c r="CK32" s="72">
        <v>0</v>
      </c>
      <c r="CL32" s="72">
        <v>0</v>
      </c>
      <c r="CM32" s="72">
        <v>0</v>
      </c>
      <c r="CN32" s="72">
        <v>0</v>
      </c>
      <c r="CO32" s="72">
        <v>0</v>
      </c>
      <c r="CP32" s="72">
        <v>0</v>
      </c>
      <c r="CQ32" s="72">
        <v>0</v>
      </c>
      <c r="CR32" s="72">
        <v>0</v>
      </c>
      <c r="CT32" s="72">
        <v>0</v>
      </c>
      <c r="CU32" s="72">
        <v>0</v>
      </c>
      <c r="CV32" s="72">
        <v>0</v>
      </c>
      <c r="CW32" s="72">
        <v>0</v>
      </c>
      <c r="CX32" s="72">
        <v>0</v>
      </c>
      <c r="CY32" s="72">
        <v>0</v>
      </c>
      <c r="CZ32" s="72">
        <v>0</v>
      </c>
      <c r="DA32" s="72">
        <v>0</v>
      </c>
      <c r="DB32" s="72">
        <v>0</v>
      </c>
      <c r="DC32" s="72">
        <v>0</v>
      </c>
      <c r="DD32" s="72">
        <v>0</v>
      </c>
      <c r="DE32" s="72">
        <v>0</v>
      </c>
      <c r="DF32" s="72">
        <v>0</v>
      </c>
      <c r="DG32" s="72">
        <v>0</v>
      </c>
      <c r="DH32" s="72">
        <v>0</v>
      </c>
      <c r="DI32" s="72">
        <v>0</v>
      </c>
      <c r="DJ32" s="72">
        <v>0</v>
      </c>
      <c r="DK32" s="72">
        <v>0</v>
      </c>
      <c r="DL32" s="72">
        <v>0</v>
      </c>
      <c r="DM32" s="72">
        <v>0</v>
      </c>
    </row>
    <row r="33" spans="1:117" x14ac:dyDescent="0.3">
      <c r="A33" s="241">
        <v>30</v>
      </c>
      <c r="B33" s="241">
        <v>2008</v>
      </c>
      <c r="C33" s="242" t="s">
        <v>1337</v>
      </c>
      <c r="D33" s="242" t="s">
        <v>1198</v>
      </c>
      <c r="E33" s="72">
        <v>894</v>
      </c>
      <c r="F33" s="72">
        <v>1185</v>
      </c>
      <c r="G33" s="72">
        <v>704</v>
      </c>
      <c r="H33" s="72">
        <v>230</v>
      </c>
      <c r="I33" s="72">
        <v>92</v>
      </c>
      <c r="J33" s="72">
        <v>0</v>
      </c>
      <c r="K33" s="72">
        <v>0</v>
      </c>
      <c r="L33" s="72">
        <v>3105</v>
      </c>
      <c r="M33" s="72">
        <v>4470</v>
      </c>
      <c r="N33" s="72">
        <v>4740</v>
      </c>
      <c r="O33" s="72">
        <v>2112</v>
      </c>
      <c r="P33" s="72">
        <v>460</v>
      </c>
      <c r="Q33" s="72">
        <v>92</v>
      </c>
      <c r="R33" s="72">
        <v>11874</v>
      </c>
      <c r="S33" s="72">
        <v>3105</v>
      </c>
      <c r="T33" s="48">
        <v>3.8241545893719806</v>
      </c>
      <c r="U33" s="48">
        <v>7.6483091787439612</v>
      </c>
      <c r="V33" s="72">
        <v>2079</v>
      </c>
      <c r="W33" s="72">
        <v>231</v>
      </c>
      <c r="X33" s="72">
        <v>345</v>
      </c>
      <c r="Y33" s="302">
        <v>66.956521739130437</v>
      </c>
      <c r="Z33" s="273">
        <v>99.333333333333329</v>
      </c>
      <c r="AA33" s="273">
        <v>28.792270531400966</v>
      </c>
      <c r="AC33" s="72">
        <v>72</v>
      </c>
      <c r="AD33" s="72">
        <v>37</v>
      </c>
      <c r="AE33" s="72">
        <v>33</v>
      </c>
      <c r="AF33" s="72">
        <v>5</v>
      </c>
      <c r="AG33" s="72">
        <v>0</v>
      </c>
      <c r="AH33" s="72">
        <v>40</v>
      </c>
      <c r="AI33" s="72">
        <v>128</v>
      </c>
      <c r="AJ33" s="72">
        <v>315</v>
      </c>
      <c r="AK33" s="72">
        <v>360</v>
      </c>
      <c r="AL33" s="72">
        <v>148</v>
      </c>
      <c r="AM33" s="72">
        <v>99</v>
      </c>
      <c r="AN33" s="72">
        <v>10</v>
      </c>
      <c r="AO33" s="72">
        <v>0</v>
      </c>
      <c r="AP33" s="72">
        <v>617</v>
      </c>
      <c r="AQ33" s="72">
        <v>147</v>
      </c>
      <c r="AR33" s="48">
        <v>4.1972789115646263</v>
      </c>
      <c r="AS33" s="48">
        <v>8.3945578231292526</v>
      </c>
      <c r="AT33" s="72">
        <v>109</v>
      </c>
      <c r="AU33" s="72">
        <v>12</v>
      </c>
      <c r="AV33" s="72">
        <v>35</v>
      </c>
      <c r="AW33" s="295">
        <v>34.285714285714285</v>
      </c>
      <c r="AX33" s="275">
        <v>8</v>
      </c>
      <c r="AY33" s="275">
        <v>22.857142857142858</v>
      </c>
      <c r="BA33" s="72">
        <v>1054</v>
      </c>
      <c r="BB33" s="72">
        <v>1867</v>
      </c>
      <c r="BC33" s="72">
        <v>941</v>
      </c>
      <c r="BD33" s="72">
        <v>334</v>
      </c>
      <c r="BE33" s="72">
        <v>142</v>
      </c>
      <c r="BF33" s="72">
        <v>0</v>
      </c>
      <c r="BG33" s="72">
        <v>0</v>
      </c>
      <c r="BH33" s="72">
        <v>4338</v>
      </c>
      <c r="BI33" s="72">
        <v>5270</v>
      </c>
      <c r="BJ33" s="72">
        <v>7468</v>
      </c>
      <c r="BK33" s="72">
        <v>2823</v>
      </c>
      <c r="BL33" s="72">
        <v>668</v>
      </c>
      <c r="BM33" s="72">
        <v>142</v>
      </c>
      <c r="BN33" s="72">
        <v>16371</v>
      </c>
      <c r="BO33" s="72">
        <v>4338</v>
      </c>
      <c r="BP33" s="48">
        <v>3.7738589211618256</v>
      </c>
      <c r="BQ33" s="48">
        <v>7.5477178423236513</v>
      </c>
      <c r="BR33" s="72">
        <v>2921</v>
      </c>
      <c r="BS33" s="72">
        <v>324</v>
      </c>
      <c r="BT33" s="72">
        <v>482</v>
      </c>
      <c r="BU33" s="302">
        <v>67.219917012448136</v>
      </c>
      <c r="BV33" s="273">
        <v>117.11111111111111</v>
      </c>
      <c r="BW33" s="273">
        <v>24.296911018902719</v>
      </c>
      <c r="BY33" s="72">
        <v>0</v>
      </c>
      <c r="BZ33" s="72">
        <v>0</v>
      </c>
      <c r="CA33" s="72">
        <v>0</v>
      </c>
      <c r="CB33" s="72">
        <v>0</v>
      </c>
      <c r="CC33" s="72">
        <v>0</v>
      </c>
      <c r="CD33" s="72">
        <v>0</v>
      </c>
      <c r="CE33" s="72">
        <v>0</v>
      </c>
      <c r="CF33" s="72">
        <v>0</v>
      </c>
      <c r="CG33" s="72">
        <v>0</v>
      </c>
      <c r="CH33" s="72">
        <v>0</v>
      </c>
      <c r="CI33" s="72">
        <v>0</v>
      </c>
      <c r="CJ33" s="72">
        <v>0</v>
      </c>
      <c r="CK33" s="72">
        <v>0</v>
      </c>
      <c r="CL33" s="72">
        <v>0</v>
      </c>
      <c r="CM33" s="72">
        <v>0</v>
      </c>
      <c r="CN33" s="72">
        <v>0</v>
      </c>
      <c r="CO33" s="72">
        <v>0</v>
      </c>
      <c r="CP33" s="72">
        <v>0</v>
      </c>
      <c r="CQ33" s="72">
        <v>0</v>
      </c>
      <c r="CR33" s="72">
        <v>0</v>
      </c>
      <c r="CT33" s="72">
        <v>0</v>
      </c>
      <c r="CU33" s="72">
        <v>0</v>
      </c>
      <c r="CV33" s="72">
        <v>0</v>
      </c>
      <c r="CW33" s="72">
        <v>0</v>
      </c>
      <c r="CX33" s="72">
        <v>0</v>
      </c>
      <c r="CY33" s="72">
        <v>0</v>
      </c>
      <c r="CZ33" s="72">
        <v>0</v>
      </c>
      <c r="DA33" s="72">
        <v>0</v>
      </c>
      <c r="DB33" s="72">
        <v>0</v>
      </c>
      <c r="DC33" s="72">
        <v>0</v>
      </c>
      <c r="DD33" s="72">
        <v>0</v>
      </c>
      <c r="DE33" s="72">
        <v>0</v>
      </c>
      <c r="DF33" s="72">
        <v>0</v>
      </c>
      <c r="DG33" s="72">
        <v>0</v>
      </c>
      <c r="DH33" s="72">
        <v>0</v>
      </c>
      <c r="DI33" s="72">
        <v>0</v>
      </c>
      <c r="DJ33" s="72">
        <v>0</v>
      </c>
      <c r="DK33" s="72">
        <v>0</v>
      </c>
      <c r="DL33" s="72">
        <v>0</v>
      </c>
      <c r="DM33" s="72">
        <v>0</v>
      </c>
    </row>
    <row r="34" spans="1:117" x14ac:dyDescent="0.3">
      <c r="A34" s="241">
        <v>31</v>
      </c>
      <c r="B34" s="241">
        <v>2008</v>
      </c>
      <c r="C34" s="242" t="s">
        <v>1338</v>
      </c>
      <c r="D34" s="242" t="s">
        <v>1204</v>
      </c>
      <c r="E34" s="72">
        <v>608</v>
      </c>
      <c r="F34" s="72">
        <v>464</v>
      </c>
      <c r="G34" s="72">
        <v>178</v>
      </c>
      <c r="H34" s="72">
        <v>26</v>
      </c>
      <c r="I34" s="72">
        <v>4</v>
      </c>
      <c r="J34" s="72">
        <v>0</v>
      </c>
      <c r="K34" s="72">
        <v>178</v>
      </c>
      <c r="L34" s="72">
        <v>1458</v>
      </c>
      <c r="M34" s="72">
        <v>3040</v>
      </c>
      <c r="N34" s="72">
        <v>1856</v>
      </c>
      <c r="O34" s="72">
        <v>534</v>
      </c>
      <c r="P34" s="72">
        <v>52</v>
      </c>
      <c r="Q34" s="72">
        <v>4</v>
      </c>
      <c r="R34" s="72">
        <v>5486</v>
      </c>
      <c r="S34" s="72">
        <v>1280</v>
      </c>
      <c r="T34" s="48">
        <v>4.2859375000000002</v>
      </c>
      <c r="U34" s="48">
        <v>8.5718750000000004</v>
      </c>
      <c r="V34" s="72">
        <v>1072</v>
      </c>
      <c r="W34" s="72">
        <v>119</v>
      </c>
      <c r="X34" s="72">
        <v>162</v>
      </c>
      <c r="Y34" s="302">
        <v>73.456790123456798</v>
      </c>
      <c r="Z34" s="273">
        <v>67.555555555555557</v>
      </c>
      <c r="AA34" s="273">
        <v>41.700960219478738</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48">
        <v>0</v>
      </c>
      <c r="AS34" s="48">
        <v>0</v>
      </c>
      <c r="AT34" s="72">
        <v>0</v>
      </c>
      <c r="AU34" s="72">
        <v>0</v>
      </c>
      <c r="AV34" s="72">
        <v>0</v>
      </c>
      <c r="AW34" s="295">
        <v>0</v>
      </c>
      <c r="AX34" s="275">
        <v>0</v>
      </c>
      <c r="AY34" s="275">
        <v>0</v>
      </c>
      <c r="BA34" s="72">
        <v>942</v>
      </c>
      <c r="BB34" s="72">
        <v>1138</v>
      </c>
      <c r="BC34" s="72">
        <v>562</v>
      </c>
      <c r="BD34" s="72">
        <v>130</v>
      </c>
      <c r="BE34" s="72">
        <v>34</v>
      </c>
      <c r="BF34" s="72">
        <v>10</v>
      </c>
      <c r="BG34" s="72">
        <v>28</v>
      </c>
      <c r="BH34" s="72">
        <v>2844</v>
      </c>
      <c r="BI34" s="72">
        <v>4710</v>
      </c>
      <c r="BJ34" s="72">
        <v>4552</v>
      </c>
      <c r="BK34" s="72">
        <v>1686</v>
      </c>
      <c r="BL34" s="72">
        <v>260</v>
      </c>
      <c r="BM34" s="72">
        <v>34</v>
      </c>
      <c r="BN34" s="72">
        <v>11242</v>
      </c>
      <c r="BO34" s="72">
        <v>2806</v>
      </c>
      <c r="BP34" s="48">
        <v>4.0064148253741978</v>
      </c>
      <c r="BQ34" s="48">
        <v>8.0128296507483956</v>
      </c>
      <c r="BR34" s="72">
        <v>2080</v>
      </c>
      <c r="BS34" s="72">
        <v>231</v>
      </c>
      <c r="BT34" s="72">
        <v>316</v>
      </c>
      <c r="BU34" s="302">
        <v>73.101265822784811</v>
      </c>
      <c r="BV34" s="273">
        <v>104.66666666666667</v>
      </c>
      <c r="BW34" s="273">
        <v>33.122362869198312</v>
      </c>
      <c r="BY34" s="72">
        <v>0</v>
      </c>
      <c r="BZ34" s="72">
        <v>0</v>
      </c>
      <c r="CA34" s="72">
        <v>0</v>
      </c>
      <c r="CB34" s="72">
        <v>0</v>
      </c>
      <c r="CC34" s="72">
        <v>0</v>
      </c>
      <c r="CD34" s="72">
        <v>0</v>
      </c>
      <c r="CE34" s="72">
        <v>0</v>
      </c>
      <c r="CF34" s="72">
        <v>0</v>
      </c>
      <c r="CG34" s="72">
        <v>0</v>
      </c>
      <c r="CH34" s="72">
        <v>0</v>
      </c>
      <c r="CI34" s="72">
        <v>0</v>
      </c>
      <c r="CJ34" s="72">
        <v>0</v>
      </c>
      <c r="CK34" s="72">
        <v>0</v>
      </c>
      <c r="CL34" s="72">
        <v>0</v>
      </c>
      <c r="CM34" s="72">
        <v>0</v>
      </c>
      <c r="CN34" s="72">
        <v>0</v>
      </c>
      <c r="CO34" s="72">
        <v>0</v>
      </c>
      <c r="CP34" s="72">
        <v>0</v>
      </c>
      <c r="CQ34" s="72">
        <v>0</v>
      </c>
      <c r="CR34" s="72">
        <v>0</v>
      </c>
      <c r="CT34" s="72">
        <v>0</v>
      </c>
      <c r="CU34" s="72">
        <v>0</v>
      </c>
      <c r="CV34" s="72">
        <v>0</v>
      </c>
      <c r="CW34" s="72">
        <v>0</v>
      </c>
      <c r="CX34" s="72">
        <v>0</v>
      </c>
      <c r="CY34" s="72">
        <v>0</v>
      </c>
      <c r="CZ34" s="72">
        <v>0</v>
      </c>
      <c r="DA34" s="72">
        <v>0</v>
      </c>
      <c r="DB34" s="72">
        <v>0</v>
      </c>
      <c r="DC34" s="72">
        <v>0</v>
      </c>
      <c r="DD34" s="72">
        <v>0</v>
      </c>
      <c r="DE34" s="72">
        <v>0</v>
      </c>
      <c r="DF34" s="72">
        <v>0</v>
      </c>
      <c r="DG34" s="72">
        <v>0</v>
      </c>
      <c r="DH34" s="72">
        <v>0</v>
      </c>
      <c r="DI34" s="72">
        <v>0</v>
      </c>
      <c r="DJ34" s="72">
        <v>0</v>
      </c>
      <c r="DK34" s="72">
        <v>0</v>
      </c>
      <c r="DL34" s="72">
        <v>0</v>
      </c>
      <c r="DM34" s="72">
        <v>0</v>
      </c>
    </row>
    <row r="35" spans="1:117" x14ac:dyDescent="0.3">
      <c r="A35" s="241">
        <v>32</v>
      </c>
      <c r="B35" s="241">
        <v>2008</v>
      </c>
      <c r="C35" s="242" t="s">
        <v>1339</v>
      </c>
      <c r="D35" s="242" t="s">
        <v>1199</v>
      </c>
      <c r="E35" s="72">
        <v>352</v>
      </c>
      <c r="F35" s="72">
        <v>183</v>
      </c>
      <c r="G35" s="72">
        <v>5</v>
      </c>
      <c r="H35" s="72">
        <v>0</v>
      </c>
      <c r="I35" s="72">
        <v>0</v>
      </c>
      <c r="J35" s="72">
        <v>0</v>
      </c>
      <c r="K35" s="72">
        <v>0</v>
      </c>
      <c r="L35" s="72">
        <v>540</v>
      </c>
      <c r="M35" s="72">
        <v>1760</v>
      </c>
      <c r="N35" s="72">
        <v>732</v>
      </c>
      <c r="O35" s="72">
        <v>15</v>
      </c>
      <c r="P35" s="72">
        <v>0</v>
      </c>
      <c r="Q35" s="72">
        <v>0</v>
      </c>
      <c r="R35" s="72">
        <v>2507</v>
      </c>
      <c r="S35" s="72">
        <v>540</v>
      </c>
      <c r="T35" s="48">
        <v>4.6425925925925924</v>
      </c>
      <c r="U35" s="48">
        <v>9.2851851851851848</v>
      </c>
      <c r="V35" s="72">
        <v>535</v>
      </c>
      <c r="W35" s="72">
        <v>59</v>
      </c>
      <c r="X35" s="72">
        <v>60</v>
      </c>
      <c r="Y35" s="302">
        <v>98.333333333333329</v>
      </c>
      <c r="Z35" s="273">
        <v>39.111111111111114</v>
      </c>
      <c r="AA35" s="273">
        <v>65.18518518518519</v>
      </c>
      <c r="AC35" s="72">
        <v>0</v>
      </c>
      <c r="AD35" s="72">
        <v>0</v>
      </c>
      <c r="AE35" s="72">
        <v>0</v>
      </c>
      <c r="AF35" s="72">
        <v>0</v>
      </c>
      <c r="AG35" s="72">
        <v>0</v>
      </c>
      <c r="AH35" s="72">
        <v>0</v>
      </c>
      <c r="AI35" s="72">
        <v>0</v>
      </c>
      <c r="AJ35" s="72">
        <v>0</v>
      </c>
      <c r="AK35" s="72">
        <v>0</v>
      </c>
      <c r="AL35" s="72">
        <v>0</v>
      </c>
      <c r="AM35" s="72">
        <v>0</v>
      </c>
      <c r="AN35" s="72">
        <v>0</v>
      </c>
      <c r="AO35" s="72">
        <v>0</v>
      </c>
      <c r="AP35" s="72">
        <v>0</v>
      </c>
      <c r="AQ35" s="72">
        <v>0</v>
      </c>
      <c r="AR35" s="72">
        <v>0</v>
      </c>
      <c r="AS35" s="72">
        <v>0</v>
      </c>
      <c r="AT35" s="72">
        <v>0</v>
      </c>
      <c r="AU35" s="72">
        <v>0</v>
      </c>
      <c r="AV35" s="72">
        <v>0</v>
      </c>
      <c r="AW35" s="295">
        <v>0</v>
      </c>
      <c r="AX35" s="275">
        <v>0</v>
      </c>
      <c r="AY35" s="275">
        <v>0</v>
      </c>
      <c r="BA35" s="72">
        <v>475</v>
      </c>
      <c r="BB35" s="72">
        <v>65</v>
      </c>
      <c r="BC35" s="72">
        <v>0</v>
      </c>
      <c r="BD35" s="72">
        <v>0</v>
      </c>
      <c r="BE35" s="72">
        <v>0</v>
      </c>
      <c r="BF35" s="72">
        <v>0</v>
      </c>
      <c r="BG35" s="72">
        <v>0</v>
      </c>
      <c r="BH35" s="72">
        <v>540</v>
      </c>
      <c r="BI35" s="72">
        <v>2375</v>
      </c>
      <c r="BJ35" s="72">
        <v>260</v>
      </c>
      <c r="BK35" s="72">
        <v>0</v>
      </c>
      <c r="BL35" s="72">
        <v>0</v>
      </c>
      <c r="BM35" s="72">
        <v>0</v>
      </c>
      <c r="BN35" s="72">
        <v>2635</v>
      </c>
      <c r="BO35" s="72">
        <v>540</v>
      </c>
      <c r="BP35" s="48">
        <v>4.8796296296296298</v>
      </c>
      <c r="BQ35" s="48">
        <v>9.7592592592592595</v>
      </c>
      <c r="BR35" s="72">
        <v>540</v>
      </c>
      <c r="BS35" s="72">
        <v>60</v>
      </c>
      <c r="BT35" s="72">
        <v>60</v>
      </c>
      <c r="BU35" s="302">
        <v>100</v>
      </c>
      <c r="BV35" s="273">
        <v>52.777777777777779</v>
      </c>
      <c r="BW35" s="273">
        <v>87.962962962962962</v>
      </c>
      <c r="BY35" s="72">
        <v>0</v>
      </c>
      <c r="BZ35" s="72">
        <v>0</v>
      </c>
      <c r="CA35" s="72">
        <v>0</v>
      </c>
      <c r="CB35" s="72">
        <v>0</v>
      </c>
      <c r="CC35" s="72">
        <v>0</v>
      </c>
      <c r="CD35" s="72">
        <v>0</v>
      </c>
      <c r="CE35" s="72">
        <v>0</v>
      </c>
      <c r="CF35" s="72">
        <v>0</v>
      </c>
      <c r="CG35" s="72">
        <v>0</v>
      </c>
      <c r="CH35" s="72">
        <v>0</v>
      </c>
      <c r="CI35" s="72">
        <v>0</v>
      </c>
      <c r="CJ35" s="72">
        <v>0</v>
      </c>
      <c r="CK35" s="72">
        <v>0</v>
      </c>
      <c r="CL35" s="72">
        <v>0</v>
      </c>
      <c r="CM35" s="72">
        <v>0</v>
      </c>
      <c r="CN35" s="72">
        <v>0</v>
      </c>
      <c r="CO35" s="72">
        <v>0</v>
      </c>
      <c r="CP35" s="72">
        <v>0</v>
      </c>
      <c r="CQ35" s="72">
        <v>0</v>
      </c>
      <c r="CR35" s="72">
        <v>0</v>
      </c>
      <c r="CT35" s="72">
        <v>0</v>
      </c>
      <c r="CU35" s="72">
        <v>0</v>
      </c>
      <c r="CV35" s="72">
        <v>0</v>
      </c>
      <c r="CW35" s="72">
        <v>0</v>
      </c>
      <c r="CX35" s="72">
        <v>0</v>
      </c>
      <c r="CY35" s="72">
        <v>0</v>
      </c>
      <c r="CZ35" s="72">
        <v>0</v>
      </c>
      <c r="DA35" s="72">
        <v>0</v>
      </c>
      <c r="DB35" s="72">
        <v>0</v>
      </c>
      <c r="DC35" s="72">
        <v>0</v>
      </c>
      <c r="DD35" s="72">
        <v>0</v>
      </c>
      <c r="DE35" s="72">
        <v>0</v>
      </c>
      <c r="DF35" s="72">
        <v>0</v>
      </c>
      <c r="DG35" s="72">
        <v>0</v>
      </c>
      <c r="DH35" s="72">
        <v>0</v>
      </c>
      <c r="DI35" s="72">
        <v>0</v>
      </c>
      <c r="DJ35" s="72">
        <v>0</v>
      </c>
      <c r="DK35" s="72">
        <v>0</v>
      </c>
      <c r="DL35" s="72">
        <v>0</v>
      </c>
      <c r="DM35" s="72">
        <v>0</v>
      </c>
    </row>
    <row r="36" spans="1:117" x14ac:dyDescent="0.3">
      <c r="A36" s="241">
        <v>33</v>
      </c>
      <c r="B36" s="241">
        <v>2008</v>
      </c>
      <c r="C36" s="242" t="s">
        <v>1340</v>
      </c>
      <c r="D36" s="242" t="s">
        <v>1201</v>
      </c>
      <c r="E36" s="72">
        <v>346</v>
      </c>
      <c r="F36" s="72">
        <v>404</v>
      </c>
      <c r="G36" s="72">
        <v>60</v>
      </c>
      <c r="H36" s="72">
        <v>0</v>
      </c>
      <c r="I36" s="72">
        <v>0</v>
      </c>
      <c r="J36" s="72">
        <v>0</v>
      </c>
      <c r="K36" s="72">
        <v>0</v>
      </c>
      <c r="L36" s="72">
        <v>810</v>
      </c>
      <c r="M36" s="72">
        <v>1730</v>
      </c>
      <c r="N36" s="72">
        <v>1616</v>
      </c>
      <c r="O36" s="72">
        <v>180</v>
      </c>
      <c r="P36" s="72">
        <v>0</v>
      </c>
      <c r="Q36" s="72">
        <v>0</v>
      </c>
      <c r="R36" s="72">
        <v>3526</v>
      </c>
      <c r="S36" s="72">
        <v>810</v>
      </c>
      <c r="T36" s="48">
        <v>4.3530864197530867</v>
      </c>
      <c r="U36" s="48">
        <v>8.7061728395061735</v>
      </c>
      <c r="V36" s="72">
        <v>750</v>
      </c>
      <c r="W36" s="72">
        <v>83</v>
      </c>
      <c r="X36" s="72">
        <v>90</v>
      </c>
      <c r="Y36" s="302">
        <v>92.222222222222229</v>
      </c>
      <c r="Z36" s="273">
        <v>38.444444444444443</v>
      </c>
      <c r="AA36" s="273">
        <v>42.716049382716051</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295">
        <v>0</v>
      </c>
      <c r="AX36" s="275">
        <v>0</v>
      </c>
      <c r="AY36" s="275">
        <v>0</v>
      </c>
      <c r="BA36" s="72">
        <v>405</v>
      </c>
      <c r="BB36" s="72">
        <v>232</v>
      </c>
      <c r="BC36" s="72">
        <v>28</v>
      </c>
      <c r="BD36" s="72">
        <v>10</v>
      </c>
      <c r="BE36" s="72">
        <v>0</v>
      </c>
      <c r="BF36" s="72">
        <v>0</v>
      </c>
      <c r="BG36" s="72">
        <v>0</v>
      </c>
      <c r="BH36" s="72">
        <v>675</v>
      </c>
      <c r="BI36" s="72">
        <v>2025</v>
      </c>
      <c r="BJ36" s="72">
        <v>928</v>
      </c>
      <c r="BK36" s="72">
        <v>84</v>
      </c>
      <c r="BL36" s="72">
        <v>20</v>
      </c>
      <c r="BM36" s="72">
        <v>0</v>
      </c>
      <c r="BN36" s="72">
        <v>3057</v>
      </c>
      <c r="BO36" s="72">
        <v>675</v>
      </c>
      <c r="BP36" s="48">
        <v>4.528888888888889</v>
      </c>
      <c r="BQ36" s="48">
        <v>9.0577777777777779</v>
      </c>
      <c r="BR36" s="72">
        <v>637</v>
      </c>
      <c r="BS36" s="72">
        <v>70</v>
      </c>
      <c r="BT36" s="72">
        <v>75</v>
      </c>
      <c r="BU36" s="302">
        <v>93.333333333333329</v>
      </c>
      <c r="BV36" s="273">
        <v>45</v>
      </c>
      <c r="BW36" s="273">
        <v>60</v>
      </c>
      <c r="BY36" s="72">
        <v>0</v>
      </c>
      <c r="BZ36" s="72">
        <v>0</v>
      </c>
      <c r="CA36" s="72">
        <v>0</v>
      </c>
      <c r="CB36" s="72">
        <v>0</v>
      </c>
      <c r="CC36" s="72">
        <v>0</v>
      </c>
      <c r="CD36" s="72">
        <v>0</v>
      </c>
      <c r="CE36" s="72">
        <v>0</v>
      </c>
      <c r="CF36" s="72">
        <v>0</v>
      </c>
      <c r="CG36" s="72">
        <v>0</v>
      </c>
      <c r="CH36" s="72">
        <v>0</v>
      </c>
      <c r="CI36" s="72">
        <v>0</v>
      </c>
      <c r="CJ36" s="72">
        <v>0</v>
      </c>
      <c r="CK36" s="72">
        <v>0</v>
      </c>
      <c r="CL36" s="72">
        <v>0</v>
      </c>
      <c r="CM36" s="72">
        <v>0</v>
      </c>
      <c r="CN36" s="72">
        <v>0</v>
      </c>
      <c r="CO36" s="72">
        <v>0</v>
      </c>
      <c r="CP36" s="72">
        <v>0</v>
      </c>
      <c r="CQ36" s="72">
        <v>0</v>
      </c>
      <c r="CR36" s="72">
        <v>0</v>
      </c>
      <c r="CT36" s="72">
        <v>0</v>
      </c>
      <c r="CU36" s="72">
        <v>0</v>
      </c>
      <c r="CV36" s="72">
        <v>0</v>
      </c>
      <c r="CW36" s="72">
        <v>0</v>
      </c>
      <c r="CX36" s="72">
        <v>0</v>
      </c>
      <c r="CY36" s="72">
        <v>0</v>
      </c>
      <c r="CZ36" s="72">
        <v>0</v>
      </c>
      <c r="DA36" s="72">
        <v>0</v>
      </c>
      <c r="DB36" s="72">
        <v>0</v>
      </c>
      <c r="DC36" s="72">
        <v>0</v>
      </c>
      <c r="DD36" s="72">
        <v>0</v>
      </c>
      <c r="DE36" s="72">
        <v>0</v>
      </c>
      <c r="DF36" s="72">
        <v>0</v>
      </c>
      <c r="DG36" s="72">
        <v>0</v>
      </c>
      <c r="DH36" s="72">
        <v>0</v>
      </c>
      <c r="DI36" s="72">
        <v>0</v>
      </c>
      <c r="DJ36" s="72">
        <v>0</v>
      </c>
      <c r="DK36" s="72">
        <v>0</v>
      </c>
      <c r="DL36" s="72">
        <v>0</v>
      </c>
      <c r="DM36" s="72">
        <v>0</v>
      </c>
    </row>
    <row r="37" spans="1:117" x14ac:dyDescent="0.3">
      <c r="A37" s="241">
        <v>34</v>
      </c>
      <c r="B37" s="241">
        <v>2009</v>
      </c>
      <c r="C37" s="242" t="s">
        <v>1341</v>
      </c>
      <c r="D37" s="242" t="s">
        <v>1204</v>
      </c>
      <c r="E37" s="72">
        <v>0</v>
      </c>
      <c r="F37" s="72">
        <v>0</v>
      </c>
      <c r="G37" s="72">
        <v>0</v>
      </c>
      <c r="H37" s="72">
        <v>0</v>
      </c>
      <c r="I37" s="72">
        <v>0</v>
      </c>
      <c r="J37" s="72">
        <v>0</v>
      </c>
      <c r="K37" s="72">
        <v>0</v>
      </c>
      <c r="L37" s="72">
        <v>0</v>
      </c>
      <c r="M37" s="72">
        <v>0</v>
      </c>
      <c r="N37" s="72">
        <v>0</v>
      </c>
      <c r="O37" s="72">
        <v>0</v>
      </c>
      <c r="P37" s="72">
        <v>0</v>
      </c>
      <c r="Q37" s="72">
        <v>0</v>
      </c>
      <c r="R37" s="72">
        <v>0</v>
      </c>
      <c r="S37" s="72">
        <v>0</v>
      </c>
      <c r="T37" s="72">
        <v>0</v>
      </c>
      <c r="U37" s="72">
        <v>0</v>
      </c>
      <c r="V37" s="72">
        <v>0</v>
      </c>
      <c r="W37" s="72">
        <v>0</v>
      </c>
      <c r="X37" s="72">
        <v>0</v>
      </c>
      <c r="Y37" s="302">
        <v>0</v>
      </c>
      <c r="Z37" s="273">
        <v>0</v>
      </c>
      <c r="AA37" s="273">
        <v>0</v>
      </c>
      <c r="AC37" s="72">
        <v>0</v>
      </c>
      <c r="AD37" s="72">
        <v>0</v>
      </c>
      <c r="AE37" s="72">
        <v>0</v>
      </c>
      <c r="AF37" s="72">
        <v>0</v>
      </c>
      <c r="AG37" s="72">
        <v>0</v>
      </c>
      <c r="AH37" s="72">
        <v>0</v>
      </c>
      <c r="AI37" s="72">
        <v>0</v>
      </c>
      <c r="AJ37" s="72">
        <v>0</v>
      </c>
      <c r="AK37" s="72">
        <v>0</v>
      </c>
      <c r="AL37" s="72">
        <v>0</v>
      </c>
      <c r="AM37" s="72">
        <v>0</v>
      </c>
      <c r="AN37" s="72">
        <v>0</v>
      </c>
      <c r="AO37" s="72">
        <v>0</v>
      </c>
      <c r="AP37" s="72">
        <v>0</v>
      </c>
      <c r="AQ37" s="72">
        <v>0</v>
      </c>
      <c r="AR37" s="72">
        <v>0</v>
      </c>
      <c r="AS37" s="72">
        <v>0</v>
      </c>
      <c r="AT37" s="72">
        <v>0</v>
      </c>
      <c r="AU37" s="72">
        <v>0</v>
      </c>
      <c r="AV37" s="72">
        <v>0</v>
      </c>
      <c r="AW37" s="295">
        <v>0</v>
      </c>
      <c r="AX37" s="275">
        <v>0</v>
      </c>
      <c r="AY37" s="275">
        <v>0</v>
      </c>
      <c r="BA37" s="72">
        <v>624</v>
      </c>
      <c r="BB37" s="72">
        <v>622</v>
      </c>
      <c r="BC37" s="72">
        <v>182</v>
      </c>
      <c r="BD37" s="72">
        <v>24</v>
      </c>
      <c r="BE37" s="72">
        <v>6</v>
      </c>
      <c r="BF37" s="72">
        <v>0</v>
      </c>
      <c r="BG37" s="72">
        <v>3942</v>
      </c>
      <c r="BH37" s="72">
        <v>5400</v>
      </c>
      <c r="BI37" s="72">
        <v>3120</v>
      </c>
      <c r="BJ37" s="72">
        <v>2488</v>
      </c>
      <c r="BK37" s="72">
        <v>546</v>
      </c>
      <c r="BL37" s="72">
        <v>48</v>
      </c>
      <c r="BM37" s="72">
        <v>6</v>
      </c>
      <c r="BN37" s="72">
        <v>6208</v>
      </c>
      <c r="BO37" s="72">
        <v>1458</v>
      </c>
      <c r="BP37" s="48">
        <v>4.2578875171467763</v>
      </c>
      <c r="BQ37" s="48">
        <v>8.5157750342935525</v>
      </c>
      <c r="BR37" s="72">
        <v>1246</v>
      </c>
      <c r="BS37" s="72">
        <v>138</v>
      </c>
      <c r="BT37" s="72">
        <v>600</v>
      </c>
      <c r="BU37" s="302">
        <v>23</v>
      </c>
      <c r="BV37" s="273">
        <v>69.333333333333329</v>
      </c>
      <c r="BW37" s="273">
        <v>11.555555555555555</v>
      </c>
      <c r="BY37" s="72">
        <v>0</v>
      </c>
      <c r="BZ37" s="72">
        <v>0</v>
      </c>
      <c r="CA37" s="72">
        <v>0</v>
      </c>
      <c r="CB37" s="72">
        <v>0</v>
      </c>
      <c r="CC37" s="72">
        <v>0</v>
      </c>
      <c r="CD37" s="72">
        <v>0</v>
      </c>
      <c r="CE37" s="72">
        <v>0</v>
      </c>
      <c r="CF37" s="72">
        <v>0</v>
      </c>
      <c r="CG37" s="72">
        <v>0</v>
      </c>
      <c r="CH37" s="72">
        <v>0</v>
      </c>
      <c r="CI37" s="72">
        <v>0</v>
      </c>
      <c r="CJ37" s="72">
        <v>0</v>
      </c>
      <c r="CK37" s="72">
        <v>0</v>
      </c>
      <c r="CL37" s="72">
        <v>0</v>
      </c>
      <c r="CM37" s="72">
        <v>0</v>
      </c>
      <c r="CN37" s="72">
        <v>0</v>
      </c>
      <c r="CO37" s="72">
        <v>0</v>
      </c>
      <c r="CP37" s="72">
        <v>0</v>
      </c>
      <c r="CQ37" s="72">
        <v>0</v>
      </c>
      <c r="CR37" s="72">
        <v>0</v>
      </c>
      <c r="CT37" s="72">
        <v>0</v>
      </c>
      <c r="CU37" s="72">
        <v>0</v>
      </c>
      <c r="CV37" s="72">
        <v>0</v>
      </c>
      <c r="CW37" s="72">
        <v>0</v>
      </c>
      <c r="CX37" s="72">
        <v>0</v>
      </c>
      <c r="CY37" s="72">
        <v>0</v>
      </c>
      <c r="CZ37" s="72">
        <v>0</v>
      </c>
      <c r="DA37" s="72">
        <v>0</v>
      </c>
      <c r="DB37" s="72">
        <v>0</v>
      </c>
      <c r="DC37" s="72">
        <v>0</v>
      </c>
      <c r="DD37" s="72">
        <v>0</v>
      </c>
      <c r="DE37" s="72">
        <v>0</v>
      </c>
      <c r="DF37" s="72">
        <v>0</v>
      </c>
      <c r="DG37" s="72">
        <v>0</v>
      </c>
      <c r="DH37" s="72">
        <v>0</v>
      </c>
      <c r="DI37" s="72">
        <v>0</v>
      </c>
      <c r="DJ37" s="72">
        <v>0</v>
      </c>
      <c r="DK37" s="72">
        <v>0</v>
      </c>
      <c r="DL37" s="72">
        <v>0</v>
      </c>
      <c r="DM37" s="72">
        <v>0</v>
      </c>
    </row>
    <row r="38" spans="1:117" x14ac:dyDescent="0.3">
      <c r="A38" s="241">
        <v>35</v>
      </c>
      <c r="B38" s="241">
        <v>2009</v>
      </c>
      <c r="C38" s="242" t="s">
        <v>1342</v>
      </c>
      <c r="D38" s="242" t="s">
        <v>1208</v>
      </c>
      <c r="E38" s="72">
        <v>189</v>
      </c>
      <c r="F38" s="72">
        <v>128</v>
      </c>
      <c r="G38" s="72">
        <v>101</v>
      </c>
      <c r="H38" s="72">
        <v>0</v>
      </c>
      <c r="I38" s="72">
        <v>0</v>
      </c>
      <c r="J38" s="72">
        <v>0</v>
      </c>
      <c r="K38" s="72">
        <v>5</v>
      </c>
      <c r="L38" s="72">
        <v>423</v>
      </c>
      <c r="M38" s="72">
        <v>945</v>
      </c>
      <c r="N38" s="72">
        <v>512</v>
      </c>
      <c r="O38" s="72">
        <v>303</v>
      </c>
      <c r="P38" s="72">
        <v>0</v>
      </c>
      <c r="Q38" s="72">
        <v>0</v>
      </c>
      <c r="R38" s="72">
        <v>1760</v>
      </c>
      <c r="S38" s="72">
        <v>418</v>
      </c>
      <c r="T38" s="48">
        <v>4.2105263157894735</v>
      </c>
      <c r="U38" s="48">
        <v>8.4210526315789469</v>
      </c>
      <c r="V38" s="72">
        <v>317</v>
      </c>
      <c r="W38" s="72">
        <v>35</v>
      </c>
      <c r="X38" s="72">
        <v>47</v>
      </c>
      <c r="Y38" s="302">
        <v>74.468085106382972</v>
      </c>
      <c r="Z38" s="273">
        <v>21</v>
      </c>
      <c r="AA38" s="273">
        <v>44.680851063829785</v>
      </c>
      <c r="AC38" s="72">
        <v>0</v>
      </c>
      <c r="AD38" s="72">
        <v>0</v>
      </c>
      <c r="AE38" s="72">
        <v>0</v>
      </c>
      <c r="AF38" s="72">
        <v>0</v>
      </c>
      <c r="AG38" s="72">
        <v>0</v>
      </c>
      <c r="AH38" s="72">
        <v>0</v>
      </c>
      <c r="AI38" s="72">
        <v>0</v>
      </c>
      <c r="AJ38" s="72">
        <v>0</v>
      </c>
      <c r="AK38" s="72">
        <v>0</v>
      </c>
      <c r="AL38" s="72">
        <v>0</v>
      </c>
      <c r="AM38" s="72">
        <v>0</v>
      </c>
      <c r="AN38" s="72">
        <v>0</v>
      </c>
      <c r="AO38" s="72">
        <v>0</v>
      </c>
      <c r="AP38" s="72">
        <v>0</v>
      </c>
      <c r="AQ38" s="72">
        <v>0</v>
      </c>
      <c r="AR38" s="72">
        <v>0</v>
      </c>
      <c r="AS38" s="72">
        <v>0</v>
      </c>
      <c r="AT38" s="72">
        <v>0</v>
      </c>
      <c r="AU38" s="72">
        <v>0</v>
      </c>
      <c r="AV38" s="72">
        <v>0</v>
      </c>
      <c r="AW38" s="295">
        <v>0</v>
      </c>
      <c r="AX38" s="275">
        <v>0</v>
      </c>
      <c r="AY38" s="275">
        <v>0</v>
      </c>
      <c r="BA38" s="72">
        <v>263</v>
      </c>
      <c r="BB38" s="72">
        <v>152</v>
      </c>
      <c r="BC38" s="72">
        <v>53</v>
      </c>
      <c r="BD38" s="72">
        <v>9</v>
      </c>
      <c r="BE38" s="72">
        <v>0</v>
      </c>
      <c r="BF38" s="72">
        <v>0</v>
      </c>
      <c r="BG38" s="72">
        <v>9</v>
      </c>
      <c r="BH38" s="72">
        <v>486</v>
      </c>
      <c r="BI38" s="72">
        <v>1315</v>
      </c>
      <c r="BJ38" s="72">
        <v>608</v>
      </c>
      <c r="BK38" s="72">
        <v>159</v>
      </c>
      <c r="BL38" s="72">
        <v>18</v>
      </c>
      <c r="BM38" s="72">
        <v>0</v>
      </c>
      <c r="BN38" s="72">
        <v>2100</v>
      </c>
      <c r="BO38" s="72">
        <v>477</v>
      </c>
      <c r="BP38" s="48">
        <v>4.4025157232704402</v>
      </c>
      <c r="BQ38" s="48">
        <v>8.8050314465408803</v>
      </c>
      <c r="BR38" s="72">
        <v>415</v>
      </c>
      <c r="BS38" s="72">
        <v>46</v>
      </c>
      <c r="BT38" s="72">
        <v>54</v>
      </c>
      <c r="BU38" s="302">
        <v>85.18518518518519</v>
      </c>
      <c r="BV38" s="273">
        <v>29.222222222222221</v>
      </c>
      <c r="BW38" s="273">
        <v>54.115226337448561</v>
      </c>
      <c r="BY38" s="72">
        <v>0</v>
      </c>
      <c r="BZ38" s="72">
        <v>0</v>
      </c>
      <c r="CA38" s="72">
        <v>0</v>
      </c>
      <c r="CB38" s="72">
        <v>0</v>
      </c>
      <c r="CC38" s="72">
        <v>0</v>
      </c>
      <c r="CD38" s="72">
        <v>0</v>
      </c>
      <c r="CE38" s="72">
        <v>0</v>
      </c>
      <c r="CF38" s="72">
        <v>0</v>
      </c>
      <c r="CG38" s="72">
        <v>0</v>
      </c>
      <c r="CH38" s="72">
        <v>0</v>
      </c>
      <c r="CI38" s="72">
        <v>0</v>
      </c>
      <c r="CJ38" s="72">
        <v>0</v>
      </c>
      <c r="CK38" s="72">
        <v>0</v>
      </c>
      <c r="CL38" s="72">
        <v>0</v>
      </c>
      <c r="CM38" s="72">
        <v>0</v>
      </c>
      <c r="CN38" s="72">
        <v>0</v>
      </c>
      <c r="CO38" s="72">
        <v>0</v>
      </c>
      <c r="CP38" s="72">
        <v>0</v>
      </c>
      <c r="CQ38" s="72">
        <v>0</v>
      </c>
      <c r="CR38" s="72">
        <v>0</v>
      </c>
      <c r="CT38" s="72">
        <v>0</v>
      </c>
      <c r="CU38" s="72">
        <v>0</v>
      </c>
      <c r="CV38" s="72">
        <v>0</v>
      </c>
      <c r="CW38" s="72">
        <v>0</v>
      </c>
      <c r="CX38" s="72">
        <v>0</v>
      </c>
      <c r="CY38" s="72">
        <v>0</v>
      </c>
      <c r="CZ38" s="72">
        <v>0</v>
      </c>
      <c r="DA38" s="72">
        <v>0</v>
      </c>
      <c r="DB38" s="72">
        <v>0</v>
      </c>
      <c r="DC38" s="72">
        <v>0</v>
      </c>
      <c r="DD38" s="72">
        <v>0</v>
      </c>
      <c r="DE38" s="72">
        <v>0</v>
      </c>
      <c r="DF38" s="72">
        <v>0</v>
      </c>
      <c r="DG38" s="72">
        <v>0</v>
      </c>
      <c r="DH38" s="72">
        <v>0</v>
      </c>
      <c r="DI38" s="72">
        <v>0</v>
      </c>
      <c r="DJ38" s="72">
        <v>0</v>
      </c>
      <c r="DK38" s="72">
        <v>0</v>
      </c>
      <c r="DL38" s="72">
        <v>0</v>
      </c>
      <c r="DM38" s="72">
        <v>0</v>
      </c>
    </row>
    <row r="39" spans="1:117" x14ac:dyDescent="0.3">
      <c r="A39" s="241">
        <v>36</v>
      </c>
      <c r="B39" s="241">
        <v>2010</v>
      </c>
      <c r="C39" s="242" t="s">
        <v>1343</v>
      </c>
      <c r="D39" s="242" t="s">
        <v>1209</v>
      </c>
      <c r="E39" s="72">
        <v>201</v>
      </c>
      <c r="F39" s="72">
        <v>100</v>
      </c>
      <c r="G39" s="72">
        <v>38</v>
      </c>
      <c r="H39" s="72">
        <v>12</v>
      </c>
      <c r="I39" s="72">
        <v>0</v>
      </c>
      <c r="J39" s="72">
        <v>0</v>
      </c>
      <c r="K39" s="72">
        <v>0</v>
      </c>
      <c r="L39" s="72">
        <v>351</v>
      </c>
      <c r="M39" s="72">
        <v>1005</v>
      </c>
      <c r="N39" s="72">
        <v>400</v>
      </c>
      <c r="O39" s="72">
        <v>114</v>
      </c>
      <c r="P39" s="72">
        <v>24</v>
      </c>
      <c r="Q39" s="72">
        <v>0</v>
      </c>
      <c r="R39" s="72">
        <v>1543</v>
      </c>
      <c r="S39" s="72">
        <v>351</v>
      </c>
      <c r="T39" s="48">
        <v>4.3960113960113958</v>
      </c>
      <c r="U39" s="48">
        <v>8.7920227920227916</v>
      </c>
      <c r="V39" s="72">
        <v>301</v>
      </c>
      <c r="W39" s="72">
        <v>33</v>
      </c>
      <c r="X39" s="72">
        <v>39</v>
      </c>
      <c r="Y39" s="302">
        <v>84.615384615384613</v>
      </c>
      <c r="Z39" s="273">
        <v>22.333333333333332</v>
      </c>
      <c r="AA39" s="273">
        <v>57.26495726495726</v>
      </c>
      <c r="AC39" s="72">
        <v>0</v>
      </c>
      <c r="AD39" s="72">
        <v>0</v>
      </c>
      <c r="AE39" s="72">
        <v>0</v>
      </c>
      <c r="AF39" s="72">
        <v>0</v>
      </c>
      <c r="AG39" s="72">
        <v>0</v>
      </c>
      <c r="AH39" s="72">
        <v>0</v>
      </c>
      <c r="AI39" s="72">
        <v>0</v>
      </c>
      <c r="AJ39" s="72">
        <v>0</v>
      </c>
      <c r="AK39" s="72">
        <v>0</v>
      </c>
      <c r="AL39" s="72">
        <v>0</v>
      </c>
      <c r="AM39" s="72">
        <v>0</v>
      </c>
      <c r="AN39" s="72">
        <v>0</v>
      </c>
      <c r="AO39" s="72">
        <v>0</v>
      </c>
      <c r="AP39" s="72">
        <v>0</v>
      </c>
      <c r="AQ39" s="72">
        <v>0</v>
      </c>
      <c r="AR39" s="72">
        <v>0</v>
      </c>
      <c r="AS39" s="72">
        <v>0</v>
      </c>
      <c r="AT39" s="72">
        <v>0</v>
      </c>
      <c r="AU39" s="72">
        <v>0</v>
      </c>
      <c r="AV39" s="72">
        <v>0</v>
      </c>
      <c r="AW39" s="295">
        <v>0</v>
      </c>
      <c r="AX39" s="275">
        <v>0</v>
      </c>
      <c r="AY39" s="275">
        <v>0</v>
      </c>
      <c r="BA39" s="72">
        <v>241</v>
      </c>
      <c r="BB39" s="72">
        <v>221</v>
      </c>
      <c r="BC39" s="72">
        <v>198</v>
      </c>
      <c r="BD39" s="72">
        <v>77</v>
      </c>
      <c r="BE39" s="72">
        <v>73</v>
      </c>
      <c r="BF39" s="72">
        <v>0</v>
      </c>
      <c r="BG39" s="72">
        <v>0</v>
      </c>
      <c r="BH39" s="72">
        <v>810</v>
      </c>
      <c r="BI39" s="72">
        <v>1205</v>
      </c>
      <c r="BJ39" s="72">
        <v>884</v>
      </c>
      <c r="BK39" s="72">
        <v>594</v>
      </c>
      <c r="BL39" s="72">
        <v>154</v>
      </c>
      <c r="BM39" s="72">
        <v>73</v>
      </c>
      <c r="BN39" s="72">
        <v>2910</v>
      </c>
      <c r="BO39" s="72">
        <v>810</v>
      </c>
      <c r="BP39" s="48">
        <v>3.5925925925925926</v>
      </c>
      <c r="BQ39" s="48">
        <v>7.1851851851851851</v>
      </c>
      <c r="BR39" s="72">
        <v>462</v>
      </c>
      <c r="BS39" s="72">
        <v>51</v>
      </c>
      <c r="BT39" s="72">
        <v>90</v>
      </c>
      <c r="BU39" s="302">
        <v>56.666666666666664</v>
      </c>
      <c r="BV39" s="273">
        <v>26.777777777777779</v>
      </c>
      <c r="BW39" s="273">
        <v>29.753086419753089</v>
      </c>
      <c r="BY39" s="72">
        <v>0</v>
      </c>
      <c r="BZ39" s="72">
        <v>0</v>
      </c>
      <c r="CA39" s="72">
        <v>0</v>
      </c>
      <c r="CB39" s="72">
        <v>0</v>
      </c>
      <c r="CC39" s="72">
        <v>0</v>
      </c>
      <c r="CD39" s="72">
        <v>0</v>
      </c>
      <c r="CE39" s="72">
        <v>0</v>
      </c>
      <c r="CF39" s="72">
        <v>0</v>
      </c>
      <c r="CG39" s="72">
        <v>0</v>
      </c>
      <c r="CH39" s="72">
        <v>0</v>
      </c>
      <c r="CI39" s="72">
        <v>0</v>
      </c>
      <c r="CJ39" s="72">
        <v>0</v>
      </c>
      <c r="CK39" s="72">
        <v>0</v>
      </c>
      <c r="CL39" s="72">
        <v>0</v>
      </c>
      <c r="CM39" s="72">
        <v>0</v>
      </c>
      <c r="CN39" s="72">
        <v>0</v>
      </c>
      <c r="CO39" s="72">
        <v>0</v>
      </c>
      <c r="CP39" s="72">
        <v>0</v>
      </c>
      <c r="CQ39" s="72">
        <v>0</v>
      </c>
      <c r="CR39" s="72">
        <v>0</v>
      </c>
      <c r="CT39" s="72">
        <v>0</v>
      </c>
      <c r="CU39" s="72">
        <v>0</v>
      </c>
      <c r="CV39" s="72">
        <v>0</v>
      </c>
      <c r="CW39" s="72">
        <v>0</v>
      </c>
      <c r="CX39" s="72">
        <v>0</v>
      </c>
      <c r="CY39" s="72">
        <v>0</v>
      </c>
      <c r="CZ39" s="72">
        <v>0</v>
      </c>
      <c r="DA39" s="72">
        <v>0</v>
      </c>
      <c r="DB39" s="72">
        <v>0</v>
      </c>
      <c r="DC39" s="72">
        <v>0</v>
      </c>
      <c r="DD39" s="72">
        <v>0</v>
      </c>
      <c r="DE39" s="72">
        <v>0</v>
      </c>
      <c r="DF39" s="72">
        <v>0</v>
      </c>
      <c r="DG39" s="72">
        <v>0</v>
      </c>
      <c r="DH39" s="72">
        <v>0</v>
      </c>
      <c r="DI39" s="72">
        <v>0</v>
      </c>
      <c r="DJ39" s="72">
        <v>0</v>
      </c>
      <c r="DK39" s="72">
        <v>0</v>
      </c>
      <c r="DL39" s="72">
        <v>0</v>
      </c>
      <c r="DM39" s="72">
        <v>0</v>
      </c>
    </row>
    <row r="40" spans="1:117" x14ac:dyDescent="0.3">
      <c r="A40" s="241">
        <v>37</v>
      </c>
      <c r="B40" s="241">
        <v>2010</v>
      </c>
      <c r="C40" s="242" t="s">
        <v>1344</v>
      </c>
      <c r="D40" s="242" t="s">
        <v>1212</v>
      </c>
      <c r="E40" s="72">
        <v>540</v>
      </c>
      <c r="F40" s="72">
        <v>0</v>
      </c>
      <c r="G40" s="72">
        <v>0</v>
      </c>
      <c r="H40" s="72">
        <v>0</v>
      </c>
      <c r="I40" s="72">
        <v>0</v>
      </c>
      <c r="J40" s="72">
        <v>0</v>
      </c>
      <c r="K40" s="72">
        <v>0</v>
      </c>
      <c r="L40" s="72">
        <v>540</v>
      </c>
      <c r="M40" s="72">
        <v>2700</v>
      </c>
      <c r="N40" s="72">
        <v>0</v>
      </c>
      <c r="O40" s="72">
        <v>0</v>
      </c>
      <c r="P40" s="72">
        <v>0</v>
      </c>
      <c r="Q40" s="72">
        <v>0</v>
      </c>
      <c r="R40" s="72">
        <v>2700</v>
      </c>
      <c r="S40" s="72">
        <v>540</v>
      </c>
      <c r="T40" s="48">
        <v>5</v>
      </c>
      <c r="U40" s="48">
        <v>10</v>
      </c>
      <c r="V40" s="72">
        <v>540</v>
      </c>
      <c r="W40" s="72">
        <v>60</v>
      </c>
      <c r="X40" s="72">
        <v>60</v>
      </c>
      <c r="Y40" s="302">
        <v>100</v>
      </c>
      <c r="Z40" s="273">
        <v>60</v>
      </c>
      <c r="AA40" s="273">
        <v>100</v>
      </c>
      <c r="AC40" s="72">
        <v>0</v>
      </c>
      <c r="AD40" s="72">
        <v>0</v>
      </c>
      <c r="AE40" s="72">
        <v>0</v>
      </c>
      <c r="AF40" s="72">
        <v>0</v>
      </c>
      <c r="AG40" s="72">
        <v>0</v>
      </c>
      <c r="AH40" s="72">
        <v>0</v>
      </c>
      <c r="AI40" s="72">
        <v>0</v>
      </c>
      <c r="AJ40" s="72">
        <v>0</v>
      </c>
      <c r="AK40" s="72">
        <v>0</v>
      </c>
      <c r="AL40" s="72">
        <v>0</v>
      </c>
      <c r="AM40" s="72">
        <v>0</v>
      </c>
      <c r="AN40" s="72">
        <v>0</v>
      </c>
      <c r="AO40" s="72">
        <v>0</v>
      </c>
      <c r="AP40" s="72">
        <v>0</v>
      </c>
      <c r="AQ40" s="72">
        <v>0</v>
      </c>
      <c r="AR40" s="72">
        <v>0</v>
      </c>
      <c r="AS40" s="72">
        <v>0</v>
      </c>
      <c r="AT40" s="72">
        <v>0</v>
      </c>
      <c r="AU40" s="72">
        <v>0</v>
      </c>
      <c r="AV40" s="72">
        <v>0</v>
      </c>
      <c r="AW40" s="295">
        <v>0</v>
      </c>
      <c r="AX40" s="275">
        <v>0</v>
      </c>
      <c r="AY40" s="275">
        <v>0</v>
      </c>
      <c r="BA40" s="72">
        <v>540</v>
      </c>
      <c r="BB40" s="72">
        <v>0</v>
      </c>
      <c r="BC40" s="72">
        <v>0</v>
      </c>
      <c r="BD40" s="72">
        <v>0</v>
      </c>
      <c r="BE40" s="72">
        <v>0</v>
      </c>
      <c r="BF40" s="72">
        <v>0</v>
      </c>
      <c r="BG40" s="72">
        <v>0</v>
      </c>
      <c r="BH40" s="72">
        <v>540</v>
      </c>
      <c r="BI40" s="72">
        <v>2700</v>
      </c>
      <c r="BJ40" s="72">
        <v>0</v>
      </c>
      <c r="BK40" s="72">
        <v>0</v>
      </c>
      <c r="BL40" s="72">
        <v>0</v>
      </c>
      <c r="BM40" s="72">
        <v>0</v>
      </c>
      <c r="BN40" s="72">
        <v>2700</v>
      </c>
      <c r="BO40" s="72">
        <v>540</v>
      </c>
      <c r="BP40" s="48">
        <v>5</v>
      </c>
      <c r="BQ40" s="48">
        <v>10</v>
      </c>
      <c r="BR40" s="72">
        <v>540</v>
      </c>
      <c r="BS40" s="72">
        <v>60</v>
      </c>
      <c r="BT40" s="72">
        <v>60</v>
      </c>
      <c r="BU40" s="302">
        <v>100</v>
      </c>
      <c r="BV40" s="273">
        <v>60</v>
      </c>
      <c r="BW40" s="273">
        <v>100</v>
      </c>
      <c r="BY40" s="72">
        <v>0</v>
      </c>
      <c r="BZ40" s="72">
        <v>0</v>
      </c>
      <c r="CA40" s="72">
        <v>0</v>
      </c>
      <c r="CB40" s="72">
        <v>0</v>
      </c>
      <c r="CC40" s="72">
        <v>0</v>
      </c>
      <c r="CD40" s="72">
        <v>0</v>
      </c>
      <c r="CE40" s="72">
        <v>0</v>
      </c>
      <c r="CF40" s="72">
        <v>0</v>
      </c>
      <c r="CG40" s="72">
        <v>0</v>
      </c>
      <c r="CH40" s="72">
        <v>0</v>
      </c>
      <c r="CI40" s="72">
        <v>0</v>
      </c>
      <c r="CJ40" s="72">
        <v>0</v>
      </c>
      <c r="CK40" s="72">
        <v>0</v>
      </c>
      <c r="CL40" s="72">
        <v>0</v>
      </c>
      <c r="CM40" s="72">
        <v>0</v>
      </c>
      <c r="CN40" s="72">
        <v>0</v>
      </c>
      <c r="CO40" s="72">
        <v>0</v>
      </c>
      <c r="CP40" s="72">
        <v>0</v>
      </c>
      <c r="CQ40" s="72">
        <v>0</v>
      </c>
      <c r="CR40" s="72">
        <v>0</v>
      </c>
      <c r="CT40" s="72">
        <v>0</v>
      </c>
      <c r="CU40" s="72">
        <v>0</v>
      </c>
      <c r="CV40" s="72">
        <v>0</v>
      </c>
      <c r="CW40" s="72">
        <v>0</v>
      </c>
      <c r="CX40" s="72">
        <v>0</v>
      </c>
      <c r="CY40" s="72">
        <v>0</v>
      </c>
      <c r="CZ40" s="72">
        <v>0</v>
      </c>
      <c r="DA40" s="72">
        <v>0</v>
      </c>
      <c r="DB40" s="72">
        <v>0</v>
      </c>
      <c r="DC40" s="72">
        <v>0</v>
      </c>
      <c r="DD40" s="72">
        <v>0</v>
      </c>
      <c r="DE40" s="72">
        <v>0</v>
      </c>
      <c r="DF40" s="72">
        <v>0</v>
      </c>
      <c r="DG40" s="72">
        <v>0</v>
      </c>
      <c r="DH40" s="72">
        <v>0</v>
      </c>
      <c r="DI40" s="72">
        <v>0</v>
      </c>
      <c r="DJ40" s="72">
        <v>0</v>
      </c>
      <c r="DK40" s="72">
        <v>0</v>
      </c>
      <c r="DL40" s="72">
        <v>0</v>
      </c>
      <c r="DM40" s="72">
        <v>0</v>
      </c>
    </row>
    <row r="41" spans="1:117" x14ac:dyDescent="0.3">
      <c r="A41" s="241">
        <v>38</v>
      </c>
      <c r="B41" s="241">
        <v>2010</v>
      </c>
      <c r="C41" s="242" t="s">
        <v>1345</v>
      </c>
      <c r="D41" s="242" t="s">
        <v>1202</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302">
        <v>0</v>
      </c>
      <c r="Z41" s="273">
        <v>0</v>
      </c>
      <c r="AA41" s="273">
        <v>0</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48">
        <v>0</v>
      </c>
      <c r="AS41" s="48">
        <v>0</v>
      </c>
      <c r="AT41" s="72">
        <v>0</v>
      </c>
      <c r="AU41" s="72">
        <v>0</v>
      </c>
      <c r="AV41" s="72">
        <v>0</v>
      </c>
      <c r="AW41" s="295">
        <v>0</v>
      </c>
      <c r="AX41" s="275">
        <v>0</v>
      </c>
      <c r="AY41" s="275">
        <v>0</v>
      </c>
      <c r="BA41" s="72">
        <v>242</v>
      </c>
      <c r="BB41" s="72">
        <v>351</v>
      </c>
      <c r="BC41" s="72">
        <v>175</v>
      </c>
      <c r="BD41" s="72">
        <v>54</v>
      </c>
      <c r="BE41" s="72">
        <v>28</v>
      </c>
      <c r="BF41" s="72">
        <v>0</v>
      </c>
      <c r="BG41" s="72">
        <v>428</v>
      </c>
      <c r="BH41" s="72">
        <v>1278</v>
      </c>
      <c r="BI41" s="72">
        <v>1210</v>
      </c>
      <c r="BJ41" s="72">
        <v>1404</v>
      </c>
      <c r="BK41" s="72">
        <v>525</v>
      </c>
      <c r="BL41" s="72">
        <v>108</v>
      </c>
      <c r="BM41" s="72">
        <v>28</v>
      </c>
      <c r="BN41" s="72">
        <v>3275</v>
      </c>
      <c r="BO41" s="72">
        <v>850</v>
      </c>
      <c r="BP41" s="48">
        <v>3.8529411764705883</v>
      </c>
      <c r="BQ41" s="48">
        <v>7.7058823529411766</v>
      </c>
      <c r="BR41" s="72">
        <v>593</v>
      </c>
      <c r="BS41" s="72">
        <v>65</v>
      </c>
      <c r="BT41" s="72">
        <v>142</v>
      </c>
      <c r="BU41" s="302">
        <v>45.774647887323944</v>
      </c>
      <c r="BV41" s="273">
        <v>26.888888888888889</v>
      </c>
      <c r="BW41" s="273">
        <v>18.935837245696401</v>
      </c>
      <c r="BY41" s="72">
        <v>0</v>
      </c>
      <c r="BZ41" s="72">
        <v>0</v>
      </c>
      <c r="CA41" s="72">
        <v>0</v>
      </c>
      <c r="CB41" s="72">
        <v>0</v>
      </c>
      <c r="CC41" s="72">
        <v>0</v>
      </c>
      <c r="CD41" s="72">
        <v>0</v>
      </c>
      <c r="CE41" s="72">
        <v>0</v>
      </c>
      <c r="CF41" s="72">
        <v>0</v>
      </c>
      <c r="CG41" s="72">
        <v>0</v>
      </c>
      <c r="CH41" s="72">
        <v>0</v>
      </c>
      <c r="CI41" s="72">
        <v>0</v>
      </c>
      <c r="CJ41" s="72">
        <v>0</v>
      </c>
      <c r="CK41" s="72">
        <v>0</v>
      </c>
      <c r="CL41" s="72">
        <v>0</v>
      </c>
      <c r="CM41" s="72">
        <v>0</v>
      </c>
      <c r="CN41" s="72">
        <v>0</v>
      </c>
      <c r="CO41" s="72">
        <v>0</v>
      </c>
      <c r="CP41" s="72">
        <v>0</v>
      </c>
      <c r="CQ41" s="72">
        <v>0</v>
      </c>
      <c r="CR41" s="72">
        <v>0</v>
      </c>
      <c r="CT41" s="72">
        <v>0</v>
      </c>
      <c r="CU41" s="72">
        <v>0</v>
      </c>
      <c r="CV41" s="72">
        <v>0</v>
      </c>
      <c r="CW41" s="72">
        <v>0</v>
      </c>
      <c r="CX41" s="72">
        <v>0</v>
      </c>
      <c r="CY41" s="72">
        <v>0</v>
      </c>
      <c r="CZ41" s="72">
        <v>0</v>
      </c>
      <c r="DA41" s="72">
        <v>0</v>
      </c>
      <c r="DB41" s="72">
        <v>0</v>
      </c>
      <c r="DC41" s="72">
        <v>0</v>
      </c>
      <c r="DD41" s="72">
        <v>0</v>
      </c>
      <c r="DE41" s="72">
        <v>0</v>
      </c>
      <c r="DF41" s="72">
        <v>0</v>
      </c>
      <c r="DG41" s="72">
        <v>0</v>
      </c>
      <c r="DH41" s="72">
        <v>0</v>
      </c>
      <c r="DI41" s="72">
        <v>0</v>
      </c>
      <c r="DJ41" s="72">
        <v>0</v>
      </c>
      <c r="DK41" s="72">
        <v>0</v>
      </c>
      <c r="DL41" s="72">
        <v>0</v>
      </c>
      <c r="DM41" s="72">
        <v>0</v>
      </c>
    </row>
    <row r="42" spans="1:117" x14ac:dyDescent="0.3">
      <c r="A42" s="241">
        <v>39</v>
      </c>
      <c r="B42" s="241">
        <v>2010</v>
      </c>
      <c r="C42" s="242" t="s">
        <v>1346</v>
      </c>
      <c r="D42" s="242" t="s">
        <v>1213</v>
      </c>
      <c r="E42" s="72">
        <v>162</v>
      </c>
      <c r="F42" s="72">
        <v>592</v>
      </c>
      <c r="G42" s="72">
        <v>138</v>
      </c>
      <c r="H42" s="72">
        <v>8</v>
      </c>
      <c r="I42" s="72">
        <v>0</v>
      </c>
      <c r="J42" s="72">
        <v>0</v>
      </c>
      <c r="K42" s="72">
        <v>0</v>
      </c>
      <c r="L42" s="72">
        <v>900</v>
      </c>
      <c r="M42" s="72">
        <v>810</v>
      </c>
      <c r="N42" s="72">
        <v>2368</v>
      </c>
      <c r="O42" s="72">
        <v>414</v>
      </c>
      <c r="P42" s="72">
        <v>16</v>
      </c>
      <c r="Q42" s="72">
        <v>0</v>
      </c>
      <c r="R42" s="72">
        <v>3608</v>
      </c>
      <c r="S42" s="72">
        <v>900</v>
      </c>
      <c r="T42" s="48">
        <v>4.0088888888888885</v>
      </c>
      <c r="U42" s="48">
        <v>8.017777777777777</v>
      </c>
      <c r="V42" s="72">
        <v>754</v>
      </c>
      <c r="W42" s="72">
        <v>83</v>
      </c>
      <c r="X42" s="72">
        <v>100</v>
      </c>
      <c r="Y42" s="302">
        <v>83</v>
      </c>
      <c r="Z42" s="273">
        <v>18</v>
      </c>
      <c r="AA42" s="273">
        <v>18</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72">
        <v>0</v>
      </c>
      <c r="AV42" s="72">
        <v>0</v>
      </c>
      <c r="AW42" s="295">
        <v>0</v>
      </c>
      <c r="AX42" s="275">
        <v>0</v>
      </c>
      <c r="AY42" s="275">
        <v>0</v>
      </c>
      <c r="BA42" s="72">
        <v>162</v>
      </c>
      <c r="BB42" s="72">
        <v>592</v>
      </c>
      <c r="BC42" s="72">
        <v>138</v>
      </c>
      <c r="BD42" s="72">
        <v>8</v>
      </c>
      <c r="BE42" s="72">
        <v>0</v>
      </c>
      <c r="BF42" s="72">
        <v>0</v>
      </c>
      <c r="BG42" s="72">
        <v>0</v>
      </c>
      <c r="BH42" s="72">
        <v>900</v>
      </c>
      <c r="BI42" s="72">
        <v>810</v>
      </c>
      <c r="BJ42" s="72">
        <v>2368</v>
      </c>
      <c r="BK42" s="72">
        <v>414</v>
      </c>
      <c r="BL42" s="72">
        <v>16</v>
      </c>
      <c r="BM42" s="72">
        <v>0</v>
      </c>
      <c r="BN42" s="72">
        <v>3608</v>
      </c>
      <c r="BO42" s="72">
        <v>900</v>
      </c>
      <c r="BP42" s="48">
        <v>4.0088888888888885</v>
      </c>
      <c r="BQ42" s="48">
        <v>8.017777777777777</v>
      </c>
      <c r="BR42" s="72">
        <v>754</v>
      </c>
      <c r="BS42" s="72">
        <v>83</v>
      </c>
      <c r="BT42" s="72">
        <v>100</v>
      </c>
      <c r="BU42" s="302">
        <v>83</v>
      </c>
      <c r="BV42" s="273">
        <v>18</v>
      </c>
      <c r="BW42" s="273">
        <v>18</v>
      </c>
      <c r="BY42" s="72">
        <v>0</v>
      </c>
      <c r="BZ42" s="72">
        <v>0</v>
      </c>
      <c r="CA42" s="72">
        <v>0</v>
      </c>
      <c r="CB42" s="72">
        <v>0</v>
      </c>
      <c r="CC42" s="72">
        <v>0</v>
      </c>
      <c r="CD42" s="72">
        <v>0</v>
      </c>
      <c r="CE42" s="72">
        <v>0</v>
      </c>
      <c r="CF42" s="72">
        <v>0</v>
      </c>
      <c r="CG42" s="72">
        <v>0</v>
      </c>
      <c r="CH42" s="72">
        <v>0</v>
      </c>
      <c r="CI42" s="72">
        <v>0</v>
      </c>
      <c r="CJ42" s="72">
        <v>0</v>
      </c>
      <c r="CK42" s="72">
        <v>0</v>
      </c>
      <c r="CL42" s="72">
        <v>0</v>
      </c>
      <c r="CM42" s="72">
        <v>0</v>
      </c>
      <c r="CN42" s="72">
        <v>0</v>
      </c>
      <c r="CO42" s="72">
        <v>0</v>
      </c>
      <c r="CP42" s="72">
        <v>0</v>
      </c>
      <c r="CQ42" s="72">
        <v>0</v>
      </c>
      <c r="CR42" s="72">
        <v>0</v>
      </c>
      <c r="CT42" s="72">
        <v>0</v>
      </c>
      <c r="CU42" s="72">
        <v>0</v>
      </c>
      <c r="CV42" s="72">
        <v>0</v>
      </c>
      <c r="CW42" s="72">
        <v>0</v>
      </c>
      <c r="CX42" s="72">
        <v>0</v>
      </c>
      <c r="CY42" s="72">
        <v>0</v>
      </c>
      <c r="CZ42" s="72">
        <v>0</v>
      </c>
      <c r="DA42" s="72">
        <v>0</v>
      </c>
      <c r="DB42" s="72">
        <v>0</v>
      </c>
      <c r="DC42" s="72">
        <v>0</v>
      </c>
      <c r="DD42" s="72">
        <v>0</v>
      </c>
      <c r="DE42" s="72">
        <v>0</v>
      </c>
      <c r="DF42" s="72">
        <v>0</v>
      </c>
      <c r="DG42" s="72">
        <v>0</v>
      </c>
      <c r="DH42" s="72">
        <v>0</v>
      </c>
      <c r="DI42" s="72">
        <v>0</v>
      </c>
      <c r="DJ42" s="72">
        <v>0</v>
      </c>
      <c r="DK42" s="72">
        <v>0</v>
      </c>
      <c r="DL42" s="72">
        <v>0</v>
      </c>
      <c r="DM42" s="72">
        <v>0</v>
      </c>
    </row>
    <row r="43" spans="1:117" x14ac:dyDescent="0.3">
      <c r="A43" s="241">
        <v>40</v>
      </c>
      <c r="B43" s="241">
        <v>2011</v>
      </c>
      <c r="C43" s="242" t="s">
        <v>1347</v>
      </c>
      <c r="D43" s="242" t="s">
        <v>1214</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302">
        <v>0</v>
      </c>
      <c r="Z43" s="273">
        <v>0</v>
      </c>
      <c r="AA43" s="273">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72">
        <v>0</v>
      </c>
      <c r="AV43" s="72">
        <v>0</v>
      </c>
      <c r="AW43" s="295">
        <v>0</v>
      </c>
      <c r="AX43" s="275">
        <v>0</v>
      </c>
      <c r="AY43" s="275">
        <v>0</v>
      </c>
      <c r="BA43" s="72">
        <v>63</v>
      </c>
      <c r="BB43" s="72">
        <v>81</v>
      </c>
      <c r="BC43" s="72">
        <v>63</v>
      </c>
      <c r="BD43" s="72">
        <v>90</v>
      </c>
      <c r="BE43" s="72">
        <v>63</v>
      </c>
      <c r="BF43" s="72">
        <v>27</v>
      </c>
      <c r="BG43" s="72">
        <v>45</v>
      </c>
      <c r="BH43" s="72">
        <v>432</v>
      </c>
      <c r="BI43" s="72">
        <v>315</v>
      </c>
      <c r="BJ43" s="72">
        <v>324</v>
      </c>
      <c r="BK43" s="72">
        <v>189</v>
      </c>
      <c r="BL43" s="72">
        <v>180</v>
      </c>
      <c r="BM43" s="72">
        <v>63</v>
      </c>
      <c r="BN43" s="72">
        <v>1071</v>
      </c>
      <c r="BO43" s="72">
        <v>360</v>
      </c>
      <c r="BP43" s="48">
        <v>2.9750000000000001</v>
      </c>
      <c r="BQ43" s="48">
        <v>5.95</v>
      </c>
      <c r="BR43" s="72">
        <v>144</v>
      </c>
      <c r="BS43" s="72">
        <v>16</v>
      </c>
      <c r="BT43" s="72">
        <v>48</v>
      </c>
      <c r="BU43" s="302">
        <v>33.333333333333329</v>
      </c>
      <c r="BV43" s="273">
        <v>7</v>
      </c>
      <c r="BW43" s="273">
        <v>14.583333333333334</v>
      </c>
      <c r="BY43" s="72">
        <v>0</v>
      </c>
      <c r="BZ43" s="72">
        <v>0</v>
      </c>
      <c r="CA43" s="72">
        <v>0</v>
      </c>
      <c r="CB43" s="72">
        <v>0</v>
      </c>
      <c r="CC43" s="72">
        <v>0</v>
      </c>
      <c r="CD43" s="72">
        <v>0</v>
      </c>
      <c r="CE43" s="72">
        <v>0</v>
      </c>
      <c r="CF43" s="72">
        <v>0</v>
      </c>
      <c r="CG43" s="72">
        <v>0</v>
      </c>
      <c r="CH43" s="72">
        <v>0</v>
      </c>
      <c r="CI43" s="72">
        <v>0</v>
      </c>
      <c r="CJ43" s="72">
        <v>0</v>
      </c>
      <c r="CK43" s="72">
        <v>0</v>
      </c>
      <c r="CL43" s="72">
        <v>0</v>
      </c>
      <c r="CM43" s="72">
        <v>0</v>
      </c>
      <c r="CN43" s="72">
        <v>0</v>
      </c>
      <c r="CO43" s="72">
        <v>0</v>
      </c>
      <c r="CP43" s="72">
        <v>0</v>
      </c>
      <c r="CQ43" s="72">
        <v>0</v>
      </c>
      <c r="CR43" s="72">
        <v>0</v>
      </c>
      <c r="CT43" s="72">
        <v>0</v>
      </c>
      <c r="CU43" s="72">
        <v>0</v>
      </c>
      <c r="CV43" s="72">
        <v>0</v>
      </c>
      <c r="CW43" s="72">
        <v>0</v>
      </c>
      <c r="CX43" s="72">
        <v>0</v>
      </c>
      <c r="CY43" s="72">
        <v>0</v>
      </c>
      <c r="CZ43" s="72">
        <v>0</v>
      </c>
      <c r="DA43" s="72">
        <v>0</v>
      </c>
      <c r="DB43" s="72">
        <v>0</v>
      </c>
      <c r="DC43" s="72">
        <v>0</v>
      </c>
      <c r="DD43" s="72">
        <v>0</v>
      </c>
      <c r="DE43" s="72">
        <v>0</v>
      </c>
      <c r="DF43" s="72">
        <v>0</v>
      </c>
      <c r="DG43" s="72">
        <v>0</v>
      </c>
      <c r="DH43" s="72">
        <v>0</v>
      </c>
      <c r="DI43" s="72">
        <v>0</v>
      </c>
      <c r="DJ43" s="72">
        <v>0</v>
      </c>
      <c r="DK43" s="72">
        <v>0</v>
      </c>
      <c r="DL43" s="72">
        <v>0</v>
      </c>
      <c r="DM43" s="72">
        <v>0</v>
      </c>
    </row>
    <row r="44" spans="1:117" x14ac:dyDescent="0.3">
      <c r="A44" s="241">
        <v>41</v>
      </c>
      <c r="B44" s="241">
        <v>2011</v>
      </c>
      <c r="C44" s="242" t="s">
        <v>1348</v>
      </c>
      <c r="D44" s="242" t="s">
        <v>1325</v>
      </c>
      <c r="E44" s="72">
        <v>257</v>
      </c>
      <c r="F44" s="72">
        <v>241</v>
      </c>
      <c r="G44" s="72">
        <v>151</v>
      </c>
      <c r="H44" s="72">
        <v>71</v>
      </c>
      <c r="I44" s="72">
        <v>14</v>
      </c>
      <c r="J44" s="72">
        <v>22</v>
      </c>
      <c r="K44" s="72">
        <v>0</v>
      </c>
      <c r="L44" s="72">
        <v>756</v>
      </c>
      <c r="M44" s="72">
        <v>1285</v>
      </c>
      <c r="N44" s="72">
        <v>964</v>
      </c>
      <c r="O44" s="72">
        <v>453</v>
      </c>
      <c r="P44" s="72">
        <v>142</v>
      </c>
      <c r="Q44" s="72">
        <v>14</v>
      </c>
      <c r="R44" s="72">
        <v>2858</v>
      </c>
      <c r="S44" s="72">
        <v>734</v>
      </c>
      <c r="T44" s="48">
        <v>3.8937329700272478</v>
      </c>
      <c r="U44" s="48">
        <v>7.7874659400544957</v>
      </c>
      <c r="V44" s="72">
        <v>498</v>
      </c>
      <c r="W44" s="72">
        <v>55</v>
      </c>
      <c r="X44" s="72">
        <v>84</v>
      </c>
      <c r="Y44" s="302">
        <v>65.476190476190482</v>
      </c>
      <c r="Z44" s="273">
        <v>28.555555555555557</v>
      </c>
      <c r="AA44" s="273">
        <v>33.994708994708994</v>
      </c>
      <c r="AC44" s="72">
        <v>122</v>
      </c>
      <c r="AD44" s="72">
        <v>35</v>
      </c>
      <c r="AE44" s="72">
        <v>19</v>
      </c>
      <c r="AF44" s="72">
        <v>3</v>
      </c>
      <c r="AG44" s="72">
        <v>1</v>
      </c>
      <c r="AH44" s="72">
        <v>0</v>
      </c>
      <c r="AI44" s="72">
        <v>0</v>
      </c>
      <c r="AJ44" s="72">
        <v>180</v>
      </c>
      <c r="AK44" s="72">
        <v>610</v>
      </c>
      <c r="AL44" s="72">
        <v>140</v>
      </c>
      <c r="AM44" s="72">
        <v>57</v>
      </c>
      <c r="AN44" s="72">
        <v>6</v>
      </c>
      <c r="AO44" s="72">
        <v>1</v>
      </c>
      <c r="AP44" s="72">
        <v>814</v>
      </c>
      <c r="AQ44" s="72">
        <v>180</v>
      </c>
      <c r="AR44" s="48">
        <v>4.5222222222222221</v>
      </c>
      <c r="AS44" s="48">
        <v>9.0444444444444443</v>
      </c>
      <c r="AT44" s="72">
        <v>157</v>
      </c>
      <c r="AU44" s="72">
        <v>17</v>
      </c>
      <c r="AV44" s="72">
        <v>20</v>
      </c>
      <c r="AW44" s="295">
        <v>85</v>
      </c>
      <c r="AX44" s="275">
        <v>13.555555555555555</v>
      </c>
      <c r="AY44" s="275">
        <v>67.777777777777786</v>
      </c>
      <c r="BA44" s="72">
        <v>293</v>
      </c>
      <c r="BB44" s="72">
        <v>207</v>
      </c>
      <c r="BC44" s="72">
        <v>151</v>
      </c>
      <c r="BD44" s="72">
        <v>73</v>
      </c>
      <c r="BE44" s="72">
        <v>14</v>
      </c>
      <c r="BF44" s="72">
        <v>18</v>
      </c>
      <c r="BG44" s="72">
        <v>0</v>
      </c>
      <c r="BH44" s="72">
        <v>756</v>
      </c>
      <c r="BI44" s="72">
        <v>1465</v>
      </c>
      <c r="BJ44" s="72">
        <v>828</v>
      </c>
      <c r="BK44" s="72">
        <v>453</v>
      </c>
      <c r="BL44" s="72">
        <v>146</v>
      </c>
      <c r="BM44" s="72">
        <v>14</v>
      </c>
      <c r="BN44" s="72">
        <v>2906</v>
      </c>
      <c r="BO44" s="72">
        <v>738</v>
      </c>
      <c r="BP44" s="48">
        <v>3.9376693766937669</v>
      </c>
      <c r="BQ44" s="48">
        <v>7.8753387533875339</v>
      </c>
      <c r="BR44" s="72">
        <v>500</v>
      </c>
      <c r="BS44" s="72">
        <v>55</v>
      </c>
      <c r="BT44" s="72">
        <v>84</v>
      </c>
      <c r="BU44" s="302">
        <v>65.476190476190482</v>
      </c>
      <c r="BV44" s="273">
        <v>32.555555555555557</v>
      </c>
      <c r="BW44" s="273">
        <v>38.756613756613753</v>
      </c>
      <c r="BY44" s="72">
        <v>0</v>
      </c>
      <c r="BZ44" s="72">
        <v>0</v>
      </c>
      <c r="CA44" s="72">
        <v>0</v>
      </c>
      <c r="CB44" s="72">
        <v>0</v>
      </c>
      <c r="CC44" s="72">
        <v>0</v>
      </c>
      <c r="CD44" s="72">
        <v>0</v>
      </c>
      <c r="CE44" s="72">
        <v>0</v>
      </c>
      <c r="CF44" s="72">
        <v>0</v>
      </c>
      <c r="CG44" s="72">
        <v>0</v>
      </c>
      <c r="CH44" s="72">
        <v>0</v>
      </c>
      <c r="CI44" s="72">
        <v>0</v>
      </c>
      <c r="CJ44" s="72">
        <v>0</v>
      </c>
      <c r="CK44" s="72">
        <v>0</v>
      </c>
      <c r="CL44" s="72">
        <v>0</v>
      </c>
      <c r="CM44" s="72">
        <v>0</v>
      </c>
      <c r="CN44" s="72">
        <v>0</v>
      </c>
      <c r="CO44" s="72">
        <v>0</v>
      </c>
      <c r="CP44" s="72">
        <v>0</v>
      </c>
      <c r="CQ44" s="72">
        <v>0</v>
      </c>
      <c r="CR44" s="72">
        <v>0</v>
      </c>
      <c r="CT44" s="72">
        <v>0</v>
      </c>
      <c r="CU44" s="72">
        <v>0</v>
      </c>
      <c r="CV44" s="72">
        <v>0</v>
      </c>
      <c r="CW44" s="72">
        <v>0</v>
      </c>
      <c r="CX44" s="72">
        <v>0</v>
      </c>
      <c r="CY44" s="72">
        <v>0</v>
      </c>
      <c r="CZ44" s="72">
        <v>0</v>
      </c>
      <c r="DA44" s="72">
        <v>0</v>
      </c>
      <c r="DB44" s="72">
        <v>0</v>
      </c>
      <c r="DC44" s="72">
        <v>0</v>
      </c>
      <c r="DD44" s="72">
        <v>0</v>
      </c>
      <c r="DE44" s="72">
        <v>0</v>
      </c>
      <c r="DF44" s="72">
        <v>0</v>
      </c>
      <c r="DG44" s="72">
        <v>0</v>
      </c>
      <c r="DH44" s="72">
        <v>0</v>
      </c>
      <c r="DI44" s="72">
        <v>0</v>
      </c>
      <c r="DJ44" s="72">
        <v>0</v>
      </c>
      <c r="DK44" s="72">
        <v>0</v>
      </c>
      <c r="DL44" s="72">
        <v>0</v>
      </c>
      <c r="DM44" s="72">
        <v>0</v>
      </c>
    </row>
    <row r="45" spans="1:117" x14ac:dyDescent="0.3">
      <c r="A45" s="241">
        <v>42</v>
      </c>
      <c r="B45" s="241">
        <v>2011</v>
      </c>
      <c r="C45" s="242" t="s">
        <v>1349</v>
      </c>
      <c r="D45" s="242" t="s">
        <v>1201</v>
      </c>
      <c r="E45" s="72">
        <v>473</v>
      </c>
      <c r="F45" s="72">
        <v>456</v>
      </c>
      <c r="G45" s="72">
        <v>208</v>
      </c>
      <c r="H45" s="72">
        <v>24</v>
      </c>
      <c r="I45" s="72">
        <v>0</v>
      </c>
      <c r="J45" s="72">
        <v>0</v>
      </c>
      <c r="K45" s="72">
        <v>0</v>
      </c>
      <c r="L45" s="72">
        <v>1161</v>
      </c>
      <c r="M45" s="72">
        <v>2365</v>
      </c>
      <c r="N45" s="72">
        <v>1824</v>
      </c>
      <c r="O45" s="72">
        <v>624</v>
      </c>
      <c r="P45" s="72">
        <v>48</v>
      </c>
      <c r="Q45" s="72">
        <v>0</v>
      </c>
      <c r="R45" s="72">
        <v>4861</v>
      </c>
      <c r="S45" s="72">
        <v>1161</v>
      </c>
      <c r="T45" s="48">
        <v>4.1869078380706286</v>
      </c>
      <c r="U45" s="48">
        <v>8.3738156761412572</v>
      </c>
      <c r="V45" s="72">
        <v>929</v>
      </c>
      <c r="W45" s="72">
        <v>103</v>
      </c>
      <c r="X45" s="72">
        <v>129</v>
      </c>
      <c r="Y45" s="302">
        <v>79.84496124031007</v>
      </c>
      <c r="Z45" s="273">
        <v>52.555555555555557</v>
      </c>
      <c r="AA45" s="273">
        <v>40.740740740740748</v>
      </c>
      <c r="AC45" s="72">
        <v>0</v>
      </c>
      <c r="AD45" s="72">
        <v>0</v>
      </c>
      <c r="AE45" s="72">
        <v>0</v>
      </c>
      <c r="AF45" s="72">
        <v>0</v>
      </c>
      <c r="AG45" s="72">
        <v>0</v>
      </c>
      <c r="AH45" s="72">
        <v>0</v>
      </c>
      <c r="AI45" s="72">
        <v>0</v>
      </c>
      <c r="AJ45" s="72">
        <v>0</v>
      </c>
      <c r="AK45" s="72">
        <v>0</v>
      </c>
      <c r="AL45" s="72">
        <v>0</v>
      </c>
      <c r="AM45" s="72">
        <v>0</v>
      </c>
      <c r="AN45" s="72">
        <v>0</v>
      </c>
      <c r="AO45" s="72">
        <v>0</v>
      </c>
      <c r="AP45" s="72">
        <v>0</v>
      </c>
      <c r="AQ45" s="72">
        <v>0</v>
      </c>
      <c r="AR45" s="72">
        <v>0</v>
      </c>
      <c r="AS45" s="72">
        <v>0</v>
      </c>
      <c r="AT45" s="72">
        <v>0</v>
      </c>
      <c r="AU45" s="72">
        <v>0</v>
      </c>
      <c r="AV45" s="72">
        <v>0</v>
      </c>
      <c r="AW45" s="295">
        <v>0</v>
      </c>
      <c r="AX45" s="275">
        <v>0</v>
      </c>
      <c r="AY45" s="275">
        <v>0</v>
      </c>
      <c r="BA45" s="72">
        <v>256</v>
      </c>
      <c r="BB45" s="72">
        <v>253</v>
      </c>
      <c r="BC45" s="72">
        <v>73</v>
      </c>
      <c r="BD45" s="72">
        <v>18</v>
      </c>
      <c r="BE45" s="72">
        <v>7</v>
      </c>
      <c r="BF45" s="72">
        <v>5</v>
      </c>
      <c r="BG45" s="72">
        <v>0</v>
      </c>
      <c r="BH45" s="72">
        <v>612</v>
      </c>
      <c r="BI45" s="72">
        <v>1280</v>
      </c>
      <c r="BJ45" s="72">
        <v>1012</v>
      </c>
      <c r="BK45" s="72">
        <v>219</v>
      </c>
      <c r="BL45" s="72">
        <v>36</v>
      </c>
      <c r="BM45" s="72">
        <v>7</v>
      </c>
      <c r="BN45" s="72">
        <v>2554</v>
      </c>
      <c r="BO45" s="72">
        <v>607</v>
      </c>
      <c r="BP45" s="48">
        <v>4.2075782537067541</v>
      </c>
      <c r="BQ45" s="48">
        <v>8.4151565074135082</v>
      </c>
      <c r="BR45" s="72">
        <v>509</v>
      </c>
      <c r="BS45" s="72">
        <v>56</v>
      </c>
      <c r="BT45" s="72">
        <v>68</v>
      </c>
      <c r="BU45" s="302">
        <v>82.35294117647058</v>
      </c>
      <c r="BV45" s="273">
        <v>28.444444444444443</v>
      </c>
      <c r="BW45" s="273">
        <v>41.830065359477118</v>
      </c>
      <c r="BY45" s="72">
        <v>0</v>
      </c>
      <c r="BZ45" s="72">
        <v>0</v>
      </c>
      <c r="CA45" s="72">
        <v>0</v>
      </c>
      <c r="CB45" s="72">
        <v>0</v>
      </c>
      <c r="CC45" s="72">
        <v>0</v>
      </c>
      <c r="CD45" s="72">
        <v>0</v>
      </c>
      <c r="CE45" s="72">
        <v>0</v>
      </c>
      <c r="CF45" s="72">
        <v>0</v>
      </c>
      <c r="CG45" s="72">
        <v>0</v>
      </c>
      <c r="CH45" s="72">
        <v>0</v>
      </c>
      <c r="CI45" s="72">
        <v>0</v>
      </c>
      <c r="CJ45" s="72">
        <v>0</v>
      </c>
      <c r="CK45" s="72">
        <v>0</v>
      </c>
      <c r="CL45" s="72">
        <v>0</v>
      </c>
      <c r="CM45" s="72">
        <v>0</v>
      </c>
      <c r="CN45" s="72">
        <v>0</v>
      </c>
      <c r="CO45" s="72">
        <v>0</v>
      </c>
      <c r="CP45" s="72">
        <v>0</v>
      </c>
      <c r="CQ45" s="72">
        <v>0</v>
      </c>
      <c r="CR45" s="72">
        <v>0</v>
      </c>
      <c r="CT45" s="72">
        <v>0</v>
      </c>
      <c r="CU45" s="72">
        <v>0</v>
      </c>
      <c r="CV45" s="72">
        <v>0</v>
      </c>
      <c r="CW45" s="72">
        <v>0</v>
      </c>
      <c r="CX45" s="72">
        <v>0</v>
      </c>
      <c r="CY45" s="72">
        <v>0</v>
      </c>
      <c r="CZ45" s="72">
        <v>0</v>
      </c>
      <c r="DA45" s="72">
        <v>0</v>
      </c>
      <c r="DB45" s="72">
        <v>0</v>
      </c>
      <c r="DC45" s="72">
        <v>0</v>
      </c>
      <c r="DD45" s="72">
        <v>0</v>
      </c>
      <c r="DE45" s="72">
        <v>0</v>
      </c>
      <c r="DF45" s="72">
        <v>0</v>
      </c>
      <c r="DG45" s="72">
        <v>0</v>
      </c>
      <c r="DH45" s="72">
        <v>0</v>
      </c>
      <c r="DI45" s="72">
        <v>0</v>
      </c>
      <c r="DJ45" s="72">
        <v>0</v>
      </c>
      <c r="DK45" s="72">
        <v>0</v>
      </c>
      <c r="DL45" s="72">
        <v>0</v>
      </c>
      <c r="DM45" s="72">
        <v>0</v>
      </c>
    </row>
    <row r="46" spans="1:117" x14ac:dyDescent="0.3">
      <c r="A46" s="241">
        <v>43</v>
      </c>
      <c r="B46" s="241">
        <v>2012</v>
      </c>
      <c r="C46" s="242" t="s">
        <v>1350</v>
      </c>
      <c r="D46" s="242" t="s">
        <v>1212</v>
      </c>
      <c r="E46" s="72">
        <v>0</v>
      </c>
      <c r="F46" s="72">
        <v>0</v>
      </c>
      <c r="G46" s="72">
        <v>0</v>
      </c>
      <c r="H46" s="72">
        <v>0</v>
      </c>
      <c r="I46" s="72">
        <v>0</v>
      </c>
      <c r="J46" s="72">
        <v>0</v>
      </c>
      <c r="K46" s="72">
        <v>279</v>
      </c>
      <c r="L46" s="72">
        <v>279</v>
      </c>
      <c r="M46" s="72">
        <v>0</v>
      </c>
      <c r="N46" s="72">
        <v>0</v>
      </c>
      <c r="O46" s="72">
        <v>0</v>
      </c>
      <c r="P46" s="72">
        <v>0</v>
      </c>
      <c r="Q46" s="72">
        <v>0</v>
      </c>
      <c r="R46" s="72">
        <v>0</v>
      </c>
      <c r="S46" s="72">
        <v>0</v>
      </c>
      <c r="T46" s="48">
        <v>0</v>
      </c>
      <c r="U46" s="48">
        <v>0</v>
      </c>
      <c r="V46" s="72">
        <v>0</v>
      </c>
      <c r="W46" s="72">
        <v>0</v>
      </c>
      <c r="X46" s="72">
        <v>31</v>
      </c>
      <c r="Y46" s="302">
        <v>0</v>
      </c>
      <c r="Z46" s="273">
        <v>0</v>
      </c>
      <c r="AA46" s="273">
        <v>0</v>
      </c>
      <c r="AC46" s="72">
        <v>0</v>
      </c>
      <c r="AD46" s="72">
        <v>0</v>
      </c>
      <c r="AE46" s="72">
        <v>0</v>
      </c>
      <c r="AF46" s="72">
        <v>0</v>
      </c>
      <c r="AG46" s="72">
        <v>0</v>
      </c>
      <c r="AH46" s="72">
        <v>0</v>
      </c>
      <c r="AI46" s="72">
        <v>0</v>
      </c>
      <c r="AJ46" s="72">
        <v>0</v>
      </c>
      <c r="AK46" s="72">
        <v>0</v>
      </c>
      <c r="AL46" s="72">
        <v>0</v>
      </c>
      <c r="AM46" s="72">
        <v>0</v>
      </c>
      <c r="AN46" s="72">
        <v>0</v>
      </c>
      <c r="AO46" s="72">
        <v>0</v>
      </c>
      <c r="AP46" s="72">
        <v>0</v>
      </c>
      <c r="AQ46" s="72">
        <v>0</v>
      </c>
      <c r="AR46" s="72">
        <v>0</v>
      </c>
      <c r="AS46" s="72">
        <v>0</v>
      </c>
      <c r="AT46" s="72">
        <v>0</v>
      </c>
      <c r="AU46" s="72">
        <v>0</v>
      </c>
      <c r="AV46" s="72">
        <v>0</v>
      </c>
      <c r="AW46" s="295">
        <v>0</v>
      </c>
      <c r="AX46" s="275">
        <v>0</v>
      </c>
      <c r="AY46" s="275">
        <v>0</v>
      </c>
      <c r="BA46" s="72">
        <v>0</v>
      </c>
      <c r="BB46" s="72">
        <v>0</v>
      </c>
      <c r="BC46" s="72">
        <v>0</v>
      </c>
      <c r="BD46" s="72">
        <v>0</v>
      </c>
      <c r="BE46" s="72">
        <v>0</v>
      </c>
      <c r="BF46" s="72">
        <v>0</v>
      </c>
      <c r="BG46" s="72">
        <v>81</v>
      </c>
      <c r="BH46" s="72">
        <v>81</v>
      </c>
      <c r="BI46" s="72">
        <v>0</v>
      </c>
      <c r="BJ46" s="72">
        <v>0</v>
      </c>
      <c r="BK46" s="72">
        <v>0</v>
      </c>
      <c r="BL46" s="72">
        <v>0</v>
      </c>
      <c r="BM46" s="72">
        <v>0</v>
      </c>
      <c r="BN46" s="72">
        <v>0</v>
      </c>
      <c r="BO46" s="72">
        <v>0</v>
      </c>
      <c r="BP46" s="48">
        <v>0</v>
      </c>
      <c r="BQ46" s="48">
        <v>0</v>
      </c>
      <c r="BR46" s="72">
        <v>0</v>
      </c>
      <c r="BS46" s="72">
        <v>0</v>
      </c>
      <c r="BT46" s="72">
        <v>9</v>
      </c>
      <c r="BU46" s="302">
        <v>0</v>
      </c>
      <c r="BV46" s="273">
        <v>0</v>
      </c>
      <c r="BW46" s="273">
        <v>0</v>
      </c>
      <c r="BY46" s="72">
        <v>0</v>
      </c>
      <c r="BZ46" s="72">
        <v>0</v>
      </c>
      <c r="CA46" s="72">
        <v>0</v>
      </c>
      <c r="CB46" s="72">
        <v>0</v>
      </c>
      <c r="CC46" s="72">
        <v>0</v>
      </c>
      <c r="CD46" s="72">
        <v>0</v>
      </c>
      <c r="CE46" s="72">
        <v>0</v>
      </c>
      <c r="CF46" s="72">
        <v>0</v>
      </c>
      <c r="CG46" s="72">
        <v>0</v>
      </c>
      <c r="CH46" s="72">
        <v>0</v>
      </c>
      <c r="CI46" s="72">
        <v>0</v>
      </c>
      <c r="CJ46" s="72">
        <v>0</v>
      </c>
      <c r="CK46" s="72">
        <v>0</v>
      </c>
      <c r="CL46" s="72">
        <v>0</v>
      </c>
      <c r="CM46" s="72">
        <v>0</v>
      </c>
      <c r="CN46" s="72">
        <v>0</v>
      </c>
      <c r="CO46" s="72">
        <v>0</v>
      </c>
      <c r="CP46" s="72">
        <v>0</v>
      </c>
      <c r="CQ46" s="72">
        <v>0</v>
      </c>
      <c r="CR46" s="72">
        <v>0</v>
      </c>
      <c r="CT46" s="72">
        <v>0</v>
      </c>
      <c r="CU46" s="72">
        <v>0</v>
      </c>
      <c r="CV46" s="72">
        <v>0</v>
      </c>
      <c r="CW46" s="72">
        <v>0</v>
      </c>
      <c r="CX46" s="72">
        <v>0</v>
      </c>
      <c r="CY46" s="72">
        <v>0</v>
      </c>
      <c r="CZ46" s="72">
        <v>0</v>
      </c>
      <c r="DA46" s="72">
        <v>0</v>
      </c>
      <c r="DB46" s="72">
        <v>0</v>
      </c>
      <c r="DC46" s="72">
        <v>0</v>
      </c>
      <c r="DD46" s="72">
        <v>0</v>
      </c>
      <c r="DE46" s="72">
        <v>0</v>
      </c>
      <c r="DF46" s="72">
        <v>0</v>
      </c>
      <c r="DG46" s="72">
        <v>0</v>
      </c>
      <c r="DH46" s="72">
        <v>0</v>
      </c>
      <c r="DI46" s="72">
        <v>0</v>
      </c>
      <c r="DJ46" s="72">
        <v>0</v>
      </c>
      <c r="DK46" s="72">
        <v>0</v>
      </c>
      <c r="DL46" s="72">
        <v>0</v>
      </c>
      <c r="DM46" s="72">
        <v>0</v>
      </c>
    </row>
    <row r="47" spans="1:117" x14ac:dyDescent="0.3">
      <c r="A47" s="241">
        <v>44</v>
      </c>
      <c r="B47" s="241">
        <v>2012</v>
      </c>
      <c r="C47" s="242" t="s">
        <v>1351</v>
      </c>
      <c r="D47" s="242" t="s">
        <v>1203</v>
      </c>
      <c r="E47" s="72">
        <v>366</v>
      </c>
      <c r="F47" s="72">
        <v>90</v>
      </c>
      <c r="G47" s="72">
        <v>30</v>
      </c>
      <c r="H47" s="72">
        <v>0</v>
      </c>
      <c r="I47" s="72">
        <v>0</v>
      </c>
      <c r="J47" s="72">
        <v>0</v>
      </c>
      <c r="K47" s="72">
        <v>0</v>
      </c>
      <c r="L47" s="72">
        <v>486</v>
      </c>
      <c r="M47" s="72">
        <v>1830</v>
      </c>
      <c r="N47" s="72">
        <v>360</v>
      </c>
      <c r="O47" s="72">
        <v>90</v>
      </c>
      <c r="P47" s="72">
        <v>0</v>
      </c>
      <c r="Q47" s="72">
        <v>0</v>
      </c>
      <c r="R47" s="72">
        <v>2280</v>
      </c>
      <c r="S47" s="72">
        <v>486</v>
      </c>
      <c r="T47" s="48">
        <v>4.6913580246913584</v>
      </c>
      <c r="U47" s="48">
        <v>9.3827160493827169</v>
      </c>
      <c r="V47" s="72">
        <v>456</v>
      </c>
      <c r="W47" s="72">
        <v>50</v>
      </c>
      <c r="X47" s="72">
        <v>54</v>
      </c>
      <c r="Y47" s="302">
        <v>92.592592592592595</v>
      </c>
      <c r="Z47" s="273">
        <v>40.666666666666664</v>
      </c>
      <c r="AA47" s="273">
        <v>75.308641975308632</v>
      </c>
      <c r="AC47" s="72">
        <v>0</v>
      </c>
      <c r="AD47" s="72">
        <v>0</v>
      </c>
      <c r="AE47" s="72">
        <v>0</v>
      </c>
      <c r="AF47" s="72">
        <v>0</v>
      </c>
      <c r="AG47" s="72">
        <v>0</v>
      </c>
      <c r="AH47" s="72">
        <v>0</v>
      </c>
      <c r="AI47" s="72">
        <v>0</v>
      </c>
      <c r="AJ47" s="72">
        <v>0</v>
      </c>
      <c r="AK47" s="72">
        <v>0</v>
      </c>
      <c r="AL47" s="72">
        <v>0</v>
      </c>
      <c r="AM47" s="72">
        <v>0</v>
      </c>
      <c r="AN47" s="72">
        <v>0</v>
      </c>
      <c r="AO47" s="72">
        <v>0</v>
      </c>
      <c r="AP47" s="72">
        <v>0</v>
      </c>
      <c r="AQ47" s="72">
        <v>0</v>
      </c>
      <c r="AR47" s="72">
        <v>0</v>
      </c>
      <c r="AS47" s="72">
        <v>0</v>
      </c>
      <c r="AT47" s="72">
        <v>0</v>
      </c>
      <c r="AU47" s="72">
        <v>0</v>
      </c>
      <c r="AV47" s="72">
        <v>0</v>
      </c>
      <c r="AW47" s="295">
        <v>0</v>
      </c>
      <c r="AX47" s="275">
        <v>0</v>
      </c>
      <c r="AY47" s="275">
        <v>0</v>
      </c>
      <c r="BA47" s="72">
        <v>146</v>
      </c>
      <c r="BB47" s="72">
        <v>102</v>
      </c>
      <c r="BC47" s="72">
        <v>34</v>
      </c>
      <c r="BD47" s="72">
        <v>6</v>
      </c>
      <c r="BE47" s="72">
        <v>0</v>
      </c>
      <c r="BF47" s="72">
        <v>0</v>
      </c>
      <c r="BG47" s="72">
        <v>0</v>
      </c>
      <c r="BH47" s="72">
        <v>288</v>
      </c>
      <c r="BI47" s="72">
        <v>730</v>
      </c>
      <c r="BJ47" s="72">
        <v>408</v>
      </c>
      <c r="BK47" s="72">
        <v>102</v>
      </c>
      <c r="BL47" s="72">
        <v>12</v>
      </c>
      <c r="BM47" s="72">
        <v>0</v>
      </c>
      <c r="BN47" s="72">
        <v>1252</v>
      </c>
      <c r="BO47" s="72">
        <v>288</v>
      </c>
      <c r="BP47" s="48">
        <v>4.3472222222222223</v>
      </c>
      <c r="BQ47" s="48">
        <v>8.6944444444444446</v>
      </c>
      <c r="BR47" s="72">
        <v>248</v>
      </c>
      <c r="BS47" s="72">
        <v>27</v>
      </c>
      <c r="BT47" s="72">
        <v>32</v>
      </c>
      <c r="BU47" s="302">
        <v>84.375</v>
      </c>
      <c r="BV47" s="273">
        <v>16.222222222222221</v>
      </c>
      <c r="BW47" s="273">
        <v>50.694444444444443</v>
      </c>
      <c r="BY47" s="72">
        <v>0</v>
      </c>
      <c r="BZ47" s="72">
        <v>0</v>
      </c>
      <c r="CA47" s="72">
        <v>0</v>
      </c>
      <c r="CB47" s="72">
        <v>0</v>
      </c>
      <c r="CC47" s="72">
        <v>0</v>
      </c>
      <c r="CD47" s="72">
        <v>0</v>
      </c>
      <c r="CE47" s="72">
        <v>0</v>
      </c>
      <c r="CF47" s="72">
        <v>0</v>
      </c>
      <c r="CG47" s="72">
        <v>0</v>
      </c>
      <c r="CH47" s="72">
        <v>0</v>
      </c>
      <c r="CI47" s="72">
        <v>0</v>
      </c>
      <c r="CJ47" s="72">
        <v>0</v>
      </c>
      <c r="CK47" s="72">
        <v>0</v>
      </c>
      <c r="CL47" s="72">
        <v>0</v>
      </c>
      <c r="CM47" s="72">
        <v>0</v>
      </c>
      <c r="CN47" s="72">
        <v>0</v>
      </c>
      <c r="CO47" s="72">
        <v>0</v>
      </c>
      <c r="CP47" s="72">
        <v>0</v>
      </c>
      <c r="CQ47" s="72">
        <v>0</v>
      </c>
      <c r="CR47" s="72">
        <v>0</v>
      </c>
      <c r="CT47" s="72">
        <v>0</v>
      </c>
      <c r="CU47" s="72">
        <v>0</v>
      </c>
      <c r="CV47" s="72">
        <v>0</v>
      </c>
      <c r="CW47" s="72">
        <v>0</v>
      </c>
      <c r="CX47" s="72">
        <v>0</v>
      </c>
      <c r="CY47" s="72">
        <v>0</v>
      </c>
      <c r="CZ47" s="72">
        <v>0</v>
      </c>
      <c r="DA47" s="72">
        <v>0</v>
      </c>
      <c r="DB47" s="72">
        <v>0</v>
      </c>
      <c r="DC47" s="72">
        <v>0</v>
      </c>
      <c r="DD47" s="72">
        <v>0</v>
      </c>
      <c r="DE47" s="72">
        <v>0</v>
      </c>
      <c r="DF47" s="72">
        <v>0</v>
      </c>
      <c r="DG47" s="72">
        <v>0</v>
      </c>
      <c r="DH47" s="72">
        <v>0</v>
      </c>
      <c r="DI47" s="72">
        <v>0</v>
      </c>
      <c r="DJ47" s="72">
        <v>0</v>
      </c>
      <c r="DK47" s="72">
        <v>0</v>
      </c>
      <c r="DL47" s="72">
        <v>0</v>
      </c>
      <c r="DM47" s="72">
        <v>0</v>
      </c>
    </row>
    <row r="48" spans="1:117" x14ac:dyDescent="0.3">
      <c r="A48" s="241">
        <v>45</v>
      </c>
      <c r="B48" s="241">
        <v>2012</v>
      </c>
      <c r="C48" s="242" t="s">
        <v>1352</v>
      </c>
      <c r="D48" s="242" t="s">
        <v>285</v>
      </c>
      <c r="E48" s="72">
        <v>3</v>
      </c>
      <c r="F48" s="72">
        <v>58</v>
      </c>
      <c r="G48" s="72">
        <v>32</v>
      </c>
      <c r="H48" s="72">
        <v>9</v>
      </c>
      <c r="I48" s="72">
        <v>6</v>
      </c>
      <c r="J48" s="72">
        <v>0</v>
      </c>
      <c r="K48" s="72">
        <v>99</v>
      </c>
      <c r="L48" s="72">
        <v>207</v>
      </c>
      <c r="M48" s="72">
        <v>15</v>
      </c>
      <c r="N48" s="72">
        <v>232</v>
      </c>
      <c r="O48" s="72">
        <v>96</v>
      </c>
      <c r="P48" s="72">
        <v>18</v>
      </c>
      <c r="Q48" s="72">
        <v>6</v>
      </c>
      <c r="R48" s="72">
        <v>367</v>
      </c>
      <c r="S48" s="72">
        <v>108</v>
      </c>
      <c r="T48" s="48">
        <v>3.3981481481481484</v>
      </c>
      <c r="U48" s="48">
        <v>6.7962962962962967</v>
      </c>
      <c r="V48" s="72">
        <v>61</v>
      </c>
      <c r="W48" s="72">
        <v>6</v>
      </c>
      <c r="X48" s="72">
        <v>23</v>
      </c>
      <c r="Y48" s="302">
        <v>26.086956521739129</v>
      </c>
      <c r="Z48" s="273">
        <v>0.33333333333333331</v>
      </c>
      <c r="AA48" s="273">
        <v>1.4492753623188404</v>
      </c>
      <c r="AC48" s="72">
        <v>0</v>
      </c>
      <c r="AD48" s="72">
        <v>0</v>
      </c>
      <c r="AE48" s="72">
        <v>0</v>
      </c>
      <c r="AF48" s="72">
        <v>0</v>
      </c>
      <c r="AG48" s="72">
        <v>0</v>
      </c>
      <c r="AH48" s="72">
        <v>0</v>
      </c>
      <c r="AI48" s="72">
        <v>0</v>
      </c>
      <c r="AJ48" s="72">
        <v>0</v>
      </c>
      <c r="AK48" s="72">
        <v>0</v>
      </c>
      <c r="AL48" s="72">
        <v>0</v>
      </c>
      <c r="AM48" s="72">
        <v>0</v>
      </c>
      <c r="AN48" s="72">
        <v>0</v>
      </c>
      <c r="AO48" s="72">
        <v>0</v>
      </c>
      <c r="AP48" s="72">
        <v>0</v>
      </c>
      <c r="AQ48" s="72">
        <v>0</v>
      </c>
      <c r="AR48" s="72">
        <v>0</v>
      </c>
      <c r="AS48" s="72">
        <v>0</v>
      </c>
      <c r="AT48" s="72">
        <v>0</v>
      </c>
      <c r="AU48" s="72">
        <v>0</v>
      </c>
      <c r="AV48" s="72">
        <v>0</v>
      </c>
      <c r="AW48" s="295">
        <v>0</v>
      </c>
      <c r="AX48" s="275">
        <v>0</v>
      </c>
      <c r="AY48" s="275">
        <v>0</v>
      </c>
      <c r="BA48" s="72">
        <v>12</v>
      </c>
      <c r="BB48" s="72">
        <v>42</v>
      </c>
      <c r="BC48" s="72">
        <v>45</v>
      </c>
      <c r="BD48" s="72">
        <v>32</v>
      </c>
      <c r="BE48" s="72">
        <v>13</v>
      </c>
      <c r="BF48" s="72">
        <v>0</v>
      </c>
      <c r="BG48" s="72">
        <v>99</v>
      </c>
      <c r="BH48" s="72">
        <v>243</v>
      </c>
      <c r="BI48" s="72">
        <v>60</v>
      </c>
      <c r="BJ48" s="72">
        <v>168</v>
      </c>
      <c r="BK48" s="72">
        <v>135</v>
      </c>
      <c r="BL48" s="72">
        <v>64</v>
      </c>
      <c r="BM48" s="72">
        <v>13</v>
      </c>
      <c r="BN48" s="72">
        <v>440</v>
      </c>
      <c r="BO48" s="72">
        <v>144</v>
      </c>
      <c r="BP48" s="48">
        <v>3.0555555555555554</v>
      </c>
      <c r="BQ48" s="48">
        <v>6.1111111111111107</v>
      </c>
      <c r="BR48" s="72">
        <v>54</v>
      </c>
      <c r="BS48" s="72">
        <v>6</v>
      </c>
      <c r="BT48" s="72">
        <v>27</v>
      </c>
      <c r="BU48" s="302">
        <v>22.222222222222221</v>
      </c>
      <c r="BV48" s="273">
        <v>1.3333333333333333</v>
      </c>
      <c r="BW48" s="273">
        <v>4.9382716049382713</v>
      </c>
      <c r="BY48" s="72">
        <v>0</v>
      </c>
      <c r="BZ48" s="72">
        <v>0</v>
      </c>
      <c r="CA48" s="72">
        <v>0</v>
      </c>
      <c r="CB48" s="72">
        <v>0</v>
      </c>
      <c r="CC48" s="72">
        <v>0</v>
      </c>
      <c r="CD48" s="72">
        <v>0</v>
      </c>
      <c r="CE48" s="72">
        <v>0</v>
      </c>
      <c r="CF48" s="72">
        <v>0</v>
      </c>
      <c r="CG48" s="72">
        <v>0</v>
      </c>
      <c r="CH48" s="72">
        <v>0</v>
      </c>
      <c r="CI48" s="72">
        <v>0</v>
      </c>
      <c r="CJ48" s="72">
        <v>0</v>
      </c>
      <c r="CK48" s="72">
        <v>0</v>
      </c>
      <c r="CL48" s="72">
        <v>0</v>
      </c>
      <c r="CM48" s="72">
        <v>0</v>
      </c>
      <c r="CN48" s="72">
        <v>0</v>
      </c>
      <c r="CO48" s="72">
        <v>0</v>
      </c>
      <c r="CP48" s="72">
        <v>0</v>
      </c>
      <c r="CQ48" s="72">
        <v>0</v>
      </c>
      <c r="CR48" s="72">
        <v>0</v>
      </c>
      <c r="CT48" s="72">
        <v>0</v>
      </c>
      <c r="CU48" s="72">
        <v>0</v>
      </c>
      <c r="CV48" s="72">
        <v>0</v>
      </c>
      <c r="CW48" s="72">
        <v>0</v>
      </c>
      <c r="CX48" s="72">
        <v>0</v>
      </c>
      <c r="CY48" s="72">
        <v>0</v>
      </c>
      <c r="CZ48" s="72">
        <v>0</v>
      </c>
      <c r="DA48" s="72">
        <v>0</v>
      </c>
      <c r="DB48" s="72">
        <v>0</v>
      </c>
      <c r="DC48" s="72">
        <v>0</v>
      </c>
      <c r="DD48" s="72">
        <v>0</v>
      </c>
      <c r="DE48" s="72">
        <v>0</v>
      </c>
      <c r="DF48" s="72">
        <v>0</v>
      </c>
      <c r="DG48" s="72">
        <v>0</v>
      </c>
      <c r="DH48" s="72">
        <v>0</v>
      </c>
      <c r="DI48" s="72">
        <v>0</v>
      </c>
      <c r="DJ48" s="72">
        <v>0</v>
      </c>
      <c r="DK48" s="72">
        <v>0</v>
      </c>
      <c r="DL48" s="72">
        <v>0</v>
      </c>
      <c r="DM48" s="72">
        <v>0</v>
      </c>
    </row>
    <row r="49" spans="1:117" x14ac:dyDescent="0.3">
      <c r="A49" s="241">
        <v>46</v>
      </c>
      <c r="B49" s="241">
        <v>2012</v>
      </c>
      <c r="C49" s="242" t="s">
        <v>1353</v>
      </c>
      <c r="D49" s="242" t="s">
        <v>1209</v>
      </c>
      <c r="E49" s="72">
        <v>522</v>
      </c>
      <c r="F49" s="72">
        <v>180</v>
      </c>
      <c r="G49" s="72">
        <v>18</v>
      </c>
      <c r="H49" s="72">
        <v>0</v>
      </c>
      <c r="I49" s="72">
        <v>0</v>
      </c>
      <c r="J49" s="72">
        <v>0</v>
      </c>
      <c r="K49" s="72">
        <v>0</v>
      </c>
      <c r="L49" s="72">
        <v>720</v>
      </c>
      <c r="M49" s="72">
        <v>2610</v>
      </c>
      <c r="N49" s="72">
        <v>720</v>
      </c>
      <c r="O49" s="72">
        <v>54</v>
      </c>
      <c r="P49" s="72">
        <v>0</v>
      </c>
      <c r="Q49" s="72">
        <v>0</v>
      </c>
      <c r="R49" s="72">
        <v>3384</v>
      </c>
      <c r="S49" s="72">
        <v>720</v>
      </c>
      <c r="T49" s="48">
        <v>4.7</v>
      </c>
      <c r="U49" s="48">
        <v>9.4</v>
      </c>
      <c r="V49" s="72">
        <v>702</v>
      </c>
      <c r="W49" s="72">
        <v>78</v>
      </c>
      <c r="X49" s="72">
        <v>80</v>
      </c>
      <c r="Y49" s="302">
        <v>97.5</v>
      </c>
      <c r="Z49" s="273">
        <v>58</v>
      </c>
      <c r="AA49" s="273">
        <v>72.5</v>
      </c>
      <c r="AC49" s="72">
        <v>0</v>
      </c>
      <c r="AD49" s="72">
        <v>0</v>
      </c>
      <c r="AE49" s="72">
        <v>0</v>
      </c>
      <c r="AF49" s="72">
        <v>0</v>
      </c>
      <c r="AG49" s="72">
        <v>0</v>
      </c>
      <c r="AH49" s="72">
        <v>0</v>
      </c>
      <c r="AI49" s="72">
        <v>0</v>
      </c>
      <c r="AJ49" s="72">
        <v>0</v>
      </c>
      <c r="AK49" s="72">
        <v>0</v>
      </c>
      <c r="AL49" s="72">
        <v>0</v>
      </c>
      <c r="AM49" s="72">
        <v>0</v>
      </c>
      <c r="AN49" s="72">
        <v>0</v>
      </c>
      <c r="AO49" s="72">
        <v>0</v>
      </c>
      <c r="AP49" s="72">
        <v>0</v>
      </c>
      <c r="AQ49" s="72">
        <v>0</v>
      </c>
      <c r="AR49" s="72">
        <v>0</v>
      </c>
      <c r="AS49" s="72">
        <v>0</v>
      </c>
      <c r="AT49" s="72">
        <v>0</v>
      </c>
      <c r="AU49" s="72">
        <v>0</v>
      </c>
      <c r="AV49" s="72">
        <v>0</v>
      </c>
      <c r="AW49" s="295">
        <v>0</v>
      </c>
      <c r="AX49" s="275">
        <v>0</v>
      </c>
      <c r="AY49" s="275">
        <v>0</v>
      </c>
      <c r="BA49" s="72">
        <v>592</v>
      </c>
      <c r="BB49" s="72">
        <v>116</v>
      </c>
      <c r="BC49" s="72">
        <v>8</v>
      </c>
      <c r="BD49" s="72">
        <v>4</v>
      </c>
      <c r="BE49" s="72">
        <v>0</v>
      </c>
      <c r="BF49" s="72">
        <v>0</v>
      </c>
      <c r="BG49" s="72">
        <v>0</v>
      </c>
      <c r="BH49" s="72">
        <v>720</v>
      </c>
      <c r="BI49" s="72">
        <v>2960</v>
      </c>
      <c r="BJ49" s="72">
        <v>464</v>
      </c>
      <c r="BK49" s="72">
        <v>24</v>
      </c>
      <c r="BL49" s="72">
        <v>8</v>
      </c>
      <c r="BM49" s="72">
        <v>0</v>
      </c>
      <c r="BN49" s="72">
        <v>3456</v>
      </c>
      <c r="BO49" s="72">
        <v>720</v>
      </c>
      <c r="BP49" s="48">
        <v>4.8</v>
      </c>
      <c r="BQ49" s="48">
        <v>9.6</v>
      </c>
      <c r="BR49" s="72">
        <v>708</v>
      </c>
      <c r="BS49" s="72">
        <v>78</v>
      </c>
      <c r="BT49" s="72">
        <v>80</v>
      </c>
      <c r="BU49" s="302">
        <v>97.5</v>
      </c>
      <c r="BV49" s="273">
        <v>65.777777777777771</v>
      </c>
      <c r="BW49" s="273">
        <v>82.222222222222214</v>
      </c>
      <c r="BY49" s="72">
        <v>0</v>
      </c>
      <c r="BZ49" s="72">
        <v>0</v>
      </c>
      <c r="CA49" s="72">
        <v>0</v>
      </c>
      <c r="CB49" s="72">
        <v>0</v>
      </c>
      <c r="CC49" s="72">
        <v>0</v>
      </c>
      <c r="CD49" s="72">
        <v>0</v>
      </c>
      <c r="CE49" s="72">
        <v>0</v>
      </c>
      <c r="CF49" s="72">
        <v>0</v>
      </c>
      <c r="CG49" s="72">
        <v>0</v>
      </c>
      <c r="CH49" s="72">
        <v>0</v>
      </c>
      <c r="CI49" s="72">
        <v>0</v>
      </c>
      <c r="CJ49" s="72">
        <v>0</v>
      </c>
      <c r="CK49" s="72">
        <v>0</v>
      </c>
      <c r="CL49" s="72">
        <v>0</v>
      </c>
      <c r="CM49" s="72">
        <v>0</v>
      </c>
      <c r="CN49" s="72">
        <v>0</v>
      </c>
      <c r="CO49" s="72">
        <v>0</v>
      </c>
      <c r="CP49" s="72">
        <v>0</v>
      </c>
      <c r="CQ49" s="72">
        <v>0</v>
      </c>
      <c r="CR49" s="72">
        <v>0</v>
      </c>
      <c r="CT49" s="72">
        <v>0</v>
      </c>
      <c r="CU49" s="72">
        <v>0</v>
      </c>
      <c r="CV49" s="72">
        <v>0</v>
      </c>
      <c r="CW49" s="72">
        <v>0</v>
      </c>
      <c r="CX49" s="72">
        <v>0</v>
      </c>
      <c r="CY49" s="72">
        <v>0</v>
      </c>
      <c r="CZ49" s="72">
        <v>0</v>
      </c>
      <c r="DA49" s="72">
        <v>0</v>
      </c>
      <c r="DB49" s="72">
        <v>0</v>
      </c>
      <c r="DC49" s="72">
        <v>0</v>
      </c>
      <c r="DD49" s="72">
        <v>0</v>
      </c>
      <c r="DE49" s="72">
        <v>0</v>
      </c>
      <c r="DF49" s="72">
        <v>0</v>
      </c>
      <c r="DG49" s="72">
        <v>0</v>
      </c>
      <c r="DH49" s="72">
        <v>0</v>
      </c>
      <c r="DI49" s="72">
        <v>0</v>
      </c>
      <c r="DJ49" s="72">
        <v>0</v>
      </c>
      <c r="DK49" s="72">
        <v>0</v>
      </c>
      <c r="DL49" s="72">
        <v>0</v>
      </c>
      <c r="DM49" s="72">
        <v>0</v>
      </c>
    </row>
    <row r="50" spans="1:117" x14ac:dyDescent="0.3">
      <c r="A50" s="241">
        <v>47</v>
      </c>
      <c r="B50" s="241">
        <v>2012</v>
      </c>
      <c r="C50" s="242" t="s">
        <v>1354</v>
      </c>
      <c r="D50" s="242" t="s">
        <v>1355</v>
      </c>
      <c r="E50" s="72">
        <v>0</v>
      </c>
      <c r="F50" s="72">
        <v>0</v>
      </c>
      <c r="G50" s="72">
        <v>0</v>
      </c>
      <c r="H50" s="72">
        <v>0</v>
      </c>
      <c r="I50" s="72">
        <v>0</v>
      </c>
      <c r="J50" s="72">
        <v>0</v>
      </c>
      <c r="K50" s="72">
        <v>0</v>
      </c>
      <c r="L50" s="72">
        <v>0</v>
      </c>
      <c r="M50" s="72">
        <v>0</v>
      </c>
      <c r="N50" s="72">
        <v>0</v>
      </c>
      <c r="O50" s="72">
        <v>0</v>
      </c>
      <c r="P50" s="72">
        <v>0</v>
      </c>
      <c r="Q50" s="72">
        <v>0</v>
      </c>
      <c r="R50" s="72">
        <v>0</v>
      </c>
      <c r="S50" s="72">
        <v>0</v>
      </c>
      <c r="T50" s="48">
        <v>0</v>
      </c>
      <c r="U50" s="48">
        <v>0</v>
      </c>
      <c r="V50" s="72">
        <v>0</v>
      </c>
      <c r="W50" s="72">
        <v>0</v>
      </c>
      <c r="X50" s="72">
        <v>0</v>
      </c>
      <c r="Y50" s="302">
        <v>0</v>
      </c>
      <c r="Z50" s="273">
        <v>0</v>
      </c>
      <c r="AA50" s="273">
        <v>0</v>
      </c>
      <c r="AC50" s="72">
        <v>28</v>
      </c>
      <c r="AD50" s="72">
        <v>0</v>
      </c>
      <c r="AE50" s="72">
        <v>8</v>
      </c>
      <c r="AF50" s="72">
        <v>0</v>
      </c>
      <c r="AG50" s="72">
        <v>0</v>
      </c>
      <c r="AH50" s="72">
        <v>0</v>
      </c>
      <c r="AI50" s="72">
        <v>0</v>
      </c>
      <c r="AJ50" s="72">
        <v>36</v>
      </c>
      <c r="AK50" s="72">
        <v>140</v>
      </c>
      <c r="AL50" s="72">
        <v>0</v>
      </c>
      <c r="AM50" s="72">
        <v>24</v>
      </c>
      <c r="AN50" s="72">
        <v>0</v>
      </c>
      <c r="AO50" s="72">
        <v>0</v>
      </c>
      <c r="AP50" s="72">
        <v>164</v>
      </c>
      <c r="AQ50" s="72">
        <v>36</v>
      </c>
      <c r="AR50" s="48">
        <v>4.5555555555555554</v>
      </c>
      <c r="AS50" s="48">
        <v>9.1111111111111107</v>
      </c>
      <c r="AT50" s="72">
        <v>28</v>
      </c>
      <c r="AU50" s="72">
        <v>3</v>
      </c>
      <c r="AV50" s="72">
        <v>4</v>
      </c>
      <c r="AW50" s="295">
        <v>75</v>
      </c>
      <c r="AX50" s="275">
        <v>3.1111111111111112</v>
      </c>
      <c r="AY50" s="275">
        <v>77.777777777777786</v>
      </c>
      <c r="BA50" s="72">
        <v>670</v>
      </c>
      <c r="BB50" s="72">
        <v>35</v>
      </c>
      <c r="BC50" s="72">
        <v>11</v>
      </c>
      <c r="BD50" s="72">
        <v>4</v>
      </c>
      <c r="BE50" s="72">
        <v>0</v>
      </c>
      <c r="BF50" s="72">
        <v>0</v>
      </c>
      <c r="BG50" s="72">
        <v>0</v>
      </c>
      <c r="BH50" s="72">
        <v>720</v>
      </c>
      <c r="BI50" s="72">
        <v>3350</v>
      </c>
      <c r="BJ50" s="72">
        <v>140</v>
      </c>
      <c r="BK50" s="72">
        <v>33</v>
      </c>
      <c r="BL50" s="72">
        <v>8</v>
      </c>
      <c r="BM50" s="72">
        <v>0</v>
      </c>
      <c r="BN50" s="72">
        <v>3531</v>
      </c>
      <c r="BO50" s="72">
        <v>720</v>
      </c>
      <c r="BP50" s="48">
        <v>4.9041666666666668</v>
      </c>
      <c r="BQ50" s="48">
        <v>9.8083333333333336</v>
      </c>
      <c r="BR50" s="72">
        <v>705</v>
      </c>
      <c r="BS50" s="72">
        <v>78</v>
      </c>
      <c r="BT50" s="72">
        <v>80</v>
      </c>
      <c r="BU50" s="302">
        <v>97.5</v>
      </c>
      <c r="BV50" s="273">
        <v>74.444444444444443</v>
      </c>
      <c r="BW50" s="273">
        <v>93.055555555555557</v>
      </c>
      <c r="BY50" s="72">
        <v>0</v>
      </c>
      <c r="BZ50" s="72">
        <v>0</v>
      </c>
      <c r="CA50" s="72">
        <v>0</v>
      </c>
      <c r="CB50" s="72">
        <v>0</v>
      </c>
      <c r="CC50" s="72">
        <v>0</v>
      </c>
      <c r="CD50" s="72">
        <v>0</v>
      </c>
      <c r="CE50" s="72">
        <v>0</v>
      </c>
      <c r="CF50" s="72">
        <v>0</v>
      </c>
      <c r="CG50" s="72">
        <v>0</v>
      </c>
      <c r="CH50" s="72">
        <v>0</v>
      </c>
      <c r="CI50" s="72">
        <v>0</v>
      </c>
      <c r="CJ50" s="72">
        <v>0</v>
      </c>
      <c r="CK50" s="72">
        <v>0</v>
      </c>
      <c r="CL50" s="72">
        <v>0</v>
      </c>
      <c r="CM50" s="72">
        <v>0</v>
      </c>
      <c r="CN50" s="72">
        <v>0</v>
      </c>
      <c r="CO50" s="72">
        <v>0</v>
      </c>
      <c r="CP50" s="72">
        <v>0</v>
      </c>
      <c r="CQ50" s="72">
        <v>0</v>
      </c>
      <c r="CR50" s="72">
        <v>0</v>
      </c>
      <c r="CT50" s="72">
        <v>0</v>
      </c>
      <c r="CU50" s="72">
        <v>0</v>
      </c>
      <c r="CV50" s="72">
        <v>0</v>
      </c>
      <c r="CW50" s="72">
        <v>0</v>
      </c>
      <c r="CX50" s="72">
        <v>0</v>
      </c>
      <c r="CY50" s="72">
        <v>0</v>
      </c>
      <c r="CZ50" s="72">
        <v>0</v>
      </c>
      <c r="DA50" s="72">
        <v>0</v>
      </c>
      <c r="DB50" s="72">
        <v>0</v>
      </c>
      <c r="DC50" s="72">
        <v>0</v>
      </c>
      <c r="DD50" s="72">
        <v>0</v>
      </c>
      <c r="DE50" s="72">
        <v>0</v>
      </c>
      <c r="DF50" s="72">
        <v>0</v>
      </c>
      <c r="DG50" s="72">
        <v>0</v>
      </c>
      <c r="DH50" s="72">
        <v>0</v>
      </c>
      <c r="DI50" s="72">
        <v>0</v>
      </c>
      <c r="DJ50" s="72">
        <v>0</v>
      </c>
      <c r="DK50" s="72">
        <v>0</v>
      </c>
      <c r="DL50" s="72">
        <v>0</v>
      </c>
      <c r="DM50" s="72">
        <v>0</v>
      </c>
    </row>
    <row r="51" spans="1:117" x14ac:dyDescent="0.3">
      <c r="A51" s="241">
        <v>48</v>
      </c>
      <c r="B51" s="241">
        <v>2012</v>
      </c>
      <c r="C51" s="242" t="s">
        <v>1356</v>
      </c>
      <c r="D51" s="242" t="s">
        <v>1205</v>
      </c>
      <c r="E51" s="72">
        <v>229</v>
      </c>
      <c r="F51" s="72">
        <v>237</v>
      </c>
      <c r="G51" s="72">
        <v>71</v>
      </c>
      <c r="H51" s="72">
        <v>2</v>
      </c>
      <c r="I51" s="72">
        <v>1</v>
      </c>
      <c r="J51" s="72">
        <v>9</v>
      </c>
      <c r="K51" s="72">
        <v>0</v>
      </c>
      <c r="L51" s="72">
        <v>549</v>
      </c>
      <c r="M51" s="72">
        <v>1145</v>
      </c>
      <c r="N51" s="72">
        <v>948</v>
      </c>
      <c r="O51" s="72">
        <v>213</v>
      </c>
      <c r="P51" s="72">
        <v>4</v>
      </c>
      <c r="Q51" s="72">
        <v>1</v>
      </c>
      <c r="R51" s="72">
        <v>2311</v>
      </c>
      <c r="S51" s="72">
        <v>540</v>
      </c>
      <c r="T51" s="48">
        <v>4.2796296296296292</v>
      </c>
      <c r="U51" s="48">
        <v>8.5592592592592585</v>
      </c>
      <c r="V51" s="72">
        <v>466</v>
      </c>
      <c r="W51" s="72">
        <v>51</v>
      </c>
      <c r="X51" s="72">
        <v>61</v>
      </c>
      <c r="Y51" s="302">
        <v>83.606557377049185</v>
      </c>
      <c r="Z51" s="273">
        <v>25.444444444444443</v>
      </c>
      <c r="AA51" s="273">
        <v>41.712204007285976</v>
      </c>
      <c r="AC51" s="72">
        <v>0</v>
      </c>
      <c r="AD51" s="72">
        <v>0</v>
      </c>
      <c r="AE51" s="72">
        <v>0</v>
      </c>
      <c r="AF51" s="72">
        <v>0</v>
      </c>
      <c r="AG51" s="72">
        <v>0</v>
      </c>
      <c r="AH51" s="72">
        <v>0</v>
      </c>
      <c r="AI51" s="72">
        <v>0</v>
      </c>
      <c r="AJ51" s="72">
        <v>0</v>
      </c>
      <c r="AK51" s="72">
        <v>0</v>
      </c>
      <c r="AL51" s="72">
        <v>0</v>
      </c>
      <c r="AM51" s="72">
        <v>0</v>
      </c>
      <c r="AN51" s="72">
        <v>0</v>
      </c>
      <c r="AO51" s="72">
        <v>0</v>
      </c>
      <c r="AP51" s="72">
        <v>0</v>
      </c>
      <c r="AQ51" s="72">
        <v>0</v>
      </c>
      <c r="AR51" s="72">
        <v>0</v>
      </c>
      <c r="AS51" s="72">
        <v>0</v>
      </c>
      <c r="AT51" s="72">
        <v>0</v>
      </c>
      <c r="AU51" s="72">
        <v>0</v>
      </c>
      <c r="AV51" s="72">
        <v>0</v>
      </c>
      <c r="AW51" s="295">
        <v>0</v>
      </c>
      <c r="AX51" s="275">
        <v>0</v>
      </c>
      <c r="AY51" s="275">
        <v>0</v>
      </c>
      <c r="BA51" s="72">
        <v>278</v>
      </c>
      <c r="BB51" s="72">
        <v>213</v>
      </c>
      <c r="BC51" s="72">
        <v>67</v>
      </c>
      <c r="BD51" s="72">
        <v>10</v>
      </c>
      <c r="BE51" s="72">
        <v>3</v>
      </c>
      <c r="BF51" s="72">
        <v>5</v>
      </c>
      <c r="BG51" s="72">
        <v>0</v>
      </c>
      <c r="BH51" s="72">
        <v>576</v>
      </c>
      <c r="BI51" s="72">
        <v>1390</v>
      </c>
      <c r="BJ51" s="72">
        <v>852</v>
      </c>
      <c r="BK51" s="72">
        <v>201</v>
      </c>
      <c r="BL51" s="72">
        <v>20</v>
      </c>
      <c r="BM51" s="72">
        <v>3</v>
      </c>
      <c r="BN51" s="72">
        <v>2466</v>
      </c>
      <c r="BO51" s="72">
        <v>571</v>
      </c>
      <c r="BP51" s="48">
        <v>4.3187390542907185</v>
      </c>
      <c r="BQ51" s="48">
        <v>8.6374781085814369</v>
      </c>
      <c r="BR51" s="72">
        <v>491</v>
      </c>
      <c r="BS51" s="72">
        <v>54</v>
      </c>
      <c r="BT51" s="72">
        <v>64</v>
      </c>
      <c r="BU51" s="302">
        <v>84.375</v>
      </c>
      <c r="BV51" s="273">
        <v>30.888888888888889</v>
      </c>
      <c r="BW51" s="273">
        <v>48.263888888888893</v>
      </c>
      <c r="BY51" s="72">
        <v>0</v>
      </c>
      <c r="BZ51" s="72">
        <v>0</v>
      </c>
      <c r="CA51" s="72">
        <v>0</v>
      </c>
      <c r="CB51" s="72">
        <v>0</v>
      </c>
      <c r="CC51" s="72">
        <v>0</v>
      </c>
      <c r="CD51" s="72">
        <v>0</v>
      </c>
      <c r="CE51" s="72">
        <v>0</v>
      </c>
      <c r="CF51" s="72">
        <v>0</v>
      </c>
      <c r="CG51" s="72">
        <v>0</v>
      </c>
      <c r="CH51" s="72">
        <v>0</v>
      </c>
      <c r="CI51" s="72">
        <v>0</v>
      </c>
      <c r="CJ51" s="72">
        <v>0</v>
      </c>
      <c r="CK51" s="72">
        <v>0</v>
      </c>
      <c r="CL51" s="72">
        <v>0</v>
      </c>
      <c r="CM51" s="72">
        <v>0</v>
      </c>
      <c r="CN51" s="72">
        <v>0</v>
      </c>
      <c r="CO51" s="72">
        <v>0</v>
      </c>
      <c r="CP51" s="72">
        <v>0</v>
      </c>
      <c r="CQ51" s="72">
        <v>0</v>
      </c>
      <c r="CR51" s="72">
        <v>0</v>
      </c>
      <c r="CT51" s="72">
        <v>0</v>
      </c>
      <c r="CU51" s="72">
        <v>0</v>
      </c>
      <c r="CV51" s="72">
        <v>0</v>
      </c>
      <c r="CW51" s="72">
        <v>0</v>
      </c>
      <c r="CX51" s="72">
        <v>0</v>
      </c>
      <c r="CY51" s="72">
        <v>0</v>
      </c>
      <c r="CZ51" s="72">
        <v>0</v>
      </c>
      <c r="DA51" s="72">
        <v>0</v>
      </c>
      <c r="DB51" s="72">
        <v>0</v>
      </c>
      <c r="DC51" s="72">
        <v>0</v>
      </c>
      <c r="DD51" s="72">
        <v>0</v>
      </c>
      <c r="DE51" s="72">
        <v>0</v>
      </c>
      <c r="DF51" s="72">
        <v>0</v>
      </c>
      <c r="DG51" s="72">
        <v>0</v>
      </c>
      <c r="DH51" s="72">
        <v>0</v>
      </c>
      <c r="DI51" s="72">
        <v>0</v>
      </c>
      <c r="DJ51" s="72">
        <v>0</v>
      </c>
      <c r="DK51" s="72">
        <v>0</v>
      </c>
      <c r="DL51" s="72">
        <v>0</v>
      </c>
      <c r="DM51" s="72">
        <v>0</v>
      </c>
    </row>
    <row r="52" spans="1:117" x14ac:dyDescent="0.3">
      <c r="A52" s="241">
        <v>49</v>
      </c>
      <c r="B52" s="241">
        <v>2012</v>
      </c>
      <c r="C52" s="242" t="s">
        <v>1357</v>
      </c>
      <c r="D52" s="242" t="s">
        <v>1358</v>
      </c>
      <c r="E52" s="72">
        <v>209</v>
      </c>
      <c r="F52" s="72">
        <v>141</v>
      </c>
      <c r="G52" s="72">
        <v>81</v>
      </c>
      <c r="H52" s="72">
        <v>16</v>
      </c>
      <c r="I52" s="72">
        <v>12</v>
      </c>
      <c r="J52" s="72">
        <v>0</v>
      </c>
      <c r="K52" s="72">
        <v>81</v>
      </c>
      <c r="L52" s="72">
        <v>540</v>
      </c>
      <c r="M52" s="72">
        <v>1045</v>
      </c>
      <c r="N52" s="72">
        <v>564</v>
      </c>
      <c r="O52" s="72">
        <v>243</v>
      </c>
      <c r="P52" s="72">
        <v>32</v>
      </c>
      <c r="Q52" s="72">
        <v>12</v>
      </c>
      <c r="R52" s="72">
        <v>1896</v>
      </c>
      <c r="S52" s="72">
        <v>459</v>
      </c>
      <c r="T52" s="48">
        <v>4.1307189542483664</v>
      </c>
      <c r="U52" s="48">
        <v>8.2614379084967329</v>
      </c>
      <c r="V52" s="72">
        <v>350</v>
      </c>
      <c r="W52" s="72">
        <v>38</v>
      </c>
      <c r="X52" s="72">
        <v>60</v>
      </c>
      <c r="Y52" s="302">
        <v>63.333333333333329</v>
      </c>
      <c r="Z52" s="273">
        <v>23.222222222222221</v>
      </c>
      <c r="AA52" s="273">
        <v>38.703703703703702</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72">
        <v>0</v>
      </c>
      <c r="AV52" s="72">
        <v>0</v>
      </c>
      <c r="AW52" s="295">
        <v>0</v>
      </c>
      <c r="AX52" s="275">
        <v>0</v>
      </c>
      <c r="AY52" s="275">
        <v>0</v>
      </c>
      <c r="BA52" s="72">
        <v>283</v>
      </c>
      <c r="BB52" s="72">
        <v>227</v>
      </c>
      <c r="BC52" s="72">
        <v>130</v>
      </c>
      <c r="BD52" s="72">
        <v>33</v>
      </c>
      <c r="BE52" s="72">
        <v>7</v>
      </c>
      <c r="BF52" s="72">
        <v>0</v>
      </c>
      <c r="BG52" s="72">
        <v>40</v>
      </c>
      <c r="BH52" s="72">
        <v>720</v>
      </c>
      <c r="BI52" s="72">
        <v>1415</v>
      </c>
      <c r="BJ52" s="72">
        <v>908</v>
      </c>
      <c r="BK52" s="72">
        <v>390</v>
      </c>
      <c r="BL52" s="72">
        <v>66</v>
      </c>
      <c r="BM52" s="72">
        <v>7</v>
      </c>
      <c r="BN52" s="72">
        <v>2786</v>
      </c>
      <c r="BO52" s="72">
        <v>680</v>
      </c>
      <c r="BP52" s="48">
        <v>4.0970588235294114</v>
      </c>
      <c r="BQ52" s="48">
        <v>8.1941176470588228</v>
      </c>
      <c r="BR52" s="72">
        <v>510</v>
      </c>
      <c r="BS52" s="72">
        <v>56</v>
      </c>
      <c r="BT52" s="72">
        <v>80</v>
      </c>
      <c r="BU52" s="302">
        <v>70</v>
      </c>
      <c r="BV52" s="273">
        <v>31.444444444444443</v>
      </c>
      <c r="BW52" s="273">
        <v>39.305555555555557</v>
      </c>
      <c r="BY52" s="72">
        <v>0</v>
      </c>
      <c r="BZ52" s="72">
        <v>0</v>
      </c>
      <c r="CA52" s="72">
        <v>0</v>
      </c>
      <c r="CB52" s="72">
        <v>0</v>
      </c>
      <c r="CC52" s="72">
        <v>0</v>
      </c>
      <c r="CD52" s="72">
        <v>0</v>
      </c>
      <c r="CE52" s="72">
        <v>0</v>
      </c>
      <c r="CF52" s="72">
        <v>0</v>
      </c>
      <c r="CG52" s="72">
        <v>0</v>
      </c>
      <c r="CH52" s="72">
        <v>0</v>
      </c>
      <c r="CI52" s="72">
        <v>0</v>
      </c>
      <c r="CJ52" s="72">
        <v>0</v>
      </c>
      <c r="CK52" s="72">
        <v>0</v>
      </c>
      <c r="CL52" s="72">
        <v>0</v>
      </c>
      <c r="CM52" s="72">
        <v>0</v>
      </c>
      <c r="CN52" s="72">
        <v>0</v>
      </c>
      <c r="CO52" s="72">
        <v>0</v>
      </c>
      <c r="CP52" s="72">
        <v>0</v>
      </c>
      <c r="CQ52" s="72">
        <v>0</v>
      </c>
      <c r="CR52" s="72">
        <v>0</v>
      </c>
      <c r="CT52" s="72">
        <v>0</v>
      </c>
      <c r="CU52" s="72">
        <v>0</v>
      </c>
      <c r="CV52" s="72">
        <v>0</v>
      </c>
      <c r="CW52" s="72">
        <v>0</v>
      </c>
      <c r="CX52" s="72">
        <v>0</v>
      </c>
      <c r="CY52" s="72">
        <v>0</v>
      </c>
      <c r="CZ52" s="72">
        <v>0</v>
      </c>
      <c r="DA52" s="72">
        <v>0</v>
      </c>
      <c r="DB52" s="72">
        <v>0</v>
      </c>
      <c r="DC52" s="72">
        <v>0</v>
      </c>
      <c r="DD52" s="72">
        <v>0</v>
      </c>
      <c r="DE52" s="72">
        <v>0</v>
      </c>
      <c r="DF52" s="72">
        <v>0</v>
      </c>
      <c r="DG52" s="72">
        <v>0</v>
      </c>
      <c r="DH52" s="72">
        <v>0</v>
      </c>
      <c r="DI52" s="72">
        <v>0</v>
      </c>
      <c r="DJ52" s="72">
        <v>0</v>
      </c>
      <c r="DK52" s="72">
        <v>0</v>
      </c>
      <c r="DL52" s="72">
        <v>0</v>
      </c>
      <c r="DM52" s="72">
        <v>0</v>
      </c>
    </row>
    <row r="53" spans="1:117" x14ac:dyDescent="0.3">
      <c r="A53" s="241">
        <v>50</v>
      </c>
      <c r="B53" s="241">
        <v>2012</v>
      </c>
      <c r="C53" s="242" t="s">
        <v>1359</v>
      </c>
      <c r="D53" s="242" t="s">
        <v>1355</v>
      </c>
      <c r="E53" s="72">
        <v>55</v>
      </c>
      <c r="F53" s="72">
        <v>38</v>
      </c>
      <c r="G53" s="72">
        <v>14</v>
      </c>
      <c r="H53" s="72">
        <v>0</v>
      </c>
      <c r="I53" s="72">
        <v>1</v>
      </c>
      <c r="J53" s="72">
        <v>0</v>
      </c>
      <c r="K53" s="72">
        <v>0</v>
      </c>
      <c r="L53" s="72">
        <v>108</v>
      </c>
      <c r="M53" s="72">
        <v>275</v>
      </c>
      <c r="N53" s="72">
        <v>152</v>
      </c>
      <c r="O53" s="72">
        <v>42</v>
      </c>
      <c r="P53" s="72">
        <v>0</v>
      </c>
      <c r="Q53" s="72">
        <v>1</v>
      </c>
      <c r="R53" s="72">
        <v>470</v>
      </c>
      <c r="S53" s="72">
        <v>108</v>
      </c>
      <c r="T53" s="48">
        <v>4.3518518518518521</v>
      </c>
      <c r="U53" s="48">
        <v>8.7037037037037042</v>
      </c>
      <c r="V53" s="72">
        <v>93</v>
      </c>
      <c r="W53" s="72">
        <v>10</v>
      </c>
      <c r="X53" s="72">
        <v>12</v>
      </c>
      <c r="Y53" s="302">
        <v>83.333333333333343</v>
      </c>
      <c r="Z53" s="273">
        <v>6.1111111111111107</v>
      </c>
      <c r="AA53" s="273">
        <v>50.925925925925917</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0</v>
      </c>
      <c r="AT53" s="72">
        <v>0</v>
      </c>
      <c r="AU53" s="72">
        <v>0</v>
      </c>
      <c r="AV53" s="72">
        <v>0</v>
      </c>
      <c r="AW53" s="295">
        <v>0</v>
      </c>
      <c r="AX53" s="275">
        <v>0</v>
      </c>
      <c r="AY53" s="275">
        <v>0</v>
      </c>
      <c r="BA53" s="72">
        <v>206</v>
      </c>
      <c r="BB53" s="72">
        <v>158</v>
      </c>
      <c r="BC53" s="72">
        <v>74</v>
      </c>
      <c r="BD53" s="72">
        <v>9</v>
      </c>
      <c r="BE53" s="72">
        <v>3</v>
      </c>
      <c r="BF53" s="72">
        <v>0</v>
      </c>
      <c r="BG53" s="72">
        <v>0</v>
      </c>
      <c r="BH53" s="72">
        <v>450</v>
      </c>
      <c r="BI53" s="72">
        <v>1030</v>
      </c>
      <c r="BJ53" s="72">
        <v>632</v>
      </c>
      <c r="BK53" s="72">
        <v>222</v>
      </c>
      <c r="BL53" s="72">
        <v>18</v>
      </c>
      <c r="BM53" s="72">
        <v>3</v>
      </c>
      <c r="BN53" s="72">
        <v>1905</v>
      </c>
      <c r="BO53" s="72">
        <v>450</v>
      </c>
      <c r="BP53" s="48">
        <v>4.2333333333333334</v>
      </c>
      <c r="BQ53" s="48">
        <v>8.4666666666666668</v>
      </c>
      <c r="BR53" s="72">
        <v>364</v>
      </c>
      <c r="BS53" s="72">
        <v>40</v>
      </c>
      <c r="BT53" s="72">
        <v>50</v>
      </c>
      <c r="BU53" s="302">
        <v>80</v>
      </c>
      <c r="BV53" s="273">
        <v>22.888888888888889</v>
      </c>
      <c r="BW53" s="273">
        <v>45.777777777777779</v>
      </c>
      <c r="BY53" s="72">
        <v>0</v>
      </c>
      <c r="BZ53" s="72">
        <v>0</v>
      </c>
      <c r="CA53" s="72">
        <v>0</v>
      </c>
      <c r="CB53" s="72">
        <v>0</v>
      </c>
      <c r="CC53" s="72">
        <v>0</v>
      </c>
      <c r="CD53" s="72">
        <v>0</v>
      </c>
      <c r="CE53" s="72">
        <v>0</v>
      </c>
      <c r="CF53" s="72">
        <v>0</v>
      </c>
      <c r="CG53" s="72">
        <v>0</v>
      </c>
      <c r="CH53" s="72">
        <v>0</v>
      </c>
      <c r="CI53" s="72">
        <v>0</v>
      </c>
      <c r="CJ53" s="72">
        <v>0</v>
      </c>
      <c r="CK53" s="72">
        <v>0</v>
      </c>
      <c r="CL53" s="72">
        <v>0</v>
      </c>
      <c r="CM53" s="72">
        <v>0</v>
      </c>
      <c r="CN53" s="72">
        <v>0</v>
      </c>
      <c r="CO53" s="72">
        <v>0</v>
      </c>
      <c r="CP53" s="72">
        <v>0</v>
      </c>
      <c r="CQ53" s="72">
        <v>0</v>
      </c>
      <c r="CR53" s="72">
        <v>0</v>
      </c>
      <c r="CT53" s="72">
        <v>0</v>
      </c>
      <c r="CU53" s="72">
        <v>0</v>
      </c>
      <c r="CV53" s="72">
        <v>0</v>
      </c>
      <c r="CW53" s="72">
        <v>0</v>
      </c>
      <c r="CX53" s="72">
        <v>0</v>
      </c>
      <c r="CY53" s="72">
        <v>0</v>
      </c>
      <c r="CZ53" s="72">
        <v>0</v>
      </c>
      <c r="DA53" s="72">
        <v>0</v>
      </c>
      <c r="DB53" s="72">
        <v>0</v>
      </c>
      <c r="DC53" s="72">
        <v>0</v>
      </c>
      <c r="DD53" s="72">
        <v>0</v>
      </c>
      <c r="DE53" s="72">
        <v>0</v>
      </c>
      <c r="DF53" s="72">
        <v>0</v>
      </c>
      <c r="DG53" s="72">
        <v>0</v>
      </c>
      <c r="DH53" s="72">
        <v>0</v>
      </c>
      <c r="DI53" s="72">
        <v>0</v>
      </c>
      <c r="DJ53" s="72">
        <v>0</v>
      </c>
      <c r="DK53" s="72">
        <v>0</v>
      </c>
      <c r="DL53" s="72">
        <v>0</v>
      </c>
      <c r="DM53" s="72">
        <v>0</v>
      </c>
    </row>
    <row r="54" spans="1:117" x14ac:dyDescent="0.3">
      <c r="A54" s="241">
        <v>51</v>
      </c>
      <c r="B54" s="241">
        <v>2012</v>
      </c>
      <c r="C54" s="242" t="s">
        <v>1360</v>
      </c>
      <c r="D54" s="242" t="s">
        <v>1205</v>
      </c>
      <c r="E54" s="72">
        <v>198</v>
      </c>
      <c r="F54" s="72">
        <v>55</v>
      </c>
      <c r="G54" s="72">
        <v>14</v>
      </c>
      <c r="H54" s="72">
        <v>3</v>
      </c>
      <c r="I54" s="72">
        <v>0</v>
      </c>
      <c r="J54" s="72">
        <v>0</v>
      </c>
      <c r="K54" s="72">
        <v>0</v>
      </c>
      <c r="L54" s="72">
        <v>270</v>
      </c>
      <c r="M54" s="72">
        <v>990</v>
      </c>
      <c r="N54" s="72">
        <v>220</v>
      </c>
      <c r="O54" s="72">
        <v>42</v>
      </c>
      <c r="P54" s="72">
        <v>6</v>
      </c>
      <c r="Q54" s="72">
        <v>0</v>
      </c>
      <c r="R54" s="72">
        <v>1258</v>
      </c>
      <c r="S54" s="72">
        <v>270</v>
      </c>
      <c r="T54" s="48">
        <v>4.659259259259259</v>
      </c>
      <c r="U54" s="48">
        <v>9.318518518518518</v>
      </c>
      <c r="V54" s="72">
        <v>253</v>
      </c>
      <c r="W54" s="72">
        <v>28</v>
      </c>
      <c r="X54" s="72">
        <v>30</v>
      </c>
      <c r="Y54" s="302">
        <v>93.333333333333329</v>
      </c>
      <c r="Z54" s="273">
        <v>22</v>
      </c>
      <c r="AA54" s="273">
        <v>73.333333333333329</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72">
        <v>0</v>
      </c>
      <c r="AV54" s="72">
        <v>0</v>
      </c>
      <c r="AW54" s="295">
        <v>0</v>
      </c>
      <c r="AX54" s="275">
        <v>0</v>
      </c>
      <c r="AY54" s="275">
        <v>0</v>
      </c>
      <c r="BA54" s="72">
        <v>186</v>
      </c>
      <c r="BB54" s="72">
        <v>53</v>
      </c>
      <c r="BC54" s="72">
        <v>23</v>
      </c>
      <c r="BD54" s="72">
        <v>6</v>
      </c>
      <c r="BE54" s="72">
        <v>2</v>
      </c>
      <c r="BF54" s="72">
        <v>0</v>
      </c>
      <c r="BG54" s="72">
        <v>0</v>
      </c>
      <c r="BH54" s="72">
        <v>270</v>
      </c>
      <c r="BI54" s="72">
        <v>930</v>
      </c>
      <c r="BJ54" s="72">
        <v>212</v>
      </c>
      <c r="BK54" s="72">
        <v>69</v>
      </c>
      <c r="BL54" s="72">
        <v>12</v>
      </c>
      <c r="BM54" s="72">
        <v>2</v>
      </c>
      <c r="BN54" s="72">
        <v>1225</v>
      </c>
      <c r="BO54" s="72">
        <v>270</v>
      </c>
      <c r="BP54" s="48">
        <v>4.5370370370370372</v>
      </c>
      <c r="BQ54" s="48">
        <v>9.0740740740740744</v>
      </c>
      <c r="BR54" s="72">
        <v>239</v>
      </c>
      <c r="BS54" s="72">
        <v>26</v>
      </c>
      <c r="BT54" s="72">
        <v>30</v>
      </c>
      <c r="BU54" s="302">
        <v>86.666666666666671</v>
      </c>
      <c r="BV54" s="273">
        <v>20.666666666666668</v>
      </c>
      <c r="BW54" s="273">
        <v>68.888888888888886</v>
      </c>
      <c r="BY54" s="72">
        <v>0</v>
      </c>
      <c r="BZ54" s="72">
        <v>0</v>
      </c>
      <c r="CA54" s="72">
        <v>0</v>
      </c>
      <c r="CB54" s="72">
        <v>0</v>
      </c>
      <c r="CC54" s="72">
        <v>0</v>
      </c>
      <c r="CD54" s="72">
        <v>0</v>
      </c>
      <c r="CE54" s="72">
        <v>0</v>
      </c>
      <c r="CF54" s="72">
        <v>0</v>
      </c>
      <c r="CG54" s="72">
        <v>0</v>
      </c>
      <c r="CH54" s="72">
        <v>0</v>
      </c>
      <c r="CI54" s="72">
        <v>0</v>
      </c>
      <c r="CJ54" s="72">
        <v>0</v>
      </c>
      <c r="CK54" s="72">
        <v>0</v>
      </c>
      <c r="CL54" s="72">
        <v>0</v>
      </c>
      <c r="CM54" s="72">
        <v>0</v>
      </c>
      <c r="CN54" s="72">
        <v>0</v>
      </c>
      <c r="CO54" s="72">
        <v>0</v>
      </c>
      <c r="CP54" s="72">
        <v>0</v>
      </c>
      <c r="CQ54" s="72">
        <v>0</v>
      </c>
      <c r="CR54" s="72">
        <v>0</v>
      </c>
      <c r="CT54" s="72">
        <v>0</v>
      </c>
      <c r="CU54" s="72">
        <v>0</v>
      </c>
      <c r="CV54" s="72">
        <v>0</v>
      </c>
      <c r="CW54" s="72">
        <v>0</v>
      </c>
      <c r="CX54" s="72">
        <v>0</v>
      </c>
      <c r="CY54" s="72">
        <v>0</v>
      </c>
      <c r="CZ54" s="72">
        <v>0</v>
      </c>
      <c r="DA54" s="72">
        <v>0</v>
      </c>
      <c r="DB54" s="72">
        <v>0</v>
      </c>
      <c r="DC54" s="72">
        <v>0</v>
      </c>
      <c r="DD54" s="72">
        <v>0</v>
      </c>
      <c r="DE54" s="72">
        <v>0</v>
      </c>
      <c r="DF54" s="72">
        <v>0</v>
      </c>
      <c r="DG54" s="72">
        <v>0</v>
      </c>
      <c r="DH54" s="72">
        <v>0</v>
      </c>
      <c r="DI54" s="72">
        <v>0</v>
      </c>
      <c r="DJ54" s="72">
        <v>0</v>
      </c>
      <c r="DK54" s="72">
        <v>0</v>
      </c>
      <c r="DL54" s="72">
        <v>0</v>
      </c>
      <c r="DM54" s="72">
        <v>0</v>
      </c>
    </row>
    <row r="55" spans="1:117" x14ac:dyDescent="0.3">
      <c r="A55" s="241">
        <v>52</v>
      </c>
      <c r="B55" s="241">
        <v>2013</v>
      </c>
      <c r="C55" s="242" t="s">
        <v>1361</v>
      </c>
      <c r="D55" s="242" t="s">
        <v>1201</v>
      </c>
      <c r="E55" s="72">
        <v>0</v>
      </c>
      <c r="F55" s="72">
        <v>0</v>
      </c>
      <c r="G55" s="72">
        <v>0</v>
      </c>
      <c r="H55" s="72">
        <v>0</v>
      </c>
      <c r="I55" s="72">
        <v>0</v>
      </c>
      <c r="J55" s="72">
        <v>360</v>
      </c>
      <c r="K55" s="72">
        <v>0</v>
      </c>
      <c r="L55" s="72">
        <v>360</v>
      </c>
      <c r="M55" s="72">
        <v>0</v>
      </c>
      <c r="N55" s="72">
        <v>0</v>
      </c>
      <c r="O55" s="72">
        <v>0</v>
      </c>
      <c r="P55" s="72">
        <v>0</v>
      </c>
      <c r="Q55" s="72">
        <v>0</v>
      </c>
      <c r="R55" s="72">
        <v>0</v>
      </c>
      <c r="S55" s="72">
        <v>0</v>
      </c>
      <c r="T55" s="48">
        <v>0</v>
      </c>
      <c r="U55" s="48">
        <v>0</v>
      </c>
      <c r="V55" s="72">
        <v>0</v>
      </c>
      <c r="W55" s="72">
        <v>0</v>
      </c>
      <c r="X55" s="72">
        <v>40</v>
      </c>
      <c r="Y55" s="302">
        <v>0</v>
      </c>
      <c r="Z55" s="273">
        <v>0</v>
      </c>
      <c r="AA55" s="273">
        <v>0</v>
      </c>
      <c r="AC55" s="72">
        <v>0</v>
      </c>
      <c r="AD55" s="72">
        <v>0</v>
      </c>
      <c r="AE55" s="72">
        <v>0</v>
      </c>
      <c r="AF55" s="72">
        <v>0</v>
      </c>
      <c r="AG55" s="72">
        <v>0</v>
      </c>
      <c r="AH55" s="72">
        <v>0</v>
      </c>
      <c r="AI55" s="72">
        <v>0</v>
      </c>
      <c r="AJ55" s="72">
        <v>0</v>
      </c>
      <c r="AK55" s="72">
        <v>0</v>
      </c>
      <c r="AL55" s="72">
        <v>0</v>
      </c>
      <c r="AM55" s="72">
        <v>0</v>
      </c>
      <c r="AN55" s="72">
        <v>0</v>
      </c>
      <c r="AO55" s="72">
        <v>0</v>
      </c>
      <c r="AP55" s="72">
        <v>0</v>
      </c>
      <c r="AQ55" s="72">
        <v>0</v>
      </c>
      <c r="AR55" s="72">
        <v>0</v>
      </c>
      <c r="AS55" s="72">
        <v>0</v>
      </c>
      <c r="AT55" s="72">
        <v>0</v>
      </c>
      <c r="AU55" s="72">
        <v>0</v>
      </c>
      <c r="AV55" s="72">
        <v>0</v>
      </c>
      <c r="AW55" s="295">
        <v>0</v>
      </c>
      <c r="AX55" s="275">
        <v>0</v>
      </c>
      <c r="AY55" s="275">
        <v>0</v>
      </c>
      <c r="BA55" s="72">
        <v>0</v>
      </c>
      <c r="BB55" s="72">
        <v>0</v>
      </c>
      <c r="BC55" s="72">
        <v>0</v>
      </c>
      <c r="BD55" s="72">
        <v>0</v>
      </c>
      <c r="BE55" s="72">
        <v>0</v>
      </c>
      <c r="BF55" s="72">
        <v>531</v>
      </c>
      <c r="BG55" s="72">
        <v>0</v>
      </c>
      <c r="BH55" s="72">
        <v>531</v>
      </c>
      <c r="BI55" s="72">
        <v>0</v>
      </c>
      <c r="BJ55" s="72">
        <v>0</v>
      </c>
      <c r="BK55" s="72">
        <v>0</v>
      </c>
      <c r="BL55" s="72">
        <v>0</v>
      </c>
      <c r="BM55" s="72">
        <v>0</v>
      </c>
      <c r="BN55" s="72">
        <v>0</v>
      </c>
      <c r="BO55" s="72">
        <v>0</v>
      </c>
      <c r="BP55" s="48">
        <v>0</v>
      </c>
      <c r="BQ55" s="48">
        <v>0</v>
      </c>
      <c r="BR55" s="72">
        <v>0</v>
      </c>
      <c r="BS55" s="72">
        <v>0</v>
      </c>
      <c r="BT55" s="72">
        <v>59</v>
      </c>
      <c r="BU55" s="302">
        <v>0</v>
      </c>
      <c r="BV55" s="273">
        <v>0</v>
      </c>
      <c r="BW55" s="273">
        <v>0</v>
      </c>
      <c r="BY55" s="72">
        <v>0</v>
      </c>
      <c r="BZ55" s="72">
        <v>0</v>
      </c>
      <c r="CA55" s="72">
        <v>0</v>
      </c>
      <c r="CB55" s="72">
        <v>0</v>
      </c>
      <c r="CC55" s="72">
        <v>0</v>
      </c>
      <c r="CD55" s="72">
        <v>0</v>
      </c>
      <c r="CE55" s="72">
        <v>0</v>
      </c>
      <c r="CF55" s="72">
        <v>0</v>
      </c>
      <c r="CG55" s="72">
        <v>0</v>
      </c>
      <c r="CH55" s="72">
        <v>0</v>
      </c>
      <c r="CI55" s="72">
        <v>0</v>
      </c>
      <c r="CJ55" s="72">
        <v>0</v>
      </c>
      <c r="CK55" s="72">
        <v>0</v>
      </c>
      <c r="CL55" s="72">
        <v>0</v>
      </c>
      <c r="CM55" s="72">
        <v>0</v>
      </c>
      <c r="CN55" s="72">
        <v>0</v>
      </c>
      <c r="CO55" s="72">
        <v>0</v>
      </c>
      <c r="CP55" s="72">
        <v>0</v>
      </c>
      <c r="CQ55" s="72">
        <v>0</v>
      </c>
      <c r="CR55" s="72">
        <v>0</v>
      </c>
      <c r="CT55" s="72">
        <v>0</v>
      </c>
      <c r="CU55" s="72">
        <v>0</v>
      </c>
      <c r="CV55" s="72">
        <v>0</v>
      </c>
      <c r="CW55" s="72">
        <v>0</v>
      </c>
      <c r="CX55" s="72">
        <v>0</v>
      </c>
      <c r="CY55" s="72">
        <v>0</v>
      </c>
      <c r="CZ55" s="72">
        <v>0</v>
      </c>
      <c r="DA55" s="72">
        <v>0</v>
      </c>
      <c r="DB55" s="72">
        <v>0</v>
      </c>
      <c r="DC55" s="72">
        <v>0</v>
      </c>
      <c r="DD55" s="72">
        <v>0</v>
      </c>
      <c r="DE55" s="72">
        <v>0</v>
      </c>
      <c r="DF55" s="72">
        <v>0</v>
      </c>
      <c r="DG55" s="72">
        <v>0</v>
      </c>
      <c r="DH55" s="72">
        <v>0</v>
      </c>
      <c r="DI55" s="72">
        <v>0</v>
      </c>
      <c r="DJ55" s="72">
        <v>0</v>
      </c>
      <c r="DK55" s="72">
        <v>0</v>
      </c>
      <c r="DL55" s="72">
        <v>0</v>
      </c>
      <c r="DM55" s="72">
        <v>0</v>
      </c>
    </row>
    <row r="56" spans="1:117" x14ac:dyDescent="0.3">
      <c r="A56" s="241">
        <v>53</v>
      </c>
      <c r="B56" s="241">
        <v>2013</v>
      </c>
      <c r="C56" s="242" t="s">
        <v>1362</v>
      </c>
      <c r="D56" s="242" t="s">
        <v>1201</v>
      </c>
      <c r="E56" s="72">
        <v>193</v>
      </c>
      <c r="F56" s="72">
        <v>39</v>
      </c>
      <c r="G56" s="72">
        <v>7</v>
      </c>
      <c r="H56" s="72">
        <v>1</v>
      </c>
      <c r="I56" s="72">
        <v>0</v>
      </c>
      <c r="J56" s="72">
        <v>0</v>
      </c>
      <c r="K56" s="72">
        <v>30</v>
      </c>
      <c r="L56" s="72">
        <v>270</v>
      </c>
      <c r="M56" s="72">
        <v>965</v>
      </c>
      <c r="N56" s="72">
        <v>156</v>
      </c>
      <c r="O56" s="72">
        <v>21</v>
      </c>
      <c r="P56" s="72">
        <v>2</v>
      </c>
      <c r="Q56" s="72">
        <v>0</v>
      </c>
      <c r="R56" s="72">
        <v>1144</v>
      </c>
      <c r="S56" s="72">
        <v>240</v>
      </c>
      <c r="T56" s="48">
        <v>4.7666666666666666</v>
      </c>
      <c r="U56" s="48">
        <v>9.5333333333333332</v>
      </c>
      <c r="V56" s="72">
        <v>232</v>
      </c>
      <c r="W56" s="72">
        <v>25</v>
      </c>
      <c r="X56" s="72">
        <v>30</v>
      </c>
      <c r="Y56" s="302">
        <v>83.333333333333343</v>
      </c>
      <c r="Z56" s="273">
        <v>21.444444444444443</v>
      </c>
      <c r="AA56" s="273">
        <v>71.481481481481481</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72">
        <v>0</v>
      </c>
      <c r="AV56" s="72">
        <v>0</v>
      </c>
      <c r="AW56" s="295">
        <v>0</v>
      </c>
      <c r="AX56" s="275">
        <v>0</v>
      </c>
      <c r="AY56" s="275">
        <v>0</v>
      </c>
      <c r="BA56" s="72">
        <v>250</v>
      </c>
      <c r="BB56" s="72">
        <v>103</v>
      </c>
      <c r="BC56" s="72">
        <v>7</v>
      </c>
      <c r="BD56" s="72">
        <v>0</v>
      </c>
      <c r="BE56" s="72">
        <v>0</v>
      </c>
      <c r="BF56" s="72">
        <v>0</v>
      </c>
      <c r="BG56" s="72">
        <v>45</v>
      </c>
      <c r="BH56" s="72">
        <v>405</v>
      </c>
      <c r="BI56" s="72">
        <v>1250</v>
      </c>
      <c r="BJ56" s="72">
        <v>412</v>
      </c>
      <c r="BK56" s="72">
        <v>21</v>
      </c>
      <c r="BL56" s="72">
        <v>0</v>
      </c>
      <c r="BM56" s="72">
        <v>0</v>
      </c>
      <c r="BN56" s="72">
        <v>1683</v>
      </c>
      <c r="BO56" s="72">
        <v>360</v>
      </c>
      <c r="BP56" s="48">
        <v>4.6749999999999998</v>
      </c>
      <c r="BQ56" s="48">
        <v>9.35</v>
      </c>
      <c r="BR56" s="72">
        <v>353</v>
      </c>
      <c r="BS56" s="72">
        <v>39</v>
      </c>
      <c r="BT56" s="72">
        <v>45</v>
      </c>
      <c r="BU56" s="302">
        <v>86.666666666666671</v>
      </c>
      <c r="BV56" s="273">
        <v>27.777777777777779</v>
      </c>
      <c r="BW56" s="273">
        <v>61.728395061728392</v>
      </c>
      <c r="BY56" s="72">
        <v>0</v>
      </c>
      <c r="BZ56" s="72">
        <v>0</v>
      </c>
      <c r="CA56" s="72">
        <v>0</v>
      </c>
      <c r="CB56" s="72">
        <v>0</v>
      </c>
      <c r="CC56" s="72">
        <v>0</v>
      </c>
      <c r="CD56" s="72">
        <v>0</v>
      </c>
      <c r="CE56" s="72">
        <v>0</v>
      </c>
      <c r="CF56" s="72">
        <v>0</v>
      </c>
      <c r="CG56" s="72">
        <v>0</v>
      </c>
      <c r="CH56" s="72">
        <v>0</v>
      </c>
      <c r="CI56" s="72">
        <v>0</v>
      </c>
      <c r="CJ56" s="72">
        <v>0</v>
      </c>
      <c r="CK56" s="72">
        <v>0</v>
      </c>
      <c r="CL56" s="72">
        <v>0</v>
      </c>
      <c r="CM56" s="72">
        <v>0</v>
      </c>
      <c r="CN56" s="72">
        <v>0</v>
      </c>
      <c r="CO56" s="72">
        <v>0</v>
      </c>
      <c r="CP56" s="72">
        <v>0</v>
      </c>
      <c r="CQ56" s="72">
        <v>0</v>
      </c>
      <c r="CR56" s="72">
        <v>0</v>
      </c>
      <c r="CT56" s="72">
        <v>0</v>
      </c>
      <c r="CU56" s="72">
        <v>0</v>
      </c>
      <c r="CV56" s="72">
        <v>0</v>
      </c>
      <c r="CW56" s="72">
        <v>0</v>
      </c>
      <c r="CX56" s="72">
        <v>0</v>
      </c>
      <c r="CY56" s="72">
        <v>0</v>
      </c>
      <c r="CZ56" s="72">
        <v>0</v>
      </c>
      <c r="DA56" s="72">
        <v>0</v>
      </c>
      <c r="DB56" s="72">
        <v>0</v>
      </c>
      <c r="DC56" s="72">
        <v>0</v>
      </c>
      <c r="DD56" s="72">
        <v>0</v>
      </c>
      <c r="DE56" s="72">
        <v>0</v>
      </c>
      <c r="DF56" s="72">
        <v>0</v>
      </c>
      <c r="DG56" s="72">
        <v>0</v>
      </c>
      <c r="DH56" s="72">
        <v>0</v>
      </c>
      <c r="DI56" s="72">
        <v>0</v>
      </c>
      <c r="DJ56" s="72">
        <v>0</v>
      </c>
      <c r="DK56" s="72">
        <v>0</v>
      </c>
      <c r="DL56" s="72">
        <v>0</v>
      </c>
      <c r="DM56" s="72">
        <v>0</v>
      </c>
    </row>
    <row r="57" spans="1:117" x14ac:dyDescent="0.3">
      <c r="A57" s="241">
        <v>54</v>
      </c>
      <c r="B57" s="241">
        <v>2013</v>
      </c>
      <c r="C57" s="242" t="s">
        <v>1363</v>
      </c>
      <c r="D57" s="242" t="s">
        <v>1201</v>
      </c>
      <c r="E57" s="72">
        <v>121</v>
      </c>
      <c r="F57" s="72">
        <v>102</v>
      </c>
      <c r="G57" s="72">
        <v>80</v>
      </c>
      <c r="H57" s="72">
        <v>117</v>
      </c>
      <c r="I57" s="72">
        <v>120</v>
      </c>
      <c r="J57" s="72">
        <v>0</v>
      </c>
      <c r="K57" s="72">
        <v>0</v>
      </c>
      <c r="L57" s="72">
        <v>540</v>
      </c>
      <c r="M57" s="72">
        <v>605</v>
      </c>
      <c r="N57" s="72">
        <v>408</v>
      </c>
      <c r="O57" s="72">
        <v>240</v>
      </c>
      <c r="P57" s="72">
        <v>234</v>
      </c>
      <c r="Q57" s="72">
        <v>120</v>
      </c>
      <c r="R57" s="72">
        <v>1607</v>
      </c>
      <c r="S57" s="72">
        <v>540</v>
      </c>
      <c r="T57" s="48">
        <v>2.9759259259259259</v>
      </c>
      <c r="U57" s="48">
        <v>5.9518518518518517</v>
      </c>
      <c r="V57" s="72">
        <v>223</v>
      </c>
      <c r="W57" s="72">
        <v>24</v>
      </c>
      <c r="X57" s="72">
        <v>60</v>
      </c>
      <c r="Y57" s="302">
        <v>40</v>
      </c>
      <c r="Z57" s="273">
        <v>13.444444444444445</v>
      </c>
      <c r="AA57" s="273">
        <v>22.407407407407405</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72">
        <v>0</v>
      </c>
      <c r="AV57" s="72">
        <v>0</v>
      </c>
      <c r="AW57" s="295">
        <v>0</v>
      </c>
      <c r="AX57" s="275">
        <v>0</v>
      </c>
      <c r="AY57" s="275">
        <v>0</v>
      </c>
      <c r="BA57" s="72">
        <v>89</v>
      </c>
      <c r="BB57" s="72">
        <v>87</v>
      </c>
      <c r="BC57" s="72">
        <v>100</v>
      </c>
      <c r="BD57" s="72">
        <v>136</v>
      </c>
      <c r="BE57" s="72">
        <v>128</v>
      </c>
      <c r="BF57" s="72">
        <v>0</v>
      </c>
      <c r="BG57" s="72">
        <v>0</v>
      </c>
      <c r="BH57" s="72">
        <v>540</v>
      </c>
      <c r="BI57" s="72">
        <v>445</v>
      </c>
      <c r="BJ57" s="72">
        <v>348</v>
      </c>
      <c r="BK57" s="72">
        <v>300</v>
      </c>
      <c r="BL57" s="72">
        <v>272</v>
      </c>
      <c r="BM57" s="72">
        <v>128</v>
      </c>
      <c r="BN57" s="72">
        <v>1493</v>
      </c>
      <c r="BO57" s="72">
        <v>540</v>
      </c>
      <c r="BP57" s="48">
        <v>2.7648148148148146</v>
      </c>
      <c r="BQ57" s="48">
        <v>5.5296296296296292</v>
      </c>
      <c r="BR57" s="72">
        <v>176</v>
      </c>
      <c r="BS57" s="72">
        <v>19</v>
      </c>
      <c r="BT57" s="72">
        <v>60</v>
      </c>
      <c r="BU57" s="302">
        <v>31.666666666666664</v>
      </c>
      <c r="BV57" s="273">
        <v>9.8888888888888893</v>
      </c>
      <c r="BW57" s="273">
        <v>16.481481481481485</v>
      </c>
      <c r="BY57" s="72">
        <v>0</v>
      </c>
      <c r="BZ57" s="72">
        <v>0</v>
      </c>
      <c r="CA57" s="72">
        <v>0</v>
      </c>
      <c r="CB57" s="72">
        <v>0</v>
      </c>
      <c r="CC57" s="72">
        <v>0</v>
      </c>
      <c r="CD57" s="72">
        <v>0</v>
      </c>
      <c r="CE57" s="72">
        <v>0</v>
      </c>
      <c r="CF57" s="72">
        <v>0</v>
      </c>
      <c r="CG57" s="72">
        <v>0</v>
      </c>
      <c r="CH57" s="72">
        <v>0</v>
      </c>
      <c r="CI57" s="72">
        <v>0</v>
      </c>
      <c r="CJ57" s="72">
        <v>0</v>
      </c>
      <c r="CK57" s="72">
        <v>0</v>
      </c>
      <c r="CL57" s="72">
        <v>0</v>
      </c>
      <c r="CM57" s="72">
        <v>0</v>
      </c>
      <c r="CN57" s="72">
        <v>0</v>
      </c>
      <c r="CO57" s="72">
        <v>0</v>
      </c>
      <c r="CP57" s="72">
        <v>0</v>
      </c>
      <c r="CQ57" s="72">
        <v>0</v>
      </c>
      <c r="CR57" s="72">
        <v>0</v>
      </c>
      <c r="CT57" s="72">
        <v>0</v>
      </c>
      <c r="CU57" s="72">
        <v>0</v>
      </c>
      <c r="CV57" s="72">
        <v>0</v>
      </c>
      <c r="CW57" s="72">
        <v>0</v>
      </c>
      <c r="CX57" s="72">
        <v>0</v>
      </c>
      <c r="CY57" s="72">
        <v>0</v>
      </c>
      <c r="CZ57" s="72">
        <v>0</v>
      </c>
      <c r="DA57" s="72">
        <v>0</v>
      </c>
      <c r="DB57" s="72">
        <v>0</v>
      </c>
      <c r="DC57" s="72">
        <v>0</v>
      </c>
      <c r="DD57" s="72">
        <v>0</v>
      </c>
      <c r="DE57" s="72">
        <v>0</v>
      </c>
      <c r="DF57" s="72">
        <v>0</v>
      </c>
      <c r="DG57" s="72">
        <v>0</v>
      </c>
      <c r="DH57" s="72">
        <v>0</v>
      </c>
      <c r="DI57" s="72">
        <v>0</v>
      </c>
      <c r="DJ57" s="72">
        <v>0</v>
      </c>
      <c r="DK57" s="72">
        <v>0</v>
      </c>
      <c r="DL57" s="72">
        <v>0</v>
      </c>
      <c r="DM57" s="72">
        <v>0</v>
      </c>
    </row>
    <row r="58" spans="1:117" x14ac:dyDescent="0.3">
      <c r="A58" s="241">
        <v>55</v>
      </c>
      <c r="B58" s="241">
        <v>2013</v>
      </c>
      <c r="C58" s="242" t="s">
        <v>1364</v>
      </c>
      <c r="D58" s="242" t="s">
        <v>1201</v>
      </c>
      <c r="E58" s="72">
        <v>0</v>
      </c>
      <c r="F58" s="72">
        <v>0</v>
      </c>
      <c r="G58" s="72">
        <v>0</v>
      </c>
      <c r="H58" s="72">
        <v>0</v>
      </c>
      <c r="I58" s="72">
        <v>0</v>
      </c>
      <c r="J58" s="72">
        <v>0</v>
      </c>
      <c r="K58" s="72">
        <v>0</v>
      </c>
      <c r="L58" s="72">
        <v>0</v>
      </c>
      <c r="M58" s="72">
        <v>0</v>
      </c>
      <c r="N58" s="72">
        <v>0</v>
      </c>
      <c r="O58" s="72">
        <v>0</v>
      </c>
      <c r="P58" s="72">
        <v>0</v>
      </c>
      <c r="Q58" s="72">
        <v>0</v>
      </c>
      <c r="R58" s="72">
        <v>0</v>
      </c>
      <c r="S58" s="72">
        <v>0</v>
      </c>
      <c r="T58" s="72">
        <v>0</v>
      </c>
      <c r="U58" s="72">
        <v>0</v>
      </c>
      <c r="V58" s="72">
        <v>0</v>
      </c>
      <c r="W58" s="72">
        <v>0</v>
      </c>
      <c r="X58" s="72">
        <v>0</v>
      </c>
      <c r="Y58" s="302">
        <v>0</v>
      </c>
      <c r="Z58" s="273">
        <v>0</v>
      </c>
      <c r="AA58" s="273">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72">
        <v>0</v>
      </c>
      <c r="AV58" s="72">
        <v>0</v>
      </c>
      <c r="AW58" s="295">
        <v>0</v>
      </c>
      <c r="AX58" s="275">
        <v>0</v>
      </c>
      <c r="AY58" s="275">
        <v>0</v>
      </c>
      <c r="BA58" s="72">
        <v>918</v>
      </c>
      <c r="BB58" s="72">
        <v>286</v>
      </c>
      <c r="BC58" s="72">
        <v>110</v>
      </c>
      <c r="BD58" s="72">
        <v>32</v>
      </c>
      <c r="BE58" s="72">
        <v>4</v>
      </c>
      <c r="BF58" s="72">
        <v>0</v>
      </c>
      <c r="BG58" s="72">
        <v>0</v>
      </c>
      <c r="BH58" s="72">
        <v>1350</v>
      </c>
      <c r="BI58" s="72">
        <v>4590</v>
      </c>
      <c r="BJ58" s="72">
        <v>1144</v>
      </c>
      <c r="BK58" s="72">
        <v>330</v>
      </c>
      <c r="BL58" s="72">
        <v>64</v>
      </c>
      <c r="BM58" s="72">
        <v>4</v>
      </c>
      <c r="BN58" s="72">
        <v>6132</v>
      </c>
      <c r="BO58" s="72">
        <v>1350</v>
      </c>
      <c r="BP58" s="48">
        <v>4.5422222222222226</v>
      </c>
      <c r="BQ58" s="48">
        <v>9.0844444444444452</v>
      </c>
      <c r="BR58" s="72">
        <v>1204</v>
      </c>
      <c r="BS58" s="72">
        <v>133</v>
      </c>
      <c r="BT58" s="72">
        <v>150</v>
      </c>
      <c r="BU58" s="302">
        <v>88.666666666666671</v>
      </c>
      <c r="BV58" s="273">
        <v>102</v>
      </c>
      <c r="BW58" s="273">
        <v>68</v>
      </c>
      <c r="BY58" s="72">
        <v>0</v>
      </c>
      <c r="BZ58" s="72">
        <v>0</v>
      </c>
      <c r="CA58" s="72">
        <v>0</v>
      </c>
      <c r="CB58" s="72">
        <v>0</v>
      </c>
      <c r="CC58" s="72">
        <v>0</v>
      </c>
      <c r="CD58" s="72">
        <v>0</v>
      </c>
      <c r="CE58" s="72">
        <v>0</v>
      </c>
      <c r="CF58" s="72">
        <v>0</v>
      </c>
      <c r="CG58" s="72">
        <v>0</v>
      </c>
      <c r="CH58" s="72">
        <v>0</v>
      </c>
      <c r="CI58" s="72">
        <v>0</v>
      </c>
      <c r="CJ58" s="72">
        <v>0</v>
      </c>
      <c r="CK58" s="72">
        <v>0</v>
      </c>
      <c r="CL58" s="72">
        <v>0</v>
      </c>
      <c r="CM58" s="72">
        <v>0</v>
      </c>
      <c r="CN58" s="72">
        <v>0</v>
      </c>
      <c r="CO58" s="72">
        <v>0</v>
      </c>
      <c r="CP58" s="72">
        <v>0</v>
      </c>
      <c r="CQ58" s="72">
        <v>0</v>
      </c>
      <c r="CR58" s="72">
        <v>0</v>
      </c>
      <c r="CT58" s="72">
        <v>0</v>
      </c>
      <c r="CU58" s="72">
        <v>0</v>
      </c>
      <c r="CV58" s="72">
        <v>0</v>
      </c>
      <c r="CW58" s="72">
        <v>0</v>
      </c>
      <c r="CX58" s="72">
        <v>0</v>
      </c>
      <c r="CY58" s="72">
        <v>0</v>
      </c>
      <c r="CZ58" s="72">
        <v>0</v>
      </c>
      <c r="DA58" s="72">
        <v>0</v>
      </c>
      <c r="DB58" s="72">
        <v>0</v>
      </c>
      <c r="DC58" s="72">
        <v>0</v>
      </c>
      <c r="DD58" s="72">
        <v>0</v>
      </c>
      <c r="DE58" s="72">
        <v>0</v>
      </c>
      <c r="DF58" s="72">
        <v>0</v>
      </c>
      <c r="DG58" s="72">
        <v>0</v>
      </c>
      <c r="DH58" s="72">
        <v>0</v>
      </c>
      <c r="DI58" s="72">
        <v>0</v>
      </c>
      <c r="DJ58" s="72">
        <v>0</v>
      </c>
      <c r="DK58" s="72">
        <v>0</v>
      </c>
      <c r="DL58" s="72">
        <v>0</v>
      </c>
      <c r="DM58" s="72">
        <v>0</v>
      </c>
    </row>
    <row r="59" spans="1:117" x14ac:dyDescent="0.3">
      <c r="A59" s="241">
        <v>56</v>
      </c>
      <c r="B59" s="241">
        <v>2013</v>
      </c>
      <c r="C59" s="242" t="s">
        <v>1365</v>
      </c>
      <c r="D59" s="242" t="s">
        <v>1214</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302">
        <v>0</v>
      </c>
      <c r="Z59" s="273">
        <v>0</v>
      </c>
      <c r="AA59" s="273">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295">
        <v>0</v>
      </c>
      <c r="AX59" s="275">
        <v>0</v>
      </c>
      <c r="AY59" s="275">
        <v>0</v>
      </c>
      <c r="BA59" s="72">
        <v>540</v>
      </c>
      <c r="BB59" s="72">
        <v>45</v>
      </c>
      <c r="BC59" s="72">
        <v>9</v>
      </c>
      <c r="BD59" s="72">
        <v>9</v>
      </c>
      <c r="BE59" s="72">
        <v>9</v>
      </c>
      <c r="BF59" s="72">
        <v>9</v>
      </c>
      <c r="BG59" s="72">
        <v>9</v>
      </c>
      <c r="BH59" s="72">
        <v>630</v>
      </c>
      <c r="BI59" s="72">
        <v>2700</v>
      </c>
      <c r="BJ59" s="72">
        <v>180</v>
      </c>
      <c r="BK59" s="72">
        <v>27</v>
      </c>
      <c r="BL59" s="72">
        <v>18</v>
      </c>
      <c r="BM59" s="72">
        <v>9</v>
      </c>
      <c r="BN59" s="72">
        <v>2934</v>
      </c>
      <c r="BO59" s="72">
        <v>612</v>
      </c>
      <c r="BP59" s="48">
        <v>4.7941176470588234</v>
      </c>
      <c r="BQ59" s="48">
        <v>9.5882352941176467</v>
      </c>
      <c r="BR59" s="72">
        <v>585</v>
      </c>
      <c r="BS59" s="72">
        <v>65</v>
      </c>
      <c r="BT59" s="72">
        <v>70</v>
      </c>
      <c r="BU59" s="302">
        <v>92.857142857142861</v>
      </c>
      <c r="BV59" s="273">
        <v>60</v>
      </c>
      <c r="BW59" s="273">
        <v>85.714285714285708</v>
      </c>
      <c r="BY59" s="72">
        <v>0</v>
      </c>
      <c r="BZ59" s="72">
        <v>0</v>
      </c>
      <c r="CA59" s="72">
        <v>0</v>
      </c>
      <c r="CB59" s="72">
        <v>0</v>
      </c>
      <c r="CC59" s="72">
        <v>0</v>
      </c>
      <c r="CD59" s="72">
        <v>0</v>
      </c>
      <c r="CE59" s="72">
        <v>0</v>
      </c>
      <c r="CF59" s="72">
        <v>0</v>
      </c>
      <c r="CG59" s="72">
        <v>0</v>
      </c>
      <c r="CH59" s="72">
        <v>0</v>
      </c>
      <c r="CI59" s="72">
        <v>0</v>
      </c>
      <c r="CJ59" s="72">
        <v>0</v>
      </c>
      <c r="CK59" s="72">
        <v>0</v>
      </c>
      <c r="CL59" s="72">
        <v>0</v>
      </c>
      <c r="CM59" s="72">
        <v>0</v>
      </c>
      <c r="CN59" s="72">
        <v>0</v>
      </c>
      <c r="CO59" s="72">
        <v>0</v>
      </c>
      <c r="CP59" s="72">
        <v>0</v>
      </c>
      <c r="CQ59" s="72">
        <v>0</v>
      </c>
      <c r="CR59" s="72">
        <v>0</v>
      </c>
      <c r="CT59" s="72">
        <v>0</v>
      </c>
      <c r="CU59" s="72">
        <v>0</v>
      </c>
      <c r="CV59" s="72">
        <v>0</v>
      </c>
      <c r="CW59" s="72">
        <v>0</v>
      </c>
      <c r="CX59" s="72">
        <v>0</v>
      </c>
      <c r="CY59" s="72">
        <v>0</v>
      </c>
      <c r="CZ59" s="72">
        <v>0</v>
      </c>
      <c r="DA59" s="72">
        <v>0</v>
      </c>
      <c r="DB59" s="72">
        <v>0</v>
      </c>
      <c r="DC59" s="72">
        <v>0</v>
      </c>
      <c r="DD59" s="72">
        <v>0</v>
      </c>
      <c r="DE59" s="72">
        <v>0</v>
      </c>
      <c r="DF59" s="72">
        <v>0</v>
      </c>
      <c r="DG59" s="72">
        <v>0</v>
      </c>
      <c r="DH59" s="72">
        <v>0</v>
      </c>
      <c r="DI59" s="72">
        <v>0</v>
      </c>
      <c r="DJ59" s="72">
        <v>0</v>
      </c>
      <c r="DK59" s="72">
        <v>0</v>
      </c>
      <c r="DL59" s="72">
        <v>0</v>
      </c>
      <c r="DM59" s="72">
        <v>0</v>
      </c>
    </row>
    <row r="60" spans="1:117" x14ac:dyDescent="0.3">
      <c r="A60" s="241">
        <v>57</v>
      </c>
      <c r="B60" s="241">
        <v>2013</v>
      </c>
      <c r="C60" s="242" t="s">
        <v>1366</v>
      </c>
      <c r="D60" s="242" t="s">
        <v>1201</v>
      </c>
      <c r="E60" s="72">
        <v>56</v>
      </c>
      <c r="F60" s="72">
        <v>73</v>
      </c>
      <c r="G60" s="72">
        <v>25</v>
      </c>
      <c r="H60" s="72">
        <v>3</v>
      </c>
      <c r="I60" s="72">
        <v>0</v>
      </c>
      <c r="J60" s="72">
        <v>14</v>
      </c>
      <c r="K60" s="72">
        <v>0</v>
      </c>
      <c r="L60" s="72">
        <v>171</v>
      </c>
      <c r="M60" s="72">
        <v>280</v>
      </c>
      <c r="N60" s="72">
        <v>292</v>
      </c>
      <c r="O60" s="72">
        <v>75</v>
      </c>
      <c r="P60" s="72">
        <v>6</v>
      </c>
      <c r="Q60" s="72">
        <v>0</v>
      </c>
      <c r="R60" s="72">
        <v>653</v>
      </c>
      <c r="S60" s="72">
        <v>157</v>
      </c>
      <c r="T60" s="48">
        <v>4.1592356687898091</v>
      </c>
      <c r="U60" s="48">
        <v>8.3184713375796182</v>
      </c>
      <c r="V60" s="72">
        <v>129</v>
      </c>
      <c r="W60" s="72">
        <v>14</v>
      </c>
      <c r="X60" s="72">
        <v>19</v>
      </c>
      <c r="Y60" s="302">
        <v>73.68421052631578</v>
      </c>
      <c r="Z60" s="273">
        <v>6.2222222222222223</v>
      </c>
      <c r="AA60" s="273">
        <v>32.748538011695906</v>
      </c>
      <c r="AC60" s="72">
        <v>0</v>
      </c>
      <c r="AD60" s="72">
        <v>0</v>
      </c>
      <c r="AE60" s="72">
        <v>0</v>
      </c>
      <c r="AF60" s="72">
        <v>0</v>
      </c>
      <c r="AG60" s="72">
        <v>0</v>
      </c>
      <c r="AH60" s="72">
        <v>0</v>
      </c>
      <c r="AI60" s="72">
        <v>0</v>
      </c>
      <c r="AJ60" s="72">
        <v>0</v>
      </c>
      <c r="AK60" s="72">
        <v>0</v>
      </c>
      <c r="AL60" s="72">
        <v>0</v>
      </c>
      <c r="AM60" s="72">
        <v>0</v>
      </c>
      <c r="AN60" s="72">
        <v>0</v>
      </c>
      <c r="AO60" s="72">
        <v>0</v>
      </c>
      <c r="AP60" s="72">
        <v>0</v>
      </c>
      <c r="AQ60" s="72">
        <v>0</v>
      </c>
      <c r="AR60" s="72">
        <v>0</v>
      </c>
      <c r="AS60" s="72">
        <v>0</v>
      </c>
      <c r="AT60" s="72">
        <v>0</v>
      </c>
      <c r="AU60" s="72">
        <v>0</v>
      </c>
      <c r="AV60" s="72">
        <v>0</v>
      </c>
      <c r="AW60" s="295">
        <v>0</v>
      </c>
      <c r="AX60" s="275">
        <v>0</v>
      </c>
      <c r="AY60" s="275">
        <v>0</v>
      </c>
      <c r="BA60" s="72">
        <v>41</v>
      </c>
      <c r="BB60" s="72">
        <v>47</v>
      </c>
      <c r="BC60" s="72">
        <v>19</v>
      </c>
      <c r="BD60" s="72">
        <v>18</v>
      </c>
      <c r="BE60" s="72">
        <v>1</v>
      </c>
      <c r="BF60" s="72">
        <v>0</v>
      </c>
      <c r="BG60" s="72">
        <v>72</v>
      </c>
      <c r="BH60" s="72">
        <v>198</v>
      </c>
      <c r="BI60" s="72">
        <v>205</v>
      </c>
      <c r="BJ60" s="72">
        <v>188</v>
      </c>
      <c r="BK60" s="72">
        <v>57</v>
      </c>
      <c r="BL60" s="72">
        <v>36</v>
      </c>
      <c r="BM60" s="72">
        <v>1</v>
      </c>
      <c r="BN60" s="72">
        <v>487</v>
      </c>
      <c r="BO60" s="72">
        <v>126</v>
      </c>
      <c r="BP60" s="48">
        <v>3.8650793650793651</v>
      </c>
      <c r="BQ60" s="48">
        <v>7.7301587301587302</v>
      </c>
      <c r="BR60" s="72">
        <v>88</v>
      </c>
      <c r="BS60" s="72">
        <v>9</v>
      </c>
      <c r="BT60" s="72">
        <v>22</v>
      </c>
      <c r="BU60" s="302">
        <v>40.909090909090914</v>
      </c>
      <c r="BV60" s="273">
        <v>4.5555555555555554</v>
      </c>
      <c r="BW60" s="273">
        <v>20.707070707070706</v>
      </c>
      <c r="BY60" s="72">
        <v>0</v>
      </c>
      <c r="BZ60" s="72">
        <v>0</v>
      </c>
      <c r="CA60" s="72">
        <v>0</v>
      </c>
      <c r="CB60" s="72">
        <v>0</v>
      </c>
      <c r="CC60" s="72">
        <v>0</v>
      </c>
      <c r="CD60" s="72">
        <v>0</v>
      </c>
      <c r="CE60" s="72">
        <v>0</v>
      </c>
      <c r="CF60" s="72">
        <v>0</v>
      </c>
      <c r="CG60" s="72">
        <v>0</v>
      </c>
      <c r="CH60" s="72">
        <v>0</v>
      </c>
      <c r="CI60" s="72">
        <v>0</v>
      </c>
      <c r="CJ60" s="72">
        <v>0</v>
      </c>
      <c r="CK60" s="72">
        <v>0</v>
      </c>
      <c r="CL60" s="72">
        <v>0</v>
      </c>
      <c r="CM60" s="72">
        <v>0</v>
      </c>
      <c r="CN60" s="72">
        <v>0</v>
      </c>
      <c r="CO60" s="72">
        <v>0</v>
      </c>
      <c r="CP60" s="72">
        <v>0</v>
      </c>
      <c r="CQ60" s="72">
        <v>0</v>
      </c>
      <c r="CR60" s="72">
        <v>0</v>
      </c>
      <c r="CT60" s="72">
        <v>0</v>
      </c>
      <c r="CU60" s="72">
        <v>0</v>
      </c>
      <c r="CV60" s="72">
        <v>0</v>
      </c>
      <c r="CW60" s="72">
        <v>0</v>
      </c>
      <c r="CX60" s="72">
        <v>0</v>
      </c>
      <c r="CY60" s="72">
        <v>0</v>
      </c>
      <c r="CZ60" s="72">
        <v>0</v>
      </c>
      <c r="DA60" s="72">
        <v>0</v>
      </c>
      <c r="DB60" s="72">
        <v>0</v>
      </c>
      <c r="DC60" s="72">
        <v>0</v>
      </c>
      <c r="DD60" s="72">
        <v>0</v>
      </c>
      <c r="DE60" s="72">
        <v>0</v>
      </c>
      <c r="DF60" s="72">
        <v>0</v>
      </c>
      <c r="DG60" s="72">
        <v>0</v>
      </c>
      <c r="DH60" s="72">
        <v>0</v>
      </c>
      <c r="DI60" s="72">
        <v>0</v>
      </c>
      <c r="DJ60" s="72">
        <v>0</v>
      </c>
      <c r="DK60" s="72">
        <v>0</v>
      </c>
      <c r="DL60" s="72">
        <v>0</v>
      </c>
      <c r="DM60" s="72">
        <v>0</v>
      </c>
    </row>
    <row r="61" spans="1:117" x14ac:dyDescent="0.3">
      <c r="A61" s="241">
        <v>58</v>
      </c>
      <c r="B61" s="241">
        <v>2013</v>
      </c>
      <c r="C61" s="242" t="s">
        <v>1367</v>
      </c>
      <c r="D61" s="242" t="s">
        <v>1358</v>
      </c>
      <c r="E61" s="72">
        <v>523</v>
      </c>
      <c r="F61" s="72">
        <v>123</v>
      </c>
      <c r="G61" s="72">
        <v>74</v>
      </c>
      <c r="H61" s="72">
        <v>0</v>
      </c>
      <c r="I61" s="72">
        <v>0</v>
      </c>
      <c r="J61" s="72">
        <v>0</v>
      </c>
      <c r="K61" s="72">
        <v>0</v>
      </c>
      <c r="L61" s="72">
        <v>720</v>
      </c>
      <c r="M61" s="72">
        <v>2615</v>
      </c>
      <c r="N61" s="72">
        <v>492</v>
      </c>
      <c r="O61" s="72">
        <v>222</v>
      </c>
      <c r="P61" s="72">
        <v>0</v>
      </c>
      <c r="Q61" s="72">
        <v>0</v>
      </c>
      <c r="R61" s="72">
        <v>3329</v>
      </c>
      <c r="S61" s="72">
        <v>720</v>
      </c>
      <c r="T61" s="48">
        <v>4.6236111111111109</v>
      </c>
      <c r="U61" s="48">
        <v>9.2472222222222218</v>
      </c>
      <c r="V61" s="72">
        <v>646</v>
      </c>
      <c r="W61" s="72">
        <v>71</v>
      </c>
      <c r="X61" s="72">
        <v>80</v>
      </c>
      <c r="Y61" s="302">
        <v>88.75</v>
      </c>
      <c r="Z61" s="273">
        <v>58.111111111111114</v>
      </c>
      <c r="AA61" s="273">
        <v>72.6388888888889</v>
      </c>
      <c r="AC61" s="72">
        <v>0</v>
      </c>
      <c r="AD61" s="72">
        <v>0</v>
      </c>
      <c r="AE61" s="72">
        <v>0</v>
      </c>
      <c r="AF61" s="72">
        <v>0</v>
      </c>
      <c r="AG61" s="72">
        <v>0</v>
      </c>
      <c r="AH61" s="72">
        <v>0</v>
      </c>
      <c r="AI61" s="72">
        <v>0</v>
      </c>
      <c r="AJ61" s="72">
        <v>0</v>
      </c>
      <c r="AK61" s="72">
        <v>0</v>
      </c>
      <c r="AL61" s="72">
        <v>0</v>
      </c>
      <c r="AM61" s="72">
        <v>0</v>
      </c>
      <c r="AN61" s="72">
        <v>0</v>
      </c>
      <c r="AO61" s="72">
        <v>0</v>
      </c>
      <c r="AP61" s="72">
        <v>0</v>
      </c>
      <c r="AQ61" s="72">
        <v>0</v>
      </c>
      <c r="AR61" s="72">
        <v>0</v>
      </c>
      <c r="AS61" s="72">
        <v>0</v>
      </c>
      <c r="AT61" s="72">
        <v>0</v>
      </c>
      <c r="AU61" s="72">
        <v>0</v>
      </c>
      <c r="AV61" s="72">
        <v>0</v>
      </c>
      <c r="AW61" s="295">
        <v>0</v>
      </c>
      <c r="AX61" s="275">
        <v>0</v>
      </c>
      <c r="AY61" s="275">
        <v>0</v>
      </c>
      <c r="BA61" s="72">
        <v>576</v>
      </c>
      <c r="BB61" s="72">
        <v>93</v>
      </c>
      <c r="BC61" s="72">
        <v>42</v>
      </c>
      <c r="BD61" s="72">
        <v>0</v>
      </c>
      <c r="BE61" s="72">
        <v>0</v>
      </c>
      <c r="BF61" s="72">
        <v>0</v>
      </c>
      <c r="BG61" s="72">
        <v>0</v>
      </c>
      <c r="BH61" s="72">
        <v>711</v>
      </c>
      <c r="BI61" s="72">
        <v>2880</v>
      </c>
      <c r="BJ61" s="72">
        <v>372</v>
      </c>
      <c r="BK61" s="72">
        <v>126</v>
      </c>
      <c r="BL61" s="72">
        <v>0</v>
      </c>
      <c r="BM61" s="72">
        <v>0</v>
      </c>
      <c r="BN61" s="72">
        <v>3378</v>
      </c>
      <c r="BO61" s="72">
        <v>711</v>
      </c>
      <c r="BP61" s="48">
        <v>4.7510548523206753</v>
      </c>
      <c r="BQ61" s="48">
        <v>9.5021097046413505</v>
      </c>
      <c r="BR61" s="72">
        <v>669</v>
      </c>
      <c r="BS61" s="72">
        <v>74</v>
      </c>
      <c r="BT61" s="72">
        <v>79</v>
      </c>
      <c r="BU61" s="302">
        <v>93.670886075949369</v>
      </c>
      <c r="BV61" s="273">
        <v>64</v>
      </c>
      <c r="BW61" s="273">
        <v>81.012658227848107</v>
      </c>
      <c r="BY61" s="72">
        <v>0</v>
      </c>
      <c r="BZ61" s="72">
        <v>0</v>
      </c>
      <c r="CA61" s="72">
        <v>0</v>
      </c>
      <c r="CB61" s="72">
        <v>0</v>
      </c>
      <c r="CC61" s="72">
        <v>0</v>
      </c>
      <c r="CD61" s="72">
        <v>0</v>
      </c>
      <c r="CE61" s="72">
        <v>0</v>
      </c>
      <c r="CF61" s="72">
        <v>0</v>
      </c>
      <c r="CG61" s="72">
        <v>0</v>
      </c>
      <c r="CH61" s="72">
        <v>0</v>
      </c>
      <c r="CI61" s="72">
        <v>0</v>
      </c>
      <c r="CJ61" s="72">
        <v>0</v>
      </c>
      <c r="CK61" s="72">
        <v>0</v>
      </c>
      <c r="CL61" s="72">
        <v>0</v>
      </c>
      <c r="CM61" s="72">
        <v>0</v>
      </c>
      <c r="CN61" s="72">
        <v>0</v>
      </c>
      <c r="CO61" s="72">
        <v>0</v>
      </c>
      <c r="CP61" s="72">
        <v>0</v>
      </c>
      <c r="CQ61" s="72">
        <v>0</v>
      </c>
      <c r="CR61" s="72">
        <v>0</v>
      </c>
      <c r="CT61" s="72">
        <v>0</v>
      </c>
      <c r="CU61" s="72">
        <v>0</v>
      </c>
      <c r="CV61" s="72">
        <v>0</v>
      </c>
      <c r="CW61" s="72">
        <v>0</v>
      </c>
      <c r="CX61" s="72">
        <v>0</v>
      </c>
      <c r="CY61" s="72">
        <v>0</v>
      </c>
      <c r="CZ61" s="72">
        <v>0</v>
      </c>
      <c r="DA61" s="72">
        <v>0</v>
      </c>
      <c r="DB61" s="72">
        <v>0</v>
      </c>
      <c r="DC61" s="72">
        <v>0</v>
      </c>
      <c r="DD61" s="72">
        <v>0</v>
      </c>
      <c r="DE61" s="72">
        <v>0</v>
      </c>
      <c r="DF61" s="72">
        <v>0</v>
      </c>
      <c r="DG61" s="72">
        <v>0</v>
      </c>
      <c r="DH61" s="72">
        <v>0</v>
      </c>
      <c r="DI61" s="72">
        <v>0</v>
      </c>
      <c r="DJ61" s="72">
        <v>0</v>
      </c>
      <c r="DK61" s="72">
        <v>0</v>
      </c>
      <c r="DL61" s="72">
        <v>0</v>
      </c>
      <c r="DM61" s="72">
        <v>0</v>
      </c>
    </row>
    <row r="62" spans="1:117" x14ac:dyDescent="0.3">
      <c r="A62" s="241">
        <v>59</v>
      </c>
      <c r="B62" s="241">
        <v>2014</v>
      </c>
      <c r="C62" s="242" t="s">
        <v>1368</v>
      </c>
      <c r="D62" s="242" t="s">
        <v>1198</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0</v>
      </c>
      <c r="W62" s="72">
        <v>0</v>
      </c>
      <c r="X62" s="72">
        <v>0</v>
      </c>
      <c r="Y62" s="302">
        <v>0</v>
      </c>
      <c r="Z62" s="273">
        <v>0</v>
      </c>
      <c r="AA62" s="273">
        <v>0</v>
      </c>
      <c r="AC62" s="72">
        <v>21</v>
      </c>
      <c r="AD62" s="72">
        <v>0</v>
      </c>
      <c r="AE62" s="72">
        <v>0</v>
      </c>
      <c r="AF62" s="72">
        <v>0</v>
      </c>
      <c r="AG62" s="72">
        <v>0</v>
      </c>
      <c r="AH62" s="72">
        <v>42</v>
      </c>
      <c r="AI62" s="72">
        <v>0</v>
      </c>
      <c r="AJ62" s="72">
        <v>63</v>
      </c>
      <c r="AK62" s="72">
        <v>105</v>
      </c>
      <c r="AL62" s="72">
        <v>0</v>
      </c>
      <c r="AM62" s="72">
        <v>0</v>
      </c>
      <c r="AN62" s="72">
        <v>0</v>
      </c>
      <c r="AO62" s="72">
        <v>0</v>
      </c>
      <c r="AP62" s="72">
        <v>105</v>
      </c>
      <c r="AQ62" s="72">
        <v>21</v>
      </c>
      <c r="AR62" s="48">
        <v>5</v>
      </c>
      <c r="AS62" s="48">
        <v>10</v>
      </c>
      <c r="AT62" s="72">
        <v>21</v>
      </c>
      <c r="AU62" s="72">
        <v>2</v>
      </c>
      <c r="AV62" s="72">
        <v>7</v>
      </c>
      <c r="AW62" s="295">
        <v>28.571428571428569</v>
      </c>
      <c r="AX62" s="275">
        <v>2.3333333333333335</v>
      </c>
      <c r="AY62" s="275">
        <v>33.333333333333336</v>
      </c>
      <c r="BA62" s="72">
        <v>688</v>
      </c>
      <c r="BB62" s="72">
        <v>351</v>
      </c>
      <c r="BC62" s="72">
        <v>211</v>
      </c>
      <c r="BD62" s="72">
        <v>212</v>
      </c>
      <c r="BE62" s="72">
        <v>314</v>
      </c>
      <c r="BF62" s="72">
        <v>6</v>
      </c>
      <c r="BG62" s="72">
        <v>0</v>
      </c>
      <c r="BH62" s="72">
        <v>1782</v>
      </c>
      <c r="BI62" s="72">
        <v>3440</v>
      </c>
      <c r="BJ62" s="72">
        <v>1404</v>
      </c>
      <c r="BK62" s="72">
        <v>633</v>
      </c>
      <c r="BL62" s="72">
        <v>424</v>
      </c>
      <c r="BM62" s="72">
        <v>314</v>
      </c>
      <c r="BN62" s="72">
        <v>6215</v>
      </c>
      <c r="BO62" s="72">
        <v>1776</v>
      </c>
      <c r="BP62" s="48">
        <v>3.4994369369369371</v>
      </c>
      <c r="BQ62" s="48">
        <v>6.9988738738738743</v>
      </c>
      <c r="BR62" s="72">
        <v>1039</v>
      </c>
      <c r="BS62" s="72">
        <v>115</v>
      </c>
      <c r="BT62" s="72">
        <v>198</v>
      </c>
      <c r="BU62" s="302">
        <v>58.080808080808076</v>
      </c>
      <c r="BV62" s="273">
        <v>76.444444444444443</v>
      </c>
      <c r="BW62" s="273">
        <v>38.60830527497194</v>
      </c>
      <c r="BY62" s="72">
        <v>0</v>
      </c>
      <c r="BZ62" s="72">
        <v>0</v>
      </c>
      <c r="CA62" s="72">
        <v>0</v>
      </c>
      <c r="CB62" s="72">
        <v>0</v>
      </c>
      <c r="CC62" s="72">
        <v>0</v>
      </c>
      <c r="CD62" s="72">
        <v>0</v>
      </c>
      <c r="CE62" s="72">
        <v>0</v>
      </c>
      <c r="CF62" s="72">
        <v>0</v>
      </c>
      <c r="CG62" s="72">
        <v>0</v>
      </c>
      <c r="CH62" s="72">
        <v>0</v>
      </c>
      <c r="CI62" s="72">
        <v>0</v>
      </c>
      <c r="CJ62" s="72">
        <v>0</v>
      </c>
      <c r="CK62" s="72">
        <v>0</v>
      </c>
      <c r="CL62" s="72">
        <v>0</v>
      </c>
      <c r="CM62" s="72">
        <v>0</v>
      </c>
      <c r="CN62" s="72">
        <v>0</v>
      </c>
      <c r="CO62" s="72">
        <v>0</v>
      </c>
      <c r="CP62" s="72">
        <v>0</v>
      </c>
      <c r="CQ62" s="72">
        <v>0</v>
      </c>
      <c r="CR62" s="72">
        <v>0</v>
      </c>
      <c r="CT62" s="72">
        <v>0</v>
      </c>
      <c r="CU62" s="72">
        <v>0</v>
      </c>
      <c r="CV62" s="72">
        <v>0</v>
      </c>
      <c r="CW62" s="72">
        <v>0</v>
      </c>
      <c r="CX62" s="72">
        <v>0</v>
      </c>
      <c r="CY62" s="72">
        <v>0</v>
      </c>
      <c r="CZ62" s="72">
        <v>0</v>
      </c>
      <c r="DA62" s="72">
        <v>0</v>
      </c>
      <c r="DB62" s="72">
        <v>0</v>
      </c>
      <c r="DC62" s="72">
        <v>0</v>
      </c>
      <c r="DD62" s="72">
        <v>0</v>
      </c>
      <c r="DE62" s="72">
        <v>0</v>
      </c>
      <c r="DF62" s="72">
        <v>0</v>
      </c>
      <c r="DG62" s="72">
        <v>0</v>
      </c>
      <c r="DH62" s="72">
        <v>0</v>
      </c>
      <c r="DI62" s="72">
        <v>0</v>
      </c>
      <c r="DJ62" s="72">
        <v>0</v>
      </c>
      <c r="DK62" s="72">
        <v>0</v>
      </c>
      <c r="DL62" s="72">
        <v>0</v>
      </c>
      <c r="DM62" s="72">
        <v>0</v>
      </c>
    </row>
    <row r="63" spans="1:117" x14ac:dyDescent="0.3">
      <c r="A63" s="241">
        <v>60</v>
      </c>
      <c r="B63" s="241">
        <v>2014</v>
      </c>
      <c r="C63" s="242" t="s">
        <v>1369</v>
      </c>
      <c r="D63" s="242" t="s">
        <v>1358</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v>
      </c>
      <c r="W63" s="72">
        <v>0</v>
      </c>
      <c r="X63" s="72">
        <v>0</v>
      </c>
      <c r="Y63" s="302">
        <v>0</v>
      </c>
      <c r="Z63" s="273">
        <v>0</v>
      </c>
      <c r="AA63" s="273">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295">
        <v>0</v>
      </c>
      <c r="AX63" s="275">
        <v>0</v>
      </c>
      <c r="AY63" s="275">
        <v>0</v>
      </c>
      <c r="BA63" s="72">
        <v>81</v>
      </c>
      <c r="BB63" s="72">
        <v>305</v>
      </c>
      <c r="BC63" s="72">
        <v>100</v>
      </c>
      <c r="BD63" s="72">
        <v>28</v>
      </c>
      <c r="BE63" s="72">
        <v>8</v>
      </c>
      <c r="BF63" s="72">
        <v>0</v>
      </c>
      <c r="BG63" s="72">
        <v>0</v>
      </c>
      <c r="BH63" s="72">
        <v>522</v>
      </c>
      <c r="BI63" s="72">
        <v>405</v>
      </c>
      <c r="BJ63" s="72">
        <v>1220</v>
      </c>
      <c r="BK63" s="72">
        <v>300</v>
      </c>
      <c r="BL63" s="72">
        <v>56</v>
      </c>
      <c r="BM63" s="72">
        <v>8</v>
      </c>
      <c r="BN63" s="72">
        <v>1989</v>
      </c>
      <c r="BO63" s="72">
        <v>522</v>
      </c>
      <c r="BP63" s="48">
        <v>3.8103448275862069</v>
      </c>
      <c r="BQ63" s="48">
        <v>7.6206896551724137</v>
      </c>
      <c r="BR63" s="72">
        <v>386</v>
      </c>
      <c r="BS63" s="72">
        <v>42</v>
      </c>
      <c r="BT63" s="72">
        <v>58</v>
      </c>
      <c r="BU63" s="302">
        <v>72.41379310344827</v>
      </c>
      <c r="BV63" s="273">
        <v>9</v>
      </c>
      <c r="BW63" s="273">
        <v>15.517241379310345</v>
      </c>
      <c r="BY63" s="72">
        <v>0</v>
      </c>
      <c r="BZ63" s="72">
        <v>0</v>
      </c>
      <c r="CA63" s="72">
        <v>0</v>
      </c>
      <c r="CB63" s="72">
        <v>0</v>
      </c>
      <c r="CC63" s="72">
        <v>0</v>
      </c>
      <c r="CD63" s="72">
        <v>0</v>
      </c>
      <c r="CE63" s="72">
        <v>0</v>
      </c>
      <c r="CF63" s="72">
        <v>0</v>
      </c>
      <c r="CG63" s="72">
        <v>0</v>
      </c>
      <c r="CH63" s="72">
        <v>0</v>
      </c>
      <c r="CI63" s="72">
        <v>0</v>
      </c>
      <c r="CJ63" s="72">
        <v>0</v>
      </c>
      <c r="CK63" s="72">
        <v>0</v>
      </c>
      <c r="CL63" s="72">
        <v>0</v>
      </c>
      <c r="CM63" s="72">
        <v>0</v>
      </c>
      <c r="CN63" s="72">
        <v>0</v>
      </c>
      <c r="CO63" s="72">
        <v>0</v>
      </c>
      <c r="CP63" s="72">
        <v>0</v>
      </c>
      <c r="CQ63" s="72">
        <v>0</v>
      </c>
      <c r="CR63" s="72">
        <v>0</v>
      </c>
      <c r="CT63" s="72">
        <v>0</v>
      </c>
      <c r="CU63" s="72">
        <v>0</v>
      </c>
      <c r="CV63" s="72">
        <v>0</v>
      </c>
      <c r="CW63" s="72">
        <v>0</v>
      </c>
      <c r="CX63" s="72">
        <v>0</v>
      </c>
      <c r="CY63" s="72">
        <v>0</v>
      </c>
      <c r="CZ63" s="72">
        <v>0</v>
      </c>
      <c r="DA63" s="72">
        <v>0</v>
      </c>
      <c r="DB63" s="72">
        <v>0</v>
      </c>
      <c r="DC63" s="72">
        <v>0</v>
      </c>
      <c r="DD63" s="72">
        <v>0</v>
      </c>
      <c r="DE63" s="72">
        <v>0</v>
      </c>
      <c r="DF63" s="72">
        <v>0</v>
      </c>
      <c r="DG63" s="72">
        <v>0</v>
      </c>
      <c r="DH63" s="72">
        <v>0</v>
      </c>
      <c r="DI63" s="72">
        <v>0</v>
      </c>
      <c r="DJ63" s="72">
        <v>0</v>
      </c>
      <c r="DK63" s="72">
        <v>0</v>
      </c>
      <c r="DL63" s="72">
        <v>0</v>
      </c>
      <c r="DM63" s="72">
        <v>0</v>
      </c>
    </row>
    <row r="64" spans="1:117" x14ac:dyDescent="0.3">
      <c r="A64" s="241">
        <v>61</v>
      </c>
      <c r="B64" s="241">
        <v>2014</v>
      </c>
      <c r="C64" s="242" t="s">
        <v>1370</v>
      </c>
      <c r="D64" s="242" t="s">
        <v>1358</v>
      </c>
      <c r="E64" s="72">
        <v>105</v>
      </c>
      <c r="F64" s="72">
        <v>91</v>
      </c>
      <c r="G64" s="72">
        <v>38</v>
      </c>
      <c r="H64" s="72">
        <v>6</v>
      </c>
      <c r="I64" s="72">
        <v>1</v>
      </c>
      <c r="J64" s="72">
        <v>2</v>
      </c>
      <c r="K64" s="72">
        <v>0</v>
      </c>
      <c r="L64" s="72">
        <v>243</v>
      </c>
      <c r="M64" s="72">
        <v>525</v>
      </c>
      <c r="N64" s="72">
        <v>364</v>
      </c>
      <c r="O64" s="72">
        <v>114</v>
      </c>
      <c r="P64" s="72">
        <v>12</v>
      </c>
      <c r="Q64" s="72">
        <v>1</v>
      </c>
      <c r="R64" s="72">
        <v>1016</v>
      </c>
      <c r="S64" s="72">
        <v>241</v>
      </c>
      <c r="T64" s="48">
        <v>4.2157676348547719</v>
      </c>
      <c r="U64" s="48">
        <v>8.4315352697095438</v>
      </c>
      <c r="V64" s="72">
        <v>196</v>
      </c>
      <c r="W64" s="72">
        <v>21</v>
      </c>
      <c r="X64" s="72">
        <v>27</v>
      </c>
      <c r="Y64" s="302">
        <v>77.777777777777786</v>
      </c>
      <c r="Z64" s="273">
        <v>11.666666666666666</v>
      </c>
      <c r="AA64" s="273">
        <v>43.209876543209873</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295">
        <v>0</v>
      </c>
      <c r="AX64" s="275">
        <v>0</v>
      </c>
      <c r="AY64" s="275">
        <v>0</v>
      </c>
      <c r="BA64" s="72">
        <v>192</v>
      </c>
      <c r="BB64" s="72">
        <v>211</v>
      </c>
      <c r="BC64" s="72">
        <v>85</v>
      </c>
      <c r="BD64" s="72">
        <v>11</v>
      </c>
      <c r="BE64" s="72">
        <v>3</v>
      </c>
      <c r="BF64" s="72">
        <v>2</v>
      </c>
      <c r="BG64" s="72">
        <v>0</v>
      </c>
      <c r="BH64" s="72">
        <v>504</v>
      </c>
      <c r="BI64" s="72">
        <v>960</v>
      </c>
      <c r="BJ64" s="72">
        <v>844</v>
      </c>
      <c r="BK64" s="72">
        <v>255</v>
      </c>
      <c r="BL64" s="72">
        <v>22</v>
      </c>
      <c r="BM64" s="72">
        <v>3</v>
      </c>
      <c r="BN64" s="72">
        <v>2084</v>
      </c>
      <c r="BO64" s="72">
        <v>502</v>
      </c>
      <c r="BP64" s="48">
        <v>4.1513944223107568</v>
      </c>
      <c r="BQ64" s="48">
        <v>8.3027888446215137</v>
      </c>
      <c r="BR64" s="72">
        <v>403</v>
      </c>
      <c r="BS64" s="72">
        <v>44</v>
      </c>
      <c r="BT64" s="72">
        <v>56</v>
      </c>
      <c r="BU64" s="302">
        <v>78.571428571428569</v>
      </c>
      <c r="BV64" s="273">
        <v>21.333333333333332</v>
      </c>
      <c r="BW64" s="273">
        <v>38.095238095238095</v>
      </c>
      <c r="BY64" s="72">
        <v>0</v>
      </c>
      <c r="BZ64" s="72">
        <v>0</v>
      </c>
      <c r="CA64" s="72">
        <v>0</v>
      </c>
      <c r="CB64" s="72">
        <v>0</v>
      </c>
      <c r="CC64" s="72">
        <v>0</v>
      </c>
      <c r="CD64" s="72">
        <v>0</v>
      </c>
      <c r="CE64" s="72">
        <v>0</v>
      </c>
      <c r="CF64" s="72">
        <v>0</v>
      </c>
      <c r="CG64" s="72">
        <v>0</v>
      </c>
      <c r="CH64" s="72">
        <v>0</v>
      </c>
      <c r="CI64" s="72">
        <v>0</v>
      </c>
      <c r="CJ64" s="72">
        <v>0</v>
      </c>
      <c r="CK64" s="72">
        <v>0</v>
      </c>
      <c r="CL64" s="72">
        <v>0</v>
      </c>
      <c r="CM64" s="72">
        <v>0</v>
      </c>
      <c r="CN64" s="72">
        <v>0</v>
      </c>
      <c r="CO64" s="72">
        <v>0</v>
      </c>
      <c r="CP64" s="72">
        <v>0</v>
      </c>
      <c r="CQ64" s="72">
        <v>0</v>
      </c>
      <c r="CR64" s="72">
        <v>0</v>
      </c>
      <c r="CT64" s="72">
        <v>0</v>
      </c>
      <c r="CU64" s="72">
        <v>0</v>
      </c>
      <c r="CV64" s="72">
        <v>0</v>
      </c>
      <c r="CW64" s="72">
        <v>0</v>
      </c>
      <c r="CX64" s="72">
        <v>0</v>
      </c>
      <c r="CY64" s="72">
        <v>0</v>
      </c>
      <c r="CZ64" s="72">
        <v>0</v>
      </c>
      <c r="DA64" s="72">
        <v>0</v>
      </c>
      <c r="DB64" s="72">
        <v>0</v>
      </c>
      <c r="DC64" s="72">
        <v>0</v>
      </c>
      <c r="DD64" s="72">
        <v>0</v>
      </c>
      <c r="DE64" s="72">
        <v>0</v>
      </c>
      <c r="DF64" s="72">
        <v>0</v>
      </c>
      <c r="DG64" s="72">
        <v>0</v>
      </c>
      <c r="DH64" s="72">
        <v>0</v>
      </c>
      <c r="DI64" s="72">
        <v>0</v>
      </c>
      <c r="DJ64" s="72">
        <v>0</v>
      </c>
      <c r="DK64" s="72">
        <v>0</v>
      </c>
      <c r="DL64" s="72">
        <v>0</v>
      </c>
      <c r="DM64" s="72">
        <v>0</v>
      </c>
    </row>
    <row r="65" spans="1:117" x14ac:dyDescent="0.3">
      <c r="A65" s="241">
        <v>62</v>
      </c>
      <c r="B65" s="241">
        <v>2015</v>
      </c>
      <c r="C65" s="242" t="s">
        <v>1371</v>
      </c>
      <c r="D65" s="242" t="s">
        <v>287</v>
      </c>
      <c r="E65" s="72">
        <v>0</v>
      </c>
      <c r="F65" s="72">
        <v>0</v>
      </c>
      <c r="G65" s="72">
        <v>0</v>
      </c>
      <c r="H65" s="72">
        <v>0</v>
      </c>
      <c r="I65" s="72">
        <v>0</v>
      </c>
      <c r="J65" s="72">
        <v>0</v>
      </c>
      <c r="K65" s="72">
        <v>0</v>
      </c>
      <c r="L65" s="72">
        <v>0</v>
      </c>
      <c r="M65" s="72">
        <v>0</v>
      </c>
      <c r="N65" s="72">
        <v>0</v>
      </c>
      <c r="O65" s="72">
        <v>0</v>
      </c>
      <c r="P65" s="72">
        <v>0</v>
      </c>
      <c r="Q65" s="72">
        <v>0</v>
      </c>
      <c r="R65" s="72">
        <v>0</v>
      </c>
      <c r="S65" s="72">
        <v>0</v>
      </c>
      <c r="T65" s="72">
        <v>0</v>
      </c>
      <c r="U65" s="72">
        <v>0</v>
      </c>
      <c r="V65" s="72">
        <v>0</v>
      </c>
      <c r="W65" s="72">
        <v>0</v>
      </c>
      <c r="X65" s="72">
        <v>0</v>
      </c>
      <c r="Y65" s="302">
        <v>0</v>
      </c>
      <c r="Z65" s="273">
        <v>0</v>
      </c>
      <c r="AA65" s="273">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295">
        <v>0</v>
      </c>
      <c r="AX65" s="275">
        <v>0</v>
      </c>
      <c r="AY65" s="275">
        <v>0</v>
      </c>
      <c r="BA65" s="72">
        <v>489</v>
      </c>
      <c r="BB65" s="72">
        <v>564</v>
      </c>
      <c r="BC65" s="72">
        <v>190</v>
      </c>
      <c r="BD65" s="72">
        <v>34</v>
      </c>
      <c r="BE65" s="72">
        <v>9</v>
      </c>
      <c r="BF65" s="72">
        <v>19</v>
      </c>
      <c r="BG65" s="72">
        <v>0</v>
      </c>
      <c r="BH65" s="72">
        <v>1305</v>
      </c>
      <c r="BI65" s="72">
        <v>2445</v>
      </c>
      <c r="BJ65" s="72">
        <v>2256</v>
      </c>
      <c r="BK65" s="72">
        <v>570</v>
      </c>
      <c r="BL65" s="72">
        <v>68</v>
      </c>
      <c r="BM65" s="72">
        <v>9</v>
      </c>
      <c r="BN65" s="72">
        <v>5348</v>
      </c>
      <c r="BO65" s="72">
        <v>1286</v>
      </c>
      <c r="BP65" s="48">
        <v>4.1586314152410573</v>
      </c>
      <c r="BQ65" s="48">
        <v>8.3172628304821146</v>
      </c>
      <c r="BR65" s="72">
        <v>1053</v>
      </c>
      <c r="BS65" s="72">
        <v>117</v>
      </c>
      <c r="BT65" s="72">
        <v>145</v>
      </c>
      <c r="BU65" s="302">
        <v>80.689655172413794</v>
      </c>
      <c r="BV65" s="273">
        <v>54.333333333333336</v>
      </c>
      <c r="BW65" s="273">
        <v>37.47126436781609</v>
      </c>
      <c r="BY65" s="72">
        <v>0</v>
      </c>
      <c r="BZ65" s="72">
        <v>0</v>
      </c>
      <c r="CA65" s="72">
        <v>0</v>
      </c>
      <c r="CB65" s="72">
        <v>0</v>
      </c>
      <c r="CC65" s="72">
        <v>0</v>
      </c>
      <c r="CD65" s="72">
        <v>0</v>
      </c>
      <c r="CE65" s="72">
        <v>0</v>
      </c>
      <c r="CF65" s="72">
        <v>0</v>
      </c>
      <c r="CG65" s="72">
        <v>0</v>
      </c>
      <c r="CH65" s="72">
        <v>0</v>
      </c>
      <c r="CI65" s="72">
        <v>0</v>
      </c>
      <c r="CJ65" s="72">
        <v>0</v>
      </c>
      <c r="CK65" s="72">
        <v>0</v>
      </c>
      <c r="CL65" s="72">
        <v>0</v>
      </c>
      <c r="CM65" s="72">
        <v>0</v>
      </c>
      <c r="CN65" s="72">
        <v>0</v>
      </c>
      <c r="CO65" s="72">
        <v>0</v>
      </c>
      <c r="CP65" s="72">
        <v>0</v>
      </c>
      <c r="CQ65" s="72">
        <v>0</v>
      </c>
      <c r="CR65" s="72">
        <v>0</v>
      </c>
      <c r="CT65" s="72">
        <v>0</v>
      </c>
      <c r="CU65" s="72">
        <v>0</v>
      </c>
      <c r="CV65" s="72">
        <v>0</v>
      </c>
      <c r="CW65" s="72">
        <v>0</v>
      </c>
      <c r="CX65" s="72">
        <v>0</v>
      </c>
      <c r="CY65" s="72">
        <v>0</v>
      </c>
      <c r="CZ65" s="72">
        <v>0</v>
      </c>
      <c r="DA65" s="72">
        <v>0</v>
      </c>
      <c r="DB65" s="72">
        <v>0</v>
      </c>
      <c r="DC65" s="72">
        <v>0</v>
      </c>
      <c r="DD65" s="72">
        <v>0</v>
      </c>
      <c r="DE65" s="72">
        <v>0</v>
      </c>
      <c r="DF65" s="72">
        <v>0</v>
      </c>
      <c r="DG65" s="72">
        <v>0</v>
      </c>
      <c r="DH65" s="72">
        <v>0</v>
      </c>
      <c r="DI65" s="72">
        <v>0</v>
      </c>
      <c r="DJ65" s="72">
        <v>0</v>
      </c>
      <c r="DK65" s="72">
        <v>0</v>
      </c>
      <c r="DL65" s="72">
        <v>0</v>
      </c>
      <c r="DM65" s="72">
        <v>0</v>
      </c>
    </row>
    <row r="66" spans="1:117" ht="15.75" thickBot="1" x14ac:dyDescent="0.35">
      <c r="A66" s="241">
        <v>63</v>
      </c>
      <c r="B66" s="241">
        <v>2020</v>
      </c>
      <c r="C66" s="242" t="s">
        <v>1372</v>
      </c>
      <c r="D66" s="242" t="s">
        <v>286</v>
      </c>
      <c r="E66" s="72">
        <v>0</v>
      </c>
      <c r="F66" s="72">
        <v>0</v>
      </c>
      <c r="G66" s="72">
        <v>0</v>
      </c>
      <c r="H66" s="72">
        <v>0</v>
      </c>
      <c r="I66" s="72">
        <v>0</v>
      </c>
      <c r="J66" s="72">
        <v>0</v>
      </c>
      <c r="K66" s="72">
        <v>0</v>
      </c>
      <c r="L66" s="72">
        <v>0</v>
      </c>
      <c r="M66" s="72">
        <v>0</v>
      </c>
      <c r="N66" s="72">
        <v>0</v>
      </c>
      <c r="O66" s="72">
        <v>0</v>
      </c>
      <c r="P66" s="72">
        <v>0</v>
      </c>
      <c r="Q66" s="72">
        <v>0</v>
      </c>
      <c r="R66" s="72">
        <v>0</v>
      </c>
      <c r="S66" s="72">
        <v>0</v>
      </c>
      <c r="T66" s="48">
        <v>0</v>
      </c>
      <c r="U66" s="48">
        <v>0</v>
      </c>
      <c r="V66" s="72">
        <v>0</v>
      </c>
      <c r="W66" s="72">
        <v>0</v>
      </c>
      <c r="X66" s="72">
        <v>0</v>
      </c>
      <c r="Y66" s="302">
        <v>0</v>
      </c>
      <c r="Z66" s="400">
        <v>0</v>
      </c>
      <c r="AA66" s="273">
        <v>0</v>
      </c>
      <c r="AC66" s="72">
        <v>0</v>
      </c>
      <c r="AD66" s="72">
        <v>0</v>
      </c>
      <c r="AE66" s="72">
        <v>0</v>
      </c>
      <c r="AF66" s="72">
        <v>0</v>
      </c>
      <c r="AG66" s="72">
        <v>0</v>
      </c>
      <c r="AH66" s="72">
        <v>0</v>
      </c>
      <c r="AI66" s="72">
        <v>0</v>
      </c>
      <c r="AJ66" s="72">
        <v>0</v>
      </c>
      <c r="AK66" s="72">
        <v>0</v>
      </c>
      <c r="AL66" s="72">
        <v>0</v>
      </c>
      <c r="AM66" s="72">
        <v>0</v>
      </c>
      <c r="AN66" s="72">
        <v>0</v>
      </c>
      <c r="AO66" s="72">
        <v>0</v>
      </c>
      <c r="AP66" s="72">
        <v>0</v>
      </c>
      <c r="AQ66" s="72">
        <v>0</v>
      </c>
      <c r="AR66" s="72">
        <v>0</v>
      </c>
      <c r="AS66" s="72">
        <v>0</v>
      </c>
      <c r="AT66" s="72">
        <v>0</v>
      </c>
      <c r="AU66" s="72">
        <v>0</v>
      </c>
      <c r="AV66" s="72">
        <v>0</v>
      </c>
      <c r="AW66" s="295">
        <v>0</v>
      </c>
      <c r="AX66" s="390">
        <v>0</v>
      </c>
      <c r="AY66" s="275">
        <v>0</v>
      </c>
      <c r="BA66" s="72">
        <v>0</v>
      </c>
      <c r="BB66" s="72">
        <v>0</v>
      </c>
      <c r="BC66" s="72">
        <v>0</v>
      </c>
      <c r="BD66" s="72">
        <v>0</v>
      </c>
      <c r="BE66" s="72">
        <v>0</v>
      </c>
      <c r="BF66" s="72">
        <v>0</v>
      </c>
      <c r="BG66" s="72">
        <v>0</v>
      </c>
      <c r="BH66" s="72">
        <v>0</v>
      </c>
      <c r="BI66" s="72">
        <v>0</v>
      </c>
      <c r="BJ66" s="72">
        <v>0</v>
      </c>
      <c r="BK66" s="72">
        <v>0</v>
      </c>
      <c r="BL66" s="72">
        <v>0</v>
      </c>
      <c r="BM66" s="72">
        <v>0</v>
      </c>
      <c r="BN66" s="72">
        <v>0</v>
      </c>
      <c r="BO66" s="72">
        <v>0</v>
      </c>
      <c r="BP66" s="72">
        <v>0</v>
      </c>
      <c r="BQ66" s="72">
        <v>0</v>
      </c>
      <c r="BR66" s="72">
        <v>0</v>
      </c>
      <c r="BS66" s="72">
        <v>0</v>
      </c>
      <c r="BT66" s="72">
        <v>0</v>
      </c>
      <c r="BU66" s="302">
        <v>0</v>
      </c>
      <c r="BV66" s="400">
        <v>0</v>
      </c>
      <c r="BW66" s="273">
        <v>0</v>
      </c>
      <c r="BY66" s="72">
        <v>0</v>
      </c>
      <c r="BZ66" s="72">
        <v>0</v>
      </c>
      <c r="CA66" s="72">
        <v>0</v>
      </c>
      <c r="CB66" s="72">
        <v>0</v>
      </c>
      <c r="CC66" s="72">
        <v>0</v>
      </c>
      <c r="CD66" s="72">
        <v>0</v>
      </c>
      <c r="CE66" s="72">
        <v>0</v>
      </c>
      <c r="CF66" s="72">
        <v>0</v>
      </c>
      <c r="CG66" s="72">
        <v>0</v>
      </c>
      <c r="CH66" s="72">
        <v>0</v>
      </c>
      <c r="CI66" s="72">
        <v>0</v>
      </c>
      <c r="CJ66" s="72">
        <v>0</v>
      </c>
      <c r="CK66" s="72">
        <v>0</v>
      </c>
      <c r="CL66" s="72">
        <v>0</v>
      </c>
      <c r="CM66" s="72">
        <v>0</v>
      </c>
      <c r="CN66" s="72">
        <v>0</v>
      </c>
      <c r="CO66" s="72">
        <v>0</v>
      </c>
      <c r="CP66" s="72">
        <v>0</v>
      </c>
      <c r="CQ66" s="72">
        <v>0</v>
      </c>
      <c r="CR66" s="72">
        <v>0</v>
      </c>
      <c r="CT66" s="72">
        <v>0</v>
      </c>
      <c r="CU66" s="72">
        <v>0</v>
      </c>
      <c r="CV66" s="72">
        <v>0</v>
      </c>
      <c r="CW66" s="72">
        <v>0</v>
      </c>
      <c r="CX66" s="72">
        <v>0</v>
      </c>
      <c r="CY66" s="72">
        <v>0</v>
      </c>
      <c r="CZ66" s="72">
        <v>0</v>
      </c>
      <c r="DA66" s="72">
        <v>0</v>
      </c>
      <c r="DB66" s="72">
        <v>0</v>
      </c>
      <c r="DC66" s="72">
        <v>0</v>
      </c>
      <c r="DD66" s="72">
        <v>0</v>
      </c>
      <c r="DE66" s="72">
        <v>0</v>
      </c>
      <c r="DF66" s="72">
        <v>0</v>
      </c>
      <c r="DG66" s="72">
        <v>0</v>
      </c>
      <c r="DH66" s="72">
        <v>0</v>
      </c>
      <c r="DI66" s="72">
        <v>0</v>
      </c>
      <c r="DJ66" s="72">
        <v>0</v>
      </c>
      <c r="DK66" s="72">
        <v>0</v>
      </c>
      <c r="DL66" s="72">
        <v>0</v>
      </c>
      <c r="DM66" s="72">
        <v>0</v>
      </c>
    </row>
    <row r="67" spans="1:117" ht="16.5" thickTop="1" thickBot="1" x14ac:dyDescent="0.35">
      <c r="A67" s="241"/>
      <c r="B67" s="241"/>
      <c r="C67" s="242"/>
      <c r="D67" s="242" t="s">
        <v>44</v>
      </c>
      <c r="E67" s="265">
        <v>21881</v>
      </c>
      <c r="F67" s="265">
        <v>15369</v>
      </c>
      <c r="G67" s="265">
        <v>5843</v>
      </c>
      <c r="H67" s="265">
        <v>1309</v>
      </c>
      <c r="I67" s="265">
        <v>602</v>
      </c>
      <c r="J67" s="265">
        <v>1116</v>
      </c>
      <c r="K67" s="265">
        <v>2552</v>
      </c>
      <c r="L67" s="265">
        <v>48672</v>
      </c>
      <c r="M67" s="265">
        <v>109405</v>
      </c>
      <c r="N67" s="265">
        <v>61476</v>
      </c>
      <c r="O67" s="265">
        <v>17529</v>
      </c>
      <c r="P67" s="265">
        <v>2618</v>
      </c>
      <c r="Q67" s="265">
        <v>602</v>
      </c>
      <c r="R67" s="265">
        <v>191630</v>
      </c>
      <c r="S67" s="265">
        <v>45004</v>
      </c>
      <c r="T67" s="265">
        <v>187.12890031849321</v>
      </c>
      <c r="U67" s="274">
        <v>8.5058591053860546</v>
      </c>
      <c r="V67" s="265">
        <v>37250</v>
      </c>
      <c r="W67" s="265">
        <v>4120</v>
      </c>
      <c r="X67" s="265">
        <v>5408</v>
      </c>
      <c r="Y67" s="265">
        <v>76.183431952662716</v>
      </c>
      <c r="Z67" s="265">
        <v>2431.2222222222222</v>
      </c>
      <c r="AA67" s="265">
        <v>44.956032215647603</v>
      </c>
      <c r="AC67" s="265">
        <v>2011</v>
      </c>
      <c r="AD67" s="265">
        <v>1199</v>
      </c>
      <c r="AE67" s="265">
        <v>352</v>
      </c>
      <c r="AF67" s="265">
        <v>81</v>
      </c>
      <c r="AG67" s="265">
        <v>40</v>
      </c>
      <c r="AH67" s="265">
        <v>455</v>
      </c>
      <c r="AI67" s="265">
        <v>596</v>
      </c>
      <c r="AJ67" s="265">
        <v>4734</v>
      </c>
      <c r="AK67" s="265">
        <v>10055</v>
      </c>
      <c r="AL67" s="265">
        <v>4796</v>
      </c>
      <c r="AM67" s="265">
        <v>1056</v>
      </c>
      <c r="AN67" s="265">
        <v>162</v>
      </c>
      <c r="AO67" s="265">
        <v>40</v>
      </c>
      <c r="AP67" s="265">
        <v>16109</v>
      </c>
      <c r="AQ67" s="265">
        <v>3683</v>
      </c>
      <c r="AR67" s="265">
        <v>88.644892738698161</v>
      </c>
      <c r="AS67" s="274">
        <v>8.8644892738698164</v>
      </c>
      <c r="AT67" s="265">
        <v>3210</v>
      </c>
      <c r="AU67" s="265">
        <v>351</v>
      </c>
      <c r="AV67" s="265">
        <v>526</v>
      </c>
      <c r="AW67" s="265">
        <v>66.730038022813687</v>
      </c>
      <c r="AX67" s="265">
        <v>223.44444444444446</v>
      </c>
      <c r="AY67" s="265">
        <v>42.479932403886778</v>
      </c>
      <c r="BA67" s="265">
        <v>42263</v>
      </c>
      <c r="BB67" s="265">
        <v>31758</v>
      </c>
      <c r="BC67" s="265">
        <v>12734</v>
      </c>
      <c r="BD67" s="265">
        <v>3604</v>
      </c>
      <c r="BE67" s="265">
        <v>2258</v>
      </c>
      <c r="BF67" s="265">
        <v>3298</v>
      </c>
      <c r="BG67" s="265">
        <v>7216</v>
      </c>
      <c r="BH67" s="265">
        <v>103131</v>
      </c>
      <c r="BI67" s="265">
        <v>211315</v>
      </c>
      <c r="BJ67" s="265">
        <v>127032</v>
      </c>
      <c r="BK67" s="265">
        <v>38202</v>
      </c>
      <c r="BL67" s="265">
        <v>7208</v>
      </c>
      <c r="BM67" s="265">
        <v>2258</v>
      </c>
      <c r="BN67" s="265">
        <v>386015</v>
      </c>
      <c r="BO67" s="265">
        <v>92617</v>
      </c>
      <c r="BP67" s="265">
        <v>250.77238979596203</v>
      </c>
      <c r="BQ67" s="274">
        <v>8.3590796598654009</v>
      </c>
      <c r="BR67" s="265">
        <v>74021</v>
      </c>
      <c r="BS67" s="265">
        <v>8199</v>
      </c>
      <c r="BT67" s="265">
        <v>11459</v>
      </c>
      <c r="BU67" s="265">
        <v>71.550746138406495</v>
      </c>
      <c r="BV67" s="265">
        <v>4695.8888888888887</v>
      </c>
      <c r="BW67" s="265">
        <v>40.979918744121555</v>
      </c>
      <c r="BY67" s="68">
        <v>9</v>
      </c>
      <c r="BZ67" s="68">
        <v>8</v>
      </c>
      <c r="CA67" s="68">
        <v>0</v>
      </c>
      <c r="CB67" s="68">
        <v>0</v>
      </c>
      <c r="CC67" s="68">
        <v>0</v>
      </c>
      <c r="CD67" s="68">
        <v>0</v>
      </c>
      <c r="CE67" s="68">
        <v>82</v>
      </c>
      <c r="CF67" s="68">
        <v>99</v>
      </c>
      <c r="CG67" s="68">
        <v>45</v>
      </c>
      <c r="CH67" s="68">
        <v>32</v>
      </c>
      <c r="CI67" s="68">
        <v>0</v>
      </c>
      <c r="CJ67" s="68">
        <v>0</v>
      </c>
      <c r="CK67" s="68">
        <v>0</v>
      </c>
      <c r="CL67" s="68">
        <v>77</v>
      </c>
      <c r="CM67" s="68">
        <v>17</v>
      </c>
      <c r="CN67" s="68">
        <v>4.5294117647058822</v>
      </c>
      <c r="CO67" s="68">
        <v>9.0588235294117645</v>
      </c>
      <c r="CP67" s="68">
        <v>17</v>
      </c>
      <c r="CQ67" s="68">
        <v>1</v>
      </c>
      <c r="CR67" s="68">
        <v>11</v>
      </c>
      <c r="CT67" s="68">
        <v>53</v>
      </c>
      <c r="CU67" s="68">
        <v>25</v>
      </c>
      <c r="CV67" s="68">
        <v>21</v>
      </c>
      <c r="CW67" s="68">
        <v>7</v>
      </c>
      <c r="CX67" s="68">
        <v>2</v>
      </c>
      <c r="CY67" s="68">
        <v>0</v>
      </c>
      <c r="CZ67" s="68">
        <v>0</v>
      </c>
      <c r="DA67" s="68">
        <v>108</v>
      </c>
      <c r="DB67" s="68">
        <v>265</v>
      </c>
      <c r="DC67" s="68">
        <v>100</v>
      </c>
      <c r="DD67" s="68">
        <v>63</v>
      </c>
      <c r="DE67" s="68">
        <v>14</v>
      </c>
      <c r="DF67" s="68">
        <v>2</v>
      </c>
      <c r="DG67" s="68">
        <v>444</v>
      </c>
      <c r="DH67" s="68">
        <v>108</v>
      </c>
      <c r="DI67" s="68">
        <v>4.1111111111111107</v>
      </c>
      <c r="DJ67" s="68">
        <v>8.2222222222222214</v>
      </c>
      <c r="DK67" s="68">
        <v>78</v>
      </c>
      <c r="DL67" s="68">
        <v>8</v>
      </c>
      <c r="DM67" s="68">
        <v>12</v>
      </c>
    </row>
    <row r="68" spans="1:117" ht="15.75" thickTop="1" x14ac:dyDescent="0.3"/>
  </sheetData>
  <mergeCells count="49">
    <mergeCell ref="BY1:CR1"/>
    <mergeCell ref="CT1:DM1"/>
    <mergeCell ref="BY2:CF2"/>
    <mergeCell ref="CG2:CM2"/>
    <mergeCell ref="CN2:CN3"/>
    <mergeCell ref="CO2:CO3"/>
    <mergeCell ref="CP2:CP3"/>
    <mergeCell ref="CQ2:CQ3"/>
    <mergeCell ref="CR2:CR3"/>
    <mergeCell ref="CT2:DA2"/>
    <mergeCell ref="DB2:DH2"/>
    <mergeCell ref="DI2:DI3"/>
    <mergeCell ref="DJ2:DJ3"/>
    <mergeCell ref="DK2:DK3"/>
    <mergeCell ref="DL2:DL3"/>
    <mergeCell ref="DM2:DM3"/>
    <mergeCell ref="E1:X1"/>
    <mergeCell ref="E2:L2"/>
    <mergeCell ref="M2:S2"/>
    <mergeCell ref="T2:T3"/>
    <mergeCell ref="U2:U3"/>
    <mergeCell ref="V2:V3"/>
    <mergeCell ref="W2:W3"/>
    <mergeCell ref="X2:X3"/>
    <mergeCell ref="AC1:AV1"/>
    <mergeCell ref="AC2:AJ2"/>
    <mergeCell ref="AK2:AQ2"/>
    <mergeCell ref="AR2:AR3"/>
    <mergeCell ref="AS2:AS3"/>
    <mergeCell ref="AT2:AT3"/>
    <mergeCell ref="AU2:AU3"/>
    <mergeCell ref="AV2:AV3"/>
    <mergeCell ref="BA1:BT1"/>
    <mergeCell ref="BA2:BH2"/>
    <mergeCell ref="BI2:BO2"/>
    <mergeCell ref="BP2:BP3"/>
    <mergeCell ref="BQ2:BQ3"/>
    <mergeCell ref="BR2:BR3"/>
    <mergeCell ref="BS2:BS3"/>
    <mergeCell ref="BT2:BT3"/>
    <mergeCell ref="Y2:Y3"/>
    <mergeCell ref="AW2:AW3"/>
    <mergeCell ref="BU2:BU3"/>
    <mergeCell ref="BW2:BW3"/>
    <mergeCell ref="Z2:Z3"/>
    <mergeCell ref="AA2:AA3"/>
    <mergeCell ref="AX2:AX3"/>
    <mergeCell ref="AY2:AY3"/>
    <mergeCell ref="BV2:BV3"/>
  </mergeCell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B68"/>
  <sheetViews>
    <sheetView workbookViewId="0">
      <pane xSplit="3" ySplit="2" topLeftCell="D50" activePane="bottomRight" state="frozen"/>
      <selection activeCell="J34" sqref="J34"/>
      <selection pane="topRight" activeCell="J34" sqref="J34"/>
      <selection pane="bottomLeft" activeCell="J34" sqref="J34"/>
      <selection pane="bottomRight" activeCell="C68" sqref="C68"/>
    </sheetView>
  </sheetViews>
  <sheetFormatPr baseColWidth="10" defaultColWidth="9.140625" defaultRowHeight="15" x14ac:dyDescent="0.3"/>
  <cols>
    <col min="1" max="1" width="6.5703125" style="4" customWidth="1"/>
    <col min="2" max="2" width="10.140625" style="62" customWidth="1"/>
    <col min="3" max="3" width="63.5703125" style="101" bestFit="1" customWidth="1"/>
    <col min="4" max="4" width="17.7109375" style="101" bestFit="1" customWidth="1"/>
    <col min="5" max="13" width="10.7109375" style="4" customWidth="1"/>
    <col min="14" max="14" width="16.5703125" style="4" customWidth="1"/>
    <col min="15" max="23" width="10.7109375" style="4" customWidth="1"/>
    <col min="24" max="24" width="16.5703125" style="4" customWidth="1"/>
    <col min="25" max="33" width="10.7109375" style="4" customWidth="1"/>
    <col min="34" max="54" width="16.5703125" style="4" customWidth="1"/>
    <col min="55" max="16384" width="9.140625" style="4"/>
  </cols>
  <sheetData>
    <row r="1" spans="1:54" ht="30" customHeight="1" thickTop="1" thickBot="1" x14ac:dyDescent="0.35">
      <c r="A1" s="42" t="s">
        <v>0</v>
      </c>
      <c r="B1" s="42" t="s">
        <v>258</v>
      </c>
      <c r="C1" s="42" t="s">
        <v>1</v>
      </c>
      <c r="D1" s="42" t="s">
        <v>811</v>
      </c>
      <c r="E1" s="617" t="s">
        <v>176</v>
      </c>
      <c r="F1" s="617" t="s">
        <v>165</v>
      </c>
      <c r="G1" s="617" t="s">
        <v>165</v>
      </c>
      <c r="H1" s="617" t="s">
        <v>165</v>
      </c>
      <c r="I1" s="617" t="s">
        <v>165</v>
      </c>
      <c r="J1" s="617" t="s">
        <v>165</v>
      </c>
      <c r="K1" s="617" t="s">
        <v>165</v>
      </c>
      <c r="L1" s="617" t="s">
        <v>165</v>
      </c>
      <c r="M1" s="617" t="s">
        <v>165</v>
      </c>
      <c r="O1" s="617" t="s">
        <v>397</v>
      </c>
      <c r="P1" s="617" t="s">
        <v>175</v>
      </c>
      <c r="Q1" s="617" t="s">
        <v>175</v>
      </c>
      <c r="R1" s="617" t="s">
        <v>175</v>
      </c>
      <c r="S1" s="617" t="s">
        <v>175</v>
      </c>
      <c r="T1" s="617" t="s">
        <v>175</v>
      </c>
      <c r="U1" s="617" t="s">
        <v>175</v>
      </c>
      <c r="V1" s="617" t="s">
        <v>175</v>
      </c>
      <c r="W1" s="617" t="s">
        <v>175</v>
      </c>
      <c r="Y1" s="617" t="s">
        <v>398</v>
      </c>
      <c r="Z1" s="617" t="s">
        <v>176</v>
      </c>
      <c r="AA1" s="617" t="s">
        <v>176</v>
      </c>
      <c r="AB1" s="617" t="s">
        <v>176</v>
      </c>
      <c r="AC1" s="617" t="s">
        <v>176</v>
      </c>
      <c r="AD1" s="617" t="s">
        <v>176</v>
      </c>
      <c r="AE1" s="617" t="s">
        <v>176</v>
      </c>
      <c r="AF1" s="617" t="s">
        <v>176</v>
      </c>
      <c r="AG1" s="617" t="s">
        <v>176</v>
      </c>
      <c r="AJ1" s="617" t="s">
        <v>1160</v>
      </c>
      <c r="AK1" s="617" t="s">
        <v>1160</v>
      </c>
      <c r="AL1" s="617" t="s">
        <v>1160</v>
      </c>
      <c r="AM1" s="617" t="s">
        <v>1160</v>
      </c>
      <c r="AN1" s="617" t="s">
        <v>1160</v>
      </c>
      <c r="AO1" s="617" t="s">
        <v>1160</v>
      </c>
      <c r="AP1" s="617" t="s">
        <v>1160</v>
      </c>
      <c r="AQ1" s="617" t="s">
        <v>1160</v>
      </c>
      <c r="AR1" s="617" t="s">
        <v>1160</v>
      </c>
      <c r="AT1" s="617" t="s">
        <v>1161</v>
      </c>
      <c r="AU1" s="617" t="s">
        <v>1161</v>
      </c>
      <c r="AV1" s="617" t="s">
        <v>1161</v>
      </c>
      <c r="AW1" s="617" t="s">
        <v>1161</v>
      </c>
      <c r="AX1" s="617" t="s">
        <v>1161</v>
      </c>
      <c r="AY1" s="617" t="s">
        <v>1161</v>
      </c>
      <c r="AZ1" s="617" t="s">
        <v>1161</v>
      </c>
      <c r="BA1" s="617" t="s">
        <v>1161</v>
      </c>
      <c r="BB1" s="617" t="s">
        <v>1161</v>
      </c>
    </row>
    <row r="2" spans="1:54" ht="39.950000000000003" customHeight="1" thickTop="1" thickBot="1" x14ac:dyDescent="0.35">
      <c r="A2" s="260" t="s">
        <v>1220</v>
      </c>
      <c r="B2" s="260" t="s">
        <v>1302</v>
      </c>
      <c r="C2" s="260" t="s">
        <v>1303</v>
      </c>
      <c r="D2" s="260" t="s">
        <v>1304</v>
      </c>
      <c r="E2" s="64" t="s">
        <v>166</v>
      </c>
      <c r="F2" s="64" t="s">
        <v>168</v>
      </c>
      <c r="G2" s="64" t="s">
        <v>169</v>
      </c>
      <c r="H2" s="64" t="s">
        <v>170</v>
      </c>
      <c r="I2" s="64" t="s">
        <v>171</v>
      </c>
      <c r="J2" s="64" t="s">
        <v>172</v>
      </c>
      <c r="K2" s="64" t="s">
        <v>173</v>
      </c>
      <c r="L2" s="64" t="s">
        <v>174</v>
      </c>
      <c r="M2" s="64" t="s">
        <v>177</v>
      </c>
      <c r="O2" s="64" t="s">
        <v>166</v>
      </c>
      <c r="P2" s="64" t="s">
        <v>168</v>
      </c>
      <c r="Q2" s="64" t="s">
        <v>169</v>
      </c>
      <c r="R2" s="64" t="s">
        <v>170</v>
      </c>
      <c r="S2" s="64" t="s">
        <v>171</v>
      </c>
      <c r="T2" s="64" t="s">
        <v>172</v>
      </c>
      <c r="U2" s="64" t="s">
        <v>173</v>
      </c>
      <c r="V2" s="64" t="s">
        <v>174</v>
      </c>
      <c r="W2" s="64" t="s">
        <v>947</v>
      </c>
      <c r="Y2" s="64" t="s">
        <v>166</v>
      </c>
      <c r="Z2" s="64" t="s">
        <v>168</v>
      </c>
      <c r="AA2" s="64" t="s">
        <v>169</v>
      </c>
      <c r="AB2" s="64" t="s">
        <v>170</v>
      </c>
      <c r="AC2" s="64" t="s">
        <v>171</v>
      </c>
      <c r="AD2" s="64" t="s">
        <v>172</v>
      </c>
      <c r="AE2" s="64" t="s">
        <v>173</v>
      </c>
      <c r="AF2" s="64" t="s">
        <v>174</v>
      </c>
      <c r="AG2" s="64" t="s">
        <v>177</v>
      </c>
      <c r="AJ2" s="64" t="s">
        <v>166</v>
      </c>
      <c r="AK2" s="64" t="s">
        <v>168</v>
      </c>
      <c r="AL2" s="64" t="s">
        <v>169</v>
      </c>
      <c r="AM2" s="64" t="s">
        <v>170</v>
      </c>
      <c r="AN2" s="64" t="s">
        <v>171</v>
      </c>
      <c r="AO2" s="64" t="s">
        <v>172</v>
      </c>
      <c r="AP2" s="64" t="s">
        <v>173</v>
      </c>
      <c r="AQ2" s="64" t="s">
        <v>174</v>
      </c>
      <c r="AR2" s="64" t="s">
        <v>1162</v>
      </c>
      <c r="AT2" s="64" t="s">
        <v>166</v>
      </c>
      <c r="AU2" s="64" t="s">
        <v>168</v>
      </c>
      <c r="AV2" s="64" t="s">
        <v>169</v>
      </c>
      <c r="AW2" s="64" t="s">
        <v>170</v>
      </c>
      <c r="AX2" s="64" t="s">
        <v>171</v>
      </c>
      <c r="AY2" s="64" t="s">
        <v>172</v>
      </c>
      <c r="AZ2" s="64" t="s">
        <v>173</v>
      </c>
      <c r="BA2" s="64" t="s">
        <v>174</v>
      </c>
      <c r="BB2" s="64" t="s">
        <v>1163</v>
      </c>
    </row>
    <row r="3" spans="1:54" ht="15.75" thickTop="1" x14ac:dyDescent="0.3">
      <c r="A3" s="241">
        <v>1</v>
      </c>
      <c r="B3" s="241">
        <v>2001</v>
      </c>
      <c r="C3" s="242" t="s">
        <v>1305</v>
      </c>
      <c r="D3" s="242" t="s">
        <v>1306</v>
      </c>
      <c r="E3" s="48">
        <v>8.8000000000000007</v>
      </c>
      <c r="F3" s="48">
        <v>8.76</v>
      </c>
      <c r="G3" s="48">
        <v>8.716049382716049</v>
      </c>
      <c r="H3" s="48">
        <v>8.48</v>
      </c>
      <c r="I3" s="48">
        <v>8.8800000000000008</v>
      </c>
      <c r="J3" s="48">
        <v>8.84</v>
      </c>
      <c r="K3" s="48">
        <v>9.06</v>
      </c>
      <c r="L3" s="48">
        <v>8.66</v>
      </c>
      <c r="M3" s="48">
        <v>9.14</v>
      </c>
      <c r="O3" s="243" t="s">
        <v>167</v>
      </c>
      <c r="P3" s="243" t="s">
        <v>167</v>
      </c>
      <c r="Q3" s="243" t="s">
        <v>167</v>
      </c>
      <c r="R3" s="243" t="s">
        <v>167</v>
      </c>
      <c r="S3" s="243" t="s">
        <v>167</v>
      </c>
      <c r="T3" s="243" t="s">
        <v>167</v>
      </c>
      <c r="U3" s="243" t="s">
        <v>167</v>
      </c>
      <c r="V3" s="243" t="s">
        <v>167</v>
      </c>
      <c r="W3" s="243" t="s">
        <v>167</v>
      </c>
      <c r="Y3" s="48">
        <v>8.7731092436974798</v>
      </c>
      <c r="Z3" s="48">
        <v>8.7731092436974798</v>
      </c>
      <c r="AA3" s="48">
        <v>8.7058823529411757</v>
      </c>
      <c r="AB3" s="48">
        <v>8.2833333333333332</v>
      </c>
      <c r="AC3" s="48">
        <v>8.8333333333333339</v>
      </c>
      <c r="AD3" s="48">
        <v>8.7833333333333332</v>
      </c>
      <c r="AE3" s="48">
        <v>9</v>
      </c>
      <c r="AF3" s="48">
        <v>8.7833333333333332</v>
      </c>
      <c r="AG3" s="48">
        <v>9.0333333333333332</v>
      </c>
      <c r="AJ3" s="243" t="s">
        <v>167</v>
      </c>
      <c r="AK3" s="243" t="s">
        <v>167</v>
      </c>
      <c r="AL3" s="243" t="s">
        <v>167</v>
      </c>
      <c r="AM3" s="243" t="s">
        <v>167</v>
      </c>
      <c r="AN3" s="243" t="s">
        <v>167</v>
      </c>
      <c r="AO3" s="243" t="s">
        <v>167</v>
      </c>
      <c r="AP3" s="243" t="s">
        <v>167</v>
      </c>
      <c r="AQ3" s="243" t="s">
        <v>167</v>
      </c>
      <c r="AR3" s="243" t="s">
        <v>167</v>
      </c>
      <c r="AT3" s="243" t="s">
        <v>167</v>
      </c>
      <c r="AU3" s="243" t="s">
        <v>167</v>
      </c>
      <c r="AV3" s="243" t="s">
        <v>167</v>
      </c>
      <c r="AW3" s="243" t="s">
        <v>167</v>
      </c>
      <c r="AX3" s="243" t="s">
        <v>167</v>
      </c>
      <c r="AY3" s="243" t="s">
        <v>167</v>
      </c>
      <c r="AZ3" s="243" t="s">
        <v>167</v>
      </c>
      <c r="BA3" s="243" t="s">
        <v>167</v>
      </c>
      <c r="BB3" s="243" t="s">
        <v>167</v>
      </c>
    </row>
    <row r="4" spans="1:54" x14ac:dyDescent="0.3">
      <c r="A4" s="241">
        <v>2</v>
      </c>
      <c r="B4" s="241">
        <v>2002</v>
      </c>
      <c r="C4" s="242" t="s">
        <v>1307</v>
      </c>
      <c r="D4" s="242" t="s">
        <v>1197</v>
      </c>
      <c r="E4" s="48">
        <v>9.1199999999999992</v>
      </c>
      <c r="F4" s="48">
        <v>8.94</v>
      </c>
      <c r="G4" s="48">
        <v>8.92</v>
      </c>
      <c r="H4" s="48">
        <v>9.56</v>
      </c>
      <c r="I4" s="48">
        <v>9.5</v>
      </c>
      <c r="J4" s="48">
        <v>9.4</v>
      </c>
      <c r="K4" s="48">
        <v>9.44</v>
      </c>
      <c r="L4" s="48">
        <v>9.58</v>
      </c>
      <c r="M4" s="48">
        <v>9.68</v>
      </c>
      <c r="O4" s="48">
        <v>9.5483870967741939</v>
      </c>
      <c r="P4" s="48">
        <v>9.2258064516129039</v>
      </c>
      <c r="Q4" s="48">
        <v>8.9677419354838701</v>
      </c>
      <c r="R4" s="48">
        <v>9.1612903225806459</v>
      </c>
      <c r="S4" s="48">
        <v>9.3548387096774199</v>
      </c>
      <c r="T4" s="48">
        <v>9.2258064516129039</v>
      </c>
      <c r="U4" s="48">
        <v>9.2903225806451619</v>
      </c>
      <c r="V4" s="48">
        <v>0</v>
      </c>
      <c r="W4" s="48">
        <v>9.4838709677419359</v>
      </c>
      <c r="Y4" s="48">
        <v>9.235294117647058</v>
      </c>
      <c r="Z4" s="48">
        <v>9.0392156862745097</v>
      </c>
      <c r="AA4" s="48">
        <v>9.1764705882352935</v>
      </c>
      <c r="AB4" s="48">
        <v>9.5784313725490193</v>
      </c>
      <c r="AC4" s="48">
        <v>9.5098039215686274</v>
      </c>
      <c r="AD4" s="48">
        <v>9.3333333333333339</v>
      </c>
      <c r="AE4" s="48">
        <v>9.4901960784313726</v>
      </c>
      <c r="AF4" s="48">
        <v>9.4313725490196081</v>
      </c>
      <c r="AG4" s="48">
        <v>9.3725490196078436</v>
      </c>
      <c r="AJ4" s="243" t="s">
        <v>167</v>
      </c>
      <c r="AK4" s="243" t="s">
        <v>167</v>
      </c>
      <c r="AL4" s="243" t="s">
        <v>167</v>
      </c>
      <c r="AM4" s="243" t="s">
        <v>167</v>
      </c>
      <c r="AN4" s="243" t="s">
        <v>167</v>
      </c>
      <c r="AO4" s="243" t="s">
        <v>167</v>
      </c>
      <c r="AP4" s="243" t="s">
        <v>167</v>
      </c>
      <c r="AQ4" s="243" t="s">
        <v>167</v>
      </c>
      <c r="AR4" s="243" t="s">
        <v>167</v>
      </c>
      <c r="AT4" s="243" t="s">
        <v>167</v>
      </c>
      <c r="AU4" s="243" t="s">
        <v>167</v>
      </c>
      <c r="AV4" s="243" t="s">
        <v>167</v>
      </c>
      <c r="AW4" s="243" t="s">
        <v>167</v>
      </c>
      <c r="AX4" s="243" t="s">
        <v>167</v>
      </c>
      <c r="AY4" s="243" t="s">
        <v>167</v>
      </c>
      <c r="AZ4" s="243" t="s">
        <v>167</v>
      </c>
      <c r="BA4" s="243" t="s">
        <v>167</v>
      </c>
      <c r="BB4" s="243" t="s">
        <v>167</v>
      </c>
    </row>
    <row r="5" spans="1:54" x14ac:dyDescent="0.3">
      <c r="A5" s="241">
        <v>3</v>
      </c>
      <c r="B5" s="241">
        <v>2002</v>
      </c>
      <c r="C5" s="242" t="s">
        <v>1308</v>
      </c>
      <c r="D5" s="242" t="s">
        <v>1198</v>
      </c>
      <c r="E5" s="48">
        <v>9.6435643564356432</v>
      </c>
      <c r="F5" s="48">
        <v>9.7425742574257423</v>
      </c>
      <c r="G5" s="48">
        <v>7.6831683168316829</v>
      </c>
      <c r="H5" s="48">
        <v>9.9405940594059405</v>
      </c>
      <c r="I5" s="48">
        <v>9.9405940594059405</v>
      </c>
      <c r="J5" s="48">
        <v>9.5445544554455441</v>
      </c>
      <c r="K5" s="48">
        <v>9.9603960396039604</v>
      </c>
      <c r="L5" s="48">
        <v>9.5841584158415838</v>
      </c>
      <c r="M5" s="48">
        <v>9.7425742574257423</v>
      </c>
      <c r="O5" s="48">
        <v>9.931034482758621</v>
      </c>
      <c r="P5" s="48">
        <v>9.7241379310344822</v>
      </c>
      <c r="Q5" s="48">
        <v>8.8275862068965516</v>
      </c>
      <c r="R5" s="48">
        <v>9.7931034482758612</v>
      </c>
      <c r="S5" s="48">
        <v>9.862068965517242</v>
      </c>
      <c r="T5" s="48">
        <v>0</v>
      </c>
      <c r="U5" s="48">
        <v>9.7931034482758612</v>
      </c>
      <c r="V5" s="48">
        <v>0</v>
      </c>
      <c r="W5" s="48">
        <v>9.7241379310344822</v>
      </c>
      <c r="Y5" s="48">
        <v>9.4754098360655732</v>
      </c>
      <c r="Z5" s="48">
        <v>9.5409836065573774</v>
      </c>
      <c r="AA5" s="48">
        <v>9.1967213114754092</v>
      </c>
      <c r="AB5" s="48">
        <v>9.4262295081967213</v>
      </c>
      <c r="AC5" s="48">
        <v>9.557377049180328</v>
      </c>
      <c r="AD5" s="48">
        <v>8.7377049180327866</v>
      </c>
      <c r="AE5" s="48">
        <v>9.4590163934426226</v>
      </c>
      <c r="AF5" s="48">
        <v>9.5245901639344268</v>
      </c>
      <c r="AG5" s="48">
        <v>9.1967213114754092</v>
      </c>
      <c r="AJ5" s="48">
        <v>0</v>
      </c>
      <c r="AK5" s="48">
        <v>0</v>
      </c>
      <c r="AL5" s="48">
        <v>0</v>
      </c>
      <c r="AM5" s="48">
        <v>0</v>
      </c>
      <c r="AN5" s="48">
        <v>0</v>
      </c>
      <c r="AO5" s="48">
        <v>0</v>
      </c>
      <c r="AP5" s="48">
        <v>0</v>
      </c>
      <c r="AQ5" s="48">
        <v>0</v>
      </c>
      <c r="AR5" s="48">
        <v>0</v>
      </c>
      <c r="AT5" s="243" t="s">
        <v>167</v>
      </c>
      <c r="AU5" s="243" t="s">
        <v>167</v>
      </c>
      <c r="AV5" s="243" t="s">
        <v>167</v>
      </c>
      <c r="AW5" s="243" t="s">
        <v>167</v>
      </c>
      <c r="AX5" s="243" t="s">
        <v>167</v>
      </c>
      <c r="AY5" s="243" t="s">
        <v>167</v>
      </c>
      <c r="AZ5" s="243" t="s">
        <v>167</v>
      </c>
      <c r="BA5" s="243" t="s">
        <v>167</v>
      </c>
      <c r="BB5" s="243" t="s">
        <v>167</v>
      </c>
    </row>
    <row r="6" spans="1:54" x14ac:dyDescent="0.3">
      <c r="A6" s="241">
        <v>4</v>
      </c>
      <c r="B6" s="241">
        <v>2002</v>
      </c>
      <c r="C6" s="242" t="s">
        <v>1309</v>
      </c>
      <c r="D6" s="242" t="s">
        <v>1199</v>
      </c>
      <c r="E6" s="48">
        <v>6.8</v>
      </c>
      <c r="F6" s="48">
        <v>7.55</v>
      </c>
      <c r="G6" s="48">
        <v>6.1</v>
      </c>
      <c r="H6" s="48">
        <v>8.6</v>
      </c>
      <c r="I6" s="48">
        <v>8.2249999999999996</v>
      </c>
      <c r="J6" s="48">
        <v>6.9</v>
      </c>
      <c r="K6" s="48">
        <v>7.4</v>
      </c>
      <c r="L6" s="48">
        <v>8.6750000000000007</v>
      </c>
      <c r="M6" s="48">
        <v>6.25</v>
      </c>
      <c r="O6" s="48">
        <v>5.75</v>
      </c>
      <c r="P6" s="48">
        <v>7</v>
      </c>
      <c r="Q6" s="48">
        <v>5.5</v>
      </c>
      <c r="R6" s="48">
        <v>8</v>
      </c>
      <c r="S6" s="48">
        <v>7.25</v>
      </c>
      <c r="T6" s="48">
        <v>5.5</v>
      </c>
      <c r="U6" s="48">
        <v>6.5</v>
      </c>
      <c r="V6" s="48">
        <v>4.75</v>
      </c>
      <c r="W6" s="48">
        <v>5</v>
      </c>
      <c r="Y6" s="48">
        <v>7.5</v>
      </c>
      <c r="Z6" s="48">
        <v>6.75</v>
      </c>
      <c r="AA6" s="48">
        <v>6.1333333333333337</v>
      </c>
      <c r="AB6" s="48">
        <v>7.7288135593220337</v>
      </c>
      <c r="AC6" s="48">
        <v>7.0666666666666664</v>
      </c>
      <c r="AD6" s="48">
        <v>8.8833333333333329</v>
      </c>
      <c r="AE6" s="48">
        <v>8.1</v>
      </c>
      <c r="AF6" s="48">
        <v>7.9833333333333334</v>
      </c>
      <c r="AG6" s="48">
        <v>5.7714285714285714</v>
      </c>
      <c r="AJ6" s="243" t="s">
        <v>167</v>
      </c>
      <c r="AK6" s="243" t="s">
        <v>167</v>
      </c>
      <c r="AL6" s="243" t="s">
        <v>167</v>
      </c>
      <c r="AM6" s="243" t="s">
        <v>167</v>
      </c>
      <c r="AN6" s="243" t="s">
        <v>167</v>
      </c>
      <c r="AO6" s="243" t="s">
        <v>167</v>
      </c>
      <c r="AP6" s="243" t="s">
        <v>167</v>
      </c>
      <c r="AQ6" s="243" t="s">
        <v>167</v>
      </c>
      <c r="AR6" s="243" t="s">
        <v>167</v>
      </c>
      <c r="AT6" s="243" t="s">
        <v>167</v>
      </c>
      <c r="AU6" s="243" t="s">
        <v>167</v>
      </c>
      <c r="AV6" s="243" t="s">
        <v>167</v>
      </c>
      <c r="AW6" s="243" t="s">
        <v>167</v>
      </c>
      <c r="AX6" s="243" t="s">
        <v>167</v>
      </c>
      <c r="AY6" s="243" t="s">
        <v>167</v>
      </c>
      <c r="AZ6" s="243" t="s">
        <v>167</v>
      </c>
      <c r="BA6" s="243" t="s">
        <v>167</v>
      </c>
      <c r="BB6" s="243" t="s">
        <v>167</v>
      </c>
    </row>
    <row r="7" spans="1:54" x14ac:dyDescent="0.3">
      <c r="A7" s="241">
        <v>5</v>
      </c>
      <c r="B7" s="241">
        <v>2003</v>
      </c>
      <c r="C7" s="242" t="s">
        <v>1310</v>
      </c>
      <c r="D7" s="242" t="s">
        <v>1201</v>
      </c>
      <c r="E7" s="48">
        <v>8.6311787072243344</v>
      </c>
      <c r="F7" s="48">
        <v>7.4904942965779471</v>
      </c>
      <c r="G7" s="48">
        <v>6.6463878326996202</v>
      </c>
      <c r="H7" s="48">
        <v>8.5095057034220538</v>
      </c>
      <c r="I7" s="48">
        <v>8.3878326996197714</v>
      </c>
      <c r="J7" s="48">
        <v>7.749049429657795</v>
      </c>
      <c r="K7" s="48">
        <v>8.389380530973451</v>
      </c>
      <c r="L7" s="48">
        <v>9.1863117870722437</v>
      </c>
      <c r="M7" s="48">
        <v>8.7376425855513311</v>
      </c>
      <c r="O7" s="48">
        <v>9.0769230769230766</v>
      </c>
      <c r="P7" s="48">
        <v>8.3333333333333339</v>
      </c>
      <c r="Q7" s="48">
        <v>8.6666666666666661</v>
      </c>
      <c r="R7" s="48">
        <v>9.1666666666666661</v>
      </c>
      <c r="S7" s="48">
        <v>9.1666666666666661</v>
      </c>
      <c r="T7" s="48">
        <v>8.5</v>
      </c>
      <c r="U7" s="48">
        <v>8.9090909090909083</v>
      </c>
      <c r="V7" s="48">
        <v>8</v>
      </c>
      <c r="W7" s="48">
        <v>9.3333333333333339</v>
      </c>
      <c r="Y7" s="48">
        <v>7.905913978494624</v>
      </c>
      <c r="Z7" s="48">
        <v>5.7768817204301079</v>
      </c>
      <c r="AA7" s="48">
        <v>6.295698924731183</v>
      </c>
      <c r="AB7" s="48">
        <v>8.2688172043010759</v>
      </c>
      <c r="AC7" s="48">
        <v>8.021505376344086</v>
      </c>
      <c r="AD7" s="48">
        <v>7.188172043010753</v>
      </c>
      <c r="AE7" s="48">
        <v>7.8256578947368425</v>
      </c>
      <c r="AF7" s="48">
        <v>8.75</v>
      </c>
      <c r="AG7" s="48">
        <v>8.2661290322580641</v>
      </c>
      <c r="AJ7" s="48">
        <v>0</v>
      </c>
      <c r="AK7" s="48">
        <v>0</v>
      </c>
      <c r="AL7" s="48">
        <v>0</v>
      </c>
      <c r="AM7" s="48">
        <v>0</v>
      </c>
      <c r="AN7" s="48">
        <v>0</v>
      </c>
      <c r="AO7" s="48">
        <v>0</v>
      </c>
      <c r="AP7" s="48">
        <v>0</v>
      </c>
      <c r="AQ7" s="48">
        <v>0</v>
      </c>
      <c r="AR7" s="48">
        <v>0</v>
      </c>
      <c r="AT7" s="243" t="s">
        <v>167</v>
      </c>
      <c r="AU7" s="243" t="s">
        <v>167</v>
      </c>
      <c r="AV7" s="243" t="s">
        <v>167</v>
      </c>
      <c r="AW7" s="243" t="s">
        <v>167</v>
      </c>
      <c r="AX7" s="243" t="s">
        <v>167</v>
      </c>
      <c r="AY7" s="243" t="s">
        <v>167</v>
      </c>
      <c r="AZ7" s="243" t="s">
        <v>167</v>
      </c>
      <c r="BA7" s="243" t="s">
        <v>167</v>
      </c>
      <c r="BB7" s="243" t="s">
        <v>167</v>
      </c>
    </row>
    <row r="8" spans="1:54" x14ac:dyDescent="0.3">
      <c r="A8" s="241">
        <v>6</v>
      </c>
      <c r="B8" s="241">
        <v>2004</v>
      </c>
      <c r="C8" s="242" t="s">
        <v>1311</v>
      </c>
      <c r="D8" s="242" t="s">
        <v>1202</v>
      </c>
      <c r="E8" s="48">
        <v>0</v>
      </c>
      <c r="F8" s="48">
        <v>0</v>
      </c>
      <c r="G8" s="48">
        <v>0</v>
      </c>
      <c r="H8" s="48">
        <v>0</v>
      </c>
      <c r="I8" s="48">
        <v>0</v>
      </c>
      <c r="J8" s="48">
        <v>0</v>
      </c>
      <c r="K8" s="48">
        <v>0</v>
      </c>
      <c r="L8" s="48">
        <v>0</v>
      </c>
      <c r="M8" s="48">
        <v>0</v>
      </c>
      <c r="O8" s="48">
        <v>10</v>
      </c>
      <c r="P8" s="48">
        <v>10</v>
      </c>
      <c r="Q8" s="48">
        <v>9</v>
      </c>
      <c r="R8" s="48">
        <v>9.8888888888888893</v>
      </c>
      <c r="S8" s="48">
        <v>10</v>
      </c>
      <c r="T8" s="48">
        <v>10</v>
      </c>
      <c r="U8" s="48">
        <v>10</v>
      </c>
      <c r="V8" s="48">
        <v>10</v>
      </c>
      <c r="W8" s="48">
        <v>10</v>
      </c>
      <c r="Y8" s="48">
        <v>10</v>
      </c>
      <c r="Z8" s="48">
        <v>10</v>
      </c>
      <c r="AA8" s="48">
        <v>8.6976744186046506</v>
      </c>
      <c r="AB8" s="48">
        <v>10</v>
      </c>
      <c r="AC8" s="48">
        <v>10</v>
      </c>
      <c r="AD8" s="48">
        <v>10</v>
      </c>
      <c r="AE8" s="48">
        <v>10</v>
      </c>
      <c r="AF8" s="48">
        <v>10</v>
      </c>
      <c r="AG8" s="48">
        <v>10</v>
      </c>
      <c r="AJ8" s="243" t="s">
        <v>167</v>
      </c>
      <c r="AK8" s="243" t="s">
        <v>167</v>
      </c>
      <c r="AL8" s="243" t="s">
        <v>167</v>
      </c>
      <c r="AM8" s="243" t="s">
        <v>167</v>
      </c>
      <c r="AN8" s="243" t="s">
        <v>167</v>
      </c>
      <c r="AO8" s="243" t="s">
        <v>167</v>
      </c>
      <c r="AP8" s="243" t="s">
        <v>167</v>
      </c>
      <c r="AQ8" s="243" t="s">
        <v>167</v>
      </c>
      <c r="AR8" s="243" t="s">
        <v>167</v>
      </c>
      <c r="AT8" s="243" t="s">
        <v>167</v>
      </c>
      <c r="AU8" s="243" t="s">
        <v>167</v>
      </c>
      <c r="AV8" s="243" t="s">
        <v>167</v>
      </c>
      <c r="AW8" s="243" t="s">
        <v>167</v>
      </c>
      <c r="AX8" s="243" t="s">
        <v>167</v>
      </c>
      <c r="AY8" s="243" t="s">
        <v>167</v>
      </c>
      <c r="AZ8" s="243" t="s">
        <v>167</v>
      </c>
      <c r="BA8" s="243" t="s">
        <v>167</v>
      </c>
      <c r="BB8" s="243" t="s">
        <v>167</v>
      </c>
    </row>
    <row r="9" spans="1:54" x14ac:dyDescent="0.3">
      <c r="A9" s="241">
        <v>7</v>
      </c>
      <c r="B9" s="241">
        <v>2004</v>
      </c>
      <c r="C9" s="242" t="s">
        <v>1312</v>
      </c>
      <c r="D9" s="242" t="s">
        <v>1200</v>
      </c>
      <c r="E9" s="48">
        <v>8.7770700636942678</v>
      </c>
      <c r="F9" s="48">
        <v>8.3821656050955422</v>
      </c>
      <c r="G9" s="48">
        <v>8.653465346534654</v>
      </c>
      <c r="H9" s="48">
        <v>8.7006369426751586</v>
      </c>
      <c r="I9" s="48">
        <v>8.7006369426751586</v>
      </c>
      <c r="J9" s="48">
        <v>8.0891719745222925</v>
      </c>
      <c r="K9" s="48">
        <v>8.8152866242038215</v>
      </c>
      <c r="L9" s="48">
        <v>8.6242038216560513</v>
      </c>
      <c r="M9" s="48">
        <v>8.7898089171974529</v>
      </c>
      <c r="O9" s="48">
        <v>8.6530612244897966</v>
      </c>
      <c r="P9" s="48">
        <v>8.3673469387755102</v>
      </c>
      <c r="Q9" s="48">
        <v>6.8571428571428568</v>
      </c>
      <c r="R9" s="48">
        <v>8.9795918367346932</v>
      </c>
      <c r="S9" s="48">
        <v>9.1020408163265305</v>
      </c>
      <c r="T9" s="48">
        <v>9.2727272727272734</v>
      </c>
      <c r="U9" s="48">
        <v>9.0612244897959187</v>
      </c>
      <c r="V9" s="48">
        <v>0</v>
      </c>
      <c r="W9" s="48">
        <v>9.183673469387756</v>
      </c>
      <c r="Y9" s="48">
        <v>8.6415929203539825</v>
      </c>
      <c r="Z9" s="48">
        <v>8.1814159292035402</v>
      </c>
      <c r="AA9" s="48">
        <v>8.4536082474226806</v>
      </c>
      <c r="AB9" s="48">
        <v>8.7433628318584073</v>
      </c>
      <c r="AC9" s="48">
        <v>8.7433628318584073</v>
      </c>
      <c r="AD9" s="48">
        <v>8.5353982300884947</v>
      </c>
      <c r="AE9" s="48">
        <v>8.7256637168141591</v>
      </c>
      <c r="AF9" s="48">
        <v>8.8584070796460175</v>
      </c>
      <c r="AG9" s="48">
        <v>8.5619469026548671</v>
      </c>
      <c r="AJ9" s="243" t="s">
        <v>167</v>
      </c>
      <c r="AK9" s="243" t="s">
        <v>167</v>
      </c>
      <c r="AL9" s="243" t="s">
        <v>167</v>
      </c>
      <c r="AM9" s="243" t="s">
        <v>167</v>
      </c>
      <c r="AN9" s="243" t="s">
        <v>167</v>
      </c>
      <c r="AO9" s="243" t="s">
        <v>167</v>
      </c>
      <c r="AP9" s="243" t="s">
        <v>167</v>
      </c>
      <c r="AQ9" s="243" t="s">
        <v>167</v>
      </c>
      <c r="AR9" s="243" t="s">
        <v>167</v>
      </c>
      <c r="AT9" s="243" t="s">
        <v>167</v>
      </c>
      <c r="AU9" s="243" t="s">
        <v>167</v>
      </c>
      <c r="AV9" s="243" t="s">
        <v>167</v>
      </c>
      <c r="AW9" s="243" t="s">
        <v>167</v>
      </c>
      <c r="AX9" s="243" t="s">
        <v>167</v>
      </c>
      <c r="AY9" s="243" t="s">
        <v>167</v>
      </c>
      <c r="AZ9" s="243" t="s">
        <v>167</v>
      </c>
      <c r="BA9" s="243" t="s">
        <v>167</v>
      </c>
      <c r="BB9" s="243" t="s">
        <v>167</v>
      </c>
    </row>
    <row r="10" spans="1:54" x14ac:dyDescent="0.3">
      <c r="A10" s="241">
        <v>8</v>
      </c>
      <c r="B10" s="241">
        <v>2004</v>
      </c>
      <c r="C10" s="242" t="s">
        <v>1313</v>
      </c>
      <c r="D10" s="242" t="s">
        <v>1198</v>
      </c>
      <c r="E10" s="48">
        <v>8.7549668874172184</v>
      </c>
      <c r="F10" s="48">
        <v>8.5364238410596034</v>
      </c>
      <c r="G10" s="48">
        <v>7.4252873563218387</v>
      </c>
      <c r="H10" s="48">
        <v>8.927152317880795</v>
      </c>
      <c r="I10" s="48">
        <v>8.8807947019867548</v>
      </c>
      <c r="J10" s="48">
        <v>8.403973509933774</v>
      </c>
      <c r="K10" s="48">
        <v>8.7284768211920536</v>
      </c>
      <c r="L10" s="48">
        <v>8.403973509933774</v>
      </c>
      <c r="M10" s="48">
        <v>8.7086092715231782</v>
      </c>
      <c r="O10" s="48">
        <v>8.1818181818181817</v>
      </c>
      <c r="P10" s="48">
        <v>8.0606060606060606</v>
      </c>
      <c r="Q10" s="48">
        <v>8</v>
      </c>
      <c r="R10" s="48">
        <v>9.0303030303030312</v>
      </c>
      <c r="S10" s="48">
        <v>8.0606060606060606</v>
      </c>
      <c r="T10" s="48">
        <v>8.0606060606060606</v>
      </c>
      <c r="U10" s="48">
        <v>8.8484848484848477</v>
      </c>
      <c r="V10" s="48">
        <v>8.9090909090909083</v>
      </c>
      <c r="W10" s="48">
        <v>9.0909090909090917</v>
      </c>
      <c r="Y10" s="48">
        <v>8.7446300715990457</v>
      </c>
      <c r="Z10" s="48">
        <v>8.4582338902147978</v>
      </c>
      <c r="AA10" s="48">
        <v>8.2211055276381906</v>
      </c>
      <c r="AB10" s="48">
        <v>8.9188544152744633</v>
      </c>
      <c r="AC10" s="48">
        <v>8.821002386634845</v>
      </c>
      <c r="AD10" s="48">
        <v>8.6252983293556085</v>
      </c>
      <c r="AE10" s="48">
        <v>8.9188544152744633</v>
      </c>
      <c r="AF10" s="48">
        <v>8.6252983293556085</v>
      </c>
      <c r="AG10" s="48">
        <v>8.8472553699284013</v>
      </c>
      <c r="AJ10" s="48">
        <v>9</v>
      </c>
      <c r="AK10" s="48">
        <v>9</v>
      </c>
      <c r="AL10" s="48">
        <v>8</v>
      </c>
      <c r="AM10" s="48">
        <v>10</v>
      </c>
      <c r="AN10" s="48">
        <v>10</v>
      </c>
      <c r="AO10" s="48">
        <v>9</v>
      </c>
      <c r="AP10" s="48">
        <v>8</v>
      </c>
      <c r="AQ10" s="48">
        <v>10</v>
      </c>
      <c r="AR10" s="48">
        <v>9</v>
      </c>
      <c r="AT10" s="243" t="s">
        <v>167</v>
      </c>
      <c r="AU10" s="243" t="s">
        <v>167</v>
      </c>
      <c r="AV10" s="243" t="s">
        <v>167</v>
      </c>
      <c r="AW10" s="243" t="s">
        <v>167</v>
      </c>
      <c r="AX10" s="243" t="s">
        <v>167</v>
      </c>
      <c r="AY10" s="243" t="s">
        <v>167</v>
      </c>
      <c r="AZ10" s="243" t="s">
        <v>167</v>
      </c>
      <c r="BA10" s="243" t="s">
        <v>167</v>
      </c>
      <c r="BB10" s="243" t="s">
        <v>167</v>
      </c>
    </row>
    <row r="11" spans="1:54" x14ac:dyDescent="0.3">
      <c r="A11" s="241">
        <v>9</v>
      </c>
      <c r="B11" s="241">
        <v>2004</v>
      </c>
      <c r="C11" s="242" t="s">
        <v>1314</v>
      </c>
      <c r="D11" s="242" t="s">
        <v>1209</v>
      </c>
      <c r="E11" s="243" t="s">
        <v>167</v>
      </c>
      <c r="F11" s="243" t="s">
        <v>167</v>
      </c>
      <c r="G11" s="243" t="s">
        <v>167</v>
      </c>
      <c r="H11" s="243" t="s">
        <v>167</v>
      </c>
      <c r="I11" s="243" t="s">
        <v>167</v>
      </c>
      <c r="J11" s="243" t="s">
        <v>167</v>
      </c>
      <c r="K11" s="243" t="s">
        <v>167</v>
      </c>
      <c r="L11" s="243" t="s">
        <v>167</v>
      </c>
      <c r="M11" s="243" t="s">
        <v>167</v>
      </c>
      <c r="O11" s="48">
        <v>8.3333333333333339</v>
      </c>
      <c r="P11" s="48">
        <v>8.9444444444444446</v>
      </c>
      <c r="Q11" s="48">
        <v>8.9444444444444446</v>
      </c>
      <c r="R11" s="48">
        <v>8.2777777777777786</v>
      </c>
      <c r="S11" s="48">
        <v>8.6111111111111107</v>
      </c>
      <c r="T11" s="48">
        <v>8.3888888888888893</v>
      </c>
      <c r="U11" s="48">
        <v>9.3333333333333339</v>
      </c>
      <c r="V11" s="48">
        <v>9</v>
      </c>
      <c r="W11" s="48">
        <v>7.833333333333333</v>
      </c>
      <c r="Y11" s="48">
        <v>8.1156462585034017</v>
      </c>
      <c r="Z11" s="48">
        <v>7.5782312925170068</v>
      </c>
      <c r="AA11" s="48">
        <v>7.6802721088435373</v>
      </c>
      <c r="AB11" s="48">
        <v>8.6802721088435373</v>
      </c>
      <c r="AC11" s="48">
        <v>8.8843537414965983</v>
      </c>
      <c r="AD11" s="48">
        <v>7.7755102040816331</v>
      </c>
      <c r="AE11" s="48">
        <v>8.5374149659863949</v>
      </c>
      <c r="AF11" s="48">
        <v>9.0476190476190474</v>
      </c>
      <c r="AG11" s="48">
        <v>8.1156462585034017</v>
      </c>
      <c r="AJ11" s="243" t="s">
        <v>167</v>
      </c>
      <c r="AK11" s="243" t="s">
        <v>167</v>
      </c>
      <c r="AL11" s="243" t="s">
        <v>167</v>
      </c>
      <c r="AM11" s="243" t="s">
        <v>167</v>
      </c>
      <c r="AN11" s="243" t="s">
        <v>167</v>
      </c>
      <c r="AO11" s="243" t="s">
        <v>167</v>
      </c>
      <c r="AP11" s="243" t="s">
        <v>167</v>
      </c>
      <c r="AQ11" s="243" t="s">
        <v>167</v>
      </c>
      <c r="AR11" s="243" t="s">
        <v>167</v>
      </c>
      <c r="AT11" s="48">
        <v>9</v>
      </c>
      <c r="AU11" s="48">
        <v>7.833333333333333</v>
      </c>
      <c r="AV11" s="48">
        <v>9.3333333333333339</v>
      </c>
      <c r="AW11" s="48">
        <v>7.333333333333333</v>
      </c>
      <c r="AX11" s="48">
        <v>9.1666666666666661</v>
      </c>
      <c r="AY11" s="48">
        <v>6.833333333333333</v>
      </c>
      <c r="AZ11" s="48">
        <v>8.1666666666666661</v>
      </c>
      <c r="BA11" s="48">
        <v>8.1666666666666661</v>
      </c>
      <c r="BB11" s="48">
        <v>8.1666666666666661</v>
      </c>
    </row>
    <row r="12" spans="1:54" x14ac:dyDescent="0.3">
      <c r="A12" s="241">
        <v>10</v>
      </c>
      <c r="B12" s="241">
        <v>2004</v>
      </c>
      <c r="C12" s="242" t="s">
        <v>1315</v>
      </c>
      <c r="D12" s="242" t="s">
        <v>1205</v>
      </c>
      <c r="E12" s="48">
        <v>8.7377049180327866</v>
      </c>
      <c r="F12" s="48">
        <v>8.3852459016393439</v>
      </c>
      <c r="G12" s="48">
        <v>0</v>
      </c>
      <c r="H12" s="48">
        <v>8.4262295081967213</v>
      </c>
      <c r="I12" s="48">
        <v>8.6147540983606561</v>
      </c>
      <c r="J12" s="48">
        <v>8.5</v>
      </c>
      <c r="K12" s="48">
        <v>8.721311475409836</v>
      </c>
      <c r="L12" s="48">
        <v>8.3934426229508201</v>
      </c>
      <c r="M12" s="48">
        <v>0</v>
      </c>
      <c r="O12" s="48">
        <v>8.4347826086956523</v>
      </c>
      <c r="P12" s="48">
        <v>7.9130434782608692</v>
      </c>
      <c r="Q12" s="48">
        <v>0</v>
      </c>
      <c r="R12" s="48">
        <v>9.2173913043478262</v>
      </c>
      <c r="S12" s="48">
        <v>9.0434782608695645</v>
      </c>
      <c r="T12" s="48">
        <v>8.695652173913043</v>
      </c>
      <c r="U12" s="48">
        <v>7.9130434782608692</v>
      </c>
      <c r="V12" s="48">
        <v>8.2608695652173907</v>
      </c>
      <c r="W12" s="48">
        <v>0</v>
      </c>
      <c r="Y12" s="48">
        <v>7.6123019571295432</v>
      </c>
      <c r="Z12" s="48">
        <v>6.8630009319664493</v>
      </c>
      <c r="AA12" s="48">
        <v>0</v>
      </c>
      <c r="AB12" s="48">
        <v>8.039142590866728</v>
      </c>
      <c r="AC12" s="48">
        <v>8.365330848089469</v>
      </c>
      <c r="AD12" s="48">
        <v>7.6812674743709231</v>
      </c>
      <c r="AE12" s="48">
        <v>7.7409133271202233</v>
      </c>
      <c r="AF12" s="48">
        <v>7.7651444547996276</v>
      </c>
      <c r="AG12" s="48">
        <v>0</v>
      </c>
      <c r="AJ12" s="243" t="s">
        <v>167</v>
      </c>
      <c r="AK12" s="243" t="s">
        <v>167</v>
      </c>
      <c r="AL12" s="243" t="s">
        <v>167</v>
      </c>
      <c r="AM12" s="243" t="s">
        <v>167</v>
      </c>
      <c r="AN12" s="243" t="s">
        <v>167</v>
      </c>
      <c r="AO12" s="243" t="s">
        <v>167</v>
      </c>
      <c r="AP12" s="243" t="s">
        <v>167</v>
      </c>
      <c r="AQ12" s="243" t="s">
        <v>167</v>
      </c>
      <c r="AR12" s="243" t="s">
        <v>167</v>
      </c>
      <c r="AT12" s="243" t="s">
        <v>167</v>
      </c>
      <c r="AU12" s="243" t="s">
        <v>167</v>
      </c>
      <c r="AV12" s="243" t="s">
        <v>167</v>
      </c>
      <c r="AW12" s="243" t="s">
        <v>167</v>
      </c>
      <c r="AX12" s="243" t="s">
        <v>167</v>
      </c>
      <c r="AY12" s="243" t="s">
        <v>167</v>
      </c>
      <c r="AZ12" s="243" t="s">
        <v>167</v>
      </c>
      <c r="BA12" s="243" t="s">
        <v>167</v>
      </c>
      <c r="BB12" s="243" t="s">
        <v>167</v>
      </c>
    </row>
    <row r="13" spans="1:54" x14ac:dyDescent="0.3">
      <c r="A13" s="241">
        <v>11</v>
      </c>
      <c r="B13" s="241">
        <v>2004</v>
      </c>
      <c r="C13" s="242" t="s">
        <v>1316</v>
      </c>
      <c r="D13" s="242" t="s">
        <v>1213</v>
      </c>
      <c r="E13" s="243" t="s">
        <v>167</v>
      </c>
      <c r="F13" s="243" t="s">
        <v>167</v>
      </c>
      <c r="G13" s="243" t="s">
        <v>167</v>
      </c>
      <c r="H13" s="243" t="s">
        <v>167</v>
      </c>
      <c r="I13" s="243" t="s">
        <v>167</v>
      </c>
      <c r="J13" s="243" t="s">
        <v>167</v>
      </c>
      <c r="K13" s="243" t="s">
        <v>167</v>
      </c>
      <c r="L13" s="243" t="s">
        <v>167</v>
      </c>
      <c r="M13" s="243" t="s">
        <v>167</v>
      </c>
      <c r="O13" s="48">
        <v>7.75</v>
      </c>
      <c r="P13" s="48">
        <v>6.838709677419355</v>
      </c>
      <c r="Q13" s="48">
        <v>8.1538461538461533</v>
      </c>
      <c r="R13" s="48">
        <v>8.0625</v>
      </c>
      <c r="S13" s="48">
        <v>8.8125</v>
      </c>
      <c r="T13" s="48">
        <v>8.8461538461538467</v>
      </c>
      <c r="U13" s="48">
        <v>8.375</v>
      </c>
      <c r="V13" s="48">
        <v>8.375</v>
      </c>
      <c r="W13" s="48">
        <v>9.0769230769230766</v>
      </c>
      <c r="Y13" s="48">
        <v>7.9829545454545459</v>
      </c>
      <c r="Z13" s="48">
        <v>7.6477272727272725</v>
      </c>
      <c r="AA13" s="48">
        <v>6.4772727272727275</v>
      </c>
      <c r="AB13" s="48">
        <v>7.5965909090909092</v>
      </c>
      <c r="AC13" s="48">
        <v>7.6363636363636367</v>
      </c>
      <c r="AD13" s="48">
        <v>7.1306818181818183</v>
      </c>
      <c r="AE13" s="48">
        <v>7.4829545454545459</v>
      </c>
      <c r="AF13" s="48">
        <v>7.8068181818181817</v>
      </c>
      <c r="AG13" s="48">
        <v>7.8977272727272725</v>
      </c>
      <c r="AJ13" s="243" t="s">
        <v>167</v>
      </c>
      <c r="AK13" s="243" t="s">
        <v>167</v>
      </c>
      <c r="AL13" s="243" t="s">
        <v>167</v>
      </c>
      <c r="AM13" s="243" t="s">
        <v>167</v>
      </c>
      <c r="AN13" s="243" t="s">
        <v>167</v>
      </c>
      <c r="AO13" s="243" t="s">
        <v>167</v>
      </c>
      <c r="AP13" s="243" t="s">
        <v>167</v>
      </c>
      <c r="AQ13" s="243" t="s">
        <v>167</v>
      </c>
      <c r="AR13" s="243" t="s">
        <v>167</v>
      </c>
      <c r="AT13" s="243" t="s">
        <v>167</v>
      </c>
      <c r="AU13" s="243" t="s">
        <v>167</v>
      </c>
      <c r="AV13" s="243" t="s">
        <v>167</v>
      </c>
      <c r="AW13" s="243" t="s">
        <v>167</v>
      </c>
      <c r="AX13" s="243" t="s">
        <v>167</v>
      </c>
      <c r="AY13" s="243" t="s">
        <v>167</v>
      </c>
      <c r="AZ13" s="243" t="s">
        <v>167</v>
      </c>
      <c r="BA13" s="243" t="s">
        <v>167</v>
      </c>
      <c r="BB13" s="243" t="s">
        <v>167</v>
      </c>
    </row>
    <row r="14" spans="1:54" x14ac:dyDescent="0.3">
      <c r="A14" s="241">
        <v>12</v>
      </c>
      <c r="B14" s="241">
        <v>2004</v>
      </c>
      <c r="C14" s="242" t="s">
        <v>1317</v>
      </c>
      <c r="D14" s="242" t="s">
        <v>1206</v>
      </c>
      <c r="E14" s="48">
        <v>7.5081967213114753</v>
      </c>
      <c r="F14" s="48">
        <v>6.9836065573770494</v>
      </c>
      <c r="G14" s="48">
        <v>6.32</v>
      </c>
      <c r="H14" s="48">
        <v>8.193548387096774</v>
      </c>
      <c r="I14" s="48">
        <v>8.3606557377049189</v>
      </c>
      <c r="J14" s="48">
        <v>6.8928571428571432</v>
      </c>
      <c r="K14" s="48">
        <v>7.903225806451613</v>
      </c>
      <c r="L14" s="48">
        <v>6.6909090909090905</v>
      </c>
      <c r="M14" s="48">
        <v>0</v>
      </c>
      <c r="O14" s="243" t="s">
        <v>167</v>
      </c>
      <c r="P14" s="243" t="s">
        <v>167</v>
      </c>
      <c r="Q14" s="243" t="s">
        <v>167</v>
      </c>
      <c r="R14" s="243" t="s">
        <v>167</v>
      </c>
      <c r="S14" s="243" t="s">
        <v>167</v>
      </c>
      <c r="T14" s="243" t="s">
        <v>167</v>
      </c>
      <c r="U14" s="243" t="s">
        <v>167</v>
      </c>
      <c r="V14" s="243" t="s">
        <v>167</v>
      </c>
      <c r="W14" s="243" t="s">
        <v>167</v>
      </c>
      <c r="Y14" s="48">
        <v>8.1714285714285708</v>
      </c>
      <c r="Z14" s="48">
        <v>7.4857142857142858</v>
      </c>
      <c r="AA14" s="48">
        <v>6.838709677419355</v>
      </c>
      <c r="AB14" s="48">
        <v>8.2285714285714278</v>
      </c>
      <c r="AC14" s="48">
        <v>8.3428571428571434</v>
      </c>
      <c r="AD14" s="48">
        <v>8.1714285714285708</v>
      </c>
      <c r="AE14" s="48">
        <v>7.9428571428571431</v>
      </c>
      <c r="AF14" s="48">
        <v>8.8000000000000007</v>
      </c>
      <c r="AG14" s="48">
        <v>0</v>
      </c>
      <c r="AJ14" s="243" t="s">
        <v>167</v>
      </c>
      <c r="AK14" s="243" t="s">
        <v>167</v>
      </c>
      <c r="AL14" s="243" t="s">
        <v>167</v>
      </c>
      <c r="AM14" s="243" t="s">
        <v>167</v>
      </c>
      <c r="AN14" s="243" t="s">
        <v>167</v>
      </c>
      <c r="AO14" s="243" t="s">
        <v>167</v>
      </c>
      <c r="AP14" s="243" t="s">
        <v>167</v>
      </c>
      <c r="AQ14" s="243" t="s">
        <v>167</v>
      </c>
      <c r="AR14" s="243" t="s">
        <v>167</v>
      </c>
      <c r="AT14" s="243" t="s">
        <v>167</v>
      </c>
      <c r="AU14" s="243" t="s">
        <v>167</v>
      </c>
      <c r="AV14" s="243" t="s">
        <v>167</v>
      </c>
      <c r="AW14" s="243" t="s">
        <v>167</v>
      </c>
      <c r="AX14" s="243" t="s">
        <v>167</v>
      </c>
      <c r="AY14" s="243" t="s">
        <v>167</v>
      </c>
      <c r="AZ14" s="243" t="s">
        <v>167</v>
      </c>
      <c r="BA14" s="243" t="s">
        <v>167</v>
      </c>
      <c r="BB14" s="243" t="s">
        <v>167</v>
      </c>
    </row>
    <row r="15" spans="1:54" x14ac:dyDescent="0.3">
      <c r="A15" s="241">
        <v>13</v>
      </c>
      <c r="B15" s="241">
        <v>2005</v>
      </c>
      <c r="C15" s="242" t="s">
        <v>1318</v>
      </c>
      <c r="D15" s="242" t="s">
        <v>1319</v>
      </c>
      <c r="E15" s="48">
        <v>6.5</v>
      </c>
      <c r="F15" s="48">
        <v>5.5454545454545459</v>
      </c>
      <c r="G15" s="48">
        <v>5.5</v>
      </c>
      <c r="H15" s="48">
        <v>7.9545454545454541</v>
      </c>
      <c r="I15" s="48">
        <v>7.1363636363636367</v>
      </c>
      <c r="J15" s="48">
        <v>7.4090909090909092</v>
      </c>
      <c r="K15" s="48">
        <v>8.045454545454545</v>
      </c>
      <c r="L15" s="48">
        <v>7.9545454545454541</v>
      </c>
      <c r="M15" s="48">
        <v>7.5454545454545459</v>
      </c>
      <c r="O15" s="243" t="s">
        <v>167</v>
      </c>
      <c r="P15" s="243" t="s">
        <v>167</v>
      </c>
      <c r="Q15" s="243" t="s">
        <v>167</v>
      </c>
      <c r="R15" s="243" t="s">
        <v>167</v>
      </c>
      <c r="S15" s="243" t="s">
        <v>167</v>
      </c>
      <c r="T15" s="243" t="s">
        <v>167</v>
      </c>
      <c r="U15" s="243" t="s">
        <v>167</v>
      </c>
      <c r="V15" s="243" t="s">
        <v>167</v>
      </c>
      <c r="W15" s="243" t="s">
        <v>167</v>
      </c>
      <c r="Y15" s="48">
        <v>5.9495798319327733</v>
      </c>
      <c r="Z15" s="48">
        <v>5.5462184873949578</v>
      </c>
      <c r="AA15" s="48">
        <v>6</v>
      </c>
      <c r="AB15" s="48">
        <v>7.882352941176471</v>
      </c>
      <c r="AC15" s="48">
        <v>7.9831932773109244</v>
      </c>
      <c r="AD15" s="48">
        <v>7.5966386554621845</v>
      </c>
      <c r="AE15" s="48">
        <v>7.6806722689075633</v>
      </c>
      <c r="AF15" s="48">
        <v>7.5294117647058822</v>
      </c>
      <c r="AG15" s="48">
        <v>7.2941176470588234</v>
      </c>
      <c r="AJ15" s="243" t="s">
        <v>167</v>
      </c>
      <c r="AK15" s="243" t="s">
        <v>167</v>
      </c>
      <c r="AL15" s="243" t="s">
        <v>167</v>
      </c>
      <c r="AM15" s="243" t="s">
        <v>167</v>
      </c>
      <c r="AN15" s="243" t="s">
        <v>167</v>
      </c>
      <c r="AO15" s="243" t="s">
        <v>167</v>
      </c>
      <c r="AP15" s="243" t="s">
        <v>167</v>
      </c>
      <c r="AQ15" s="243" t="s">
        <v>167</v>
      </c>
      <c r="AR15" s="243" t="s">
        <v>167</v>
      </c>
      <c r="AT15" s="243" t="s">
        <v>167</v>
      </c>
      <c r="AU15" s="243" t="s">
        <v>167</v>
      </c>
      <c r="AV15" s="243" t="s">
        <v>167</v>
      </c>
      <c r="AW15" s="243" t="s">
        <v>167</v>
      </c>
      <c r="AX15" s="243" t="s">
        <v>167</v>
      </c>
      <c r="AY15" s="243" t="s">
        <v>167</v>
      </c>
      <c r="AZ15" s="243" t="s">
        <v>167</v>
      </c>
      <c r="BA15" s="243" t="s">
        <v>167</v>
      </c>
      <c r="BB15" s="243" t="s">
        <v>167</v>
      </c>
    </row>
    <row r="16" spans="1:54" x14ac:dyDescent="0.3">
      <c r="A16" s="241">
        <v>14</v>
      </c>
      <c r="B16" s="241">
        <v>2005</v>
      </c>
      <c r="C16" s="242" t="s">
        <v>1320</v>
      </c>
      <c r="D16" s="242" t="s">
        <v>1203</v>
      </c>
      <c r="E16" s="48">
        <v>8.9600000000000009</v>
      </c>
      <c r="F16" s="48">
        <v>8.9600000000000009</v>
      </c>
      <c r="G16" s="48">
        <v>8.9600000000000009</v>
      </c>
      <c r="H16" s="48">
        <v>8.9600000000000009</v>
      </c>
      <c r="I16" s="48">
        <v>8.9600000000000009</v>
      </c>
      <c r="J16" s="48">
        <v>9.1999999999999993</v>
      </c>
      <c r="K16" s="48">
        <v>8.9600000000000009</v>
      </c>
      <c r="L16" s="48">
        <v>8.9600000000000009</v>
      </c>
      <c r="M16" s="48">
        <v>8.9600000000000009</v>
      </c>
      <c r="O16" s="243" t="s">
        <v>167</v>
      </c>
      <c r="P16" s="243" t="s">
        <v>167</v>
      </c>
      <c r="Q16" s="243" t="s">
        <v>167</v>
      </c>
      <c r="R16" s="243" t="s">
        <v>167</v>
      </c>
      <c r="S16" s="243" t="s">
        <v>167</v>
      </c>
      <c r="T16" s="243" t="s">
        <v>167</v>
      </c>
      <c r="U16" s="243" t="s">
        <v>167</v>
      </c>
      <c r="V16" s="243" t="s">
        <v>167</v>
      </c>
      <c r="W16" s="243" t="s">
        <v>167</v>
      </c>
      <c r="Y16" s="48">
        <v>9.4</v>
      </c>
      <c r="Z16" s="48">
        <v>9.4</v>
      </c>
      <c r="AA16" s="48">
        <v>9.4</v>
      </c>
      <c r="AB16" s="48">
        <v>9.4</v>
      </c>
      <c r="AC16" s="48">
        <v>9.4600000000000009</v>
      </c>
      <c r="AD16" s="48">
        <v>9.4</v>
      </c>
      <c r="AE16" s="48">
        <v>9.4</v>
      </c>
      <c r="AF16" s="48">
        <v>9.4</v>
      </c>
      <c r="AG16" s="48">
        <v>9.4</v>
      </c>
      <c r="AJ16" s="243" t="s">
        <v>167</v>
      </c>
      <c r="AK16" s="243" t="s">
        <v>167</v>
      </c>
      <c r="AL16" s="243" t="s">
        <v>167</v>
      </c>
      <c r="AM16" s="243" t="s">
        <v>167</v>
      </c>
      <c r="AN16" s="243" t="s">
        <v>167</v>
      </c>
      <c r="AO16" s="243" t="s">
        <v>167</v>
      </c>
      <c r="AP16" s="243" t="s">
        <v>167</v>
      </c>
      <c r="AQ16" s="243" t="s">
        <v>167</v>
      </c>
      <c r="AR16" s="243" t="s">
        <v>167</v>
      </c>
      <c r="AT16" s="243" t="s">
        <v>167</v>
      </c>
      <c r="AU16" s="243" t="s">
        <v>167</v>
      </c>
      <c r="AV16" s="243" t="s">
        <v>167</v>
      </c>
      <c r="AW16" s="243" t="s">
        <v>167</v>
      </c>
      <c r="AX16" s="243" t="s">
        <v>167</v>
      </c>
      <c r="AY16" s="243" t="s">
        <v>167</v>
      </c>
      <c r="AZ16" s="243" t="s">
        <v>167</v>
      </c>
      <c r="BA16" s="243" t="s">
        <v>167</v>
      </c>
      <c r="BB16" s="243" t="s">
        <v>167</v>
      </c>
    </row>
    <row r="17" spans="1:54" x14ac:dyDescent="0.3">
      <c r="A17" s="241">
        <v>15</v>
      </c>
      <c r="B17" s="241">
        <v>2005</v>
      </c>
      <c r="C17" s="242" t="s">
        <v>1321</v>
      </c>
      <c r="D17" s="242" t="s">
        <v>1198</v>
      </c>
      <c r="E17" s="243" t="s">
        <v>167</v>
      </c>
      <c r="F17" s="243" t="s">
        <v>167</v>
      </c>
      <c r="G17" s="243" t="s">
        <v>167</v>
      </c>
      <c r="H17" s="243" t="s">
        <v>167</v>
      </c>
      <c r="I17" s="243" t="s">
        <v>167</v>
      </c>
      <c r="J17" s="243" t="s">
        <v>167</v>
      </c>
      <c r="K17" s="243" t="s">
        <v>167</v>
      </c>
      <c r="L17" s="243" t="s">
        <v>167</v>
      </c>
      <c r="M17" s="243" t="s">
        <v>167</v>
      </c>
      <c r="O17" s="48">
        <v>9</v>
      </c>
      <c r="P17" s="48">
        <v>9</v>
      </c>
      <c r="Q17" s="48">
        <v>9</v>
      </c>
      <c r="R17" s="48">
        <v>10</v>
      </c>
      <c r="S17" s="48">
        <v>10</v>
      </c>
      <c r="T17" s="48">
        <v>9</v>
      </c>
      <c r="U17" s="48">
        <v>10</v>
      </c>
      <c r="V17" s="48">
        <v>8</v>
      </c>
      <c r="W17" s="48">
        <v>10</v>
      </c>
      <c r="Y17" s="48">
        <v>7.8666666666666663</v>
      </c>
      <c r="Z17" s="48">
        <v>7.0333333333333332</v>
      </c>
      <c r="AA17" s="48">
        <v>7.2222222222222223</v>
      </c>
      <c r="AB17" s="48">
        <v>8.0333333333333332</v>
      </c>
      <c r="AC17" s="48">
        <v>8.0666666666666664</v>
      </c>
      <c r="AD17" s="48">
        <v>8.1666666666666661</v>
      </c>
      <c r="AE17" s="48">
        <v>8.1222222222222218</v>
      </c>
      <c r="AF17" s="48">
        <v>8.1666666666666661</v>
      </c>
      <c r="AG17" s="48">
        <v>8.0222222222222221</v>
      </c>
      <c r="AJ17" s="243" t="s">
        <v>167</v>
      </c>
      <c r="AK17" s="243" t="s">
        <v>167</v>
      </c>
      <c r="AL17" s="243" t="s">
        <v>167</v>
      </c>
      <c r="AM17" s="243" t="s">
        <v>167</v>
      </c>
      <c r="AN17" s="243" t="s">
        <v>167</v>
      </c>
      <c r="AO17" s="243" t="s">
        <v>167</v>
      </c>
      <c r="AP17" s="243" t="s">
        <v>167</v>
      </c>
      <c r="AQ17" s="243" t="s">
        <v>167</v>
      </c>
      <c r="AR17" s="243" t="s">
        <v>167</v>
      </c>
      <c r="AT17" s="243" t="s">
        <v>167</v>
      </c>
      <c r="AU17" s="243" t="s">
        <v>167</v>
      </c>
      <c r="AV17" s="243" t="s">
        <v>167</v>
      </c>
      <c r="AW17" s="243" t="s">
        <v>167</v>
      </c>
      <c r="AX17" s="243" t="s">
        <v>167</v>
      </c>
      <c r="AY17" s="243" t="s">
        <v>167</v>
      </c>
      <c r="AZ17" s="243" t="s">
        <v>167</v>
      </c>
      <c r="BA17" s="243" t="s">
        <v>167</v>
      </c>
      <c r="BB17" s="243" t="s">
        <v>167</v>
      </c>
    </row>
    <row r="18" spans="1:54" x14ac:dyDescent="0.3">
      <c r="A18" s="241">
        <v>16</v>
      </c>
      <c r="B18" s="241">
        <v>2005</v>
      </c>
      <c r="C18" s="242" t="s">
        <v>1322</v>
      </c>
      <c r="D18" s="242" t="s">
        <v>1204</v>
      </c>
      <c r="E18" s="48">
        <v>8.7234042553191493</v>
      </c>
      <c r="F18" s="48">
        <v>7.957446808510638</v>
      </c>
      <c r="G18" s="48">
        <v>8.1276595744680851</v>
      </c>
      <c r="H18" s="48">
        <v>8.1276595744680851</v>
      </c>
      <c r="I18" s="48">
        <v>8.1276595744680851</v>
      </c>
      <c r="J18" s="48">
        <v>7.8723404255319149</v>
      </c>
      <c r="K18" s="48">
        <v>8.4680851063829792</v>
      </c>
      <c r="L18" s="48">
        <v>8.5106382978723403</v>
      </c>
      <c r="M18" s="48">
        <v>8.9787234042553195</v>
      </c>
      <c r="O18" s="48">
        <v>8.3333333333333339</v>
      </c>
      <c r="P18" s="48">
        <v>7.916666666666667</v>
      </c>
      <c r="Q18" s="48">
        <v>8.0416666666666661</v>
      </c>
      <c r="R18" s="48">
        <v>8.75</v>
      </c>
      <c r="S18" s="48">
        <v>8.75</v>
      </c>
      <c r="T18" s="48">
        <v>7.833333333333333</v>
      </c>
      <c r="U18" s="48">
        <v>9.1666666666666661</v>
      </c>
      <c r="V18" s="48">
        <v>0</v>
      </c>
      <c r="W18" s="48">
        <v>8.5416666666666661</v>
      </c>
      <c r="Y18" s="48">
        <v>8.8000000000000007</v>
      </c>
      <c r="Z18" s="48">
        <v>8</v>
      </c>
      <c r="AA18" s="48">
        <v>8.1777777777777771</v>
      </c>
      <c r="AB18" s="48">
        <v>8.1777777777777771</v>
      </c>
      <c r="AC18" s="48">
        <v>8.1777777777777771</v>
      </c>
      <c r="AD18" s="48">
        <v>7.9111111111111114</v>
      </c>
      <c r="AE18" s="48">
        <v>8.5333333333333332</v>
      </c>
      <c r="AF18" s="48">
        <v>8.5333333333333332</v>
      </c>
      <c r="AG18" s="48">
        <v>9.0222222222222221</v>
      </c>
      <c r="AJ18" s="243" t="s">
        <v>167</v>
      </c>
      <c r="AK18" s="243" t="s">
        <v>167</v>
      </c>
      <c r="AL18" s="243" t="s">
        <v>167</v>
      </c>
      <c r="AM18" s="243" t="s">
        <v>167</v>
      </c>
      <c r="AN18" s="243" t="s">
        <v>167</v>
      </c>
      <c r="AO18" s="243" t="s">
        <v>167</v>
      </c>
      <c r="AP18" s="243" t="s">
        <v>167</v>
      </c>
      <c r="AQ18" s="243" t="s">
        <v>167</v>
      </c>
      <c r="AR18" s="243" t="s">
        <v>167</v>
      </c>
      <c r="AT18" s="243" t="s">
        <v>167</v>
      </c>
      <c r="AU18" s="243" t="s">
        <v>167</v>
      </c>
      <c r="AV18" s="243" t="s">
        <v>167</v>
      </c>
      <c r="AW18" s="243" t="s">
        <v>167</v>
      </c>
      <c r="AX18" s="243" t="s">
        <v>167</v>
      </c>
      <c r="AY18" s="243" t="s">
        <v>167</v>
      </c>
      <c r="AZ18" s="243" t="s">
        <v>167</v>
      </c>
      <c r="BA18" s="243" t="s">
        <v>167</v>
      </c>
      <c r="BB18" s="243" t="s">
        <v>167</v>
      </c>
    </row>
    <row r="19" spans="1:54" x14ac:dyDescent="0.3">
      <c r="A19" s="241">
        <v>17</v>
      </c>
      <c r="B19" s="241">
        <v>2005</v>
      </c>
      <c r="C19" s="242" t="s">
        <v>1323</v>
      </c>
      <c r="D19" s="242" t="s">
        <v>1203</v>
      </c>
      <c r="E19" s="48">
        <v>7.68</v>
      </c>
      <c r="F19" s="48">
        <v>8.2799999999999994</v>
      </c>
      <c r="G19" s="48">
        <v>8.6</v>
      </c>
      <c r="H19" s="48">
        <v>7.56</v>
      </c>
      <c r="I19" s="48">
        <v>7.68</v>
      </c>
      <c r="J19" s="48">
        <v>8.4</v>
      </c>
      <c r="K19" s="48">
        <v>8.56</v>
      </c>
      <c r="L19" s="48">
        <v>8.48</v>
      </c>
      <c r="M19" s="48">
        <v>8.1999999999999993</v>
      </c>
      <c r="O19" s="243" t="s">
        <v>167</v>
      </c>
      <c r="P19" s="243" t="s">
        <v>167</v>
      </c>
      <c r="Q19" s="243" t="s">
        <v>167</v>
      </c>
      <c r="R19" s="243" t="s">
        <v>167</v>
      </c>
      <c r="S19" s="243" t="s">
        <v>167</v>
      </c>
      <c r="T19" s="243" t="s">
        <v>167</v>
      </c>
      <c r="U19" s="243" t="s">
        <v>167</v>
      </c>
      <c r="V19" s="243" t="s">
        <v>167</v>
      </c>
      <c r="W19" s="243" t="s">
        <v>167</v>
      </c>
      <c r="Y19" s="48">
        <v>8.6052631578947363</v>
      </c>
      <c r="Z19" s="48">
        <v>8.2105263157894743</v>
      </c>
      <c r="AA19" s="48">
        <v>8.1842105263157894</v>
      </c>
      <c r="AB19" s="48">
        <v>8.2368421052631575</v>
      </c>
      <c r="AC19" s="48">
        <v>8.3421052631578956</v>
      </c>
      <c r="AD19" s="48">
        <v>7.9210526315789478</v>
      </c>
      <c r="AE19" s="48">
        <v>8.5789473684210531</v>
      </c>
      <c r="AF19" s="48">
        <v>8.2105263157894743</v>
      </c>
      <c r="AG19" s="48">
        <v>7.8421052631578947</v>
      </c>
      <c r="AJ19" s="243" t="s">
        <v>167</v>
      </c>
      <c r="AK19" s="243" t="s">
        <v>167</v>
      </c>
      <c r="AL19" s="243" t="s">
        <v>167</v>
      </c>
      <c r="AM19" s="243" t="s">
        <v>167</v>
      </c>
      <c r="AN19" s="243" t="s">
        <v>167</v>
      </c>
      <c r="AO19" s="243" t="s">
        <v>167</v>
      </c>
      <c r="AP19" s="243" t="s">
        <v>167</v>
      </c>
      <c r="AQ19" s="243" t="s">
        <v>167</v>
      </c>
      <c r="AR19" s="243" t="s">
        <v>167</v>
      </c>
      <c r="AT19" s="243" t="s">
        <v>167</v>
      </c>
      <c r="AU19" s="243" t="s">
        <v>167</v>
      </c>
      <c r="AV19" s="243" t="s">
        <v>167</v>
      </c>
      <c r="AW19" s="243" t="s">
        <v>167</v>
      </c>
      <c r="AX19" s="243" t="s">
        <v>167</v>
      </c>
      <c r="AY19" s="243" t="s">
        <v>167</v>
      </c>
      <c r="AZ19" s="243" t="s">
        <v>167</v>
      </c>
      <c r="BA19" s="243" t="s">
        <v>167</v>
      </c>
      <c r="BB19" s="243" t="s">
        <v>167</v>
      </c>
    </row>
    <row r="20" spans="1:54" x14ac:dyDescent="0.3">
      <c r="A20" s="241">
        <v>18</v>
      </c>
      <c r="B20" s="241">
        <v>2005</v>
      </c>
      <c r="C20" s="242" t="s">
        <v>1324</v>
      </c>
      <c r="D20" s="242" t="s">
        <v>1325</v>
      </c>
      <c r="E20" s="48">
        <v>9.4085850556438793</v>
      </c>
      <c r="F20" s="48">
        <v>8.7154213036565977</v>
      </c>
      <c r="G20" s="48">
        <v>7.2050874403815577</v>
      </c>
      <c r="H20" s="48">
        <v>8.7154213036565977</v>
      </c>
      <c r="I20" s="48">
        <v>8.9507154213036557</v>
      </c>
      <c r="J20" s="48">
        <v>8.3434022257551668</v>
      </c>
      <c r="K20" s="48">
        <v>8.7217806041335457</v>
      </c>
      <c r="L20" s="48">
        <v>8.9666136724960257</v>
      </c>
      <c r="M20" s="48">
        <v>8.9538950715421297</v>
      </c>
      <c r="O20" s="48">
        <v>9.4782608695652169</v>
      </c>
      <c r="P20" s="48">
        <v>8.5217391304347831</v>
      </c>
      <c r="Q20" s="48">
        <v>7.2173913043478262</v>
      </c>
      <c r="R20" s="48">
        <v>8.5217391304347831</v>
      </c>
      <c r="S20" s="48">
        <v>8.304347826086957</v>
      </c>
      <c r="T20" s="48">
        <v>8</v>
      </c>
      <c r="U20" s="48">
        <v>7.9565217391304346</v>
      </c>
      <c r="V20" s="48">
        <v>8.4347826086956523</v>
      </c>
      <c r="W20" s="48">
        <v>7.9130434782608692</v>
      </c>
      <c r="Y20" s="48">
        <v>9.3569553805774284</v>
      </c>
      <c r="Z20" s="48">
        <v>8.6404199475065617</v>
      </c>
      <c r="AA20" s="48">
        <v>7.1994750656167978</v>
      </c>
      <c r="AB20" s="48">
        <v>8.6666666666666661</v>
      </c>
      <c r="AC20" s="48">
        <v>8.8871391076115493</v>
      </c>
      <c r="AD20" s="48">
        <v>8.2493438320209975</v>
      </c>
      <c r="AE20" s="48">
        <v>8.6430446194225716</v>
      </c>
      <c r="AF20" s="48">
        <v>8.8923884514435692</v>
      </c>
      <c r="AG20" s="48">
        <v>8.8871391076115493</v>
      </c>
      <c r="AJ20" s="243" t="s">
        <v>167</v>
      </c>
      <c r="AK20" s="243" t="s">
        <v>167</v>
      </c>
      <c r="AL20" s="243" t="s">
        <v>167</v>
      </c>
      <c r="AM20" s="243" t="s">
        <v>167</v>
      </c>
      <c r="AN20" s="243" t="s">
        <v>167</v>
      </c>
      <c r="AO20" s="243" t="s">
        <v>167</v>
      </c>
      <c r="AP20" s="243" t="s">
        <v>167</v>
      </c>
      <c r="AQ20" s="243" t="s">
        <v>167</v>
      </c>
      <c r="AR20" s="243" t="s">
        <v>167</v>
      </c>
      <c r="AT20" s="243" t="s">
        <v>167</v>
      </c>
      <c r="AU20" s="243" t="s">
        <v>167</v>
      </c>
      <c r="AV20" s="243" t="s">
        <v>167</v>
      </c>
      <c r="AW20" s="243" t="s">
        <v>167</v>
      </c>
      <c r="AX20" s="243" t="s">
        <v>167</v>
      </c>
      <c r="AY20" s="243" t="s">
        <v>167</v>
      </c>
      <c r="AZ20" s="243" t="s">
        <v>167</v>
      </c>
      <c r="BA20" s="243" t="s">
        <v>167</v>
      </c>
      <c r="BB20" s="243" t="s">
        <v>167</v>
      </c>
    </row>
    <row r="21" spans="1:54" x14ac:dyDescent="0.3">
      <c r="A21" s="241">
        <v>19</v>
      </c>
      <c r="B21" s="241">
        <v>2006</v>
      </c>
      <c r="C21" s="242" t="s">
        <v>1326</v>
      </c>
      <c r="D21" s="242" t="s">
        <v>1208</v>
      </c>
      <c r="E21" s="243" t="s">
        <v>167</v>
      </c>
      <c r="F21" s="243" t="s">
        <v>167</v>
      </c>
      <c r="G21" s="243" t="s">
        <v>167</v>
      </c>
      <c r="H21" s="243" t="s">
        <v>167</v>
      </c>
      <c r="I21" s="243" t="s">
        <v>167</v>
      </c>
      <c r="J21" s="243" t="s">
        <v>167</v>
      </c>
      <c r="K21" s="243" t="s">
        <v>167</v>
      </c>
      <c r="L21" s="243" t="s">
        <v>167</v>
      </c>
      <c r="M21" s="243" t="s">
        <v>167</v>
      </c>
      <c r="O21" s="243" t="s">
        <v>167</v>
      </c>
      <c r="P21" s="243" t="s">
        <v>167</v>
      </c>
      <c r="Q21" s="243" t="s">
        <v>167</v>
      </c>
      <c r="R21" s="243" t="s">
        <v>167</v>
      </c>
      <c r="S21" s="243" t="s">
        <v>167</v>
      </c>
      <c r="T21" s="243" t="s">
        <v>167</v>
      </c>
      <c r="U21" s="243" t="s">
        <v>167</v>
      </c>
      <c r="V21" s="243" t="s">
        <v>167</v>
      </c>
      <c r="W21" s="243" t="s">
        <v>167</v>
      </c>
      <c r="Y21" s="48">
        <v>7.2</v>
      </c>
      <c r="Z21" s="48">
        <v>8.6666666666666661</v>
      </c>
      <c r="AA21" s="48">
        <v>3.3333333333333335</v>
      </c>
      <c r="AB21" s="48">
        <v>8.2666666666666675</v>
      </c>
      <c r="AC21" s="48">
        <v>8.7142857142857135</v>
      </c>
      <c r="AD21" s="48">
        <v>8.2666666666666675</v>
      </c>
      <c r="AE21" s="48">
        <v>8.6666666666666661</v>
      </c>
      <c r="AF21" s="48">
        <v>9.4666666666666668</v>
      </c>
      <c r="AG21" s="48">
        <v>8</v>
      </c>
      <c r="AJ21" s="243" t="s">
        <v>167</v>
      </c>
      <c r="AK21" s="243" t="s">
        <v>167</v>
      </c>
      <c r="AL21" s="243" t="s">
        <v>167</v>
      </c>
      <c r="AM21" s="243" t="s">
        <v>167</v>
      </c>
      <c r="AN21" s="243" t="s">
        <v>167</v>
      </c>
      <c r="AO21" s="243" t="s">
        <v>167</v>
      </c>
      <c r="AP21" s="243" t="s">
        <v>167</v>
      </c>
      <c r="AQ21" s="243" t="s">
        <v>167</v>
      </c>
      <c r="AR21" s="243" t="s">
        <v>167</v>
      </c>
      <c r="AT21" s="243" t="s">
        <v>167</v>
      </c>
      <c r="AU21" s="243" t="s">
        <v>167</v>
      </c>
      <c r="AV21" s="243" t="s">
        <v>167</v>
      </c>
      <c r="AW21" s="243" t="s">
        <v>167</v>
      </c>
      <c r="AX21" s="243" t="s">
        <v>167</v>
      </c>
      <c r="AY21" s="243" t="s">
        <v>167</v>
      </c>
      <c r="AZ21" s="243" t="s">
        <v>167</v>
      </c>
      <c r="BA21" s="243" t="s">
        <v>167</v>
      </c>
      <c r="BB21" s="243" t="s">
        <v>167</v>
      </c>
    </row>
    <row r="22" spans="1:54" x14ac:dyDescent="0.3">
      <c r="A22" s="241">
        <v>20</v>
      </c>
      <c r="B22" s="241">
        <v>2006</v>
      </c>
      <c r="C22" s="242" t="s">
        <v>1327</v>
      </c>
      <c r="D22" s="242" t="s">
        <v>1207</v>
      </c>
      <c r="E22" s="48">
        <v>8.7200000000000006</v>
      </c>
      <c r="F22" s="48">
        <v>8.56</v>
      </c>
      <c r="G22" s="48">
        <v>8.36</v>
      </c>
      <c r="H22" s="48">
        <v>9.32</v>
      </c>
      <c r="I22" s="48">
        <v>9</v>
      </c>
      <c r="J22" s="48">
        <v>9.24</v>
      </c>
      <c r="K22" s="48">
        <v>9.36</v>
      </c>
      <c r="L22" s="48">
        <v>9.32</v>
      </c>
      <c r="M22" s="48">
        <v>9.76</v>
      </c>
      <c r="O22" s="243" t="s">
        <v>167</v>
      </c>
      <c r="P22" s="243" t="s">
        <v>167</v>
      </c>
      <c r="Q22" s="243" t="s">
        <v>167</v>
      </c>
      <c r="R22" s="243" t="s">
        <v>167</v>
      </c>
      <c r="S22" s="243" t="s">
        <v>167</v>
      </c>
      <c r="T22" s="243" t="s">
        <v>167</v>
      </c>
      <c r="U22" s="243" t="s">
        <v>167</v>
      </c>
      <c r="V22" s="243" t="s">
        <v>167</v>
      </c>
      <c r="W22" s="243" t="s">
        <v>167</v>
      </c>
      <c r="Y22" s="48">
        <v>9.1199999999999992</v>
      </c>
      <c r="Z22" s="48">
        <v>8.8000000000000007</v>
      </c>
      <c r="AA22" s="48">
        <v>8.08</v>
      </c>
      <c r="AB22" s="48">
        <v>9.36</v>
      </c>
      <c r="AC22" s="48">
        <v>9.1199999999999992</v>
      </c>
      <c r="AD22" s="48">
        <v>7.52</v>
      </c>
      <c r="AE22" s="48">
        <v>9.1199999999999992</v>
      </c>
      <c r="AF22" s="48">
        <v>9.36</v>
      </c>
      <c r="AG22" s="48">
        <v>9.56</v>
      </c>
      <c r="AJ22" s="243" t="s">
        <v>167</v>
      </c>
      <c r="AK22" s="243" t="s">
        <v>167</v>
      </c>
      <c r="AL22" s="243" t="s">
        <v>167</v>
      </c>
      <c r="AM22" s="243" t="s">
        <v>167</v>
      </c>
      <c r="AN22" s="243" t="s">
        <v>167</v>
      </c>
      <c r="AO22" s="243" t="s">
        <v>167</v>
      </c>
      <c r="AP22" s="243" t="s">
        <v>167</v>
      </c>
      <c r="AQ22" s="243" t="s">
        <v>167</v>
      </c>
      <c r="AR22" s="243" t="s">
        <v>167</v>
      </c>
      <c r="AT22" s="243" t="s">
        <v>167</v>
      </c>
      <c r="AU22" s="243" t="s">
        <v>167</v>
      </c>
      <c r="AV22" s="243" t="s">
        <v>167</v>
      </c>
      <c r="AW22" s="243" t="s">
        <v>167</v>
      </c>
      <c r="AX22" s="243" t="s">
        <v>167</v>
      </c>
      <c r="AY22" s="243" t="s">
        <v>167</v>
      </c>
      <c r="AZ22" s="243" t="s">
        <v>167</v>
      </c>
      <c r="BA22" s="243" t="s">
        <v>167</v>
      </c>
      <c r="BB22" s="243" t="s">
        <v>167</v>
      </c>
    </row>
    <row r="23" spans="1:54" x14ac:dyDescent="0.3">
      <c r="A23" s="241">
        <v>21</v>
      </c>
      <c r="B23" s="241">
        <v>2006</v>
      </c>
      <c r="C23" s="242" t="s">
        <v>1328</v>
      </c>
      <c r="D23" s="242" t="s">
        <v>1207</v>
      </c>
      <c r="E23" s="48">
        <v>9.3636363636363633</v>
      </c>
      <c r="F23" s="48">
        <v>9.2727272727272734</v>
      </c>
      <c r="G23" s="48">
        <v>9.045454545454545</v>
      </c>
      <c r="H23" s="48">
        <v>9.6818181818181817</v>
      </c>
      <c r="I23" s="48">
        <v>9.4090909090909083</v>
      </c>
      <c r="J23" s="48">
        <v>9.2727272727272734</v>
      </c>
      <c r="K23" s="48">
        <v>9.7272727272727266</v>
      </c>
      <c r="L23" s="48">
        <v>9.454545454545455</v>
      </c>
      <c r="M23" s="48">
        <v>9.545454545454545</v>
      </c>
      <c r="O23" s="243" t="s">
        <v>167</v>
      </c>
      <c r="P23" s="243" t="s">
        <v>167</v>
      </c>
      <c r="Q23" s="243" t="s">
        <v>167</v>
      </c>
      <c r="R23" s="243" t="s">
        <v>167</v>
      </c>
      <c r="S23" s="243" t="s">
        <v>167</v>
      </c>
      <c r="T23" s="243" t="s">
        <v>167</v>
      </c>
      <c r="U23" s="243" t="s">
        <v>167</v>
      </c>
      <c r="V23" s="243" t="s">
        <v>167</v>
      </c>
      <c r="W23" s="243" t="s">
        <v>167</v>
      </c>
      <c r="Y23" s="48">
        <v>8.8648648648648649</v>
      </c>
      <c r="Z23" s="48">
        <v>8.378378378378379</v>
      </c>
      <c r="AA23" s="48">
        <v>8.5405405405405403</v>
      </c>
      <c r="AB23" s="48">
        <v>9.1351351351351351</v>
      </c>
      <c r="AC23" s="48">
        <v>8.6486486486486491</v>
      </c>
      <c r="AD23" s="48">
        <v>8.8108108108108105</v>
      </c>
      <c r="AE23" s="48">
        <v>9.0270270270270263</v>
      </c>
      <c r="AF23" s="48">
        <v>8.8108108108108105</v>
      </c>
      <c r="AG23" s="48">
        <v>9.2432432432432439</v>
      </c>
      <c r="AJ23" s="243" t="s">
        <v>167</v>
      </c>
      <c r="AK23" s="243" t="s">
        <v>167</v>
      </c>
      <c r="AL23" s="243" t="s">
        <v>167</v>
      </c>
      <c r="AM23" s="243" t="s">
        <v>167</v>
      </c>
      <c r="AN23" s="243" t="s">
        <v>167</v>
      </c>
      <c r="AO23" s="243" t="s">
        <v>167</v>
      </c>
      <c r="AP23" s="243" t="s">
        <v>167</v>
      </c>
      <c r="AQ23" s="243" t="s">
        <v>167</v>
      </c>
      <c r="AR23" s="243" t="s">
        <v>167</v>
      </c>
      <c r="AT23" s="243" t="s">
        <v>167</v>
      </c>
      <c r="AU23" s="243" t="s">
        <v>167</v>
      </c>
      <c r="AV23" s="243" t="s">
        <v>167</v>
      </c>
      <c r="AW23" s="243" t="s">
        <v>167</v>
      </c>
      <c r="AX23" s="243" t="s">
        <v>167</v>
      </c>
      <c r="AY23" s="243" t="s">
        <v>167</v>
      </c>
      <c r="AZ23" s="243" t="s">
        <v>167</v>
      </c>
      <c r="BA23" s="243" t="s">
        <v>167</v>
      </c>
      <c r="BB23" s="243" t="s">
        <v>167</v>
      </c>
    </row>
    <row r="24" spans="1:54" x14ac:dyDescent="0.3">
      <c r="A24" s="241">
        <v>22</v>
      </c>
      <c r="B24" s="241">
        <v>2006</v>
      </c>
      <c r="C24" s="242" t="s">
        <v>1329</v>
      </c>
      <c r="D24" s="242" t="s">
        <v>1201</v>
      </c>
      <c r="E24" s="48">
        <v>7.5</v>
      </c>
      <c r="F24" s="48">
        <v>7.6</v>
      </c>
      <c r="G24" s="48">
        <v>6.4</v>
      </c>
      <c r="H24" s="48">
        <v>7.9666666666666668</v>
      </c>
      <c r="I24" s="48">
        <v>7.5333333333333332</v>
      </c>
      <c r="J24" s="48">
        <v>7.7</v>
      </c>
      <c r="K24" s="48">
        <v>8.0333333333333332</v>
      </c>
      <c r="L24" s="48">
        <v>7.833333333333333</v>
      </c>
      <c r="M24" s="48">
        <v>7.5333333333333332</v>
      </c>
      <c r="O24" s="48">
        <v>9.1999999999999993</v>
      </c>
      <c r="P24" s="48">
        <v>0</v>
      </c>
      <c r="Q24" s="48">
        <v>0</v>
      </c>
      <c r="R24" s="48">
        <v>9.1999999999999993</v>
      </c>
      <c r="S24" s="48">
        <v>0</v>
      </c>
      <c r="T24" s="48">
        <v>0</v>
      </c>
      <c r="U24" s="48">
        <v>9.4</v>
      </c>
      <c r="V24" s="48">
        <v>0</v>
      </c>
      <c r="W24" s="48">
        <v>9.1999999999999993</v>
      </c>
      <c r="Y24" s="48">
        <v>7.3902439024390247</v>
      </c>
      <c r="Z24" s="48">
        <v>7.2666666666666666</v>
      </c>
      <c r="AA24" s="48">
        <v>5.9111111111111114</v>
      </c>
      <c r="AB24" s="48">
        <v>8.0222222222222221</v>
      </c>
      <c r="AC24" s="48">
        <v>8.1777777777777771</v>
      </c>
      <c r="AD24" s="48">
        <v>7.7555555555555555</v>
      </c>
      <c r="AE24" s="48">
        <v>7.8444444444444441</v>
      </c>
      <c r="AF24" s="48">
        <v>7.8444444444444441</v>
      </c>
      <c r="AG24" s="48">
        <v>7.9333333333333336</v>
      </c>
      <c r="AJ24" s="243" t="s">
        <v>167</v>
      </c>
      <c r="AK24" s="243" t="s">
        <v>167</v>
      </c>
      <c r="AL24" s="243" t="s">
        <v>167</v>
      </c>
      <c r="AM24" s="243" t="s">
        <v>167</v>
      </c>
      <c r="AN24" s="243" t="s">
        <v>167</v>
      </c>
      <c r="AO24" s="243" t="s">
        <v>167</v>
      </c>
      <c r="AP24" s="243" t="s">
        <v>167</v>
      </c>
      <c r="AQ24" s="243" t="s">
        <v>167</v>
      </c>
      <c r="AR24" s="243" t="s">
        <v>167</v>
      </c>
      <c r="AT24" s="243" t="s">
        <v>167</v>
      </c>
      <c r="AU24" s="243" t="s">
        <v>167</v>
      </c>
      <c r="AV24" s="243" t="s">
        <v>167</v>
      </c>
      <c r="AW24" s="243" t="s">
        <v>167</v>
      </c>
      <c r="AX24" s="243" t="s">
        <v>167</v>
      </c>
      <c r="AY24" s="243" t="s">
        <v>167</v>
      </c>
      <c r="AZ24" s="243" t="s">
        <v>167</v>
      </c>
      <c r="BA24" s="243" t="s">
        <v>167</v>
      </c>
      <c r="BB24" s="243" t="s">
        <v>167</v>
      </c>
    </row>
    <row r="25" spans="1:54" x14ac:dyDescent="0.3">
      <c r="A25" s="241">
        <v>23</v>
      </c>
      <c r="B25" s="241">
        <v>2006</v>
      </c>
      <c r="C25" s="242" t="s">
        <v>1330</v>
      </c>
      <c r="D25" s="242" t="s">
        <v>1208</v>
      </c>
      <c r="E25" s="48">
        <v>9.9</v>
      </c>
      <c r="F25" s="48">
        <v>9.9499999999999993</v>
      </c>
      <c r="G25" s="48">
        <v>10</v>
      </c>
      <c r="H25" s="48">
        <v>9.9250000000000007</v>
      </c>
      <c r="I25" s="48">
        <v>10</v>
      </c>
      <c r="J25" s="48">
        <v>10</v>
      </c>
      <c r="K25" s="48">
        <v>10</v>
      </c>
      <c r="L25" s="48">
        <v>10</v>
      </c>
      <c r="M25" s="48">
        <v>10</v>
      </c>
      <c r="O25" s="48">
        <v>10</v>
      </c>
      <c r="P25" s="48">
        <v>10</v>
      </c>
      <c r="Q25" s="48">
        <v>9.2857142857142865</v>
      </c>
      <c r="R25" s="48">
        <v>9.2857142857142865</v>
      </c>
      <c r="S25" s="48">
        <v>9.2857142857142865</v>
      </c>
      <c r="T25" s="48">
        <v>9.2857142857142865</v>
      </c>
      <c r="U25" s="48">
        <v>9.2857142857142865</v>
      </c>
      <c r="V25" s="48">
        <v>9.2857142857142865</v>
      </c>
      <c r="W25" s="48">
        <v>9.2857142857142865</v>
      </c>
      <c r="Y25" s="48">
        <v>9.0370370370370363</v>
      </c>
      <c r="Z25" s="48">
        <v>9.0962962962962965</v>
      </c>
      <c r="AA25" s="48">
        <v>9.1851851851851851</v>
      </c>
      <c r="AB25" s="48">
        <v>10</v>
      </c>
      <c r="AC25" s="48">
        <v>10</v>
      </c>
      <c r="AD25" s="48">
        <v>9.9259259259259256</v>
      </c>
      <c r="AE25" s="48">
        <v>10</v>
      </c>
      <c r="AF25" s="48">
        <v>9.8518518518518512</v>
      </c>
      <c r="AG25" s="48">
        <v>9.8518518518518512</v>
      </c>
      <c r="AJ25" s="243" t="s">
        <v>167</v>
      </c>
      <c r="AK25" s="243" t="s">
        <v>167</v>
      </c>
      <c r="AL25" s="243" t="s">
        <v>167</v>
      </c>
      <c r="AM25" s="243" t="s">
        <v>167</v>
      </c>
      <c r="AN25" s="243" t="s">
        <v>167</v>
      </c>
      <c r="AO25" s="243" t="s">
        <v>167</v>
      </c>
      <c r="AP25" s="243" t="s">
        <v>167</v>
      </c>
      <c r="AQ25" s="243" t="s">
        <v>167</v>
      </c>
      <c r="AR25" s="243" t="s">
        <v>167</v>
      </c>
      <c r="AT25" s="243" t="s">
        <v>167</v>
      </c>
      <c r="AU25" s="243" t="s">
        <v>167</v>
      </c>
      <c r="AV25" s="243" t="s">
        <v>167</v>
      </c>
      <c r="AW25" s="243" t="s">
        <v>167</v>
      </c>
      <c r="AX25" s="243" t="s">
        <v>167</v>
      </c>
      <c r="AY25" s="243" t="s">
        <v>167</v>
      </c>
      <c r="AZ25" s="243" t="s">
        <v>167</v>
      </c>
      <c r="BA25" s="243" t="s">
        <v>167</v>
      </c>
      <c r="BB25" s="243" t="s">
        <v>167</v>
      </c>
    </row>
    <row r="26" spans="1:54" x14ac:dyDescent="0.3">
      <c r="A26" s="241">
        <v>24</v>
      </c>
      <c r="B26" s="241">
        <v>2008</v>
      </c>
      <c r="C26" s="242" t="s">
        <v>1331</v>
      </c>
      <c r="D26" s="242" t="s">
        <v>1209</v>
      </c>
      <c r="E26" s="48">
        <v>7.2</v>
      </c>
      <c r="F26" s="48">
        <v>7.2</v>
      </c>
      <c r="G26" s="48">
        <v>7.2</v>
      </c>
      <c r="H26" s="48">
        <v>7.2</v>
      </c>
      <c r="I26" s="48">
        <v>7.2</v>
      </c>
      <c r="J26" s="48">
        <v>7.2</v>
      </c>
      <c r="K26" s="48">
        <v>7.2</v>
      </c>
      <c r="L26" s="48">
        <v>7.2</v>
      </c>
      <c r="M26" s="48">
        <v>7.2</v>
      </c>
      <c r="O26" s="243" t="s">
        <v>167</v>
      </c>
      <c r="P26" s="243" t="s">
        <v>167</v>
      </c>
      <c r="Q26" s="243" t="s">
        <v>167</v>
      </c>
      <c r="R26" s="243" t="s">
        <v>167</v>
      </c>
      <c r="S26" s="243" t="s">
        <v>167</v>
      </c>
      <c r="T26" s="243" t="s">
        <v>167</v>
      </c>
      <c r="U26" s="243" t="s">
        <v>167</v>
      </c>
      <c r="V26" s="243" t="s">
        <v>167</v>
      </c>
      <c r="W26" s="243" t="s">
        <v>167</v>
      </c>
      <c r="Y26" s="48">
        <v>6</v>
      </c>
      <c r="Z26" s="48">
        <v>6</v>
      </c>
      <c r="AA26" s="48">
        <v>6</v>
      </c>
      <c r="AB26" s="48">
        <v>6</v>
      </c>
      <c r="AC26" s="48">
        <v>6</v>
      </c>
      <c r="AD26" s="48">
        <v>6</v>
      </c>
      <c r="AE26" s="48">
        <v>6</v>
      </c>
      <c r="AF26" s="48">
        <v>6</v>
      </c>
      <c r="AG26" s="48">
        <v>6</v>
      </c>
      <c r="AJ26" s="243" t="s">
        <v>167</v>
      </c>
      <c r="AK26" s="243" t="s">
        <v>167</v>
      </c>
      <c r="AL26" s="243" t="s">
        <v>167</v>
      </c>
      <c r="AM26" s="243" t="s">
        <v>167</v>
      </c>
      <c r="AN26" s="243" t="s">
        <v>167</v>
      </c>
      <c r="AO26" s="243" t="s">
        <v>167</v>
      </c>
      <c r="AP26" s="243" t="s">
        <v>167</v>
      </c>
      <c r="AQ26" s="243" t="s">
        <v>167</v>
      </c>
      <c r="AR26" s="243" t="s">
        <v>167</v>
      </c>
      <c r="AT26" s="243" t="s">
        <v>167</v>
      </c>
      <c r="AU26" s="243" t="s">
        <v>167</v>
      </c>
      <c r="AV26" s="243" t="s">
        <v>167</v>
      </c>
      <c r="AW26" s="243" t="s">
        <v>167</v>
      </c>
      <c r="AX26" s="243" t="s">
        <v>167</v>
      </c>
      <c r="AY26" s="243" t="s">
        <v>167</v>
      </c>
      <c r="AZ26" s="243" t="s">
        <v>167</v>
      </c>
      <c r="BA26" s="243" t="s">
        <v>167</v>
      </c>
      <c r="BB26" s="243" t="s">
        <v>167</v>
      </c>
    </row>
    <row r="27" spans="1:54" x14ac:dyDescent="0.3">
      <c r="A27" s="241">
        <v>25</v>
      </c>
      <c r="B27" s="241">
        <v>2008</v>
      </c>
      <c r="C27" s="242" t="s">
        <v>1332</v>
      </c>
      <c r="D27" s="242" t="s">
        <v>1207</v>
      </c>
      <c r="E27" s="243" t="s">
        <v>167</v>
      </c>
      <c r="F27" s="243" t="s">
        <v>167</v>
      </c>
      <c r="G27" s="243" t="s">
        <v>167</v>
      </c>
      <c r="H27" s="243" t="s">
        <v>167</v>
      </c>
      <c r="I27" s="243" t="s">
        <v>167</v>
      </c>
      <c r="J27" s="243" t="s">
        <v>167</v>
      </c>
      <c r="K27" s="243" t="s">
        <v>167</v>
      </c>
      <c r="L27" s="243" t="s">
        <v>167</v>
      </c>
      <c r="M27" s="243" t="s">
        <v>167</v>
      </c>
      <c r="O27" s="243" t="s">
        <v>167</v>
      </c>
      <c r="P27" s="243" t="s">
        <v>167</v>
      </c>
      <c r="Q27" s="243" t="s">
        <v>167</v>
      </c>
      <c r="R27" s="243" t="s">
        <v>167</v>
      </c>
      <c r="S27" s="243" t="s">
        <v>167</v>
      </c>
      <c r="T27" s="243" t="s">
        <v>167</v>
      </c>
      <c r="U27" s="243" t="s">
        <v>167</v>
      </c>
      <c r="V27" s="243" t="s">
        <v>167</v>
      </c>
      <c r="W27" s="243" t="s">
        <v>167</v>
      </c>
      <c r="Y27" s="48">
        <v>9.3376623376623371</v>
      </c>
      <c r="Z27" s="48">
        <v>9.4675324675324681</v>
      </c>
      <c r="AA27" s="48">
        <v>8.8051948051948052</v>
      </c>
      <c r="AB27" s="48">
        <v>9.3896103896103895</v>
      </c>
      <c r="AC27" s="48">
        <v>9.1558441558441555</v>
      </c>
      <c r="AD27" s="48">
        <v>8.8831168831168839</v>
      </c>
      <c r="AE27" s="48">
        <v>9.3766233766233764</v>
      </c>
      <c r="AF27" s="48">
        <v>8.8181818181818183</v>
      </c>
      <c r="AG27" s="48">
        <v>8.7662337662337659</v>
      </c>
      <c r="AJ27" s="243" t="s">
        <v>167</v>
      </c>
      <c r="AK27" s="243" t="s">
        <v>167</v>
      </c>
      <c r="AL27" s="243" t="s">
        <v>167</v>
      </c>
      <c r="AM27" s="243" t="s">
        <v>167</v>
      </c>
      <c r="AN27" s="243" t="s">
        <v>167</v>
      </c>
      <c r="AO27" s="243" t="s">
        <v>167</v>
      </c>
      <c r="AP27" s="243" t="s">
        <v>167</v>
      </c>
      <c r="AQ27" s="243" t="s">
        <v>167</v>
      </c>
      <c r="AR27" s="243" t="s">
        <v>167</v>
      </c>
      <c r="AT27" s="243" t="s">
        <v>167</v>
      </c>
      <c r="AU27" s="243" t="s">
        <v>167</v>
      </c>
      <c r="AV27" s="243" t="s">
        <v>167</v>
      </c>
      <c r="AW27" s="243" t="s">
        <v>167</v>
      </c>
      <c r="AX27" s="243" t="s">
        <v>167</v>
      </c>
      <c r="AY27" s="243" t="s">
        <v>167</v>
      </c>
      <c r="AZ27" s="243" t="s">
        <v>167</v>
      </c>
      <c r="BA27" s="243" t="s">
        <v>167</v>
      </c>
      <c r="BB27" s="243" t="s">
        <v>167</v>
      </c>
    </row>
    <row r="28" spans="1:54" x14ac:dyDescent="0.3">
      <c r="A28" s="241">
        <v>26</v>
      </c>
      <c r="B28" s="241">
        <v>2008</v>
      </c>
      <c r="C28" s="242" t="s">
        <v>1333</v>
      </c>
      <c r="D28" s="242" t="s">
        <v>1210</v>
      </c>
      <c r="E28" s="48">
        <v>10</v>
      </c>
      <c r="F28" s="48">
        <v>10</v>
      </c>
      <c r="G28" s="48">
        <v>10</v>
      </c>
      <c r="H28" s="48">
        <v>10</v>
      </c>
      <c r="I28" s="48">
        <v>10</v>
      </c>
      <c r="J28" s="48">
        <v>10</v>
      </c>
      <c r="K28" s="48">
        <v>10</v>
      </c>
      <c r="L28" s="48">
        <v>10</v>
      </c>
      <c r="M28" s="48">
        <v>10</v>
      </c>
      <c r="O28" s="243" t="s">
        <v>167</v>
      </c>
      <c r="P28" s="243" t="s">
        <v>167</v>
      </c>
      <c r="Q28" s="243" t="s">
        <v>167</v>
      </c>
      <c r="R28" s="243" t="s">
        <v>167</v>
      </c>
      <c r="S28" s="243" t="s">
        <v>167</v>
      </c>
      <c r="T28" s="243" t="s">
        <v>167</v>
      </c>
      <c r="U28" s="243" t="s">
        <v>167</v>
      </c>
      <c r="V28" s="243" t="s">
        <v>167</v>
      </c>
      <c r="W28" s="243" t="s">
        <v>167</v>
      </c>
      <c r="Y28" s="48">
        <v>10</v>
      </c>
      <c r="Z28" s="48">
        <v>10</v>
      </c>
      <c r="AA28" s="48">
        <v>10</v>
      </c>
      <c r="AB28" s="48">
        <v>10</v>
      </c>
      <c r="AC28" s="48">
        <v>10</v>
      </c>
      <c r="AD28" s="48">
        <v>10</v>
      </c>
      <c r="AE28" s="48">
        <v>10</v>
      </c>
      <c r="AF28" s="48">
        <v>10</v>
      </c>
      <c r="AG28" s="48">
        <v>10</v>
      </c>
      <c r="AJ28" s="243" t="s">
        <v>167</v>
      </c>
      <c r="AK28" s="243" t="s">
        <v>167</v>
      </c>
      <c r="AL28" s="243" t="s">
        <v>167</v>
      </c>
      <c r="AM28" s="243" t="s">
        <v>167</v>
      </c>
      <c r="AN28" s="243" t="s">
        <v>167</v>
      </c>
      <c r="AO28" s="243" t="s">
        <v>167</v>
      </c>
      <c r="AP28" s="243" t="s">
        <v>167</v>
      </c>
      <c r="AQ28" s="243" t="s">
        <v>167</v>
      </c>
      <c r="AR28" s="243" t="s">
        <v>167</v>
      </c>
      <c r="AT28" s="243" t="s">
        <v>167</v>
      </c>
      <c r="AU28" s="243" t="s">
        <v>167</v>
      </c>
      <c r="AV28" s="243" t="s">
        <v>167</v>
      </c>
      <c r="AW28" s="243" t="s">
        <v>167</v>
      </c>
      <c r="AX28" s="243" t="s">
        <v>167</v>
      </c>
      <c r="AY28" s="243" t="s">
        <v>167</v>
      </c>
      <c r="AZ28" s="243" t="s">
        <v>167</v>
      </c>
      <c r="BA28" s="243" t="s">
        <v>167</v>
      </c>
      <c r="BB28" s="243" t="s">
        <v>167</v>
      </c>
    </row>
    <row r="29" spans="1:54" x14ac:dyDescent="0.3">
      <c r="A29" s="241">
        <v>27</v>
      </c>
      <c r="B29" s="241">
        <v>2008</v>
      </c>
      <c r="C29" s="242" t="s">
        <v>1334</v>
      </c>
      <c r="D29" s="242" t="s">
        <v>1211</v>
      </c>
      <c r="E29" s="48">
        <v>9.3112582781456954</v>
      </c>
      <c r="F29" s="48">
        <v>8.6622516556291398</v>
      </c>
      <c r="G29" s="48">
        <v>8.7549668874172184</v>
      </c>
      <c r="H29" s="48">
        <v>8.9006622516556284</v>
      </c>
      <c r="I29" s="48">
        <v>8.887417218543046</v>
      </c>
      <c r="J29" s="48">
        <v>8.7284768211920536</v>
      </c>
      <c r="K29" s="48">
        <v>8.8344370860927146</v>
      </c>
      <c r="L29" s="48">
        <v>8.8741721854304636</v>
      </c>
      <c r="M29" s="48">
        <v>9.1390728476821188</v>
      </c>
      <c r="O29" s="243" t="s">
        <v>167</v>
      </c>
      <c r="P29" s="243" t="s">
        <v>167</v>
      </c>
      <c r="Q29" s="243" t="s">
        <v>167</v>
      </c>
      <c r="R29" s="243" t="s">
        <v>167</v>
      </c>
      <c r="S29" s="243" t="s">
        <v>167</v>
      </c>
      <c r="T29" s="243" t="s">
        <v>167</v>
      </c>
      <c r="U29" s="243" t="s">
        <v>167</v>
      </c>
      <c r="V29" s="243" t="s">
        <v>167</v>
      </c>
      <c r="W29" s="243" t="s">
        <v>167</v>
      </c>
      <c r="Y29" s="48">
        <v>8.9859154929577461</v>
      </c>
      <c r="Z29" s="48">
        <v>8.6</v>
      </c>
      <c r="AA29" s="48">
        <v>8.5217391304347831</v>
      </c>
      <c r="AB29" s="48">
        <v>8.617647058823529</v>
      </c>
      <c r="AC29" s="48">
        <v>8.47887323943662</v>
      </c>
      <c r="AD29" s="48">
        <v>7.8840579710144931</v>
      </c>
      <c r="AE29" s="48">
        <v>8.5142857142857142</v>
      </c>
      <c r="AF29" s="48">
        <v>8.3380281690140841</v>
      </c>
      <c r="AG29" s="48">
        <v>8.3428571428571434</v>
      </c>
      <c r="AJ29" s="243" t="s">
        <v>167</v>
      </c>
      <c r="AK29" s="243" t="s">
        <v>167</v>
      </c>
      <c r="AL29" s="243" t="s">
        <v>167</v>
      </c>
      <c r="AM29" s="243" t="s">
        <v>167</v>
      </c>
      <c r="AN29" s="243" t="s">
        <v>167</v>
      </c>
      <c r="AO29" s="243" t="s">
        <v>167</v>
      </c>
      <c r="AP29" s="243" t="s">
        <v>167</v>
      </c>
      <c r="AQ29" s="243" t="s">
        <v>167</v>
      </c>
      <c r="AR29" s="243" t="s">
        <v>167</v>
      </c>
      <c r="AT29" s="243" t="s">
        <v>167</v>
      </c>
      <c r="AU29" s="243" t="s">
        <v>167</v>
      </c>
      <c r="AV29" s="243" t="s">
        <v>167</v>
      </c>
      <c r="AW29" s="243" t="s">
        <v>167</v>
      </c>
      <c r="AX29" s="243" t="s">
        <v>167</v>
      </c>
      <c r="AY29" s="243" t="s">
        <v>167</v>
      </c>
      <c r="AZ29" s="243" t="s">
        <v>167</v>
      </c>
      <c r="BA29" s="243" t="s">
        <v>167</v>
      </c>
      <c r="BB29" s="243" t="s">
        <v>167</v>
      </c>
    </row>
    <row r="30" spans="1:54" x14ac:dyDescent="0.3">
      <c r="A30" s="241">
        <v>28</v>
      </c>
      <c r="B30" s="241">
        <v>2008</v>
      </c>
      <c r="C30" s="242" t="s">
        <v>1335</v>
      </c>
      <c r="D30" s="242" t="s">
        <v>1196</v>
      </c>
      <c r="E30" s="48">
        <v>6.1944444444444446</v>
      </c>
      <c r="F30" s="48">
        <v>4.9375</v>
      </c>
      <c r="G30" s="48">
        <v>5.6610169491525424</v>
      </c>
      <c r="H30" s="48">
        <v>7.8666666666666663</v>
      </c>
      <c r="I30" s="48">
        <v>7.384615384615385</v>
      </c>
      <c r="J30" s="48">
        <v>7.4</v>
      </c>
      <c r="K30" s="48">
        <v>7.68</v>
      </c>
      <c r="L30" s="48">
        <v>8.16</v>
      </c>
      <c r="M30" s="48">
        <v>6.9189189189189193</v>
      </c>
      <c r="O30" s="243" t="s">
        <v>167</v>
      </c>
      <c r="P30" s="243" t="s">
        <v>167</v>
      </c>
      <c r="Q30" s="243" t="s">
        <v>167</v>
      </c>
      <c r="R30" s="243" t="s">
        <v>167</v>
      </c>
      <c r="S30" s="243" t="s">
        <v>167</v>
      </c>
      <c r="T30" s="243" t="s">
        <v>167</v>
      </c>
      <c r="U30" s="243" t="s">
        <v>167</v>
      </c>
      <c r="V30" s="243" t="s">
        <v>167</v>
      </c>
      <c r="W30" s="243" t="s">
        <v>167</v>
      </c>
      <c r="Y30" s="48">
        <v>6.5714285714285712</v>
      </c>
      <c r="Z30" s="48">
        <v>5.6296296296296298</v>
      </c>
      <c r="AA30" s="48">
        <v>5.5555555555555554</v>
      </c>
      <c r="AB30" s="48">
        <v>8.4</v>
      </c>
      <c r="AC30" s="48">
        <v>8</v>
      </c>
      <c r="AD30" s="48">
        <v>7.5333333333333332</v>
      </c>
      <c r="AE30" s="48">
        <v>7.8620689655172411</v>
      </c>
      <c r="AF30" s="48">
        <v>9.1724137931034484</v>
      </c>
      <c r="AG30" s="48">
        <v>7.3571428571428568</v>
      </c>
      <c r="AJ30" s="243" t="s">
        <v>167</v>
      </c>
      <c r="AK30" s="243" t="s">
        <v>167</v>
      </c>
      <c r="AL30" s="243" t="s">
        <v>167</v>
      </c>
      <c r="AM30" s="243" t="s">
        <v>167</v>
      </c>
      <c r="AN30" s="243" t="s">
        <v>167</v>
      </c>
      <c r="AO30" s="243" t="s">
        <v>167</v>
      </c>
      <c r="AP30" s="243" t="s">
        <v>167</v>
      </c>
      <c r="AQ30" s="243" t="s">
        <v>167</v>
      </c>
      <c r="AR30" s="243" t="s">
        <v>167</v>
      </c>
      <c r="AT30" s="243" t="s">
        <v>167</v>
      </c>
      <c r="AU30" s="243" t="s">
        <v>167</v>
      </c>
      <c r="AV30" s="243" t="s">
        <v>167</v>
      </c>
      <c r="AW30" s="243" t="s">
        <v>167</v>
      </c>
      <c r="AX30" s="243" t="s">
        <v>167</v>
      </c>
      <c r="AY30" s="243" t="s">
        <v>167</v>
      </c>
      <c r="AZ30" s="243" t="s">
        <v>167</v>
      </c>
      <c r="BA30" s="243" t="s">
        <v>167</v>
      </c>
      <c r="BB30" s="243" t="s">
        <v>167</v>
      </c>
    </row>
    <row r="31" spans="1:54" x14ac:dyDescent="0.3">
      <c r="A31" s="241">
        <v>29</v>
      </c>
      <c r="B31" s="241">
        <v>2008</v>
      </c>
      <c r="C31" s="242" t="s">
        <v>1336</v>
      </c>
      <c r="D31" s="242" t="s">
        <v>1204</v>
      </c>
      <c r="E31" s="48">
        <v>0</v>
      </c>
      <c r="F31" s="48">
        <v>0</v>
      </c>
      <c r="G31" s="48">
        <v>0</v>
      </c>
      <c r="H31" s="48">
        <v>0</v>
      </c>
      <c r="I31" s="48">
        <v>0</v>
      </c>
      <c r="J31" s="48">
        <v>0</v>
      </c>
      <c r="K31" s="48">
        <v>0</v>
      </c>
      <c r="L31" s="48">
        <v>0</v>
      </c>
      <c r="M31" s="48">
        <v>0</v>
      </c>
      <c r="O31" s="48">
        <v>10</v>
      </c>
      <c r="P31" s="48">
        <v>8.6666666666666661</v>
      </c>
      <c r="Q31" s="48">
        <v>9</v>
      </c>
      <c r="R31" s="48">
        <v>10</v>
      </c>
      <c r="S31" s="48">
        <v>10</v>
      </c>
      <c r="T31" s="48">
        <v>9.6666666666666661</v>
      </c>
      <c r="U31" s="48">
        <v>10</v>
      </c>
      <c r="V31" s="48">
        <v>9.3333333333333339</v>
      </c>
      <c r="W31" s="48">
        <v>10</v>
      </c>
      <c r="Y31" s="48">
        <v>9.6133333333333333</v>
      </c>
      <c r="Z31" s="48">
        <v>8.5466666666666669</v>
      </c>
      <c r="AA31" s="48">
        <v>8.7114093959731544</v>
      </c>
      <c r="AB31" s="48">
        <v>9.706666666666667</v>
      </c>
      <c r="AC31" s="48">
        <v>9.7200000000000006</v>
      </c>
      <c r="AD31" s="48">
        <v>9.3557046979865763</v>
      </c>
      <c r="AE31" s="48">
        <v>9.52</v>
      </c>
      <c r="AF31" s="48">
        <v>9.3422818791946316</v>
      </c>
      <c r="AG31" s="48">
        <v>9.6266666666666669</v>
      </c>
      <c r="AJ31" s="243" t="s">
        <v>167</v>
      </c>
      <c r="AK31" s="243" t="s">
        <v>167</v>
      </c>
      <c r="AL31" s="243" t="s">
        <v>167</v>
      </c>
      <c r="AM31" s="243" t="s">
        <v>167</v>
      </c>
      <c r="AN31" s="243" t="s">
        <v>167</v>
      </c>
      <c r="AO31" s="243" t="s">
        <v>167</v>
      </c>
      <c r="AP31" s="243" t="s">
        <v>167</v>
      </c>
      <c r="AQ31" s="243" t="s">
        <v>167</v>
      </c>
      <c r="AR31" s="243" t="s">
        <v>167</v>
      </c>
      <c r="AT31" s="243" t="s">
        <v>167</v>
      </c>
      <c r="AU31" s="243" t="s">
        <v>167</v>
      </c>
      <c r="AV31" s="243" t="s">
        <v>167</v>
      </c>
      <c r="AW31" s="243" t="s">
        <v>167</v>
      </c>
      <c r="AX31" s="243" t="s">
        <v>167</v>
      </c>
      <c r="AY31" s="243" t="s">
        <v>167</v>
      </c>
      <c r="AZ31" s="243" t="s">
        <v>167</v>
      </c>
      <c r="BA31" s="243" t="s">
        <v>167</v>
      </c>
      <c r="BB31" s="243" t="s">
        <v>167</v>
      </c>
    </row>
    <row r="32" spans="1:54" x14ac:dyDescent="0.3">
      <c r="A32" s="241">
        <v>30</v>
      </c>
      <c r="B32" s="241">
        <v>2008</v>
      </c>
      <c r="C32" s="242" t="s">
        <v>1337</v>
      </c>
      <c r="D32" s="242" t="s">
        <v>1198</v>
      </c>
      <c r="E32" s="48">
        <v>7.8376811594202902</v>
      </c>
      <c r="F32" s="48">
        <v>7.1536231884057973</v>
      </c>
      <c r="G32" s="48">
        <v>6.4695652173913043</v>
      </c>
      <c r="H32" s="48">
        <v>8.0115942028985501</v>
      </c>
      <c r="I32" s="48">
        <v>8.0579710144927539</v>
      </c>
      <c r="J32" s="48">
        <v>7.2521739130434781</v>
      </c>
      <c r="K32" s="48">
        <v>7.8318840579710143</v>
      </c>
      <c r="L32" s="48">
        <v>8.2550724637681157</v>
      </c>
      <c r="M32" s="48">
        <v>7.965217391304348</v>
      </c>
      <c r="O32" s="48">
        <v>8</v>
      </c>
      <c r="P32" s="48">
        <v>7.6190476190476186</v>
      </c>
      <c r="Q32" s="48">
        <v>6.3809523809523814</v>
      </c>
      <c r="R32" s="48">
        <v>9.3333333333333339</v>
      </c>
      <c r="S32" s="48">
        <v>9.2380952380952372</v>
      </c>
      <c r="T32" s="48">
        <v>0</v>
      </c>
      <c r="U32" s="48">
        <v>8.9523809523809526</v>
      </c>
      <c r="V32" s="48">
        <v>0</v>
      </c>
      <c r="W32" s="48">
        <v>9.2380952380952372</v>
      </c>
      <c r="Y32" s="48">
        <v>7.8630705394190867</v>
      </c>
      <c r="Z32" s="48">
        <v>7.2531120331950207</v>
      </c>
      <c r="AA32" s="48">
        <v>6.5311203319502074</v>
      </c>
      <c r="AB32" s="48">
        <v>7.7717842323651452</v>
      </c>
      <c r="AC32" s="48">
        <v>8.0165975103734439</v>
      </c>
      <c r="AD32" s="48">
        <v>7.2697095435684647</v>
      </c>
      <c r="AE32" s="48">
        <v>7.7053941908713695</v>
      </c>
      <c r="AF32" s="48">
        <v>7.7551867219917012</v>
      </c>
      <c r="AG32" s="48">
        <v>7.7634854771784232</v>
      </c>
      <c r="AJ32" s="243" t="s">
        <v>167</v>
      </c>
      <c r="AK32" s="243" t="s">
        <v>167</v>
      </c>
      <c r="AL32" s="243" t="s">
        <v>167</v>
      </c>
      <c r="AM32" s="243" t="s">
        <v>167</v>
      </c>
      <c r="AN32" s="243" t="s">
        <v>167</v>
      </c>
      <c r="AO32" s="243" t="s">
        <v>167</v>
      </c>
      <c r="AP32" s="243" t="s">
        <v>167</v>
      </c>
      <c r="AQ32" s="243" t="s">
        <v>167</v>
      </c>
      <c r="AR32" s="243" t="s">
        <v>167</v>
      </c>
      <c r="AT32" s="243" t="s">
        <v>167</v>
      </c>
      <c r="AU32" s="243" t="s">
        <v>167</v>
      </c>
      <c r="AV32" s="243" t="s">
        <v>167</v>
      </c>
      <c r="AW32" s="243" t="s">
        <v>167</v>
      </c>
      <c r="AX32" s="243" t="s">
        <v>167</v>
      </c>
      <c r="AY32" s="243" t="s">
        <v>167</v>
      </c>
      <c r="AZ32" s="243" t="s">
        <v>167</v>
      </c>
      <c r="BA32" s="243" t="s">
        <v>167</v>
      </c>
      <c r="BB32" s="243" t="s">
        <v>167</v>
      </c>
    </row>
    <row r="33" spans="1:54" x14ac:dyDescent="0.3">
      <c r="A33" s="241">
        <v>31</v>
      </c>
      <c r="B33" s="241">
        <v>2008</v>
      </c>
      <c r="C33" s="242" t="s">
        <v>1338</v>
      </c>
      <c r="D33" s="242" t="s">
        <v>1204</v>
      </c>
      <c r="E33" s="48">
        <v>8.625</v>
      </c>
      <c r="F33" s="48">
        <v>8.0250000000000004</v>
      </c>
      <c r="G33" s="48">
        <v>8.1</v>
      </c>
      <c r="H33" s="48">
        <v>8.9</v>
      </c>
      <c r="I33" s="48">
        <v>8.7750000000000004</v>
      </c>
      <c r="J33" s="48">
        <v>8.4499999999999993</v>
      </c>
      <c r="K33" s="48">
        <v>8.9</v>
      </c>
      <c r="L33" s="48">
        <v>0</v>
      </c>
      <c r="M33" s="48">
        <v>8.8000000000000007</v>
      </c>
      <c r="O33" s="48">
        <v>0</v>
      </c>
      <c r="P33" s="48">
        <v>0</v>
      </c>
      <c r="Q33" s="48">
        <v>0</v>
      </c>
      <c r="R33" s="48">
        <v>0</v>
      </c>
      <c r="S33" s="48">
        <v>0</v>
      </c>
      <c r="T33" s="48">
        <v>0</v>
      </c>
      <c r="U33" s="48">
        <v>0</v>
      </c>
      <c r="V33" s="48">
        <v>0</v>
      </c>
      <c r="W33" s="48">
        <v>0</v>
      </c>
      <c r="Y33" s="48">
        <v>7.8461538461538458</v>
      </c>
      <c r="Z33" s="48">
        <v>7.5512820512820511</v>
      </c>
      <c r="AA33" s="48">
        <v>7.515923566878981</v>
      </c>
      <c r="AB33" s="48">
        <v>8.2547770700636942</v>
      </c>
      <c r="AC33" s="48">
        <v>8.4155844155844157</v>
      </c>
      <c r="AD33" s="48">
        <v>7.7032258064516128</v>
      </c>
      <c r="AE33" s="48">
        <v>8.3057324840764331</v>
      </c>
      <c r="AF33" s="48">
        <v>8.3589743589743595</v>
      </c>
      <c r="AG33" s="48">
        <v>8.1677419354838712</v>
      </c>
      <c r="AJ33" s="243" t="s">
        <v>167</v>
      </c>
      <c r="AK33" s="243" t="s">
        <v>167</v>
      </c>
      <c r="AL33" s="243" t="s">
        <v>167</v>
      </c>
      <c r="AM33" s="243" t="s">
        <v>167</v>
      </c>
      <c r="AN33" s="243" t="s">
        <v>167</v>
      </c>
      <c r="AO33" s="243" t="s">
        <v>167</v>
      </c>
      <c r="AP33" s="243" t="s">
        <v>167</v>
      </c>
      <c r="AQ33" s="243" t="s">
        <v>167</v>
      </c>
      <c r="AR33" s="243" t="s">
        <v>167</v>
      </c>
      <c r="AT33" s="243" t="s">
        <v>167</v>
      </c>
      <c r="AU33" s="243" t="s">
        <v>167</v>
      </c>
      <c r="AV33" s="243" t="s">
        <v>167</v>
      </c>
      <c r="AW33" s="243" t="s">
        <v>167</v>
      </c>
      <c r="AX33" s="243" t="s">
        <v>167</v>
      </c>
      <c r="AY33" s="243" t="s">
        <v>167</v>
      </c>
      <c r="AZ33" s="243" t="s">
        <v>167</v>
      </c>
      <c r="BA33" s="243" t="s">
        <v>167</v>
      </c>
      <c r="BB33" s="243" t="s">
        <v>167</v>
      </c>
    </row>
    <row r="34" spans="1:54" x14ac:dyDescent="0.3">
      <c r="A34" s="241">
        <v>32</v>
      </c>
      <c r="B34" s="241">
        <v>2008</v>
      </c>
      <c r="C34" s="242" t="s">
        <v>1339</v>
      </c>
      <c r="D34" s="242" t="s">
        <v>1199</v>
      </c>
      <c r="E34" s="48">
        <v>9.4333333333333336</v>
      </c>
      <c r="F34" s="48">
        <v>9.5333333333333332</v>
      </c>
      <c r="G34" s="48">
        <v>8.7333333333333325</v>
      </c>
      <c r="H34" s="48">
        <v>9.5666666666666664</v>
      </c>
      <c r="I34" s="48">
        <v>8.8000000000000007</v>
      </c>
      <c r="J34" s="48">
        <v>8.9</v>
      </c>
      <c r="K34" s="48">
        <v>9.1333333333333329</v>
      </c>
      <c r="L34" s="48">
        <v>9.7333333333333325</v>
      </c>
      <c r="M34" s="48">
        <v>9.7333333333333325</v>
      </c>
      <c r="O34" s="243" t="s">
        <v>167</v>
      </c>
      <c r="P34" s="243" t="s">
        <v>167</v>
      </c>
      <c r="Q34" s="243" t="s">
        <v>167</v>
      </c>
      <c r="R34" s="243" t="s">
        <v>167</v>
      </c>
      <c r="S34" s="243" t="s">
        <v>167</v>
      </c>
      <c r="T34" s="243" t="s">
        <v>167</v>
      </c>
      <c r="U34" s="243" t="s">
        <v>167</v>
      </c>
      <c r="V34" s="243" t="s">
        <v>167</v>
      </c>
      <c r="W34" s="243" t="s">
        <v>167</v>
      </c>
      <c r="Y34" s="48">
        <v>9.7666666666666675</v>
      </c>
      <c r="Z34" s="48">
        <v>9.9333333333333336</v>
      </c>
      <c r="AA34" s="48">
        <v>9.5333333333333332</v>
      </c>
      <c r="AB34" s="48">
        <v>9.7333333333333325</v>
      </c>
      <c r="AC34" s="48">
        <v>9.8333333333333339</v>
      </c>
      <c r="AD34" s="48">
        <v>9.8000000000000007</v>
      </c>
      <c r="AE34" s="48">
        <v>9.9333333333333336</v>
      </c>
      <c r="AF34" s="48">
        <v>9.4666666666666668</v>
      </c>
      <c r="AG34" s="48">
        <v>9.8333333333333339</v>
      </c>
      <c r="AJ34" s="243" t="s">
        <v>167</v>
      </c>
      <c r="AK34" s="243" t="s">
        <v>167</v>
      </c>
      <c r="AL34" s="243" t="s">
        <v>167</v>
      </c>
      <c r="AM34" s="243" t="s">
        <v>167</v>
      </c>
      <c r="AN34" s="243" t="s">
        <v>167</v>
      </c>
      <c r="AO34" s="243" t="s">
        <v>167</v>
      </c>
      <c r="AP34" s="243" t="s">
        <v>167</v>
      </c>
      <c r="AQ34" s="243" t="s">
        <v>167</v>
      </c>
      <c r="AR34" s="243" t="s">
        <v>167</v>
      </c>
      <c r="AT34" s="243" t="s">
        <v>167</v>
      </c>
      <c r="AU34" s="243" t="s">
        <v>167</v>
      </c>
      <c r="AV34" s="243" t="s">
        <v>167</v>
      </c>
      <c r="AW34" s="243" t="s">
        <v>167</v>
      </c>
      <c r="AX34" s="243" t="s">
        <v>167</v>
      </c>
      <c r="AY34" s="243" t="s">
        <v>167</v>
      </c>
      <c r="AZ34" s="243" t="s">
        <v>167</v>
      </c>
      <c r="BA34" s="243" t="s">
        <v>167</v>
      </c>
      <c r="BB34" s="243" t="s">
        <v>167</v>
      </c>
    </row>
    <row r="35" spans="1:54" x14ac:dyDescent="0.3">
      <c r="A35" s="241">
        <v>33</v>
      </c>
      <c r="B35" s="241">
        <v>2008</v>
      </c>
      <c r="C35" s="242" t="s">
        <v>1340</v>
      </c>
      <c r="D35" s="242" t="s">
        <v>1201</v>
      </c>
      <c r="E35" s="48">
        <v>9.0888888888888886</v>
      </c>
      <c r="F35" s="48">
        <v>9</v>
      </c>
      <c r="G35" s="48">
        <v>9.0444444444444443</v>
      </c>
      <c r="H35" s="48">
        <v>9.2666666666666675</v>
      </c>
      <c r="I35" s="48">
        <v>8.6</v>
      </c>
      <c r="J35" s="48">
        <v>7.7111111111111112</v>
      </c>
      <c r="K35" s="48">
        <v>7.8444444444444441</v>
      </c>
      <c r="L35" s="48">
        <v>8.7111111111111104</v>
      </c>
      <c r="M35" s="48">
        <v>9.0888888888888886</v>
      </c>
      <c r="O35" s="243" t="s">
        <v>167</v>
      </c>
      <c r="P35" s="243" t="s">
        <v>167</v>
      </c>
      <c r="Q35" s="243" t="s">
        <v>167</v>
      </c>
      <c r="R35" s="243" t="s">
        <v>167</v>
      </c>
      <c r="S35" s="243" t="s">
        <v>167</v>
      </c>
      <c r="T35" s="243" t="s">
        <v>167</v>
      </c>
      <c r="U35" s="243" t="s">
        <v>167</v>
      </c>
      <c r="V35" s="243" t="s">
        <v>167</v>
      </c>
      <c r="W35" s="243" t="s">
        <v>167</v>
      </c>
      <c r="Y35" s="48">
        <v>9.0666666666666664</v>
      </c>
      <c r="Z35" s="48">
        <v>9.2266666666666666</v>
      </c>
      <c r="AA35" s="48">
        <v>9.0399999999999991</v>
      </c>
      <c r="AB35" s="48">
        <v>9.3333333333333339</v>
      </c>
      <c r="AC35" s="48">
        <v>9.1199999999999992</v>
      </c>
      <c r="AD35" s="48">
        <v>8.9333333333333336</v>
      </c>
      <c r="AE35" s="48">
        <v>9.3333333333333339</v>
      </c>
      <c r="AF35" s="48">
        <v>8.6666666666666661</v>
      </c>
      <c r="AG35" s="48">
        <v>8.8000000000000007</v>
      </c>
      <c r="AJ35" s="243" t="s">
        <v>167</v>
      </c>
      <c r="AK35" s="243" t="s">
        <v>167</v>
      </c>
      <c r="AL35" s="243" t="s">
        <v>167</v>
      </c>
      <c r="AM35" s="243" t="s">
        <v>167</v>
      </c>
      <c r="AN35" s="243" t="s">
        <v>167</v>
      </c>
      <c r="AO35" s="243" t="s">
        <v>167</v>
      </c>
      <c r="AP35" s="243" t="s">
        <v>167</v>
      </c>
      <c r="AQ35" s="243" t="s">
        <v>167</v>
      </c>
      <c r="AR35" s="243" t="s">
        <v>167</v>
      </c>
      <c r="AT35" s="243" t="s">
        <v>167</v>
      </c>
      <c r="AU35" s="243" t="s">
        <v>167</v>
      </c>
      <c r="AV35" s="243" t="s">
        <v>167</v>
      </c>
      <c r="AW35" s="243" t="s">
        <v>167</v>
      </c>
      <c r="AX35" s="243" t="s">
        <v>167</v>
      </c>
      <c r="AY35" s="243" t="s">
        <v>167</v>
      </c>
      <c r="AZ35" s="243" t="s">
        <v>167</v>
      </c>
      <c r="BA35" s="243" t="s">
        <v>167</v>
      </c>
      <c r="BB35" s="243" t="s">
        <v>167</v>
      </c>
    </row>
    <row r="36" spans="1:54" x14ac:dyDescent="0.3">
      <c r="A36" s="241">
        <v>34</v>
      </c>
      <c r="B36" s="241">
        <v>2009</v>
      </c>
      <c r="C36" s="242" t="s">
        <v>1341</v>
      </c>
      <c r="D36" s="242" t="s">
        <v>1204</v>
      </c>
      <c r="E36" s="243" t="s">
        <v>167</v>
      </c>
      <c r="F36" s="243" t="s">
        <v>167</v>
      </c>
      <c r="G36" s="243" t="s">
        <v>167</v>
      </c>
      <c r="H36" s="243" t="s">
        <v>167</v>
      </c>
      <c r="I36" s="243" t="s">
        <v>167</v>
      </c>
      <c r="J36" s="243" t="s">
        <v>167</v>
      </c>
      <c r="K36" s="243" t="s">
        <v>167</v>
      </c>
      <c r="L36" s="243" t="s">
        <v>167</v>
      </c>
      <c r="M36" s="243" t="s">
        <v>167</v>
      </c>
      <c r="O36" s="243" t="s">
        <v>167</v>
      </c>
      <c r="P36" s="243" t="s">
        <v>167</v>
      </c>
      <c r="Q36" s="243" t="s">
        <v>167</v>
      </c>
      <c r="R36" s="243" t="s">
        <v>167</v>
      </c>
      <c r="S36" s="243" t="s">
        <v>167</v>
      </c>
      <c r="T36" s="243" t="s">
        <v>167</v>
      </c>
      <c r="U36" s="243" t="s">
        <v>167</v>
      </c>
      <c r="V36" s="243" t="s">
        <v>167</v>
      </c>
      <c r="W36" s="243" t="s">
        <v>167</v>
      </c>
      <c r="Y36" s="48">
        <v>8.6419753086419746</v>
      </c>
      <c r="Z36" s="48">
        <v>7.9259259259259256</v>
      </c>
      <c r="AA36" s="48">
        <v>7.4814814814814818</v>
      </c>
      <c r="AB36" s="48">
        <v>9.0370370370370363</v>
      </c>
      <c r="AC36" s="48">
        <v>8.9876543209876552</v>
      </c>
      <c r="AD36" s="48">
        <v>8.567901234567902</v>
      </c>
      <c r="AE36" s="48">
        <v>8.518518518518519</v>
      </c>
      <c r="AF36" s="48">
        <v>8.8641975308641978</v>
      </c>
      <c r="AG36" s="48">
        <v>8.6172839506172831</v>
      </c>
      <c r="AJ36" s="243" t="s">
        <v>167</v>
      </c>
      <c r="AK36" s="243" t="s">
        <v>167</v>
      </c>
      <c r="AL36" s="243" t="s">
        <v>167</v>
      </c>
      <c r="AM36" s="243" t="s">
        <v>167</v>
      </c>
      <c r="AN36" s="243" t="s">
        <v>167</v>
      </c>
      <c r="AO36" s="243" t="s">
        <v>167</v>
      </c>
      <c r="AP36" s="243" t="s">
        <v>167</v>
      </c>
      <c r="AQ36" s="243" t="s">
        <v>167</v>
      </c>
      <c r="AR36" s="243" t="s">
        <v>167</v>
      </c>
      <c r="AT36" s="243" t="s">
        <v>167</v>
      </c>
      <c r="AU36" s="243" t="s">
        <v>167</v>
      </c>
      <c r="AV36" s="243" t="s">
        <v>167</v>
      </c>
      <c r="AW36" s="243" t="s">
        <v>167</v>
      </c>
      <c r="AX36" s="243" t="s">
        <v>167</v>
      </c>
      <c r="AY36" s="243" t="s">
        <v>167</v>
      </c>
      <c r="AZ36" s="243" t="s">
        <v>167</v>
      </c>
      <c r="BA36" s="243" t="s">
        <v>167</v>
      </c>
      <c r="BB36" s="243" t="s">
        <v>167</v>
      </c>
    </row>
    <row r="37" spans="1:54" x14ac:dyDescent="0.3">
      <c r="A37" s="241">
        <v>35</v>
      </c>
      <c r="B37" s="241">
        <v>2009</v>
      </c>
      <c r="C37" s="242" t="s">
        <v>1342</v>
      </c>
      <c r="D37" s="242" t="s">
        <v>1208</v>
      </c>
      <c r="E37" s="48">
        <v>8.0425531914893611</v>
      </c>
      <c r="F37" s="48">
        <v>8.6382978723404253</v>
      </c>
      <c r="G37" s="48">
        <v>8.4255319148936163</v>
      </c>
      <c r="H37" s="48">
        <v>8.8085106382978715</v>
      </c>
      <c r="I37" s="48">
        <v>7.6744186046511631</v>
      </c>
      <c r="J37" s="48">
        <v>8.9787234042553195</v>
      </c>
      <c r="K37" s="48">
        <v>9.3617021276595747</v>
      </c>
      <c r="L37" s="48">
        <v>8.2553191489361701</v>
      </c>
      <c r="M37" s="48">
        <v>7.5217391304347823</v>
      </c>
      <c r="O37" s="243" t="s">
        <v>167</v>
      </c>
      <c r="P37" s="243" t="s">
        <v>167</v>
      </c>
      <c r="Q37" s="243" t="s">
        <v>167</v>
      </c>
      <c r="R37" s="243" t="s">
        <v>167</v>
      </c>
      <c r="S37" s="243" t="s">
        <v>167</v>
      </c>
      <c r="T37" s="243" t="s">
        <v>167</v>
      </c>
      <c r="U37" s="243" t="s">
        <v>167</v>
      </c>
      <c r="V37" s="243" t="s">
        <v>167</v>
      </c>
      <c r="W37" s="243" t="s">
        <v>167</v>
      </c>
      <c r="Y37" s="48">
        <v>9.2962962962962958</v>
      </c>
      <c r="Z37" s="48">
        <v>9.6296296296296298</v>
      </c>
      <c r="AA37" s="48">
        <v>8.518518518518519</v>
      </c>
      <c r="AB37" s="48">
        <v>9.0384615384615383</v>
      </c>
      <c r="AC37" s="48">
        <v>8.8888888888888893</v>
      </c>
      <c r="AD37" s="48">
        <v>9.1851851851851851</v>
      </c>
      <c r="AE37" s="48">
        <v>8.64</v>
      </c>
      <c r="AF37" s="48">
        <v>8.117647058823529</v>
      </c>
      <c r="AG37" s="48">
        <v>7.8888888888888893</v>
      </c>
      <c r="AJ37" s="243" t="s">
        <v>167</v>
      </c>
      <c r="AK37" s="243" t="s">
        <v>167</v>
      </c>
      <c r="AL37" s="243" t="s">
        <v>167</v>
      </c>
      <c r="AM37" s="243" t="s">
        <v>167</v>
      </c>
      <c r="AN37" s="243" t="s">
        <v>167</v>
      </c>
      <c r="AO37" s="243" t="s">
        <v>167</v>
      </c>
      <c r="AP37" s="243" t="s">
        <v>167</v>
      </c>
      <c r="AQ37" s="243" t="s">
        <v>167</v>
      </c>
      <c r="AR37" s="243" t="s">
        <v>167</v>
      </c>
      <c r="AT37" s="243" t="s">
        <v>167</v>
      </c>
      <c r="AU37" s="243" t="s">
        <v>167</v>
      </c>
      <c r="AV37" s="243" t="s">
        <v>167</v>
      </c>
      <c r="AW37" s="243" t="s">
        <v>167</v>
      </c>
      <c r="AX37" s="243" t="s">
        <v>167</v>
      </c>
      <c r="AY37" s="243" t="s">
        <v>167</v>
      </c>
      <c r="AZ37" s="243" t="s">
        <v>167</v>
      </c>
      <c r="BA37" s="243" t="s">
        <v>167</v>
      </c>
      <c r="BB37" s="243" t="s">
        <v>167</v>
      </c>
    </row>
    <row r="38" spans="1:54" x14ac:dyDescent="0.3">
      <c r="A38" s="241">
        <v>36</v>
      </c>
      <c r="B38" s="241">
        <v>2010</v>
      </c>
      <c r="C38" s="242" t="s">
        <v>1343</v>
      </c>
      <c r="D38" s="242" t="s">
        <v>1209</v>
      </c>
      <c r="E38" s="48">
        <v>8.8205128205128212</v>
      </c>
      <c r="F38" s="48">
        <v>9.0769230769230766</v>
      </c>
      <c r="G38" s="48">
        <v>8.4615384615384617</v>
      </c>
      <c r="H38" s="48">
        <v>8.9743589743589745</v>
      </c>
      <c r="I38" s="48">
        <v>8.8717948717948723</v>
      </c>
      <c r="J38" s="48">
        <v>9.0256410256410255</v>
      </c>
      <c r="K38" s="48">
        <v>8.8717948717948723</v>
      </c>
      <c r="L38" s="48">
        <v>8.7692307692307701</v>
      </c>
      <c r="M38" s="48">
        <v>8.2564102564102573</v>
      </c>
      <c r="O38" s="243" t="s">
        <v>167</v>
      </c>
      <c r="P38" s="243" t="s">
        <v>167</v>
      </c>
      <c r="Q38" s="243" t="s">
        <v>167</v>
      </c>
      <c r="R38" s="243" t="s">
        <v>167</v>
      </c>
      <c r="S38" s="243" t="s">
        <v>167</v>
      </c>
      <c r="T38" s="243" t="s">
        <v>167</v>
      </c>
      <c r="U38" s="243" t="s">
        <v>167</v>
      </c>
      <c r="V38" s="243" t="s">
        <v>167</v>
      </c>
      <c r="W38" s="243" t="s">
        <v>167</v>
      </c>
      <c r="Y38" s="48">
        <v>6.7111111111111112</v>
      </c>
      <c r="Z38" s="48">
        <v>6.8888888888888893</v>
      </c>
      <c r="AA38" s="48">
        <v>5.7333333333333334</v>
      </c>
      <c r="AB38" s="48">
        <v>7.3555555555555552</v>
      </c>
      <c r="AC38" s="48">
        <v>7.7777777777777777</v>
      </c>
      <c r="AD38" s="48">
        <v>7.666666666666667</v>
      </c>
      <c r="AE38" s="48">
        <v>8.0666666666666664</v>
      </c>
      <c r="AF38" s="48">
        <v>7.5111111111111111</v>
      </c>
      <c r="AG38" s="48">
        <v>6.9555555555555557</v>
      </c>
      <c r="AJ38" s="243" t="s">
        <v>167</v>
      </c>
      <c r="AK38" s="243" t="s">
        <v>167</v>
      </c>
      <c r="AL38" s="243" t="s">
        <v>167</v>
      </c>
      <c r="AM38" s="243" t="s">
        <v>167</v>
      </c>
      <c r="AN38" s="243" t="s">
        <v>167</v>
      </c>
      <c r="AO38" s="243" t="s">
        <v>167</v>
      </c>
      <c r="AP38" s="243" t="s">
        <v>167</v>
      </c>
      <c r="AQ38" s="243" t="s">
        <v>167</v>
      </c>
      <c r="AR38" s="243" t="s">
        <v>167</v>
      </c>
      <c r="AT38" s="243" t="s">
        <v>167</v>
      </c>
      <c r="AU38" s="243" t="s">
        <v>167</v>
      </c>
      <c r="AV38" s="243" t="s">
        <v>167</v>
      </c>
      <c r="AW38" s="243" t="s">
        <v>167</v>
      </c>
      <c r="AX38" s="243" t="s">
        <v>167</v>
      </c>
      <c r="AY38" s="243" t="s">
        <v>167</v>
      </c>
      <c r="AZ38" s="243" t="s">
        <v>167</v>
      </c>
      <c r="BA38" s="243" t="s">
        <v>167</v>
      </c>
      <c r="BB38" s="243" t="s">
        <v>167</v>
      </c>
    </row>
    <row r="39" spans="1:54" x14ac:dyDescent="0.3">
      <c r="A39" s="241">
        <v>37</v>
      </c>
      <c r="B39" s="241">
        <v>2010</v>
      </c>
      <c r="C39" s="242" t="s">
        <v>1344</v>
      </c>
      <c r="D39" s="242" t="s">
        <v>1212</v>
      </c>
      <c r="E39" s="48">
        <v>10</v>
      </c>
      <c r="F39" s="48">
        <v>10</v>
      </c>
      <c r="G39" s="48">
        <v>10</v>
      </c>
      <c r="H39" s="48">
        <v>10</v>
      </c>
      <c r="I39" s="48">
        <v>10</v>
      </c>
      <c r="J39" s="48">
        <v>10</v>
      </c>
      <c r="K39" s="48">
        <v>10</v>
      </c>
      <c r="L39" s="48">
        <v>10</v>
      </c>
      <c r="M39" s="48">
        <v>10</v>
      </c>
      <c r="O39" s="243" t="s">
        <v>167</v>
      </c>
      <c r="P39" s="243" t="s">
        <v>167</v>
      </c>
      <c r="Q39" s="243" t="s">
        <v>167</v>
      </c>
      <c r="R39" s="243" t="s">
        <v>167</v>
      </c>
      <c r="S39" s="243" t="s">
        <v>167</v>
      </c>
      <c r="T39" s="243" t="s">
        <v>167</v>
      </c>
      <c r="U39" s="243" t="s">
        <v>167</v>
      </c>
      <c r="V39" s="243" t="s">
        <v>167</v>
      </c>
      <c r="W39" s="243" t="s">
        <v>167</v>
      </c>
      <c r="Y39" s="48">
        <v>10</v>
      </c>
      <c r="Z39" s="48">
        <v>10</v>
      </c>
      <c r="AA39" s="48">
        <v>10</v>
      </c>
      <c r="AB39" s="48">
        <v>10</v>
      </c>
      <c r="AC39" s="48">
        <v>10</v>
      </c>
      <c r="AD39" s="48">
        <v>10</v>
      </c>
      <c r="AE39" s="48">
        <v>10</v>
      </c>
      <c r="AF39" s="48">
        <v>10</v>
      </c>
      <c r="AG39" s="48">
        <v>10</v>
      </c>
      <c r="AJ39" s="243" t="s">
        <v>167</v>
      </c>
      <c r="AK39" s="243" t="s">
        <v>167</v>
      </c>
      <c r="AL39" s="243" t="s">
        <v>167</v>
      </c>
      <c r="AM39" s="243" t="s">
        <v>167</v>
      </c>
      <c r="AN39" s="243" t="s">
        <v>167</v>
      </c>
      <c r="AO39" s="243" t="s">
        <v>167</v>
      </c>
      <c r="AP39" s="243" t="s">
        <v>167</v>
      </c>
      <c r="AQ39" s="243" t="s">
        <v>167</v>
      </c>
      <c r="AR39" s="243" t="s">
        <v>167</v>
      </c>
      <c r="AT39" s="243" t="s">
        <v>167</v>
      </c>
      <c r="AU39" s="243" t="s">
        <v>167</v>
      </c>
      <c r="AV39" s="243" t="s">
        <v>167</v>
      </c>
      <c r="AW39" s="243" t="s">
        <v>167</v>
      </c>
      <c r="AX39" s="243" t="s">
        <v>167</v>
      </c>
      <c r="AY39" s="243" t="s">
        <v>167</v>
      </c>
      <c r="AZ39" s="243" t="s">
        <v>167</v>
      </c>
      <c r="BA39" s="243" t="s">
        <v>167</v>
      </c>
      <c r="BB39" s="243" t="s">
        <v>167</v>
      </c>
    </row>
    <row r="40" spans="1:54" x14ac:dyDescent="0.3">
      <c r="A40" s="241">
        <v>38</v>
      </c>
      <c r="B40" s="241">
        <v>2010</v>
      </c>
      <c r="C40" s="242" t="s">
        <v>1345</v>
      </c>
      <c r="D40" s="242" t="s">
        <v>1202</v>
      </c>
      <c r="E40" s="243" t="s">
        <v>167</v>
      </c>
      <c r="F40" s="243" t="s">
        <v>167</v>
      </c>
      <c r="G40" s="243" t="s">
        <v>167</v>
      </c>
      <c r="H40" s="243" t="s">
        <v>167</v>
      </c>
      <c r="I40" s="243" t="s">
        <v>167</v>
      </c>
      <c r="J40" s="243" t="s">
        <v>167</v>
      </c>
      <c r="K40" s="243" t="s">
        <v>167</v>
      </c>
      <c r="L40" s="243" t="s">
        <v>167</v>
      </c>
      <c r="M40" s="243" t="s">
        <v>167</v>
      </c>
      <c r="O40" s="48">
        <v>0</v>
      </c>
      <c r="P40" s="48">
        <v>0</v>
      </c>
      <c r="Q40" s="48">
        <v>0</v>
      </c>
      <c r="R40" s="48">
        <v>0</v>
      </c>
      <c r="S40" s="48">
        <v>0</v>
      </c>
      <c r="T40" s="48">
        <v>0</v>
      </c>
      <c r="U40" s="48">
        <v>0</v>
      </c>
      <c r="V40" s="48">
        <v>0</v>
      </c>
      <c r="W40" s="48">
        <v>0</v>
      </c>
      <c r="Y40" s="48">
        <v>7.0076335877862599</v>
      </c>
      <c r="Z40" s="48">
        <v>7.7364341085271322</v>
      </c>
      <c r="AA40" s="48">
        <v>6.0869565217391308</v>
      </c>
      <c r="AB40" s="48">
        <v>6.4210526315789478</v>
      </c>
      <c r="AC40" s="48">
        <v>6.333333333333333</v>
      </c>
      <c r="AD40" s="48">
        <v>7.5294117647058822</v>
      </c>
      <c r="AE40" s="48">
        <v>8.0151515151515156</v>
      </c>
      <c r="AF40" s="48">
        <v>8.4341085271317837</v>
      </c>
      <c r="AG40" s="48">
        <v>8.1804511278195484</v>
      </c>
      <c r="AJ40" s="243" t="s">
        <v>167</v>
      </c>
      <c r="AK40" s="243" t="s">
        <v>167</v>
      </c>
      <c r="AL40" s="243" t="s">
        <v>167</v>
      </c>
      <c r="AM40" s="243" t="s">
        <v>167</v>
      </c>
      <c r="AN40" s="243" t="s">
        <v>167</v>
      </c>
      <c r="AO40" s="243" t="s">
        <v>167</v>
      </c>
      <c r="AP40" s="243" t="s">
        <v>167</v>
      </c>
      <c r="AQ40" s="243" t="s">
        <v>167</v>
      </c>
      <c r="AR40" s="243" t="s">
        <v>167</v>
      </c>
      <c r="AT40" s="243" t="s">
        <v>167</v>
      </c>
      <c r="AU40" s="243" t="s">
        <v>167</v>
      </c>
      <c r="AV40" s="243" t="s">
        <v>167</v>
      </c>
      <c r="AW40" s="243" t="s">
        <v>167</v>
      </c>
      <c r="AX40" s="243" t="s">
        <v>167</v>
      </c>
      <c r="AY40" s="243" t="s">
        <v>167</v>
      </c>
      <c r="AZ40" s="243" t="s">
        <v>167</v>
      </c>
      <c r="BA40" s="243" t="s">
        <v>167</v>
      </c>
      <c r="BB40" s="243" t="s">
        <v>167</v>
      </c>
    </row>
    <row r="41" spans="1:54" x14ac:dyDescent="0.3">
      <c r="A41" s="241">
        <v>39</v>
      </c>
      <c r="B41" s="241">
        <v>2010</v>
      </c>
      <c r="C41" s="242" t="s">
        <v>1346</v>
      </c>
      <c r="D41" s="242" t="s">
        <v>1213</v>
      </c>
      <c r="E41" s="48">
        <v>7.16</v>
      </c>
      <c r="F41" s="48">
        <v>8.32</v>
      </c>
      <c r="G41" s="48">
        <v>7.76</v>
      </c>
      <c r="H41" s="48">
        <v>7.76</v>
      </c>
      <c r="I41" s="48">
        <v>7.48</v>
      </c>
      <c r="J41" s="48">
        <v>8</v>
      </c>
      <c r="K41" s="48">
        <v>7.92</v>
      </c>
      <c r="L41" s="48">
        <v>8.64</v>
      </c>
      <c r="M41" s="48">
        <v>9.1199999999999992</v>
      </c>
      <c r="O41" s="243" t="s">
        <v>167</v>
      </c>
      <c r="P41" s="243" t="s">
        <v>167</v>
      </c>
      <c r="Q41" s="243" t="s">
        <v>167</v>
      </c>
      <c r="R41" s="243" t="s">
        <v>167</v>
      </c>
      <c r="S41" s="243" t="s">
        <v>167</v>
      </c>
      <c r="T41" s="243" t="s">
        <v>167</v>
      </c>
      <c r="U41" s="243" t="s">
        <v>167</v>
      </c>
      <c r="V41" s="243" t="s">
        <v>167</v>
      </c>
      <c r="W41" s="243" t="s">
        <v>167</v>
      </c>
      <c r="Y41" s="48">
        <v>7.16</v>
      </c>
      <c r="Z41" s="48">
        <v>8.32</v>
      </c>
      <c r="AA41" s="48">
        <v>7.76</v>
      </c>
      <c r="AB41" s="48">
        <v>7.76</v>
      </c>
      <c r="AC41" s="48">
        <v>7.48</v>
      </c>
      <c r="AD41" s="48">
        <v>8</v>
      </c>
      <c r="AE41" s="48">
        <v>7.92</v>
      </c>
      <c r="AF41" s="48">
        <v>8.64</v>
      </c>
      <c r="AG41" s="48">
        <v>9.1199999999999992</v>
      </c>
      <c r="AJ41" s="243" t="s">
        <v>167</v>
      </c>
      <c r="AK41" s="243" t="s">
        <v>167</v>
      </c>
      <c r="AL41" s="243" t="s">
        <v>167</v>
      </c>
      <c r="AM41" s="243" t="s">
        <v>167</v>
      </c>
      <c r="AN41" s="243" t="s">
        <v>167</v>
      </c>
      <c r="AO41" s="243" t="s">
        <v>167</v>
      </c>
      <c r="AP41" s="243" t="s">
        <v>167</v>
      </c>
      <c r="AQ41" s="243" t="s">
        <v>167</v>
      </c>
      <c r="AR41" s="243" t="s">
        <v>167</v>
      </c>
      <c r="AT41" s="243" t="s">
        <v>167</v>
      </c>
      <c r="AU41" s="243" t="s">
        <v>167</v>
      </c>
      <c r="AV41" s="243" t="s">
        <v>167</v>
      </c>
      <c r="AW41" s="243" t="s">
        <v>167</v>
      </c>
      <c r="AX41" s="243" t="s">
        <v>167</v>
      </c>
      <c r="AY41" s="243" t="s">
        <v>167</v>
      </c>
      <c r="AZ41" s="243" t="s">
        <v>167</v>
      </c>
      <c r="BA41" s="243" t="s">
        <v>167</v>
      </c>
      <c r="BB41" s="243" t="s">
        <v>167</v>
      </c>
    </row>
    <row r="42" spans="1:54" x14ac:dyDescent="0.3">
      <c r="A42" s="241">
        <v>40</v>
      </c>
      <c r="B42" s="241">
        <v>2011</v>
      </c>
      <c r="C42" s="242" t="s">
        <v>1347</v>
      </c>
      <c r="D42" s="242" t="s">
        <v>1214</v>
      </c>
      <c r="E42" s="243" t="s">
        <v>167</v>
      </c>
      <c r="F42" s="243" t="s">
        <v>167</v>
      </c>
      <c r="G42" s="243" t="s">
        <v>167</v>
      </c>
      <c r="H42" s="243" t="s">
        <v>167</v>
      </c>
      <c r="I42" s="243" t="s">
        <v>167</v>
      </c>
      <c r="J42" s="243" t="s">
        <v>167</v>
      </c>
      <c r="K42" s="243" t="s">
        <v>167</v>
      </c>
      <c r="L42" s="243" t="s">
        <v>167</v>
      </c>
      <c r="M42" s="243" t="s">
        <v>167</v>
      </c>
      <c r="O42" s="243" t="s">
        <v>167</v>
      </c>
      <c r="P42" s="243" t="s">
        <v>167</v>
      </c>
      <c r="Q42" s="243" t="s">
        <v>167</v>
      </c>
      <c r="R42" s="243" t="s">
        <v>167</v>
      </c>
      <c r="S42" s="243" t="s">
        <v>167</v>
      </c>
      <c r="T42" s="243" t="s">
        <v>167</v>
      </c>
      <c r="U42" s="243" t="s">
        <v>167</v>
      </c>
      <c r="V42" s="243" t="s">
        <v>167</v>
      </c>
      <c r="W42" s="243" t="s">
        <v>167</v>
      </c>
      <c r="Y42" s="48">
        <v>5.95</v>
      </c>
      <c r="Z42" s="48">
        <v>5.95</v>
      </c>
      <c r="AA42" s="48">
        <v>5.95</v>
      </c>
      <c r="AB42" s="48">
        <v>5.95</v>
      </c>
      <c r="AC42" s="48">
        <v>5.95</v>
      </c>
      <c r="AD42" s="48">
        <v>5.95</v>
      </c>
      <c r="AE42" s="48">
        <v>5.95</v>
      </c>
      <c r="AF42" s="48">
        <v>5.95</v>
      </c>
      <c r="AG42" s="48">
        <v>5.95</v>
      </c>
      <c r="AJ42" s="243" t="s">
        <v>167</v>
      </c>
      <c r="AK42" s="243" t="s">
        <v>167</v>
      </c>
      <c r="AL42" s="243" t="s">
        <v>167</v>
      </c>
      <c r="AM42" s="243" t="s">
        <v>167</v>
      </c>
      <c r="AN42" s="243" t="s">
        <v>167</v>
      </c>
      <c r="AO42" s="243" t="s">
        <v>167</v>
      </c>
      <c r="AP42" s="243" t="s">
        <v>167</v>
      </c>
      <c r="AQ42" s="243" t="s">
        <v>167</v>
      </c>
      <c r="AR42" s="243" t="s">
        <v>167</v>
      </c>
      <c r="AT42" s="243" t="s">
        <v>167</v>
      </c>
      <c r="AU42" s="243" t="s">
        <v>167</v>
      </c>
      <c r="AV42" s="243" t="s">
        <v>167</v>
      </c>
      <c r="AW42" s="243" t="s">
        <v>167</v>
      </c>
      <c r="AX42" s="243" t="s">
        <v>167</v>
      </c>
      <c r="AY42" s="243" t="s">
        <v>167</v>
      </c>
      <c r="AZ42" s="243" t="s">
        <v>167</v>
      </c>
      <c r="BA42" s="243" t="s">
        <v>167</v>
      </c>
      <c r="BB42" s="243" t="s">
        <v>167</v>
      </c>
    </row>
    <row r="43" spans="1:54" x14ac:dyDescent="0.3">
      <c r="A43" s="241">
        <v>41</v>
      </c>
      <c r="B43" s="241">
        <v>2011</v>
      </c>
      <c r="C43" s="242" t="s">
        <v>1348</v>
      </c>
      <c r="D43" s="242" t="s">
        <v>1325</v>
      </c>
      <c r="E43" s="48">
        <v>7.9761904761904763</v>
      </c>
      <c r="F43" s="48">
        <v>8.5476190476190474</v>
      </c>
      <c r="G43" s="48">
        <v>7.0909090909090908</v>
      </c>
      <c r="H43" s="48">
        <v>8.3896103896103895</v>
      </c>
      <c r="I43" s="48">
        <v>8.2857142857142865</v>
      </c>
      <c r="J43" s="48">
        <v>7.8554216867469879</v>
      </c>
      <c r="K43" s="48">
        <v>6.8809523809523814</v>
      </c>
      <c r="L43" s="48">
        <v>7.7619047619047619</v>
      </c>
      <c r="M43" s="48">
        <v>7.333333333333333</v>
      </c>
      <c r="O43" s="48">
        <v>9</v>
      </c>
      <c r="P43" s="48">
        <v>8.4</v>
      </c>
      <c r="Q43" s="48">
        <v>9</v>
      </c>
      <c r="R43" s="48">
        <v>9.6</v>
      </c>
      <c r="S43" s="48">
        <v>7.9</v>
      </c>
      <c r="T43" s="48">
        <v>9.6999999999999993</v>
      </c>
      <c r="U43" s="48">
        <v>9.1999999999999993</v>
      </c>
      <c r="V43" s="48">
        <v>9.8000000000000007</v>
      </c>
      <c r="W43" s="48">
        <v>8.8000000000000007</v>
      </c>
      <c r="Y43" s="48">
        <v>8.0722891566265051</v>
      </c>
      <c r="Z43" s="48">
        <v>8.0779220779220786</v>
      </c>
      <c r="AA43" s="48">
        <v>7.7857142857142856</v>
      </c>
      <c r="AB43" s="48">
        <v>8.0238095238095237</v>
      </c>
      <c r="AC43" s="48">
        <v>8.3095238095238102</v>
      </c>
      <c r="AD43" s="48">
        <v>8.3809523809523814</v>
      </c>
      <c r="AE43" s="48">
        <v>7.9480519480519485</v>
      </c>
      <c r="AF43" s="48">
        <v>7.3086419753086416</v>
      </c>
      <c r="AG43" s="48">
        <v>6.9761904761904763</v>
      </c>
      <c r="AJ43" s="243" t="s">
        <v>167</v>
      </c>
      <c r="AK43" s="243" t="s">
        <v>167</v>
      </c>
      <c r="AL43" s="243" t="s">
        <v>167</v>
      </c>
      <c r="AM43" s="243" t="s">
        <v>167</v>
      </c>
      <c r="AN43" s="243" t="s">
        <v>167</v>
      </c>
      <c r="AO43" s="243" t="s">
        <v>167</v>
      </c>
      <c r="AP43" s="243" t="s">
        <v>167</v>
      </c>
      <c r="AQ43" s="243" t="s">
        <v>167</v>
      </c>
      <c r="AR43" s="243" t="s">
        <v>167</v>
      </c>
      <c r="AT43" s="243" t="s">
        <v>167</v>
      </c>
      <c r="AU43" s="243" t="s">
        <v>167</v>
      </c>
      <c r="AV43" s="243" t="s">
        <v>167</v>
      </c>
      <c r="AW43" s="243" t="s">
        <v>167</v>
      </c>
      <c r="AX43" s="243" t="s">
        <v>167</v>
      </c>
      <c r="AY43" s="243" t="s">
        <v>167</v>
      </c>
      <c r="AZ43" s="243" t="s">
        <v>167</v>
      </c>
      <c r="BA43" s="243" t="s">
        <v>167</v>
      </c>
      <c r="BB43" s="243" t="s">
        <v>167</v>
      </c>
    </row>
    <row r="44" spans="1:54" x14ac:dyDescent="0.3">
      <c r="A44" s="241">
        <v>42</v>
      </c>
      <c r="B44" s="241">
        <v>2011</v>
      </c>
      <c r="C44" s="242" t="s">
        <v>1349</v>
      </c>
      <c r="D44" s="242" t="s">
        <v>1201</v>
      </c>
      <c r="E44" s="48">
        <v>8.1085271317829459</v>
      </c>
      <c r="F44" s="48">
        <v>7.9534883720930232</v>
      </c>
      <c r="G44" s="48">
        <v>7.2868217054263562</v>
      </c>
      <c r="H44" s="48">
        <v>8.5581395348837201</v>
      </c>
      <c r="I44" s="48">
        <v>8.8372093023255811</v>
      </c>
      <c r="J44" s="48">
        <v>8.8837209302325579</v>
      </c>
      <c r="K44" s="48">
        <v>8.7906976744186043</v>
      </c>
      <c r="L44" s="48">
        <v>8.7441860465116275</v>
      </c>
      <c r="M44" s="48">
        <v>8.2015503875968996</v>
      </c>
      <c r="O44" s="243" t="s">
        <v>167</v>
      </c>
      <c r="P44" s="243" t="s">
        <v>167</v>
      </c>
      <c r="Q44" s="243" t="s">
        <v>167</v>
      </c>
      <c r="R44" s="243" t="s">
        <v>167</v>
      </c>
      <c r="S44" s="243" t="s">
        <v>167</v>
      </c>
      <c r="T44" s="243" t="s">
        <v>167</v>
      </c>
      <c r="U44" s="243" t="s">
        <v>167</v>
      </c>
      <c r="V44" s="243" t="s">
        <v>167</v>
      </c>
      <c r="W44" s="243" t="s">
        <v>167</v>
      </c>
      <c r="Y44" s="48">
        <v>8.5882352941176467</v>
      </c>
      <c r="Z44" s="48">
        <v>8</v>
      </c>
      <c r="AA44" s="48">
        <v>7.2307692307692308</v>
      </c>
      <c r="AB44" s="48">
        <v>9.117647058823529</v>
      </c>
      <c r="AC44" s="48">
        <v>9</v>
      </c>
      <c r="AD44" s="48">
        <v>8.235294117647058</v>
      </c>
      <c r="AE44" s="48">
        <v>8.8529411764705888</v>
      </c>
      <c r="AF44" s="48">
        <v>8.3030303030303028</v>
      </c>
      <c r="AG44" s="48">
        <v>8.3529411764705888</v>
      </c>
      <c r="AJ44" s="243" t="s">
        <v>167</v>
      </c>
      <c r="AK44" s="243" t="s">
        <v>167</v>
      </c>
      <c r="AL44" s="243" t="s">
        <v>167</v>
      </c>
      <c r="AM44" s="243" t="s">
        <v>167</v>
      </c>
      <c r="AN44" s="243" t="s">
        <v>167</v>
      </c>
      <c r="AO44" s="243" t="s">
        <v>167</v>
      </c>
      <c r="AP44" s="243" t="s">
        <v>167</v>
      </c>
      <c r="AQ44" s="243" t="s">
        <v>167</v>
      </c>
      <c r="AR44" s="243" t="s">
        <v>167</v>
      </c>
      <c r="AT44" s="243" t="s">
        <v>167</v>
      </c>
      <c r="AU44" s="243" t="s">
        <v>167</v>
      </c>
      <c r="AV44" s="243" t="s">
        <v>167</v>
      </c>
      <c r="AW44" s="243" t="s">
        <v>167</v>
      </c>
      <c r="AX44" s="243" t="s">
        <v>167</v>
      </c>
      <c r="AY44" s="243" t="s">
        <v>167</v>
      </c>
      <c r="AZ44" s="243" t="s">
        <v>167</v>
      </c>
      <c r="BA44" s="243" t="s">
        <v>167</v>
      </c>
      <c r="BB44" s="243" t="s">
        <v>167</v>
      </c>
    </row>
    <row r="45" spans="1:54" x14ac:dyDescent="0.3">
      <c r="A45" s="241">
        <v>43</v>
      </c>
      <c r="B45" s="241">
        <v>2012</v>
      </c>
      <c r="C45" s="242" t="s">
        <v>1350</v>
      </c>
      <c r="D45" s="242" t="s">
        <v>1212</v>
      </c>
      <c r="E45" s="48">
        <v>0</v>
      </c>
      <c r="F45" s="48">
        <v>0</v>
      </c>
      <c r="G45" s="48">
        <v>0</v>
      </c>
      <c r="H45" s="48">
        <v>0</v>
      </c>
      <c r="I45" s="48">
        <v>0</v>
      </c>
      <c r="J45" s="48">
        <v>0</v>
      </c>
      <c r="K45" s="48">
        <v>0</v>
      </c>
      <c r="L45" s="48">
        <v>0</v>
      </c>
      <c r="M45" s="48">
        <v>0</v>
      </c>
      <c r="O45" s="243" t="s">
        <v>167</v>
      </c>
      <c r="P45" s="243" t="s">
        <v>167</v>
      </c>
      <c r="Q45" s="243" t="s">
        <v>167</v>
      </c>
      <c r="R45" s="243" t="s">
        <v>167</v>
      </c>
      <c r="S45" s="243" t="s">
        <v>167</v>
      </c>
      <c r="T45" s="243" t="s">
        <v>167</v>
      </c>
      <c r="U45" s="243" t="s">
        <v>167</v>
      </c>
      <c r="V45" s="243" t="s">
        <v>167</v>
      </c>
      <c r="W45" s="243" t="s">
        <v>167</v>
      </c>
      <c r="Y45" s="48">
        <v>0</v>
      </c>
      <c r="Z45" s="48">
        <v>0</v>
      </c>
      <c r="AA45" s="48">
        <v>0</v>
      </c>
      <c r="AB45" s="48">
        <v>0</v>
      </c>
      <c r="AC45" s="48">
        <v>0</v>
      </c>
      <c r="AD45" s="48">
        <v>0</v>
      </c>
      <c r="AE45" s="48">
        <v>0</v>
      </c>
      <c r="AF45" s="48">
        <v>0</v>
      </c>
      <c r="AG45" s="48">
        <v>0</v>
      </c>
      <c r="AJ45" s="243" t="s">
        <v>167</v>
      </c>
      <c r="AK45" s="243" t="s">
        <v>167</v>
      </c>
      <c r="AL45" s="243" t="s">
        <v>167</v>
      </c>
      <c r="AM45" s="243" t="s">
        <v>167</v>
      </c>
      <c r="AN45" s="243" t="s">
        <v>167</v>
      </c>
      <c r="AO45" s="243" t="s">
        <v>167</v>
      </c>
      <c r="AP45" s="243" t="s">
        <v>167</v>
      </c>
      <c r="AQ45" s="243" t="s">
        <v>167</v>
      </c>
      <c r="AR45" s="243" t="s">
        <v>167</v>
      </c>
      <c r="AT45" s="243" t="s">
        <v>167</v>
      </c>
      <c r="AU45" s="243" t="s">
        <v>167</v>
      </c>
      <c r="AV45" s="243" t="s">
        <v>167</v>
      </c>
      <c r="AW45" s="243" t="s">
        <v>167</v>
      </c>
      <c r="AX45" s="243" t="s">
        <v>167</v>
      </c>
      <c r="AY45" s="243" t="s">
        <v>167</v>
      </c>
      <c r="AZ45" s="243" t="s">
        <v>167</v>
      </c>
      <c r="BA45" s="243" t="s">
        <v>167</v>
      </c>
      <c r="BB45" s="243" t="s">
        <v>167</v>
      </c>
    </row>
    <row r="46" spans="1:54" x14ac:dyDescent="0.3">
      <c r="A46" s="241">
        <v>44</v>
      </c>
      <c r="B46" s="241">
        <v>2012</v>
      </c>
      <c r="C46" s="242" t="s">
        <v>1351</v>
      </c>
      <c r="D46" s="242" t="s">
        <v>1203</v>
      </c>
      <c r="E46" s="48">
        <v>10</v>
      </c>
      <c r="F46" s="48">
        <v>9.2592592592592595</v>
      </c>
      <c r="G46" s="48">
        <v>8.8888888888888893</v>
      </c>
      <c r="H46" s="48">
        <v>9.2592592592592595</v>
      </c>
      <c r="I46" s="48">
        <v>8.8888888888888893</v>
      </c>
      <c r="J46" s="48">
        <v>9.6296296296296298</v>
      </c>
      <c r="K46" s="48">
        <v>9.2592592592592595</v>
      </c>
      <c r="L46" s="48">
        <v>9.2592592592592595</v>
      </c>
      <c r="M46" s="48">
        <v>10</v>
      </c>
      <c r="O46" s="243" t="s">
        <v>167</v>
      </c>
      <c r="P46" s="243" t="s">
        <v>167</v>
      </c>
      <c r="Q46" s="243" t="s">
        <v>167</v>
      </c>
      <c r="R46" s="243" t="s">
        <v>167</v>
      </c>
      <c r="S46" s="243" t="s">
        <v>167</v>
      </c>
      <c r="T46" s="243" t="s">
        <v>167</v>
      </c>
      <c r="U46" s="243" t="s">
        <v>167</v>
      </c>
      <c r="V46" s="243" t="s">
        <v>167</v>
      </c>
      <c r="W46" s="243" t="s">
        <v>167</v>
      </c>
      <c r="Y46" s="48">
        <v>8.5</v>
      </c>
      <c r="Z46" s="48">
        <v>8.875</v>
      </c>
      <c r="AA46" s="48">
        <v>8.25</v>
      </c>
      <c r="AB46" s="48">
        <v>8.875</v>
      </c>
      <c r="AC46" s="48">
        <v>9.125</v>
      </c>
      <c r="AD46" s="48">
        <v>8.875</v>
      </c>
      <c r="AE46" s="48">
        <v>8.875</v>
      </c>
      <c r="AF46" s="48">
        <v>8.625</v>
      </c>
      <c r="AG46" s="48">
        <v>8.25</v>
      </c>
      <c r="AJ46" s="243" t="s">
        <v>167</v>
      </c>
      <c r="AK46" s="243" t="s">
        <v>167</v>
      </c>
      <c r="AL46" s="243" t="s">
        <v>167</v>
      </c>
      <c r="AM46" s="243" t="s">
        <v>167</v>
      </c>
      <c r="AN46" s="243" t="s">
        <v>167</v>
      </c>
      <c r="AO46" s="243" t="s">
        <v>167</v>
      </c>
      <c r="AP46" s="243" t="s">
        <v>167</v>
      </c>
      <c r="AQ46" s="243" t="s">
        <v>167</v>
      </c>
      <c r="AR46" s="243" t="s">
        <v>167</v>
      </c>
      <c r="AT46" s="243" t="s">
        <v>167</v>
      </c>
      <c r="AU46" s="243" t="s">
        <v>167</v>
      </c>
      <c r="AV46" s="243" t="s">
        <v>167</v>
      </c>
      <c r="AW46" s="243" t="s">
        <v>167</v>
      </c>
      <c r="AX46" s="243" t="s">
        <v>167</v>
      </c>
      <c r="AY46" s="243" t="s">
        <v>167</v>
      </c>
      <c r="AZ46" s="243" t="s">
        <v>167</v>
      </c>
      <c r="BA46" s="243" t="s">
        <v>167</v>
      </c>
      <c r="BB46" s="243" t="s">
        <v>167</v>
      </c>
    </row>
    <row r="47" spans="1:54" x14ac:dyDescent="0.3">
      <c r="A47" s="241">
        <v>45</v>
      </c>
      <c r="B47" s="241">
        <v>2012</v>
      </c>
      <c r="C47" s="242" t="s">
        <v>1352</v>
      </c>
      <c r="D47" s="242" t="s">
        <v>285</v>
      </c>
      <c r="E47" s="48">
        <v>6.333333333333333</v>
      </c>
      <c r="F47" s="48">
        <v>6.5</v>
      </c>
      <c r="G47" s="48">
        <v>5.166666666666667</v>
      </c>
      <c r="H47" s="48">
        <v>7.5</v>
      </c>
      <c r="I47" s="48">
        <v>7.333333333333333</v>
      </c>
      <c r="J47" s="48">
        <v>7.333333333333333</v>
      </c>
      <c r="K47" s="48">
        <v>7.5</v>
      </c>
      <c r="L47" s="48">
        <v>6.333333333333333</v>
      </c>
      <c r="M47" s="48">
        <v>7.166666666666667</v>
      </c>
      <c r="O47" s="243" t="s">
        <v>167</v>
      </c>
      <c r="P47" s="243" t="s">
        <v>167</v>
      </c>
      <c r="Q47" s="243" t="s">
        <v>167</v>
      </c>
      <c r="R47" s="243" t="s">
        <v>167</v>
      </c>
      <c r="S47" s="243" t="s">
        <v>167</v>
      </c>
      <c r="T47" s="243" t="s">
        <v>167</v>
      </c>
      <c r="U47" s="243" t="s">
        <v>167</v>
      </c>
      <c r="V47" s="243" t="s">
        <v>167</v>
      </c>
      <c r="W47" s="243" t="s">
        <v>167</v>
      </c>
      <c r="Y47" s="48">
        <v>5.375</v>
      </c>
      <c r="Z47" s="48">
        <v>6.75</v>
      </c>
      <c r="AA47" s="48">
        <v>5.25</v>
      </c>
      <c r="AB47" s="48">
        <v>6.5</v>
      </c>
      <c r="AC47" s="48">
        <v>6.75</v>
      </c>
      <c r="AD47" s="48">
        <v>6</v>
      </c>
      <c r="AE47" s="48">
        <v>6.125</v>
      </c>
      <c r="AF47" s="48">
        <v>5.625</v>
      </c>
      <c r="AG47" s="48">
        <v>6.625</v>
      </c>
      <c r="AJ47" s="243" t="s">
        <v>167</v>
      </c>
      <c r="AK47" s="243" t="s">
        <v>167</v>
      </c>
      <c r="AL47" s="243" t="s">
        <v>167</v>
      </c>
      <c r="AM47" s="243" t="s">
        <v>167</v>
      </c>
      <c r="AN47" s="243" t="s">
        <v>167</v>
      </c>
      <c r="AO47" s="243" t="s">
        <v>167</v>
      </c>
      <c r="AP47" s="243" t="s">
        <v>167</v>
      </c>
      <c r="AQ47" s="243" t="s">
        <v>167</v>
      </c>
      <c r="AR47" s="243" t="s">
        <v>167</v>
      </c>
      <c r="AT47" s="243" t="s">
        <v>167</v>
      </c>
      <c r="AU47" s="243" t="s">
        <v>167</v>
      </c>
      <c r="AV47" s="243" t="s">
        <v>167</v>
      </c>
      <c r="AW47" s="243" t="s">
        <v>167</v>
      </c>
      <c r="AX47" s="243" t="s">
        <v>167</v>
      </c>
      <c r="AY47" s="243" t="s">
        <v>167</v>
      </c>
      <c r="AZ47" s="243" t="s">
        <v>167</v>
      </c>
      <c r="BA47" s="243" t="s">
        <v>167</v>
      </c>
      <c r="BB47" s="243" t="s">
        <v>167</v>
      </c>
    </row>
    <row r="48" spans="1:54" x14ac:dyDescent="0.3">
      <c r="A48" s="241">
        <v>46</v>
      </c>
      <c r="B48" s="241">
        <v>2012</v>
      </c>
      <c r="C48" s="242" t="s">
        <v>1353</v>
      </c>
      <c r="D48" s="242" t="s">
        <v>1209</v>
      </c>
      <c r="E48" s="48">
        <v>9.3000000000000007</v>
      </c>
      <c r="F48" s="48">
        <v>8.9</v>
      </c>
      <c r="G48" s="48">
        <v>9.0500000000000007</v>
      </c>
      <c r="H48" s="48">
        <v>9.5</v>
      </c>
      <c r="I48" s="48">
        <v>9.5500000000000007</v>
      </c>
      <c r="J48" s="48">
        <v>9.5500000000000007</v>
      </c>
      <c r="K48" s="48">
        <v>9.5500000000000007</v>
      </c>
      <c r="L48" s="48">
        <v>9.5500000000000007</v>
      </c>
      <c r="M48" s="48">
        <v>9.65</v>
      </c>
      <c r="O48" s="243" t="s">
        <v>167</v>
      </c>
      <c r="P48" s="243" t="s">
        <v>167</v>
      </c>
      <c r="Q48" s="243" t="s">
        <v>167</v>
      </c>
      <c r="R48" s="243" t="s">
        <v>167</v>
      </c>
      <c r="S48" s="243" t="s">
        <v>167</v>
      </c>
      <c r="T48" s="243" t="s">
        <v>167</v>
      </c>
      <c r="U48" s="243" t="s">
        <v>167</v>
      </c>
      <c r="V48" s="243" t="s">
        <v>167</v>
      </c>
      <c r="W48" s="243" t="s">
        <v>167</v>
      </c>
      <c r="Y48" s="48">
        <v>9.6999999999999993</v>
      </c>
      <c r="Z48" s="48">
        <v>9.6</v>
      </c>
      <c r="AA48" s="48">
        <v>9.1999999999999993</v>
      </c>
      <c r="AB48" s="48">
        <v>9.65</v>
      </c>
      <c r="AC48" s="48">
        <v>9.6</v>
      </c>
      <c r="AD48" s="48">
        <v>9.5</v>
      </c>
      <c r="AE48" s="48">
        <v>9.8000000000000007</v>
      </c>
      <c r="AF48" s="48">
        <v>9.6999999999999993</v>
      </c>
      <c r="AG48" s="48">
        <v>9.65</v>
      </c>
      <c r="AJ48" s="243" t="s">
        <v>167</v>
      </c>
      <c r="AK48" s="243" t="s">
        <v>167</v>
      </c>
      <c r="AL48" s="243" t="s">
        <v>167</v>
      </c>
      <c r="AM48" s="243" t="s">
        <v>167</v>
      </c>
      <c r="AN48" s="243" t="s">
        <v>167</v>
      </c>
      <c r="AO48" s="243" t="s">
        <v>167</v>
      </c>
      <c r="AP48" s="243" t="s">
        <v>167</v>
      </c>
      <c r="AQ48" s="243" t="s">
        <v>167</v>
      </c>
      <c r="AR48" s="243" t="s">
        <v>167</v>
      </c>
      <c r="AT48" s="243" t="s">
        <v>167</v>
      </c>
      <c r="AU48" s="243" t="s">
        <v>167</v>
      </c>
      <c r="AV48" s="243" t="s">
        <v>167</v>
      </c>
      <c r="AW48" s="243" t="s">
        <v>167</v>
      </c>
      <c r="AX48" s="243" t="s">
        <v>167</v>
      </c>
      <c r="AY48" s="243" t="s">
        <v>167</v>
      </c>
      <c r="AZ48" s="243" t="s">
        <v>167</v>
      </c>
      <c r="BA48" s="243" t="s">
        <v>167</v>
      </c>
      <c r="BB48" s="243" t="s">
        <v>167</v>
      </c>
    </row>
    <row r="49" spans="1:54" x14ac:dyDescent="0.3">
      <c r="A49" s="241">
        <v>47</v>
      </c>
      <c r="B49" s="241">
        <v>2012</v>
      </c>
      <c r="C49" s="242" t="s">
        <v>1354</v>
      </c>
      <c r="D49" s="242" t="s">
        <v>1355</v>
      </c>
      <c r="E49" s="48">
        <v>0</v>
      </c>
      <c r="F49" s="48">
        <v>0</v>
      </c>
      <c r="G49" s="48">
        <v>0</v>
      </c>
      <c r="H49" s="48">
        <v>0</v>
      </c>
      <c r="I49" s="48">
        <v>0</v>
      </c>
      <c r="J49" s="48">
        <v>0</v>
      </c>
      <c r="K49" s="48">
        <v>0</v>
      </c>
      <c r="L49" s="48">
        <v>0</v>
      </c>
      <c r="M49" s="48">
        <v>0</v>
      </c>
      <c r="O49" s="48">
        <v>6</v>
      </c>
      <c r="P49" s="48">
        <v>6</v>
      </c>
      <c r="Q49" s="48">
        <v>10</v>
      </c>
      <c r="R49" s="48">
        <v>10</v>
      </c>
      <c r="S49" s="48">
        <v>10</v>
      </c>
      <c r="T49" s="48">
        <v>10</v>
      </c>
      <c r="U49" s="48">
        <v>10</v>
      </c>
      <c r="V49" s="48">
        <v>10</v>
      </c>
      <c r="W49" s="48">
        <v>10</v>
      </c>
      <c r="Y49" s="48">
        <v>9.5250000000000004</v>
      </c>
      <c r="Z49" s="48">
        <v>8.75</v>
      </c>
      <c r="AA49" s="48">
        <v>10</v>
      </c>
      <c r="AB49" s="48">
        <v>10</v>
      </c>
      <c r="AC49" s="48">
        <v>10</v>
      </c>
      <c r="AD49" s="48">
        <v>10</v>
      </c>
      <c r="AE49" s="48">
        <v>10</v>
      </c>
      <c r="AF49" s="48">
        <v>10</v>
      </c>
      <c r="AG49" s="48">
        <v>10</v>
      </c>
      <c r="AJ49" s="243" t="s">
        <v>167</v>
      </c>
      <c r="AK49" s="243" t="s">
        <v>167</v>
      </c>
      <c r="AL49" s="243" t="s">
        <v>167</v>
      </c>
      <c r="AM49" s="243" t="s">
        <v>167</v>
      </c>
      <c r="AN49" s="243" t="s">
        <v>167</v>
      </c>
      <c r="AO49" s="243" t="s">
        <v>167</v>
      </c>
      <c r="AP49" s="243" t="s">
        <v>167</v>
      </c>
      <c r="AQ49" s="243" t="s">
        <v>167</v>
      </c>
      <c r="AR49" s="243" t="s">
        <v>167</v>
      </c>
      <c r="AT49" s="243" t="s">
        <v>167</v>
      </c>
      <c r="AU49" s="243" t="s">
        <v>167</v>
      </c>
      <c r="AV49" s="243" t="s">
        <v>167</v>
      </c>
      <c r="AW49" s="243" t="s">
        <v>167</v>
      </c>
      <c r="AX49" s="243" t="s">
        <v>167</v>
      </c>
      <c r="AY49" s="243" t="s">
        <v>167</v>
      </c>
      <c r="AZ49" s="243" t="s">
        <v>167</v>
      </c>
      <c r="BA49" s="243" t="s">
        <v>167</v>
      </c>
      <c r="BB49" s="243" t="s">
        <v>167</v>
      </c>
    </row>
    <row r="50" spans="1:54" x14ac:dyDescent="0.3">
      <c r="A50" s="241">
        <v>48</v>
      </c>
      <c r="B50" s="241">
        <v>2012</v>
      </c>
      <c r="C50" s="242" t="s">
        <v>1356</v>
      </c>
      <c r="D50" s="242" t="s">
        <v>1205</v>
      </c>
      <c r="E50" s="48">
        <v>8.8333333333333339</v>
      </c>
      <c r="F50" s="48">
        <v>8.2333333333333325</v>
      </c>
      <c r="G50" s="48">
        <v>7.9333333333333336</v>
      </c>
      <c r="H50" s="48">
        <v>8.5</v>
      </c>
      <c r="I50" s="48">
        <v>8.6666666666666661</v>
      </c>
      <c r="J50" s="48">
        <v>8.8666666666666671</v>
      </c>
      <c r="K50" s="48">
        <v>8.5666666666666664</v>
      </c>
      <c r="L50" s="48">
        <v>8.7666666666666675</v>
      </c>
      <c r="M50" s="48">
        <v>8.6666666666666661</v>
      </c>
      <c r="O50" s="243" t="s">
        <v>167</v>
      </c>
      <c r="P50" s="243" t="s">
        <v>167</v>
      </c>
      <c r="Q50" s="243" t="s">
        <v>167</v>
      </c>
      <c r="R50" s="243" t="s">
        <v>167</v>
      </c>
      <c r="S50" s="243" t="s">
        <v>167</v>
      </c>
      <c r="T50" s="243" t="s">
        <v>167</v>
      </c>
      <c r="U50" s="243" t="s">
        <v>167</v>
      </c>
      <c r="V50" s="243" t="s">
        <v>167</v>
      </c>
      <c r="W50" s="243" t="s">
        <v>167</v>
      </c>
      <c r="Y50" s="48">
        <v>8.96875</v>
      </c>
      <c r="Z50" s="48">
        <v>8.53125</v>
      </c>
      <c r="AA50" s="48">
        <v>8</v>
      </c>
      <c r="AB50" s="48">
        <v>8.71875</v>
      </c>
      <c r="AC50" s="48">
        <v>9.15625</v>
      </c>
      <c r="AD50" s="48">
        <v>8.2539682539682548</v>
      </c>
      <c r="AE50" s="48">
        <v>8.46875</v>
      </c>
      <c r="AF50" s="48">
        <v>8.65625</v>
      </c>
      <c r="AG50" s="48">
        <v>8.9677419354838701</v>
      </c>
      <c r="AJ50" s="243" t="s">
        <v>167</v>
      </c>
      <c r="AK50" s="243" t="s">
        <v>167</v>
      </c>
      <c r="AL50" s="243" t="s">
        <v>167</v>
      </c>
      <c r="AM50" s="243" t="s">
        <v>167</v>
      </c>
      <c r="AN50" s="243" t="s">
        <v>167</v>
      </c>
      <c r="AO50" s="243" t="s">
        <v>167</v>
      </c>
      <c r="AP50" s="243" t="s">
        <v>167</v>
      </c>
      <c r="AQ50" s="243" t="s">
        <v>167</v>
      </c>
      <c r="AR50" s="243" t="s">
        <v>167</v>
      </c>
      <c r="AT50" s="243" t="s">
        <v>167</v>
      </c>
      <c r="AU50" s="243" t="s">
        <v>167</v>
      </c>
      <c r="AV50" s="243" t="s">
        <v>167</v>
      </c>
      <c r="AW50" s="243" t="s">
        <v>167</v>
      </c>
      <c r="AX50" s="243" t="s">
        <v>167</v>
      </c>
      <c r="AY50" s="243" t="s">
        <v>167</v>
      </c>
      <c r="AZ50" s="243" t="s">
        <v>167</v>
      </c>
      <c r="BA50" s="243" t="s">
        <v>167</v>
      </c>
      <c r="BB50" s="243" t="s">
        <v>167</v>
      </c>
    </row>
    <row r="51" spans="1:54" x14ac:dyDescent="0.3">
      <c r="A51" s="241">
        <v>49</v>
      </c>
      <c r="B51" s="241">
        <v>2012</v>
      </c>
      <c r="C51" s="242" t="s">
        <v>1357</v>
      </c>
      <c r="D51" s="242" t="s">
        <v>1358</v>
      </c>
      <c r="E51" s="48">
        <v>8.5925925925925934</v>
      </c>
      <c r="F51" s="48">
        <v>8.0740740740740744</v>
      </c>
      <c r="G51" s="48">
        <v>8.8888888888888893</v>
      </c>
      <c r="H51" s="48">
        <v>8.4444444444444446</v>
      </c>
      <c r="I51" s="48">
        <v>7.4074074074074074</v>
      </c>
      <c r="J51" s="48">
        <v>7.5925925925925926</v>
      </c>
      <c r="K51" s="48">
        <v>8</v>
      </c>
      <c r="L51" s="48">
        <v>8.8888888888888893</v>
      </c>
      <c r="M51" s="48">
        <v>8.6666666666666661</v>
      </c>
      <c r="O51" s="243" t="s">
        <v>167</v>
      </c>
      <c r="P51" s="243" t="s">
        <v>167</v>
      </c>
      <c r="Q51" s="243" t="s">
        <v>167</v>
      </c>
      <c r="R51" s="243" t="s">
        <v>167</v>
      </c>
      <c r="S51" s="243" t="s">
        <v>167</v>
      </c>
      <c r="T51" s="243" t="s">
        <v>167</v>
      </c>
      <c r="U51" s="243" t="s">
        <v>167</v>
      </c>
      <c r="V51" s="243" t="s">
        <v>167</v>
      </c>
      <c r="W51" s="243" t="s">
        <v>167</v>
      </c>
      <c r="Y51" s="48">
        <v>8.4</v>
      </c>
      <c r="Z51" s="48">
        <v>8</v>
      </c>
      <c r="AA51" s="48">
        <v>8.25</v>
      </c>
      <c r="AB51" s="48">
        <v>8.5</v>
      </c>
      <c r="AC51" s="48">
        <v>7.85</v>
      </c>
      <c r="AD51" s="48">
        <v>8.35</v>
      </c>
      <c r="AE51" s="48">
        <v>7.35</v>
      </c>
      <c r="AF51" s="48">
        <v>9.0500000000000007</v>
      </c>
      <c r="AG51" s="48">
        <v>7.8</v>
      </c>
      <c r="AJ51" s="243" t="s">
        <v>167</v>
      </c>
      <c r="AK51" s="243" t="s">
        <v>167</v>
      </c>
      <c r="AL51" s="243" t="s">
        <v>167</v>
      </c>
      <c r="AM51" s="243" t="s">
        <v>167</v>
      </c>
      <c r="AN51" s="243" t="s">
        <v>167</v>
      </c>
      <c r="AO51" s="243" t="s">
        <v>167</v>
      </c>
      <c r="AP51" s="243" t="s">
        <v>167</v>
      </c>
      <c r="AQ51" s="243" t="s">
        <v>167</v>
      </c>
      <c r="AR51" s="243" t="s">
        <v>167</v>
      </c>
      <c r="AT51" s="243" t="s">
        <v>167</v>
      </c>
      <c r="AU51" s="243" t="s">
        <v>167</v>
      </c>
      <c r="AV51" s="243" t="s">
        <v>167</v>
      </c>
      <c r="AW51" s="243" t="s">
        <v>167</v>
      </c>
      <c r="AX51" s="243" t="s">
        <v>167</v>
      </c>
      <c r="AY51" s="243" t="s">
        <v>167</v>
      </c>
      <c r="AZ51" s="243" t="s">
        <v>167</v>
      </c>
      <c r="BA51" s="243" t="s">
        <v>167</v>
      </c>
      <c r="BB51" s="243" t="s">
        <v>167</v>
      </c>
    </row>
    <row r="52" spans="1:54" x14ac:dyDescent="0.3">
      <c r="A52" s="241">
        <v>50</v>
      </c>
      <c r="B52" s="241">
        <v>2012</v>
      </c>
      <c r="C52" s="242" t="s">
        <v>1359</v>
      </c>
      <c r="D52" s="242" t="s">
        <v>1355</v>
      </c>
      <c r="E52" s="48">
        <v>8.6666666666666661</v>
      </c>
      <c r="F52" s="48">
        <v>8</v>
      </c>
      <c r="G52" s="48">
        <v>7.666666666666667</v>
      </c>
      <c r="H52" s="48">
        <v>8.5</v>
      </c>
      <c r="I52" s="48">
        <v>9.1666666666666661</v>
      </c>
      <c r="J52" s="48">
        <v>9.1666666666666661</v>
      </c>
      <c r="K52" s="48">
        <v>8.8333333333333339</v>
      </c>
      <c r="L52" s="48">
        <v>9.5</v>
      </c>
      <c r="M52" s="48">
        <v>8.8333333333333339</v>
      </c>
      <c r="O52" s="243" t="s">
        <v>167</v>
      </c>
      <c r="P52" s="243" t="s">
        <v>167</v>
      </c>
      <c r="Q52" s="243" t="s">
        <v>167</v>
      </c>
      <c r="R52" s="243" t="s">
        <v>167</v>
      </c>
      <c r="S52" s="243" t="s">
        <v>167</v>
      </c>
      <c r="T52" s="243" t="s">
        <v>167</v>
      </c>
      <c r="U52" s="243" t="s">
        <v>167</v>
      </c>
      <c r="V52" s="243" t="s">
        <v>167</v>
      </c>
      <c r="W52" s="243" t="s">
        <v>167</v>
      </c>
      <c r="Y52" s="48">
        <v>8.1999999999999993</v>
      </c>
      <c r="Z52" s="48">
        <v>7.56</v>
      </c>
      <c r="AA52" s="48">
        <v>7.56</v>
      </c>
      <c r="AB52" s="48">
        <v>8.92</v>
      </c>
      <c r="AC52" s="48">
        <v>8.76</v>
      </c>
      <c r="AD52" s="48">
        <v>8.7200000000000006</v>
      </c>
      <c r="AE52" s="48">
        <v>8.76</v>
      </c>
      <c r="AF52" s="48">
        <v>9</v>
      </c>
      <c r="AG52" s="48">
        <v>8.7200000000000006</v>
      </c>
      <c r="AJ52" s="243" t="s">
        <v>167</v>
      </c>
      <c r="AK52" s="243" t="s">
        <v>167</v>
      </c>
      <c r="AL52" s="243" t="s">
        <v>167</v>
      </c>
      <c r="AM52" s="243" t="s">
        <v>167</v>
      </c>
      <c r="AN52" s="243" t="s">
        <v>167</v>
      </c>
      <c r="AO52" s="243" t="s">
        <v>167</v>
      </c>
      <c r="AP52" s="243" t="s">
        <v>167</v>
      </c>
      <c r="AQ52" s="243" t="s">
        <v>167</v>
      </c>
      <c r="AR52" s="243" t="s">
        <v>167</v>
      </c>
      <c r="AT52" s="243" t="s">
        <v>167</v>
      </c>
      <c r="AU52" s="243" t="s">
        <v>167</v>
      </c>
      <c r="AV52" s="243" t="s">
        <v>167</v>
      </c>
      <c r="AW52" s="243" t="s">
        <v>167</v>
      </c>
      <c r="AX52" s="243" t="s">
        <v>167</v>
      </c>
      <c r="AY52" s="243" t="s">
        <v>167</v>
      </c>
      <c r="AZ52" s="243" t="s">
        <v>167</v>
      </c>
      <c r="BA52" s="243" t="s">
        <v>167</v>
      </c>
      <c r="BB52" s="243" t="s">
        <v>167</v>
      </c>
    </row>
    <row r="53" spans="1:54" x14ac:dyDescent="0.3">
      <c r="A53" s="241">
        <v>51</v>
      </c>
      <c r="B53" s="241">
        <v>2012</v>
      </c>
      <c r="C53" s="242" t="s">
        <v>1360</v>
      </c>
      <c r="D53" s="242" t="s">
        <v>1205</v>
      </c>
      <c r="E53" s="48">
        <v>9.6666666666666661</v>
      </c>
      <c r="F53" s="48">
        <v>8.8666666666666671</v>
      </c>
      <c r="G53" s="48">
        <v>8.4666666666666668</v>
      </c>
      <c r="H53" s="48">
        <v>9.7333333333333325</v>
      </c>
      <c r="I53" s="48">
        <v>9.1999999999999993</v>
      </c>
      <c r="J53" s="48">
        <v>9.9333333333333336</v>
      </c>
      <c r="K53" s="48">
        <v>8.6666666666666661</v>
      </c>
      <c r="L53" s="48">
        <v>9.8000000000000007</v>
      </c>
      <c r="M53" s="48">
        <v>9.5333333333333332</v>
      </c>
      <c r="O53" s="243" t="s">
        <v>167</v>
      </c>
      <c r="P53" s="243" t="s">
        <v>167</v>
      </c>
      <c r="Q53" s="243" t="s">
        <v>167</v>
      </c>
      <c r="R53" s="243" t="s">
        <v>167</v>
      </c>
      <c r="S53" s="243" t="s">
        <v>167</v>
      </c>
      <c r="T53" s="243" t="s">
        <v>167</v>
      </c>
      <c r="U53" s="243" t="s">
        <v>167</v>
      </c>
      <c r="V53" s="243" t="s">
        <v>167</v>
      </c>
      <c r="W53" s="243" t="s">
        <v>167</v>
      </c>
      <c r="Y53" s="48">
        <v>8.6666666666666661</v>
      </c>
      <c r="Z53" s="48">
        <v>8.5333333333333332</v>
      </c>
      <c r="AA53" s="48">
        <v>7.0666666666666664</v>
      </c>
      <c r="AB53" s="48">
        <v>9.6666666666666661</v>
      </c>
      <c r="AC53" s="48">
        <v>9.5333333333333332</v>
      </c>
      <c r="AD53" s="48">
        <v>10</v>
      </c>
      <c r="AE53" s="48">
        <v>8.9333333333333336</v>
      </c>
      <c r="AF53" s="48">
        <v>10</v>
      </c>
      <c r="AG53" s="48">
        <v>9.2666666666666675</v>
      </c>
      <c r="AJ53" s="243" t="s">
        <v>167</v>
      </c>
      <c r="AK53" s="243" t="s">
        <v>167</v>
      </c>
      <c r="AL53" s="243" t="s">
        <v>167</v>
      </c>
      <c r="AM53" s="243" t="s">
        <v>167</v>
      </c>
      <c r="AN53" s="243" t="s">
        <v>167</v>
      </c>
      <c r="AO53" s="243" t="s">
        <v>167</v>
      </c>
      <c r="AP53" s="243" t="s">
        <v>167</v>
      </c>
      <c r="AQ53" s="243" t="s">
        <v>167</v>
      </c>
      <c r="AR53" s="243" t="s">
        <v>167</v>
      </c>
      <c r="AT53" s="243" t="s">
        <v>167</v>
      </c>
      <c r="AU53" s="243" t="s">
        <v>167</v>
      </c>
      <c r="AV53" s="243" t="s">
        <v>167</v>
      </c>
      <c r="AW53" s="243" t="s">
        <v>167</v>
      </c>
      <c r="AX53" s="243" t="s">
        <v>167</v>
      </c>
      <c r="AY53" s="243" t="s">
        <v>167</v>
      </c>
      <c r="AZ53" s="243" t="s">
        <v>167</v>
      </c>
      <c r="BA53" s="243" t="s">
        <v>167</v>
      </c>
      <c r="BB53" s="243" t="s">
        <v>167</v>
      </c>
    </row>
    <row r="54" spans="1:54" x14ac:dyDescent="0.3">
      <c r="A54" s="241">
        <v>52</v>
      </c>
      <c r="B54" s="241">
        <v>2013</v>
      </c>
      <c r="C54" s="242" t="s">
        <v>1361</v>
      </c>
      <c r="D54" s="242" t="s">
        <v>1201</v>
      </c>
      <c r="E54" s="48">
        <v>0</v>
      </c>
      <c r="F54" s="48">
        <v>0</v>
      </c>
      <c r="G54" s="48">
        <v>0</v>
      </c>
      <c r="H54" s="48">
        <v>0</v>
      </c>
      <c r="I54" s="48">
        <v>0</v>
      </c>
      <c r="J54" s="48">
        <v>0</v>
      </c>
      <c r="K54" s="48">
        <v>0</v>
      </c>
      <c r="L54" s="48">
        <v>0</v>
      </c>
      <c r="M54" s="48">
        <v>0</v>
      </c>
      <c r="O54" s="243" t="s">
        <v>167</v>
      </c>
      <c r="P54" s="243" t="s">
        <v>167</v>
      </c>
      <c r="Q54" s="243" t="s">
        <v>167</v>
      </c>
      <c r="R54" s="243" t="s">
        <v>167</v>
      </c>
      <c r="S54" s="243" t="s">
        <v>167</v>
      </c>
      <c r="T54" s="243" t="s">
        <v>167</v>
      </c>
      <c r="U54" s="243" t="s">
        <v>167</v>
      </c>
      <c r="V54" s="243" t="s">
        <v>167</v>
      </c>
      <c r="W54" s="243" t="s">
        <v>167</v>
      </c>
      <c r="Y54" s="48">
        <v>0</v>
      </c>
      <c r="Z54" s="48">
        <v>0</v>
      </c>
      <c r="AA54" s="48">
        <v>0</v>
      </c>
      <c r="AB54" s="48">
        <v>0</v>
      </c>
      <c r="AC54" s="48">
        <v>0</v>
      </c>
      <c r="AD54" s="48">
        <v>0</v>
      </c>
      <c r="AE54" s="48">
        <v>0</v>
      </c>
      <c r="AF54" s="48">
        <v>0</v>
      </c>
      <c r="AG54" s="48">
        <v>0</v>
      </c>
      <c r="AJ54" s="243" t="s">
        <v>167</v>
      </c>
      <c r="AK54" s="243" t="s">
        <v>167</v>
      </c>
      <c r="AL54" s="243" t="s">
        <v>167</v>
      </c>
      <c r="AM54" s="243" t="s">
        <v>167</v>
      </c>
      <c r="AN54" s="243" t="s">
        <v>167</v>
      </c>
      <c r="AO54" s="243" t="s">
        <v>167</v>
      </c>
      <c r="AP54" s="243" t="s">
        <v>167</v>
      </c>
      <c r="AQ54" s="243" t="s">
        <v>167</v>
      </c>
      <c r="AR54" s="243" t="s">
        <v>167</v>
      </c>
      <c r="AT54" s="243" t="s">
        <v>167</v>
      </c>
      <c r="AU54" s="243" t="s">
        <v>167</v>
      </c>
      <c r="AV54" s="243" t="s">
        <v>167</v>
      </c>
      <c r="AW54" s="243" t="s">
        <v>167</v>
      </c>
      <c r="AX54" s="243" t="s">
        <v>167</v>
      </c>
      <c r="AY54" s="243" t="s">
        <v>167</v>
      </c>
      <c r="AZ54" s="243" t="s">
        <v>167</v>
      </c>
      <c r="BA54" s="243" t="s">
        <v>167</v>
      </c>
      <c r="BB54" s="243" t="s">
        <v>167</v>
      </c>
    </row>
    <row r="55" spans="1:54" x14ac:dyDescent="0.3">
      <c r="A55" s="241">
        <v>53</v>
      </c>
      <c r="B55" s="241">
        <v>2013</v>
      </c>
      <c r="C55" s="242" t="s">
        <v>1362</v>
      </c>
      <c r="D55" s="242" t="s">
        <v>1201</v>
      </c>
      <c r="E55" s="48">
        <v>9.1999999999999993</v>
      </c>
      <c r="F55" s="48">
        <v>10</v>
      </c>
      <c r="G55" s="48">
        <v>0</v>
      </c>
      <c r="H55" s="48">
        <v>9.5333333333333332</v>
      </c>
      <c r="I55" s="48">
        <v>9.5333333333333332</v>
      </c>
      <c r="J55" s="48">
        <v>9.3333333333333339</v>
      </c>
      <c r="K55" s="48">
        <v>10</v>
      </c>
      <c r="L55" s="48">
        <v>9.3333333333333339</v>
      </c>
      <c r="M55" s="48">
        <v>9.3333333333333339</v>
      </c>
      <c r="O55" s="243" t="s">
        <v>167</v>
      </c>
      <c r="P55" s="243" t="s">
        <v>167</v>
      </c>
      <c r="Q55" s="243" t="s">
        <v>167</v>
      </c>
      <c r="R55" s="243" t="s">
        <v>167</v>
      </c>
      <c r="S55" s="243" t="s">
        <v>167</v>
      </c>
      <c r="T55" s="243" t="s">
        <v>167</v>
      </c>
      <c r="U55" s="243" t="s">
        <v>167</v>
      </c>
      <c r="V55" s="243" t="s">
        <v>167</v>
      </c>
      <c r="W55" s="243" t="s">
        <v>167</v>
      </c>
      <c r="Y55" s="48">
        <v>8.9333333333333336</v>
      </c>
      <c r="Z55" s="48">
        <v>8.844444444444445</v>
      </c>
      <c r="AA55" s="48">
        <v>0</v>
      </c>
      <c r="AB55" s="48">
        <v>8.5333333333333332</v>
      </c>
      <c r="AC55" s="48">
        <v>9.2444444444444436</v>
      </c>
      <c r="AD55" s="48">
        <v>9.4666666666666668</v>
      </c>
      <c r="AE55" s="48">
        <v>9.8666666666666671</v>
      </c>
      <c r="AF55" s="48">
        <v>9.9111111111111114</v>
      </c>
      <c r="AG55" s="48">
        <v>10</v>
      </c>
      <c r="AJ55" s="243" t="s">
        <v>167</v>
      </c>
      <c r="AK55" s="243" t="s">
        <v>167</v>
      </c>
      <c r="AL55" s="243" t="s">
        <v>167</v>
      </c>
      <c r="AM55" s="243" t="s">
        <v>167</v>
      </c>
      <c r="AN55" s="243" t="s">
        <v>167</v>
      </c>
      <c r="AO55" s="243" t="s">
        <v>167</v>
      </c>
      <c r="AP55" s="243" t="s">
        <v>167</v>
      </c>
      <c r="AQ55" s="243" t="s">
        <v>167</v>
      </c>
      <c r="AR55" s="243" t="s">
        <v>167</v>
      </c>
      <c r="AT55" s="243" t="s">
        <v>167</v>
      </c>
      <c r="AU55" s="243" t="s">
        <v>167</v>
      </c>
      <c r="AV55" s="243" t="s">
        <v>167</v>
      </c>
      <c r="AW55" s="243" t="s">
        <v>167</v>
      </c>
      <c r="AX55" s="243" t="s">
        <v>167</v>
      </c>
      <c r="AY55" s="243" t="s">
        <v>167</v>
      </c>
      <c r="AZ55" s="243" t="s">
        <v>167</v>
      </c>
      <c r="BA55" s="243" t="s">
        <v>167</v>
      </c>
      <c r="BB55" s="243" t="s">
        <v>167</v>
      </c>
    </row>
    <row r="56" spans="1:54" x14ac:dyDescent="0.3">
      <c r="A56" s="241">
        <v>54</v>
      </c>
      <c r="B56" s="241">
        <v>2013</v>
      </c>
      <c r="C56" s="242" t="s">
        <v>1363</v>
      </c>
      <c r="D56" s="242" t="s">
        <v>1201</v>
      </c>
      <c r="E56" s="48">
        <v>5.6333333333333337</v>
      </c>
      <c r="F56" s="48">
        <v>6.0666666666666664</v>
      </c>
      <c r="G56" s="48">
        <v>5.8666666666666663</v>
      </c>
      <c r="H56" s="48">
        <v>5.666666666666667</v>
      </c>
      <c r="I56" s="48">
        <v>5.7</v>
      </c>
      <c r="J56" s="48">
        <v>6.1333333333333337</v>
      </c>
      <c r="K56" s="48">
        <v>5.8666666666666663</v>
      </c>
      <c r="L56" s="48">
        <v>6.5333333333333332</v>
      </c>
      <c r="M56" s="48">
        <v>6.1</v>
      </c>
      <c r="O56" s="243" t="s">
        <v>167</v>
      </c>
      <c r="P56" s="243" t="s">
        <v>167</v>
      </c>
      <c r="Q56" s="243" t="s">
        <v>167</v>
      </c>
      <c r="R56" s="243" t="s">
        <v>167</v>
      </c>
      <c r="S56" s="243" t="s">
        <v>167</v>
      </c>
      <c r="T56" s="243" t="s">
        <v>167</v>
      </c>
      <c r="U56" s="243" t="s">
        <v>167</v>
      </c>
      <c r="V56" s="243" t="s">
        <v>167</v>
      </c>
      <c r="W56" s="243" t="s">
        <v>167</v>
      </c>
      <c r="Y56" s="48">
        <v>5.4666666666666668</v>
      </c>
      <c r="Z56" s="48">
        <v>4.666666666666667</v>
      </c>
      <c r="AA56" s="48">
        <v>5.166666666666667</v>
      </c>
      <c r="AB56" s="48">
        <v>5.6333333333333337</v>
      </c>
      <c r="AC56" s="48">
        <v>5.8</v>
      </c>
      <c r="AD56" s="48">
        <v>5.7</v>
      </c>
      <c r="AE56" s="48">
        <v>5.333333333333333</v>
      </c>
      <c r="AF56" s="48">
        <v>5.9333333333333336</v>
      </c>
      <c r="AG56" s="48">
        <v>6.0666666666666664</v>
      </c>
      <c r="AJ56" s="243" t="s">
        <v>167</v>
      </c>
      <c r="AK56" s="243" t="s">
        <v>167</v>
      </c>
      <c r="AL56" s="243" t="s">
        <v>167</v>
      </c>
      <c r="AM56" s="243" t="s">
        <v>167</v>
      </c>
      <c r="AN56" s="243" t="s">
        <v>167</v>
      </c>
      <c r="AO56" s="243" t="s">
        <v>167</v>
      </c>
      <c r="AP56" s="243" t="s">
        <v>167</v>
      </c>
      <c r="AQ56" s="243" t="s">
        <v>167</v>
      </c>
      <c r="AR56" s="243" t="s">
        <v>167</v>
      </c>
      <c r="AT56" s="243" t="s">
        <v>167</v>
      </c>
      <c r="AU56" s="243" t="s">
        <v>167</v>
      </c>
      <c r="AV56" s="243" t="s">
        <v>167</v>
      </c>
      <c r="AW56" s="243" t="s">
        <v>167</v>
      </c>
      <c r="AX56" s="243" t="s">
        <v>167</v>
      </c>
      <c r="AY56" s="243" t="s">
        <v>167</v>
      </c>
      <c r="AZ56" s="243" t="s">
        <v>167</v>
      </c>
      <c r="BA56" s="243" t="s">
        <v>167</v>
      </c>
      <c r="BB56" s="243" t="s">
        <v>167</v>
      </c>
    </row>
    <row r="57" spans="1:54" x14ac:dyDescent="0.3">
      <c r="A57" s="241">
        <v>55</v>
      </c>
      <c r="B57" s="241">
        <v>2013</v>
      </c>
      <c r="C57" s="242" t="s">
        <v>1364</v>
      </c>
      <c r="D57" s="242" t="s">
        <v>1201</v>
      </c>
      <c r="E57" s="243" t="s">
        <v>167</v>
      </c>
      <c r="F57" s="243" t="s">
        <v>167</v>
      </c>
      <c r="G57" s="243" t="s">
        <v>167</v>
      </c>
      <c r="H57" s="243" t="s">
        <v>167</v>
      </c>
      <c r="I57" s="243" t="s">
        <v>167</v>
      </c>
      <c r="J57" s="243" t="s">
        <v>167</v>
      </c>
      <c r="K57" s="243" t="s">
        <v>167</v>
      </c>
      <c r="L57" s="243" t="s">
        <v>167</v>
      </c>
      <c r="M57" s="243" t="s">
        <v>167</v>
      </c>
      <c r="O57" s="243" t="s">
        <v>167</v>
      </c>
      <c r="P57" s="243" t="s">
        <v>167</v>
      </c>
      <c r="Q57" s="243" t="s">
        <v>167</v>
      </c>
      <c r="R57" s="243" t="s">
        <v>167</v>
      </c>
      <c r="S57" s="243" t="s">
        <v>167</v>
      </c>
      <c r="T57" s="243" t="s">
        <v>167</v>
      </c>
      <c r="U57" s="243" t="s">
        <v>167</v>
      </c>
      <c r="V57" s="243" t="s">
        <v>167</v>
      </c>
      <c r="W57" s="243" t="s">
        <v>167</v>
      </c>
      <c r="Y57" s="48">
        <v>9.1999999999999993</v>
      </c>
      <c r="Z57" s="48">
        <v>9.1199999999999992</v>
      </c>
      <c r="AA57" s="48">
        <v>9.3333333333333339</v>
      </c>
      <c r="AB57" s="48">
        <v>9.1199999999999992</v>
      </c>
      <c r="AC57" s="48">
        <v>9.5466666666666669</v>
      </c>
      <c r="AD57" s="48">
        <v>9.413333333333334</v>
      </c>
      <c r="AE57" s="48">
        <v>8.6933333333333334</v>
      </c>
      <c r="AF57" s="48">
        <v>8.8000000000000007</v>
      </c>
      <c r="AG57" s="48">
        <v>8.5333333333333332</v>
      </c>
      <c r="AJ57" s="243" t="s">
        <v>167</v>
      </c>
      <c r="AK57" s="243" t="s">
        <v>167</v>
      </c>
      <c r="AL57" s="243" t="s">
        <v>167</v>
      </c>
      <c r="AM57" s="243" t="s">
        <v>167</v>
      </c>
      <c r="AN57" s="243" t="s">
        <v>167</v>
      </c>
      <c r="AO57" s="243" t="s">
        <v>167</v>
      </c>
      <c r="AP57" s="243" t="s">
        <v>167</v>
      </c>
      <c r="AQ57" s="243" t="s">
        <v>167</v>
      </c>
      <c r="AR57" s="243" t="s">
        <v>167</v>
      </c>
      <c r="AT57" s="243" t="s">
        <v>167</v>
      </c>
      <c r="AU57" s="243" t="s">
        <v>167</v>
      </c>
      <c r="AV57" s="243" t="s">
        <v>167</v>
      </c>
      <c r="AW57" s="243" t="s">
        <v>167</v>
      </c>
      <c r="AX57" s="243" t="s">
        <v>167</v>
      </c>
      <c r="AY57" s="243" t="s">
        <v>167</v>
      </c>
      <c r="AZ57" s="243" t="s">
        <v>167</v>
      </c>
      <c r="BA57" s="243" t="s">
        <v>167</v>
      </c>
      <c r="BB57" s="243" t="s">
        <v>167</v>
      </c>
    </row>
    <row r="58" spans="1:54" x14ac:dyDescent="0.3">
      <c r="A58" s="241">
        <v>56</v>
      </c>
      <c r="B58" s="241">
        <v>2013</v>
      </c>
      <c r="C58" s="242" t="s">
        <v>1365</v>
      </c>
      <c r="D58" s="242" t="s">
        <v>1214</v>
      </c>
      <c r="E58" s="243" t="s">
        <v>167</v>
      </c>
      <c r="F58" s="243" t="s">
        <v>167</v>
      </c>
      <c r="G58" s="243" t="s">
        <v>167</v>
      </c>
      <c r="H58" s="243" t="s">
        <v>167</v>
      </c>
      <c r="I58" s="243" t="s">
        <v>167</v>
      </c>
      <c r="J58" s="243" t="s">
        <v>167</v>
      </c>
      <c r="K58" s="243" t="s">
        <v>167</v>
      </c>
      <c r="L58" s="243" t="s">
        <v>167</v>
      </c>
      <c r="M58" s="243" t="s">
        <v>167</v>
      </c>
      <c r="O58" s="243" t="s">
        <v>167</v>
      </c>
      <c r="P58" s="243" t="s">
        <v>167</v>
      </c>
      <c r="Q58" s="243" t="s">
        <v>167</v>
      </c>
      <c r="R58" s="243" t="s">
        <v>167</v>
      </c>
      <c r="S58" s="243" t="s">
        <v>167</v>
      </c>
      <c r="T58" s="243" t="s">
        <v>167</v>
      </c>
      <c r="U58" s="243" t="s">
        <v>167</v>
      </c>
      <c r="V58" s="243" t="s">
        <v>167</v>
      </c>
      <c r="W58" s="243" t="s">
        <v>167</v>
      </c>
      <c r="Y58" s="48">
        <v>9.5882352941176467</v>
      </c>
      <c r="Z58" s="48">
        <v>9.5882352941176467</v>
      </c>
      <c r="AA58" s="48">
        <v>9.5882352941176467</v>
      </c>
      <c r="AB58" s="48">
        <v>9.5882352941176467</v>
      </c>
      <c r="AC58" s="48">
        <v>9.5882352941176467</v>
      </c>
      <c r="AD58" s="48">
        <v>9.5882352941176467</v>
      </c>
      <c r="AE58" s="48">
        <v>9.5882352941176467</v>
      </c>
      <c r="AF58" s="48">
        <v>9.5882352941176467</v>
      </c>
      <c r="AG58" s="48">
        <v>9.5882352941176467</v>
      </c>
      <c r="AJ58" s="243" t="s">
        <v>167</v>
      </c>
      <c r="AK58" s="243" t="s">
        <v>167</v>
      </c>
      <c r="AL58" s="243" t="s">
        <v>167</v>
      </c>
      <c r="AM58" s="243" t="s">
        <v>167</v>
      </c>
      <c r="AN58" s="243" t="s">
        <v>167</v>
      </c>
      <c r="AO58" s="243" t="s">
        <v>167</v>
      </c>
      <c r="AP58" s="243" t="s">
        <v>167</v>
      </c>
      <c r="AQ58" s="243" t="s">
        <v>167</v>
      </c>
      <c r="AR58" s="243" t="s">
        <v>167</v>
      </c>
      <c r="AT58" s="243" t="s">
        <v>167</v>
      </c>
      <c r="AU58" s="243" t="s">
        <v>167</v>
      </c>
      <c r="AV58" s="243" t="s">
        <v>167</v>
      </c>
      <c r="AW58" s="243" t="s">
        <v>167</v>
      </c>
      <c r="AX58" s="243" t="s">
        <v>167</v>
      </c>
      <c r="AY58" s="243" t="s">
        <v>167</v>
      </c>
      <c r="AZ58" s="243" t="s">
        <v>167</v>
      </c>
      <c r="BA58" s="243" t="s">
        <v>167</v>
      </c>
      <c r="BB58" s="243" t="s">
        <v>167</v>
      </c>
    </row>
    <row r="59" spans="1:54" x14ac:dyDescent="0.3">
      <c r="A59" s="241">
        <v>57</v>
      </c>
      <c r="B59" s="241">
        <v>2013</v>
      </c>
      <c r="C59" s="242" t="s">
        <v>1366</v>
      </c>
      <c r="D59" s="242" t="s">
        <v>1201</v>
      </c>
      <c r="E59" s="48">
        <v>8</v>
      </c>
      <c r="F59" s="48">
        <v>7.875</v>
      </c>
      <c r="G59" s="48">
        <v>7.833333333333333</v>
      </c>
      <c r="H59" s="48">
        <v>8.4210526315789469</v>
      </c>
      <c r="I59" s="48">
        <v>8.5333333333333332</v>
      </c>
      <c r="J59" s="48">
        <v>8.526315789473685</v>
      </c>
      <c r="K59" s="48">
        <v>8.3157894736842106</v>
      </c>
      <c r="L59" s="48">
        <v>8.8421052631578956</v>
      </c>
      <c r="M59" s="48">
        <v>8.3157894736842106</v>
      </c>
      <c r="O59" s="243" t="s">
        <v>167</v>
      </c>
      <c r="P59" s="243" t="s">
        <v>167</v>
      </c>
      <c r="Q59" s="243" t="s">
        <v>167</v>
      </c>
      <c r="R59" s="243" t="s">
        <v>167</v>
      </c>
      <c r="S59" s="243" t="s">
        <v>167</v>
      </c>
      <c r="T59" s="243" t="s">
        <v>167</v>
      </c>
      <c r="U59" s="243" t="s">
        <v>167</v>
      </c>
      <c r="V59" s="243" t="s">
        <v>167</v>
      </c>
      <c r="W59" s="243" t="s">
        <v>167</v>
      </c>
      <c r="Y59" s="48">
        <v>8</v>
      </c>
      <c r="Z59" s="48">
        <v>7.1428571428571432</v>
      </c>
      <c r="AA59" s="48">
        <v>7.5714285714285712</v>
      </c>
      <c r="AB59" s="48">
        <v>8.1428571428571423</v>
      </c>
      <c r="AC59" s="48">
        <v>7.8571428571428568</v>
      </c>
      <c r="AD59" s="48">
        <v>7.5714285714285712</v>
      </c>
      <c r="AE59" s="48">
        <v>7.8571428571428568</v>
      </c>
      <c r="AF59" s="48">
        <v>8.1428571428571423</v>
      </c>
      <c r="AG59" s="48">
        <v>7.2857142857142856</v>
      </c>
      <c r="AJ59" s="243" t="s">
        <v>167</v>
      </c>
      <c r="AK59" s="243" t="s">
        <v>167</v>
      </c>
      <c r="AL59" s="243" t="s">
        <v>167</v>
      </c>
      <c r="AM59" s="243" t="s">
        <v>167</v>
      </c>
      <c r="AN59" s="243" t="s">
        <v>167</v>
      </c>
      <c r="AO59" s="243" t="s">
        <v>167</v>
      </c>
      <c r="AP59" s="243" t="s">
        <v>167</v>
      </c>
      <c r="AQ59" s="243" t="s">
        <v>167</v>
      </c>
      <c r="AR59" s="243" t="s">
        <v>167</v>
      </c>
      <c r="AT59" s="243" t="s">
        <v>167</v>
      </c>
      <c r="AU59" s="243" t="s">
        <v>167</v>
      </c>
      <c r="AV59" s="243" t="s">
        <v>167</v>
      </c>
      <c r="AW59" s="243" t="s">
        <v>167</v>
      </c>
      <c r="AX59" s="243" t="s">
        <v>167</v>
      </c>
      <c r="AY59" s="243" t="s">
        <v>167</v>
      </c>
      <c r="AZ59" s="243" t="s">
        <v>167</v>
      </c>
      <c r="BA59" s="243" t="s">
        <v>167</v>
      </c>
      <c r="BB59" s="243" t="s">
        <v>167</v>
      </c>
    </row>
    <row r="60" spans="1:54" x14ac:dyDescent="0.3">
      <c r="A60" s="241">
        <v>58</v>
      </c>
      <c r="B60" s="241">
        <v>2013</v>
      </c>
      <c r="C60" s="242" t="s">
        <v>1367</v>
      </c>
      <c r="D60" s="242" t="s">
        <v>1358</v>
      </c>
      <c r="E60" s="48">
        <v>9.1999999999999993</v>
      </c>
      <c r="F60" s="48">
        <v>9.15</v>
      </c>
      <c r="G60" s="48">
        <v>8.9749999999999996</v>
      </c>
      <c r="H60" s="48">
        <v>9.4499999999999993</v>
      </c>
      <c r="I60" s="48">
        <v>9.3000000000000007</v>
      </c>
      <c r="J60" s="48">
        <v>9.375</v>
      </c>
      <c r="K60" s="48">
        <v>9.1999999999999993</v>
      </c>
      <c r="L60" s="48">
        <v>9.1999999999999993</v>
      </c>
      <c r="M60" s="48">
        <v>9.375</v>
      </c>
      <c r="O60" s="243" t="s">
        <v>167</v>
      </c>
      <c r="P60" s="243" t="s">
        <v>167</v>
      </c>
      <c r="Q60" s="243" t="s">
        <v>167</v>
      </c>
      <c r="R60" s="243" t="s">
        <v>167</v>
      </c>
      <c r="S60" s="243" t="s">
        <v>167</v>
      </c>
      <c r="T60" s="243" t="s">
        <v>167</v>
      </c>
      <c r="U60" s="243" t="s">
        <v>167</v>
      </c>
      <c r="V60" s="243" t="s">
        <v>167</v>
      </c>
      <c r="W60" s="243" t="s">
        <v>167</v>
      </c>
      <c r="Y60" s="48">
        <v>9.4936708860759502</v>
      </c>
      <c r="Z60" s="48">
        <v>9.3417721518987342</v>
      </c>
      <c r="AA60" s="48">
        <v>9.4683544303797476</v>
      </c>
      <c r="AB60" s="48">
        <v>9.3670886075949369</v>
      </c>
      <c r="AC60" s="48">
        <v>9.5949367088607591</v>
      </c>
      <c r="AD60" s="48">
        <v>9.3670886075949369</v>
      </c>
      <c r="AE60" s="48">
        <v>9.7468354430379751</v>
      </c>
      <c r="AF60" s="48">
        <v>9.5696202531645564</v>
      </c>
      <c r="AG60" s="48">
        <v>9.5696202531645564</v>
      </c>
      <c r="AJ60" s="243" t="s">
        <v>167</v>
      </c>
      <c r="AK60" s="243" t="s">
        <v>167</v>
      </c>
      <c r="AL60" s="243" t="s">
        <v>167</v>
      </c>
      <c r="AM60" s="243" t="s">
        <v>167</v>
      </c>
      <c r="AN60" s="243" t="s">
        <v>167</v>
      </c>
      <c r="AO60" s="243" t="s">
        <v>167</v>
      </c>
      <c r="AP60" s="243" t="s">
        <v>167</v>
      </c>
      <c r="AQ60" s="243" t="s">
        <v>167</v>
      </c>
      <c r="AR60" s="243" t="s">
        <v>167</v>
      </c>
      <c r="AT60" s="243" t="s">
        <v>167</v>
      </c>
      <c r="AU60" s="243" t="s">
        <v>167</v>
      </c>
      <c r="AV60" s="243" t="s">
        <v>167</v>
      </c>
      <c r="AW60" s="243" t="s">
        <v>167</v>
      </c>
      <c r="AX60" s="243" t="s">
        <v>167</v>
      </c>
      <c r="AY60" s="243" t="s">
        <v>167</v>
      </c>
      <c r="AZ60" s="243" t="s">
        <v>167</v>
      </c>
      <c r="BA60" s="243" t="s">
        <v>167</v>
      </c>
      <c r="BB60" s="243" t="s">
        <v>167</v>
      </c>
    </row>
    <row r="61" spans="1:54" x14ac:dyDescent="0.3">
      <c r="A61" s="241">
        <v>59</v>
      </c>
      <c r="B61" s="241">
        <v>2014</v>
      </c>
      <c r="C61" s="242" t="s">
        <v>1368</v>
      </c>
      <c r="D61" s="242" t="s">
        <v>1198</v>
      </c>
      <c r="E61" s="243" t="s">
        <v>167</v>
      </c>
      <c r="F61" s="243" t="s">
        <v>167</v>
      </c>
      <c r="G61" s="243" t="s">
        <v>167</v>
      </c>
      <c r="H61" s="243" t="s">
        <v>167</v>
      </c>
      <c r="I61" s="243" t="s">
        <v>167</v>
      </c>
      <c r="J61" s="243" t="s">
        <v>167</v>
      </c>
      <c r="K61" s="243" t="s">
        <v>167</v>
      </c>
      <c r="L61" s="243" t="s">
        <v>167</v>
      </c>
      <c r="M61" s="243" t="s">
        <v>167</v>
      </c>
      <c r="O61" s="48">
        <v>0</v>
      </c>
      <c r="P61" s="48">
        <v>0</v>
      </c>
      <c r="Q61" s="48">
        <v>0</v>
      </c>
      <c r="R61" s="48">
        <v>10</v>
      </c>
      <c r="S61" s="48">
        <v>0</v>
      </c>
      <c r="T61" s="48">
        <v>0</v>
      </c>
      <c r="U61" s="48">
        <v>10</v>
      </c>
      <c r="V61" s="48">
        <v>0</v>
      </c>
      <c r="W61" s="48">
        <v>10</v>
      </c>
      <c r="Y61" s="48">
        <v>6.2222222222222223</v>
      </c>
      <c r="Z61" s="48">
        <v>6.4747474747474749</v>
      </c>
      <c r="AA61" s="48">
        <v>6.3939393939393936</v>
      </c>
      <c r="AB61" s="48">
        <v>7.2323232323232327</v>
      </c>
      <c r="AC61" s="48">
        <v>6.875</v>
      </c>
      <c r="AD61" s="48">
        <v>7.4848484848484844</v>
      </c>
      <c r="AE61" s="48">
        <v>7.7171717171717171</v>
      </c>
      <c r="AF61" s="48">
        <v>7.4343434343434343</v>
      </c>
      <c r="AG61" s="48">
        <v>7.1515151515151514</v>
      </c>
      <c r="AJ61" s="243" t="s">
        <v>167</v>
      </c>
      <c r="AK61" s="243" t="s">
        <v>167</v>
      </c>
      <c r="AL61" s="243" t="s">
        <v>167</v>
      </c>
      <c r="AM61" s="243" t="s">
        <v>167</v>
      </c>
      <c r="AN61" s="243" t="s">
        <v>167</v>
      </c>
      <c r="AO61" s="243" t="s">
        <v>167</v>
      </c>
      <c r="AP61" s="243" t="s">
        <v>167</v>
      </c>
      <c r="AQ61" s="243" t="s">
        <v>167</v>
      </c>
      <c r="AR61" s="243" t="s">
        <v>167</v>
      </c>
      <c r="AT61" s="243" t="s">
        <v>167</v>
      </c>
      <c r="AU61" s="243" t="s">
        <v>167</v>
      </c>
      <c r="AV61" s="243" t="s">
        <v>167</v>
      </c>
      <c r="AW61" s="243" t="s">
        <v>167</v>
      </c>
      <c r="AX61" s="243" t="s">
        <v>167</v>
      </c>
      <c r="AY61" s="243" t="s">
        <v>167</v>
      </c>
      <c r="AZ61" s="243" t="s">
        <v>167</v>
      </c>
      <c r="BA61" s="243" t="s">
        <v>167</v>
      </c>
      <c r="BB61" s="243" t="s">
        <v>167</v>
      </c>
    </row>
    <row r="62" spans="1:54" x14ac:dyDescent="0.3">
      <c r="A62" s="241">
        <v>60</v>
      </c>
      <c r="B62" s="241">
        <v>2014</v>
      </c>
      <c r="C62" s="242" t="s">
        <v>1369</v>
      </c>
      <c r="D62" s="242" t="s">
        <v>1358</v>
      </c>
      <c r="E62" s="243" t="s">
        <v>167</v>
      </c>
      <c r="F62" s="243" t="s">
        <v>167</v>
      </c>
      <c r="G62" s="243" t="s">
        <v>167</v>
      </c>
      <c r="H62" s="243" t="s">
        <v>167</v>
      </c>
      <c r="I62" s="243" t="s">
        <v>167</v>
      </c>
      <c r="J62" s="243" t="s">
        <v>167</v>
      </c>
      <c r="K62" s="243" t="s">
        <v>167</v>
      </c>
      <c r="L62" s="243" t="s">
        <v>167</v>
      </c>
      <c r="M62" s="243" t="s">
        <v>167</v>
      </c>
      <c r="O62" s="243" t="s">
        <v>167</v>
      </c>
      <c r="P62" s="243" t="s">
        <v>167</v>
      </c>
      <c r="Q62" s="243" t="s">
        <v>167</v>
      </c>
      <c r="R62" s="243" t="s">
        <v>167</v>
      </c>
      <c r="S62" s="243" t="s">
        <v>167</v>
      </c>
      <c r="T62" s="243" t="s">
        <v>167</v>
      </c>
      <c r="U62" s="243" t="s">
        <v>167</v>
      </c>
      <c r="V62" s="243" t="s">
        <v>167</v>
      </c>
      <c r="W62" s="243" t="s">
        <v>167</v>
      </c>
      <c r="Y62" s="48">
        <v>7.4137931034482758</v>
      </c>
      <c r="Z62" s="48">
        <v>7.2758620689655169</v>
      </c>
      <c r="AA62" s="48">
        <v>7.8275862068965516</v>
      </c>
      <c r="AB62" s="48">
        <v>7.4137931034482758</v>
      </c>
      <c r="AC62" s="48">
        <v>7.7241379310344831</v>
      </c>
      <c r="AD62" s="48">
        <v>8.137931034482758</v>
      </c>
      <c r="AE62" s="48">
        <v>7.7931034482758621</v>
      </c>
      <c r="AF62" s="48">
        <v>7.8275862068965516</v>
      </c>
      <c r="AG62" s="48">
        <v>7.1724137931034484</v>
      </c>
      <c r="AJ62" s="243" t="s">
        <v>167</v>
      </c>
      <c r="AK62" s="243" t="s">
        <v>167</v>
      </c>
      <c r="AL62" s="243" t="s">
        <v>167</v>
      </c>
      <c r="AM62" s="243" t="s">
        <v>167</v>
      </c>
      <c r="AN62" s="243" t="s">
        <v>167</v>
      </c>
      <c r="AO62" s="243" t="s">
        <v>167</v>
      </c>
      <c r="AP62" s="243" t="s">
        <v>167</v>
      </c>
      <c r="AQ62" s="243" t="s">
        <v>167</v>
      </c>
      <c r="AR62" s="243" t="s">
        <v>167</v>
      </c>
      <c r="AT62" s="243" t="s">
        <v>167</v>
      </c>
      <c r="AU62" s="243" t="s">
        <v>167</v>
      </c>
      <c r="AV62" s="243" t="s">
        <v>167</v>
      </c>
      <c r="AW62" s="243" t="s">
        <v>167</v>
      </c>
      <c r="AX62" s="243" t="s">
        <v>167</v>
      </c>
      <c r="AY62" s="243" t="s">
        <v>167</v>
      </c>
      <c r="AZ62" s="243" t="s">
        <v>167</v>
      </c>
      <c r="BA62" s="243" t="s">
        <v>167</v>
      </c>
      <c r="BB62" s="243" t="s">
        <v>167</v>
      </c>
    </row>
    <row r="63" spans="1:54" x14ac:dyDescent="0.3">
      <c r="A63" s="241">
        <v>61</v>
      </c>
      <c r="B63" s="241">
        <v>2014</v>
      </c>
      <c r="C63" s="242" t="s">
        <v>1370</v>
      </c>
      <c r="D63" s="242" t="s">
        <v>1358</v>
      </c>
      <c r="E63" s="48">
        <v>8.8888888888888893</v>
      </c>
      <c r="F63" s="48">
        <v>8.1481481481481488</v>
      </c>
      <c r="G63" s="48">
        <v>7.76</v>
      </c>
      <c r="H63" s="48">
        <v>8.5925925925925934</v>
      </c>
      <c r="I63" s="48">
        <v>8.6666666666666661</v>
      </c>
      <c r="J63" s="48">
        <v>8.518518518518519</v>
      </c>
      <c r="K63" s="48">
        <v>8.5925925925925934</v>
      </c>
      <c r="L63" s="48">
        <v>8.1481481481481488</v>
      </c>
      <c r="M63" s="48">
        <v>8.518518518518519</v>
      </c>
      <c r="O63" s="243" t="s">
        <v>167</v>
      </c>
      <c r="P63" s="243" t="s">
        <v>167</v>
      </c>
      <c r="Q63" s="243" t="s">
        <v>167</v>
      </c>
      <c r="R63" s="243" t="s">
        <v>167</v>
      </c>
      <c r="S63" s="243" t="s">
        <v>167</v>
      </c>
      <c r="T63" s="243" t="s">
        <v>167</v>
      </c>
      <c r="U63" s="243" t="s">
        <v>167</v>
      </c>
      <c r="V63" s="243" t="s">
        <v>167</v>
      </c>
      <c r="W63" s="243" t="s">
        <v>167</v>
      </c>
      <c r="Y63" s="48">
        <v>8.7857142857142865</v>
      </c>
      <c r="Z63" s="48">
        <v>8.0357142857142865</v>
      </c>
      <c r="AA63" s="48">
        <v>7.4444444444444446</v>
      </c>
      <c r="AB63" s="48">
        <v>8.4642857142857135</v>
      </c>
      <c r="AC63" s="48">
        <v>8.2142857142857135</v>
      </c>
      <c r="AD63" s="48">
        <v>8.25</v>
      </c>
      <c r="AE63" s="48">
        <v>8.5357142857142865</v>
      </c>
      <c r="AF63" s="48">
        <v>8.5</v>
      </c>
      <c r="AG63" s="48">
        <v>8.4642857142857135</v>
      </c>
      <c r="AJ63" s="243" t="s">
        <v>167</v>
      </c>
      <c r="AK63" s="243" t="s">
        <v>167</v>
      </c>
      <c r="AL63" s="243" t="s">
        <v>167</v>
      </c>
      <c r="AM63" s="243" t="s">
        <v>167</v>
      </c>
      <c r="AN63" s="243" t="s">
        <v>167</v>
      </c>
      <c r="AO63" s="243" t="s">
        <v>167</v>
      </c>
      <c r="AP63" s="243" t="s">
        <v>167</v>
      </c>
      <c r="AQ63" s="243" t="s">
        <v>167</v>
      </c>
      <c r="AR63" s="243" t="s">
        <v>167</v>
      </c>
      <c r="AT63" s="243" t="s">
        <v>167</v>
      </c>
      <c r="AU63" s="243" t="s">
        <v>167</v>
      </c>
      <c r="AV63" s="243" t="s">
        <v>167</v>
      </c>
      <c r="AW63" s="243" t="s">
        <v>167</v>
      </c>
      <c r="AX63" s="243" t="s">
        <v>167</v>
      </c>
      <c r="AY63" s="243" t="s">
        <v>167</v>
      </c>
      <c r="AZ63" s="243" t="s">
        <v>167</v>
      </c>
      <c r="BA63" s="243" t="s">
        <v>167</v>
      </c>
      <c r="BB63" s="243" t="s">
        <v>167</v>
      </c>
    </row>
    <row r="64" spans="1:54" x14ac:dyDescent="0.3">
      <c r="A64" s="241">
        <v>62</v>
      </c>
      <c r="B64" s="241">
        <v>2015</v>
      </c>
      <c r="C64" s="242" t="s">
        <v>1371</v>
      </c>
      <c r="D64" s="242" t="s">
        <v>287</v>
      </c>
      <c r="E64" s="243" t="s">
        <v>167</v>
      </c>
      <c r="F64" s="243" t="s">
        <v>167</v>
      </c>
      <c r="G64" s="243" t="s">
        <v>167</v>
      </c>
      <c r="H64" s="243" t="s">
        <v>167</v>
      </c>
      <c r="I64" s="243" t="s">
        <v>167</v>
      </c>
      <c r="J64" s="243" t="s">
        <v>167</v>
      </c>
      <c r="K64" s="243" t="s">
        <v>167</v>
      </c>
      <c r="L64" s="243" t="s">
        <v>167</v>
      </c>
      <c r="M64" s="243" t="s">
        <v>167</v>
      </c>
      <c r="O64" s="243" t="s">
        <v>167</v>
      </c>
      <c r="P64" s="243" t="s">
        <v>167</v>
      </c>
      <c r="Q64" s="243" t="s">
        <v>167</v>
      </c>
      <c r="R64" s="243" t="s">
        <v>167</v>
      </c>
      <c r="S64" s="243" t="s">
        <v>167</v>
      </c>
      <c r="T64" s="243" t="s">
        <v>167</v>
      </c>
      <c r="U64" s="243" t="s">
        <v>167</v>
      </c>
      <c r="V64" s="243" t="s">
        <v>167</v>
      </c>
      <c r="W64" s="243" t="s">
        <v>167</v>
      </c>
      <c r="Y64" s="48">
        <v>8.4</v>
      </c>
      <c r="Z64" s="48">
        <v>8.5103448275862075</v>
      </c>
      <c r="AA64" s="48">
        <v>7.9562043795620436</v>
      </c>
      <c r="AB64" s="48">
        <v>8.0275862068965509</v>
      </c>
      <c r="AC64" s="48">
        <v>8.3829787234042552</v>
      </c>
      <c r="AD64" s="48">
        <v>8.3333333333333339</v>
      </c>
      <c r="AE64" s="48">
        <v>8.0827586206896544</v>
      </c>
      <c r="AF64" s="48">
        <v>8.7310344827586199</v>
      </c>
      <c r="AG64" s="48">
        <v>8.4172661870503589</v>
      </c>
      <c r="AJ64" s="243" t="s">
        <v>167</v>
      </c>
      <c r="AK64" s="243" t="s">
        <v>167</v>
      </c>
      <c r="AL64" s="243" t="s">
        <v>167</v>
      </c>
      <c r="AM64" s="243" t="s">
        <v>167</v>
      </c>
      <c r="AN64" s="243" t="s">
        <v>167</v>
      </c>
      <c r="AO64" s="243" t="s">
        <v>167</v>
      </c>
      <c r="AP64" s="243" t="s">
        <v>167</v>
      </c>
      <c r="AQ64" s="243" t="s">
        <v>167</v>
      </c>
      <c r="AR64" s="243" t="s">
        <v>167</v>
      </c>
      <c r="AT64" s="243" t="s">
        <v>167</v>
      </c>
      <c r="AU64" s="243" t="s">
        <v>167</v>
      </c>
      <c r="AV64" s="243" t="s">
        <v>167</v>
      </c>
      <c r="AW64" s="243" t="s">
        <v>167</v>
      </c>
      <c r="AX64" s="243" t="s">
        <v>167</v>
      </c>
      <c r="AY64" s="243" t="s">
        <v>167</v>
      </c>
      <c r="AZ64" s="243" t="s">
        <v>167</v>
      </c>
      <c r="BA64" s="243" t="s">
        <v>167</v>
      </c>
      <c r="BB64" s="243" t="s">
        <v>167</v>
      </c>
    </row>
    <row r="65" spans="1:54" ht="15.75" thickBot="1" x14ac:dyDescent="0.35">
      <c r="A65" s="241">
        <v>63</v>
      </c>
      <c r="B65" s="241">
        <v>2020</v>
      </c>
      <c r="C65" s="242" t="s">
        <v>1372</v>
      </c>
      <c r="D65" s="242" t="s">
        <v>286</v>
      </c>
      <c r="E65" s="48">
        <v>0</v>
      </c>
      <c r="F65" s="48">
        <v>0</v>
      </c>
      <c r="G65" s="48">
        <v>0</v>
      </c>
      <c r="H65" s="48">
        <v>0</v>
      </c>
      <c r="I65" s="48">
        <v>0</v>
      </c>
      <c r="J65" s="48">
        <v>0</v>
      </c>
      <c r="K65" s="48">
        <v>0</v>
      </c>
      <c r="L65" s="48">
        <v>0</v>
      </c>
      <c r="M65" s="48">
        <v>0</v>
      </c>
      <c r="O65" s="243" t="s">
        <v>167</v>
      </c>
      <c r="P65" s="243" t="s">
        <v>167</v>
      </c>
      <c r="Q65" s="243" t="s">
        <v>167</v>
      </c>
      <c r="R65" s="243" t="s">
        <v>167</v>
      </c>
      <c r="S65" s="243" t="s">
        <v>167</v>
      </c>
      <c r="T65" s="243" t="s">
        <v>167</v>
      </c>
      <c r="U65" s="243" t="s">
        <v>167</v>
      </c>
      <c r="V65" s="243" t="s">
        <v>167</v>
      </c>
      <c r="W65" s="243" t="s">
        <v>167</v>
      </c>
      <c r="Y65" s="243" t="s">
        <v>167</v>
      </c>
      <c r="Z65" s="243" t="s">
        <v>167</v>
      </c>
      <c r="AA65" s="243" t="s">
        <v>167</v>
      </c>
      <c r="AB65" s="243" t="s">
        <v>167</v>
      </c>
      <c r="AC65" s="243" t="s">
        <v>167</v>
      </c>
      <c r="AD65" s="243" t="s">
        <v>167</v>
      </c>
      <c r="AE65" s="243" t="s">
        <v>167</v>
      </c>
      <c r="AF65" s="243" t="s">
        <v>167</v>
      </c>
      <c r="AG65" s="243" t="s">
        <v>167</v>
      </c>
      <c r="AJ65" s="243" t="s">
        <v>167</v>
      </c>
      <c r="AK65" s="243" t="s">
        <v>167</v>
      </c>
      <c r="AL65" s="243" t="s">
        <v>167</v>
      </c>
      <c r="AM65" s="243" t="s">
        <v>167</v>
      </c>
      <c r="AN65" s="243" t="s">
        <v>167</v>
      </c>
      <c r="AO65" s="243" t="s">
        <v>167</v>
      </c>
      <c r="AP65" s="243" t="s">
        <v>167</v>
      </c>
      <c r="AQ65" s="243" t="s">
        <v>167</v>
      </c>
      <c r="AR65" s="243" t="s">
        <v>167</v>
      </c>
      <c r="AT65" s="243" t="s">
        <v>167</v>
      </c>
      <c r="AU65" s="243" t="s">
        <v>167</v>
      </c>
      <c r="AV65" s="243" t="s">
        <v>167</v>
      </c>
      <c r="AW65" s="243" t="s">
        <v>167</v>
      </c>
      <c r="AX65" s="243" t="s">
        <v>167</v>
      </c>
      <c r="AY65" s="243" t="s">
        <v>167</v>
      </c>
      <c r="AZ65" s="243" t="s">
        <v>167</v>
      </c>
      <c r="BA65" s="243" t="s">
        <v>167</v>
      </c>
      <c r="BB65" s="243" t="s">
        <v>167</v>
      </c>
    </row>
    <row r="66" spans="1:54" ht="16.5" thickTop="1" thickBot="1" x14ac:dyDescent="0.35">
      <c r="A66" s="241"/>
      <c r="B66" s="241"/>
      <c r="C66" s="242"/>
      <c r="D66" s="242" t="s">
        <v>44</v>
      </c>
      <c r="E66" s="141">
        <v>373.64151186773819</v>
      </c>
      <c r="F66" s="141">
        <v>365.73274508401619</v>
      </c>
      <c r="G66" s="141">
        <v>332.14679891102554</v>
      </c>
      <c r="H66" s="141">
        <v>382.85233635274619</v>
      </c>
      <c r="I66" s="141">
        <v>377.08786809274625</v>
      </c>
      <c r="J66" s="141">
        <v>374.10115943462546</v>
      </c>
      <c r="K66" s="141">
        <v>379.89422424994819</v>
      </c>
      <c r="L66" s="141">
        <v>374.53707350750341</v>
      </c>
      <c r="M66" s="141">
        <v>363.96326841184327</v>
      </c>
      <c r="O66" s="141">
        <v>164.6709342076914</v>
      </c>
      <c r="P66" s="141">
        <v>150.53154839830273</v>
      </c>
      <c r="Q66" s="141">
        <v>140.84315290216171</v>
      </c>
      <c r="R66" s="141">
        <v>184.26830002505778</v>
      </c>
      <c r="S66" s="141">
        <v>162.74146794067107</v>
      </c>
      <c r="T66" s="141">
        <v>139.97554897961632</v>
      </c>
      <c r="U66" s="141">
        <v>181.98488673177926</v>
      </c>
      <c r="V66" s="141">
        <v>112.14879070205157</v>
      </c>
      <c r="W66" s="141">
        <v>171.70470087140012</v>
      </c>
      <c r="Y66" s="141">
        <v>499.06638300889932</v>
      </c>
      <c r="Z66" s="141">
        <v>485.47027112086619</v>
      </c>
      <c r="AA66" s="141">
        <v>448.19851385833221</v>
      </c>
      <c r="AB66" s="141">
        <v>510.93738417476817</v>
      </c>
      <c r="AC66" s="141">
        <v>512.42937362600367</v>
      </c>
      <c r="AD66" s="141">
        <v>502.25895994265323</v>
      </c>
      <c r="AE66" s="141">
        <v>510.82836598627932</v>
      </c>
      <c r="AF66" s="141">
        <v>515.58352461721722</v>
      </c>
      <c r="AG66" s="141">
        <v>488.34620359815841</v>
      </c>
      <c r="AJ66" s="141">
        <v>9</v>
      </c>
      <c r="AK66" s="141">
        <v>9</v>
      </c>
      <c r="AL66" s="141">
        <v>8</v>
      </c>
      <c r="AM66" s="141">
        <v>10</v>
      </c>
      <c r="AN66" s="141">
        <v>10</v>
      </c>
      <c r="AO66" s="141">
        <v>9</v>
      </c>
      <c r="AP66" s="141">
        <v>8</v>
      </c>
      <c r="AQ66" s="141">
        <v>10</v>
      </c>
      <c r="AR66" s="141">
        <v>9</v>
      </c>
      <c r="AT66" s="141">
        <v>9</v>
      </c>
      <c r="AU66" s="141">
        <v>7.833333333333333</v>
      </c>
      <c r="AV66" s="141">
        <v>9.3333333333333339</v>
      </c>
      <c r="AW66" s="141">
        <v>7.333333333333333</v>
      </c>
      <c r="AX66" s="141">
        <v>9.1666666666666661</v>
      </c>
      <c r="AY66" s="141">
        <v>6.833333333333333</v>
      </c>
      <c r="AZ66" s="141">
        <v>8.1666666666666661</v>
      </c>
      <c r="BA66" s="141">
        <v>8.1666666666666661</v>
      </c>
      <c r="BB66" s="141">
        <v>8.1666666666666661</v>
      </c>
    </row>
    <row r="67" spans="1:54" ht="16.5" thickTop="1" thickBot="1" x14ac:dyDescent="0.35">
      <c r="C67" s="303" t="s">
        <v>236</v>
      </c>
      <c r="D67" s="303"/>
      <c r="E67" s="274">
        <v>8.491852542448596</v>
      </c>
      <c r="F67" s="274">
        <v>8.3121078428185502</v>
      </c>
      <c r="G67" s="274">
        <v>7.90825711692918</v>
      </c>
      <c r="H67" s="274">
        <v>8.7011894625624127</v>
      </c>
      <c r="I67" s="274">
        <v>8.5701788202896871</v>
      </c>
      <c r="J67" s="274">
        <v>8.5022990780596697</v>
      </c>
      <c r="K67" s="274">
        <v>8.6339596420442764</v>
      </c>
      <c r="L67" s="274">
        <v>8.7101645001744981</v>
      </c>
      <c r="M67" s="274">
        <v>8.665792105043888</v>
      </c>
      <c r="O67" s="274">
        <v>8.6668912740890214</v>
      </c>
      <c r="P67" s="274">
        <v>8.3628637999057069</v>
      </c>
      <c r="Q67" s="274">
        <v>8.2848913471859831</v>
      </c>
      <c r="R67" s="274">
        <v>9.2134150012528888</v>
      </c>
      <c r="S67" s="274">
        <v>9.0411926633706159</v>
      </c>
      <c r="T67" s="274">
        <v>8.74847181122602</v>
      </c>
      <c r="U67" s="274">
        <v>9.0992443365889635</v>
      </c>
      <c r="V67" s="274">
        <v>8.6268300540039675</v>
      </c>
      <c r="W67" s="274">
        <v>9.0370895195473739</v>
      </c>
      <c r="Y67" s="274">
        <v>8.3177730501483218</v>
      </c>
      <c r="Z67" s="274">
        <v>8.0911711853477701</v>
      </c>
      <c r="AA67" s="274">
        <v>7.7275605837643484</v>
      </c>
      <c r="AB67" s="274">
        <v>8.515623069579469</v>
      </c>
      <c r="AC67" s="274">
        <v>8.5404895604333948</v>
      </c>
      <c r="AD67" s="274">
        <v>8.370982665710887</v>
      </c>
      <c r="AE67" s="274">
        <v>8.5138060997713225</v>
      </c>
      <c r="AF67" s="274">
        <v>8.5930587436202863</v>
      </c>
      <c r="AG67" s="274">
        <v>8.4197621310027309</v>
      </c>
    </row>
    <row r="68" spans="1:54" ht="15.75" thickTop="1" x14ac:dyDescent="0.3">
      <c r="E68" s="142"/>
      <c r="F68" s="142"/>
      <c r="G68" s="142"/>
      <c r="H68" s="142"/>
      <c r="I68" s="142"/>
      <c r="J68" s="142"/>
      <c r="K68" s="142"/>
      <c r="L68" s="142"/>
      <c r="M68" s="142"/>
      <c r="N68" s="142"/>
      <c r="O68" s="142"/>
      <c r="P68" s="142"/>
      <c r="Q68" s="142"/>
      <c r="R68" s="142"/>
      <c r="S68" s="142"/>
      <c r="T68" s="142"/>
      <c r="U68" s="142"/>
      <c r="V68" s="142"/>
      <c r="W68" s="142"/>
      <c r="X68" s="142"/>
      <c r="Y68" s="142"/>
      <c r="Z68" s="142"/>
      <c r="AA68" s="142"/>
      <c r="AB68" s="142"/>
      <c r="AC68" s="142"/>
      <c r="AD68" s="142"/>
      <c r="AE68" s="142"/>
      <c r="AF68" s="142"/>
      <c r="AG68" s="142"/>
    </row>
  </sheetData>
  <mergeCells count="5">
    <mergeCell ref="E1:M1"/>
    <mergeCell ref="O1:W1"/>
    <mergeCell ref="Y1:AG1"/>
    <mergeCell ref="AJ1:AR1"/>
    <mergeCell ref="AT1:BB1"/>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M68"/>
  <sheetViews>
    <sheetView showGridLines="0" zoomScaleNormal="100" zoomScaleSheetLayoutView="100" workbookViewId="0">
      <pane xSplit="3" ySplit="2" topLeftCell="D39" activePane="bottomRight" state="frozen"/>
      <selection activeCell="J86" sqref="J86"/>
      <selection pane="topRight" activeCell="J86" sqref="J86"/>
      <selection pane="bottomLeft" activeCell="J86" sqref="J86"/>
      <selection pane="bottomRight" activeCell="G60" sqref="G60"/>
    </sheetView>
  </sheetViews>
  <sheetFormatPr baseColWidth="10" defaultRowHeight="15" x14ac:dyDescent="0.3"/>
  <cols>
    <col min="1" max="1" width="6" style="25" customWidth="1"/>
    <col min="2" max="2" width="6.85546875" style="25" bestFit="1" customWidth="1"/>
    <col min="3" max="3" width="63.5703125" style="25" bestFit="1" customWidth="1"/>
    <col min="4" max="4" width="17.7109375" style="25" bestFit="1" customWidth="1"/>
    <col min="5" max="5" width="17.5703125" style="25" customWidth="1"/>
    <col min="6" max="6" width="17.140625" style="25" customWidth="1"/>
    <col min="7" max="7" width="20.7109375" style="25" customWidth="1"/>
    <col min="8" max="8" width="20.5703125" style="25" customWidth="1"/>
    <col min="9" max="16384" width="11.42578125" style="25"/>
  </cols>
  <sheetData>
    <row r="1" spans="1:8" ht="15.75" thickBot="1" x14ac:dyDescent="0.35">
      <c r="A1" s="645" t="s">
        <v>1265</v>
      </c>
      <c r="B1" s="645"/>
      <c r="C1" s="645"/>
      <c r="D1" s="645"/>
      <c r="E1" s="645"/>
      <c r="F1" s="645"/>
      <c r="G1" s="645"/>
      <c r="H1" s="645"/>
    </row>
    <row r="2" spans="1:8" ht="106.5" thickTop="1" thickBot="1" x14ac:dyDescent="0.35">
      <c r="A2" s="260" t="s">
        <v>1220</v>
      </c>
      <c r="B2" s="260" t="s">
        <v>1302</v>
      </c>
      <c r="C2" s="260" t="s">
        <v>1303</v>
      </c>
      <c r="D2" s="260" t="s">
        <v>1304</v>
      </c>
      <c r="E2" s="304" t="s">
        <v>250</v>
      </c>
      <c r="F2" s="304" t="s">
        <v>864</v>
      </c>
      <c r="G2" s="304" t="s">
        <v>865</v>
      </c>
      <c r="H2" s="304" t="s">
        <v>268</v>
      </c>
    </row>
    <row r="3" spans="1:8" ht="15.75" thickTop="1" x14ac:dyDescent="0.3">
      <c r="A3" s="241">
        <v>6</v>
      </c>
      <c r="B3" s="241">
        <v>2004</v>
      </c>
      <c r="C3" s="242" t="s">
        <v>1311</v>
      </c>
      <c r="D3" s="242" t="s">
        <v>1202</v>
      </c>
      <c r="E3" s="217">
        <v>0</v>
      </c>
      <c r="F3" s="217">
        <v>0</v>
      </c>
      <c r="G3" s="217">
        <v>0</v>
      </c>
      <c r="H3" s="218">
        <v>0</v>
      </c>
    </row>
    <row r="4" spans="1:8" x14ac:dyDescent="0.3">
      <c r="A4" s="241">
        <v>9</v>
      </c>
      <c r="B4" s="241">
        <v>2004</v>
      </c>
      <c r="C4" s="242" t="s">
        <v>1314</v>
      </c>
      <c r="D4" s="242" t="s">
        <v>1209</v>
      </c>
      <c r="E4" s="217">
        <v>0</v>
      </c>
      <c r="F4" s="217">
        <v>0</v>
      </c>
      <c r="G4" s="217">
        <v>0</v>
      </c>
      <c r="H4" s="218">
        <v>0</v>
      </c>
    </row>
    <row r="5" spans="1:8" x14ac:dyDescent="0.3">
      <c r="A5" s="241">
        <v>10</v>
      </c>
      <c r="B5" s="241">
        <v>2004</v>
      </c>
      <c r="C5" s="242" t="s">
        <v>1315</v>
      </c>
      <c r="D5" s="242" t="s">
        <v>1205</v>
      </c>
      <c r="E5" s="217">
        <v>0</v>
      </c>
      <c r="F5" s="217">
        <v>0</v>
      </c>
      <c r="G5" s="217">
        <v>0</v>
      </c>
      <c r="H5" s="218">
        <v>0</v>
      </c>
    </row>
    <row r="6" spans="1:8" x14ac:dyDescent="0.3">
      <c r="A6" s="241">
        <v>11</v>
      </c>
      <c r="B6" s="241">
        <v>2004</v>
      </c>
      <c r="C6" s="242" t="s">
        <v>1316</v>
      </c>
      <c r="D6" s="242" t="s">
        <v>1213</v>
      </c>
      <c r="E6" s="217">
        <v>0</v>
      </c>
      <c r="F6" s="217">
        <v>0</v>
      </c>
      <c r="G6" s="217">
        <v>0</v>
      </c>
      <c r="H6" s="218">
        <v>0</v>
      </c>
    </row>
    <row r="7" spans="1:8" x14ac:dyDescent="0.3">
      <c r="A7" s="241">
        <v>15</v>
      </c>
      <c r="B7" s="241">
        <v>2005</v>
      </c>
      <c r="C7" s="242" t="s">
        <v>1321</v>
      </c>
      <c r="D7" s="242" t="s">
        <v>1198</v>
      </c>
      <c r="E7" s="217">
        <v>0</v>
      </c>
      <c r="F7" s="217">
        <v>0</v>
      </c>
      <c r="G7" s="217">
        <v>0</v>
      </c>
      <c r="H7" s="218">
        <v>0</v>
      </c>
    </row>
    <row r="8" spans="1:8" x14ac:dyDescent="0.3">
      <c r="A8" s="241">
        <v>18</v>
      </c>
      <c r="B8" s="241">
        <v>2005</v>
      </c>
      <c r="C8" s="242" t="s">
        <v>1324</v>
      </c>
      <c r="D8" s="242" t="s">
        <v>1325</v>
      </c>
      <c r="E8" s="217">
        <v>0</v>
      </c>
      <c r="F8" s="217">
        <v>0</v>
      </c>
      <c r="G8" s="217">
        <v>0</v>
      </c>
      <c r="H8" s="218">
        <v>0</v>
      </c>
    </row>
    <row r="9" spans="1:8" x14ac:dyDescent="0.3">
      <c r="A9" s="241">
        <v>19</v>
      </c>
      <c r="B9" s="241">
        <v>2006</v>
      </c>
      <c r="C9" s="242" t="s">
        <v>1326</v>
      </c>
      <c r="D9" s="242" t="s">
        <v>1208</v>
      </c>
      <c r="E9" s="217">
        <v>0</v>
      </c>
      <c r="F9" s="217">
        <v>0</v>
      </c>
      <c r="G9" s="217">
        <v>0</v>
      </c>
      <c r="H9" s="218">
        <v>0</v>
      </c>
    </row>
    <row r="10" spans="1:8" x14ac:dyDescent="0.3">
      <c r="A10" s="241">
        <v>24</v>
      </c>
      <c r="B10" s="241">
        <v>2008</v>
      </c>
      <c r="C10" s="242" t="s">
        <v>1331</v>
      </c>
      <c r="D10" s="242" t="s">
        <v>1209</v>
      </c>
      <c r="E10" s="217">
        <v>0</v>
      </c>
      <c r="F10" s="217">
        <v>0</v>
      </c>
      <c r="G10" s="217">
        <v>0</v>
      </c>
      <c r="H10" s="218">
        <v>0</v>
      </c>
    </row>
    <row r="11" spans="1:8" x14ac:dyDescent="0.3">
      <c r="A11" s="241">
        <v>25</v>
      </c>
      <c r="B11" s="241">
        <v>2008</v>
      </c>
      <c r="C11" s="242" t="s">
        <v>1332</v>
      </c>
      <c r="D11" s="242" t="s">
        <v>1207</v>
      </c>
      <c r="E11" s="217">
        <v>0</v>
      </c>
      <c r="F11" s="217">
        <v>0</v>
      </c>
      <c r="G11" s="217">
        <v>0</v>
      </c>
      <c r="H11" s="218">
        <v>0</v>
      </c>
    </row>
    <row r="12" spans="1:8" x14ac:dyDescent="0.3">
      <c r="A12" s="241">
        <v>34</v>
      </c>
      <c r="B12" s="241">
        <v>2009</v>
      </c>
      <c r="C12" s="242" t="s">
        <v>1341</v>
      </c>
      <c r="D12" s="242" t="s">
        <v>1204</v>
      </c>
      <c r="E12" s="217">
        <v>0</v>
      </c>
      <c r="F12" s="217">
        <v>0</v>
      </c>
      <c r="G12" s="217">
        <v>0</v>
      </c>
      <c r="H12" s="218">
        <v>0</v>
      </c>
    </row>
    <row r="13" spans="1:8" x14ac:dyDescent="0.3">
      <c r="A13" s="241">
        <v>38</v>
      </c>
      <c r="B13" s="241">
        <v>2010</v>
      </c>
      <c r="C13" s="242" t="s">
        <v>1345</v>
      </c>
      <c r="D13" s="242" t="s">
        <v>1202</v>
      </c>
      <c r="E13" s="217">
        <v>0</v>
      </c>
      <c r="F13" s="217">
        <v>0</v>
      </c>
      <c r="G13" s="217">
        <v>0</v>
      </c>
      <c r="H13" s="218">
        <v>0</v>
      </c>
    </row>
    <row r="14" spans="1:8" x14ac:dyDescent="0.3">
      <c r="A14" s="241">
        <v>40</v>
      </c>
      <c r="B14" s="241">
        <v>2011</v>
      </c>
      <c r="C14" s="242" t="s">
        <v>1347</v>
      </c>
      <c r="D14" s="242" t="s">
        <v>1214</v>
      </c>
      <c r="E14" s="217">
        <v>0</v>
      </c>
      <c r="F14" s="217">
        <v>0</v>
      </c>
      <c r="G14" s="217">
        <v>0</v>
      </c>
      <c r="H14" s="218">
        <v>0</v>
      </c>
    </row>
    <row r="15" spans="1:8" x14ac:dyDescent="0.3">
      <c r="A15" s="241">
        <v>43</v>
      </c>
      <c r="B15" s="241">
        <v>2012</v>
      </c>
      <c r="C15" s="242" t="s">
        <v>1350</v>
      </c>
      <c r="D15" s="242" t="s">
        <v>1212</v>
      </c>
      <c r="E15" s="217">
        <v>0</v>
      </c>
      <c r="F15" s="217">
        <v>0</v>
      </c>
      <c r="G15" s="217">
        <v>0</v>
      </c>
      <c r="H15" s="218">
        <v>0</v>
      </c>
    </row>
    <row r="16" spans="1:8" x14ac:dyDescent="0.3">
      <c r="A16" s="241">
        <v>45</v>
      </c>
      <c r="B16" s="241">
        <v>2012</v>
      </c>
      <c r="C16" s="242" t="s">
        <v>1352</v>
      </c>
      <c r="D16" s="242" t="s">
        <v>285</v>
      </c>
      <c r="E16" s="217">
        <v>0</v>
      </c>
      <c r="F16" s="217">
        <v>0</v>
      </c>
      <c r="G16" s="217">
        <v>0</v>
      </c>
      <c r="H16" s="218">
        <v>0</v>
      </c>
    </row>
    <row r="17" spans="1:8" x14ac:dyDescent="0.3">
      <c r="A17" s="241">
        <v>47</v>
      </c>
      <c r="B17" s="241">
        <v>2012</v>
      </c>
      <c r="C17" s="242" t="s">
        <v>1354</v>
      </c>
      <c r="D17" s="242" t="s">
        <v>1355</v>
      </c>
      <c r="E17" s="217">
        <v>0</v>
      </c>
      <c r="F17" s="217">
        <v>0</v>
      </c>
      <c r="G17" s="217">
        <v>0</v>
      </c>
      <c r="H17" s="218">
        <v>0</v>
      </c>
    </row>
    <row r="18" spans="1:8" x14ac:dyDescent="0.3">
      <c r="A18" s="241">
        <v>49</v>
      </c>
      <c r="B18" s="241">
        <v>2012</v>
      </c>
      <c r="C18" s="242" t="s">
        <v>1357</v>
      </c>
      <c r="D18" s="242" t="s">
        <v>1358</v>
      </c>
      <c r="E18" s="217">
        <v>0</v>
      </c>
      <c r="F18" s="217">
        <v>0</v>
      </c>
      <c r="G18" s="217">
        <v>0</v>
      </c>
      <c r="H18" s="218">
        <v>0</v>
      </c>
    </row>
    <row r="19" spans="1:8" x14ac:dyDescent="0.3">
      <c r="A19" s="241">
        <v>52</v>
      </c>
      <c r="B19" s="241">
        <v>2013</v>
      </c>
      <c r="C19" s="242" t="s">
        <v>1361</v>
      </c>
      <c r="D19" s="242" t="s">
        <v>1201</v>
      </c>
      <c r="E19" s="217">
        <v>0</v>
      </c>
      <c r="F19" s="217">
        <v>0</v>
      </c>
      <c r="G19" s="217">
        <v>0</v>
      </c>
      <c r="H19" s="218">
        <v>0</v>
      </c>
    </row>
    <row r="20" spans="1:8" x14ac:dyDescent="0.3">
      <c r="A20" s="241">
        <v>55</v>
      </c>
      <c r="B20" s="241">
        <v>2013</v>
      </c>
      <c r="C20" s="242" t="s">
        <v>1364</v>
      </c>
      <c r="D20" s="242" t="s">
        <v>1201</v>
      </c>
      <c r="E20" s="217">
        <v>0</v>
      </c>
      <c r="F20" s="217">
        <v>0</v>
      </c>
      <c r="G20" s="217">
        <v>0</v>
      </c>
      <c r="H20" s="218">
        <v>0</v>
      </c>
    </row>
    <row r="21" spans="1:8" x14ac:dyDescent="0.3">
      <c r="A21" s="241">
        <v>56</v>
      </c>
      <c r="B21" s="241">
        <v>2013</v>
      </c>
      <c r="C21" s="242" t="s">
        <v>1365</v>
      </c>
      <c r="D21" s="242" t="s">
        <v>1214</v>
      </c>
      <c r="E21" s="217">
        <v>0</v>
      </c>
      <c r="F21" s="217">
        <v>0</v>
      </c>
      <c r="G21" s="217">
        <v>0</v>
      </c>
      <c r="H21" s="218">
        <v>0</v>
      </c>
    </row>
    <row r="22" spans="1:8" x14ac:dyDescent="0.3">
      <c r="A22" s="241">
        <v>59</v>
      </c>
      <c r="B22" s="241">
        <v>2014</v>
      </c>
      <c r="C22" s="242" t="s">
        <v>1368</v>
      </c>
      <c r="D22" s="242" t="s">
        <v>1198</v>
      </c>
      <c r="E22" s="217">
        <v>0</v>
      </c>
      <c r="F22" s="217">
        <v>0</v>
      </c>
      <c r="G22" s="217">
        <v>0</v>
      </c>
      <c r="H22" s="218">
        <v>0</v>
      </c>
    </row>
    <row r="23" spans="1:8" x14ac:dyDescent="0.3">
      <c r="A23" s="241">
        <v>60</v>
      </c>
      <c r="B23" s="241">
        <v>2014</v>
      </c>
      <c r="C23" s="242" t="s">
        <v>1369</v>
      </c>
      <c r="D23" s="242" t="s">
        <v>1358</v>
      </c>
      <c r="E23" s="217">
        <v>0</v>
      </c>
      <c r="F23" s="217">
        <v>0</v>
      </c>
      <c r="G23" s="217">
        <v>0</v>
      </c>
      <c r="H23" s="218">
        <v>0</v>
      </c>
    </row>
    <row r="24" spans="1:8" x14ac:dyDescent="0.3">
      <c r="A24" s="241">
        <v>62</v>
      </c>
      <c r="B24" s="241">
        <v>2015</v>
      </c>
      <c r="C24" s="242" t="s">
        <v>1371</v>
      </c>
      <c r="D24" s="242" t="s">
        <v>287</v>
      </c>
      <c r="E24" s="217">
        <v>0</v>
      </c>
      <c r="F24" s="217">
        <v>0</v>
      </c>
      <c r="G24" s="217">
        <v>0</v>
      </c>
      <c r="H24" s="218">
        <v>0</v>
      </c>
    </row>
    <row r="25" spans="1:8" x14ac:dyDescent="0.3">
      <c r="A25" s="241">
        <v>63</v>
      </c>
      <c r="B25" s="241">
        <v>2020</v>
      </c>
      <c r="C25" s="242" t="s">
        <v>1372</v>
      </c>
      <c r="D25" s="242" t="s">
        <v>286</v>
      </c>
      <c r="E25" s="217">
        <v>0</v>
      </c>
      <c r="F25" s="217">
        <v>0</v>
      </c>
      <c r="G25" s="217">
        <v>0</v>
      </c>
      <c r="H25" s="218">
        <v>0</v>
      </c>
    </row>
    <row r="26" spans="1:8" x14ac:dyDescent="0.3">
      <c r="A26" s="241">
        <v>54</v>
      </c>
      <c r="B26" s="241">
        <v>2013</v>
      </c>
      <c r="C26" s="242" t="s">
        <v>1363</v>
      </c>
      <c r="D26" s="242" t="s">
        <v>1201</v>
      </c>
      <c r="E26" s="217">
        <v>40</v>
      </c>
      <c r="F26" s="217">
        <v>5.7777777777777777</v>
      </c>
      <c r="G26" s="217">
        <v>19.25925925925926</v>
      </c>
      <c r="H26" s="218">
        <v>6.1083333333333334</v>
      </c>
    </row>
    <row r="27" spans="1:8" x14ac:dyDescent="0.3">
      <c r="A27" s="241">
        <v>12</v>
      </c>
      <c r="B27" s="241">
        <v>2004</v>
      </c>
      <c r="C27" s="242" t="s">
        <v>1317</v>
      </c>
      <c r="D27" s="242" t="s">
        <v>1206</v>
      </c>
      <c r="E27" s="217">
        <v>16.666666666666664</v>
      </c>
      <c r="F27" s="217">
        <v>0.55555555555555558</v>
      </c>
      <c r="G27" s="217">
        <v>1.8518518518518521</v>
      </c>
      <c r="H27" s="218">
        <v>7.46875</v>
      </c>
    </row>
    <row r="28" spans="1:8" x14ac:dyDescent="0.3">
      <c r="A28" s="241">
        <v>39</v>
      </c>
      <c r="B28" s="241">
        <v>2010</v>
      </c>
      <c r="C28" s="242" t="s">
        <v>1346</v>
      </c>
      <c r="D28" s="242" t="s">
        <v>1213</v>
      </c>
      <c r="E28" s="217">
        <v>92</v>
      </c>
      <c r="F28" s="217">
        <v>3.4444444444444446</v>
      </c>
      <c r="G28" s="217">
        <v>6.8888888888888893</v>
      </c>
      <c r="H28" s="218">
        <v>7.9950000000000001</v>
      </c>
    </row>
    <row r="29" spans="1:8" x14ac:dyDescent="0.3">
      <c r="A29" s="241">
        <v>41</v>
      </c>
      <c r="B29" s="241">
        <v>2011</v>
      </c>
      <c r="C29" s="242" t="s">
        <v>1348</v>
      </c>
      <c r="D29" s="242" t="s">
        <v>1325</v>
      </c>
      <c r="E29" s="217">
        <v>69.230769230769226</v>
      </c>
      <c r="F29" s="217">
        <v>3.4444444444444446</v>
      </c>
      <c r="G29" s="217">
        <v>26.495726495726498</v>
      </c>
      <c r="H29" s="218">
        <v>8.0588235294117645</v>
      </c>
    </row>
    <row r="30" spans="1:8" x14ac:dyDescent="0.3">
      <c r="A30" s="241">
        <v>28</v>
      </c>
      <c r="B30" s="241">
        <v>2008</v>
      </c>
      <c r="C30" s="242" t="s">
        <v>1335</v>
      </c>
      <c r="D30" s="242" t="s">
        <v>1196</v>
      </c>
      <c r="E30" s="217">
        <v>70</v>
      </c>
      <c r="F30" s="217">
        <v>10.666666666666666</v>
      </c>
      <c r="G30" s="217">
        <v>35.55555555555555</v>
      </c>
      <c r="H30" s="218">
        <v>8.0833333333333339</v>
      </c>
    </row>
    <row r="31" spans="1:8" x14ac:dyDescent="0.3">
      <c r="A31" s="241">
        <v>31</v>
      </c>
      <c r="B31" s="241">
        <v>2008</v>
      </c>
      <c r="C31" s="242" t="s">
        <v>1338</v>
      </c>
      <c r="D31" s="242" t="s">
        <v>1204</v>
      </c>
      <c r="E31" s="217">
        <v>46.666666666666664</v>
      </c>
      <c r="F31" s="217">
        <v>3.5555555555555554</v>
      </c>
      <c r="G31" s="217">
        <v>11.851851851851851</v>
      </c>
      <c r="H31" s="218">
        <v>8.1470588235294112</v>
      </c>
    </row>
    <row r="32" spans="1:8" x14ac:dyDescent="0.3">
      <c r="A32" s="241">
        <v>50</v>
      </c>
      <c r="B32" s="241">
        <v>2012</v>
      </c>
      <c r="C32" s="242" t="s">
        <v>1359</v>
      </c>
      <c r="D32" s="242" t="s">
        <v>1355</v>
      </c>
      <c r="E32" s="217">
        <v>66.666666666666657</v>
      </c>
      <c r="F32" s="217">
        <v>4.5555555555555554</v>
      </c>
      <c r="G32" s="217">
        <v>37.962962962962962</v>
      </c>
      <c r="H32" s="218">
        <v>8.2083333333333339</v>
      </c>
    </row>
    <row r="33" spans="1:11" x14ac:dyDescent="0.3">
      <c r="A33" s="241">
        <v>36</v>
      </c>
      <c r="B33" s="241">
        <v>2010</v>
      </c>
      <c r="C33" s="242" t="s">
        <v>1343</v>
      </c>
      <c r="D33" s="242" t="s">
        <v>1209</v>
      </c>
      <c r="E33" s="217">
        <v>76.19047619047619</v>
      </c>
      <c r="F33" s="217">
        <v>8</v>
      </c>
      <c r="G33" s="217">
        <v>38.095238095238095</v>
      </c>
      <c r="H33" s="218">
        <v>8.2976190476190474</v>
      </c>
    </row>
    <row r="34" spans="1:11" x14ac:dyDescent="0.3">
      <c r="A34" s="241">
        <v>4</v>
      </c>
      <c r="B34" s="241">
        <v>2002</v>
      </c>
      <c r="C34" s="242" t="s">
        <v>1309</v>
      </c>
      <c r="D34" s="242" t="s">
        <v>1199</v>
      </c>
      <c r="E34" s="217">
        <v>76.666666666666671</v>
      </c>
      <c r="F34" s="217">
        <v>10.444444444444445</v>
      </c>
      <c r="G34" s="217">
        <v>34.814814814814817</v>
      </c>
      <c r="H34" s="218">
        <v>8.3166666666666664</v>
      </c>
    </row>
    <row r="35" spans="1:11" x14ac:dyDescent="0.3">
      <c r="A35" s="241">
        <v>46</v>
      </c>
      <c r="B35" s="241">
        <v>2012</v>
      </c>
      <c r="C35" s="242" t="s">
        <v>1353</v>
      </c>
      <c r="D35" s="242" t="s">
        <v>1209</v>
      </c>
      <c r="E35" s="217">
        <v>85</v>
      </c>
      <c r="F35" s="217">
        <v>12.111111111111111</v>
      </c>
      <c r="G35" s="217">
        <v>30.277777777777775</v>
      </c>
      <c r="H35" s="218">
        <v>8.4250000000000007</v>
      </c>
    </row>
    <row r="36" spans="1:11" x14ac:dyDescent="0.3">
      <c r="A36" s="241">
        <v>44</v>
      </c>
      <c r="B36" s="241">
        <v>2012</v>
      </c>
      <c r="C36" s="242" t="s">
        <v>1351</v>
      </c>
      <c r="D36" s="242" t="s">
        <v>1203</v>
      </c>
      <c r="E36" s="217">
        <v>80</v>
      </c>
      <c r="F36" s="217">
        <v>11.444444444444445</v>
      </c>
      <c r="G36" s="217">
        <v>45.777777777777779</v>
      </c>
      <c r="H36" s="218">
        <v>8.4600000000000009</v>
      </c>
    </row>
    <row r="37" spans="1:11" x14ac:dyDescent="0.3">
      <c r="A37" s="241">
        <v>32</v>
      </c>
      <c r="B37" s="241">
        <v>2008</v>
      </c>
      <c r="C37" s="242" t="s">
        <v>1339</v>
      </c>
      <c r="D37" s="242" t="s">
        <v>1199</v>
      </c>
      <c r="E37" s="217">
        <v>80</v>
      </c>
      <c r="F37" s="217">
        <v>12.888888888888889</v>
      </c>
      <c r="G37" s="217">
        <v>42.962962962962962</v>
      </c>
      <c r="H37" s="218">
        <v>8.5416666666666661</v>
      </c>
    </row>
    <row r="38" spans="1:11" x14ac:dyDescent="0.3">
      <c r="A38" s="241">
        <v>27</v>
      </c>
      <c r="B38" s="241">
        <v>2008</v>
      </c>
      <c r="C38" s="242" t="s">
        <v>1334</v>
      </c>
      <c r="D38" s="242" t="s">
        <v>1211</v>
      </c>
      <c r="E38" s="217">
        <v>86.666666666666671</v>
      </c>
      <c r="F38" s="217">
        <v>10.888888888888889</v>
      </c>
      <c r="G38" s="217">
        <v>36.296296296296298</v>
      </c>
      <c r="H38" s="218">
        <v>8.5847457627118651</v>
      </c>
    </row>
    <row r="39" spans="1:11" x14ac:dyDescent="0.3">
      <c r="A39" s="241">
        <v>30</v>
      </c>
      <c r="B39" s="241">
        <v>2008</v>
      </c>
      <c r="C39" s="242" t="s">
        <v>1337</v>
      </c>
      <c r="D39" s="242" t="s">
        <v>1198</v>
      </c>
      <c r="E39" s="217">
        <v>60</v>
      </c>
      <c r="F39" s="217">
        <v>9.7777777777777786</v>
      </c>
      <c r="G39" s="217">
        <v>32.592592592592595</v>
      </c>
      <c r="H39" s="218">
        <v>8.6136363636363633</v>
      </c>
    </row>
    <row r="40" spans="1:11" x14ac:dyDescent="0.3">
      <c r="A40" s="241">
        <v>22</v>
      </c>
      <c r="B40" s="241">
        <v>2006</v>
      </c>
      <c r="C40" s="242" t="s">
        <v>1329</v>
      </c>
      <c r="D40" s="242" t="s">
        <v>1201</v>
      </c>
      <c r="E40" s="217">
        <v>86.666666666666671</v>
      </c>
      <c r="F40" s="217">
        <v>11.666666666666666</v>
      </c>
      <c r="G40" s="217">
        <v>38.888888888888893</v>
      </c>
      <c r="H40" s="218">
        <v>8.6666666666666661</v>
      </c>
      <c r="J40" s="219"/>
      <c r="K40" s="219"/>
    </row>
    <row r="41" spans="1:11" x14ac:dyDescent="0.3">
      <c r="A41" s="241">
        <v>16</v>
      </c>
      <c r="B41" s="241">
        <v>2005</v>
      </c>
      <c r="C41" s="242" t="s">
        <v>1322</v>
      </c>
      <c r="D41" s="242" t="s">
        <v>1204</v>
      </c>
      <c r="E41" s="217">
        <v>92.1875</v>
      </c>
      <c r="F41" s="217">
        <v>25.777777777777779</v>
      </c>
      <c r="G41" s="217">
        <v>40.277777777777779</v>
      </c>
      <c r="H41" s="218">
        <v>8.734375</v>
      </c>
      <c r="J41" s="219"/>
      <c r="K41" s="219"/>
    </row>
    <row r="42" spans="1:11" x14ac:dyDescent="0.3">
      <c r="A42" s="241">
        <v>61</v>
      </c>
      <c r="B42" s="241">
        <v>2014</v>
      </c>
      <c r="C42" s="242" t="s">
        <v>1370</v>
      </c>
      <c r="D42" s="242" t="s">
        <v>1358</v>
      </c>
      <c r="E42" s="217">
        <v>90.476190476190482</v>
      </c>
      <c r="F42" s="217">
        <v>8.8888888888888893</v>
      </c>
      <c r="G42" s="217">
        <v>42.328042328042329</v>
      </c>
      <c r="H42" s="218">
        <v>8.7738095238095237</v>
      </c>
      <c r="J42" s="219"/>
      <c r="K42" s="219"/>
    </row>
    <row r="43" spans="1:11" x14ac:dyDescent="0.3">
      <c r="A43" s="241">
        <v>17</v>
      </c>
      <c r="B43" s="241">
        <v>2005</v>
      </c>
      <c r="C43" s="242" t="s">
        <v>1323</v>
      </c>
      <c r="D43" s="242" t="s">
        <v>1203</v>
      </c>
      <c r="E43" s="217">
        <v>83.333333333333343</v>
      </c>
      <c r="F43" s="217">
        <v>22.444444444444443</v>
      </c>
      <c r="G43" s="217">
        <v>53.439153439153429</v>
      </c>
      <c r="H43" s="218">
        <v>8.8630952380952372</v>
      </c>
      <c r="J43" s="219"/>
      <c r="K43" s="219"/>
    </row>
    <row r="44" spans="1:11" x14ac:dyDescent="0.3">
      <c r="A44" s="241"/>
      <c r="B44" s="241"/>
      <c r="C44" s="272" t="s">
        <v>403</v>
      </c>
      <c r="D44" s="272" t="s">
        <v>44</v>
      </c>
      <c r="E44" s="298">
        <v>71.449595290654884</v>
      </c>
      <c r="F44" s="298">
        <v>563.55555555555554</v>
      </c>
      <c r="G44" s="298">
        <v>41.468399967296214</v>
      </c>
      <c r="H44" s="300">
        <v>8.8929078645491124</v>
      </c>
    </row>
    <row r="45" spans="1:11" x14ac:dyDescent="0.3">
      <c r="A45" s="241">
        <v>3</v>
      </c>
      <c r="B45" s="241">
        <v>2002</v>
      </c>
      <c r="C45" s="242" t="s">
        <v>1308</v>
      </c>
      <c r="D45" s="242" t="s">
        <v>1198</v>
      </c>
      <c r="E45" s="217">
        <v>92.307692307692307</v>
      </c>
      <c r="F45" s="217">
        <v>19.666666666666668</v>
      </c>
      <c r="G45" s="217">
        <v>50.427350427350426</v>
      </c>
      <c r="H45" s="218">
        <v>8.9743589743589745</v>
      </c>
    </row>
    <row r="46" spans="1:11" x14ac:dyDescent="0.3">
      <c r="A46" s="241">
        <v>5</v>
      </c>
      <c r="B46" s="241">
        <v>2003</v>
      </c>
      <c r="C46" s="242" t="s">
        <v>1310</v>
      </c>
      <c r="D46" s="242" t="s">
        <v>1201</v>
      </c>
      <c r="E46" s="217">
        <v>92.857142857142861</v>
      </c>
      <c r="F46" s="217">
        <v>23.222222222222221</v>
      </c>
      <c r="G46" s="217">
        <v>55.291005291005291</v>
      </c>
      <c r="H46" s="218">
        <v>9.0416666666666661</v>
      </c>
    </row>
    <row r="47" spans="1:11" x14ac:dyDescent="0.3">
      <c r="A47" s="241">
        <v>57</v>
      </c>
      <c r="B47" s="241">
        <v>2013</v>
      </c>
      <c r="C47" s="242" t="s">
        <v>1366</v>
      </c>
      <c r="D47" s="242" t="s">
        <v>1201</v>
      </c>
      <c r="E47" s="217">
        <v>100</v>
      </c>
      <c r="F47" s="217">
        <v>5.2222222222222223</v>
      </c>
      <c r="G47" s="217">
        <v>47.474747474747474</v>
      </c>
      <c r="H47" s="218">
        <v>9.0681818181818183</v>
      </c>
    </row>
    <row r="48" spans="1:11" x14ac:dyDescent="0.3">
      <c r="A48" s="241">
        <v>29</v>
      </c>
      <c r="B48" s="241">
        <v>2008</v>
      </c>
      <c r="C48" s="242" t="s">
        <v>1336</v>
      </c>
      <c r="D48" s="242" t="s">
        <v>1204</v>
      </c>
      <c r="E48" s="217">
        <v>100</v>
      </c>
      <c r="F48" s="217">
        <v>2</v>
      </c>
      <c r="G48" s="217">
        <v>50</v>
      </c>
      <c r="H48" s="218">
        <v>9.125</v>
      </c>
    </row>
    <row r="49" spans="1:13" x14ac:dyDescent="0.3">
      <c r="A49" s="241">
        <v>2</v>
      </c>
      <c r="B49" s="241">
        <v>2002</v>
      </c>
      <c r="C49" s="242" t="s">
        <v>1307</v>
      </c>
      <c r="D49" s="242" t="s">
        <v>1197</v>
      </c>
      <c r="E49" s="217">
        <v>95.555555555555557</v>
      </c>
      <c r="F49" s="217">
        <v>24.777777777777779</v>
      </c>
      <c r="G49" s="217">
        <v>55.061728395061728</v>
      </c>
      <c r="H49" s="218">
        <v>9.1888888888888882</v>
      </c>
    </row>
    <row r="50" spans="1:13" x14ac:dyDescent="0.3">
      <c r="A50" s="241">
        <v>33</v>
      </c>
      <c r="B50" s="241">
        <v>2008</v>
      </c>
      <c r="C50" s="242" t="s">
        <v>1340</v>
      </c>
      <c r="D50" s="242" t="s">
        <v>1201</v>
      </c>
      <c r="E50" s="217">
        <v>87.5</v>
      </c>
      <c r="F50" s="217">
        <v>25.444444444444443</v>
      </c>
      <c r="G50" s="217">
        <v>63.611111111111107</v>
      </c>
      <c r="H50" s="218">
        <v>9.21875</v>
      </c>
    </row>
    <row r="51" spans="1:13" x14ac:dyDescent="0.3">
      <c r="A51" s="241">
        <v>7</v>
      </c>
      <c r="B51" s="241">
        <v>2004</v>
      </c>
      <c r="C51" s="242" t="s">
        <v>1312</v>
      </c>
      <c r="D51" s="242" t="s">
        <v>1200</v>
      </c>
      <c r="E51" s="217">
        <v>93.333333333333329</v>
      </c>
      <c r="F51" s="217">
        <v>17.444444444444443</v>
      </c>
      <c r="G51" s="217">
        <v>58.148148148148138</v>
      </c>
      <c r="H51" s="218">
        <v>9.2333333333333325</v>
      </c>
    </row>
    <row r="52" spans="1:13" x14ac:dyDescent="0.3">
      <c r="A52" s="241">
        <v>20</v>
      </c>
      <c r="B52" s="241">
        <v>2006</v>
      </c>
      <c r="C52" s="242" t="s">
        <v>1327</v>
      </c>
      <c r="D52" s="242" t="s">
        <v>1207</v>
      </c>
      <c r="E52" s="217">
        <v>96.666666666666671</v>
      </c>
      <c r="F52" s="217">
        <v>16.888888888888889</v>
      </c>
      <c r="G52" s="217">
        <v>56.296296296296298</v>
      </c>
      <c r="H52" s="218">
        <v>9.2416666666666671</v>
      </c>
    </row>
    <row r="53" spans="1:13" x14ac:dyDescent="0.3">
      <c r="A53" s="241">
        <v>42</v>
      </c>
      <c r="B53" s="241">
        <v>2011</v>
      </c>
      <c r="C53" s="242" t="s">
        <v>1349</v>
      </c>
      <c r="D53" s="242" t="s">
        <v>1201</v>
      </c>
      <c r="E53" s="217">
        <v>93.75</v>
      </c>
      <c r="F53" s="217">
        <v>19.444444444444443</v>
      </c>
      <c r="G53" s="217">
        <v>60.763888888888886</v>
      </c>
      <c r="H53" s="218">
        <v>9.25</v>
      </c>
    </row>
    <row r="54" spans="1:13" x14ac:dyDescent="0.3">
      <c r="A54" s="241">
        <v>1</v>
      </c>
      <c r="B54" s="241">
        <v>2001</v>
      </c>
      <c r="C54" s="242" t="s">
        <v>1305</v>
      </c>
      <c r="D54" s="242" t="s">
        <v>1306</v>
      </c>
      <c r="E54" s="217">
        <v>96.666666666666671</v>
      </c>
      <c r="F54" s="217">
        <v>17.666666666666668</v>
      </c>
      <c r="G54" s="217">
        <v>58.888888888888893</v>
      </c>
      <c r="H54" s="218">
        <v>9.2583333333333329</v>
      </c>
    </row>
    <row r="55" spans="1:13" x14ac:dyDescent="0.3">
      <c r="A55" s="241">
        <v>13</v>
      </c>
      <c r="B55" s="241">
        <v>2005</v>
      </c>
      <c r="C55" s="242" t="s">
        <v>1318</v>
      </c>
      <c r="D55" s="242" t="s">
        <v>1319</v>
      </c>
      <c r="E55" s="217">
        <v>70</v>
      </c>
      <c r="F55" s="217">
        <v>16.777777777777779</v>
      </c>
      <c r="G55" s="217">
        <v>55.925925925925924</v>
      </c>
      <c r="H55" s="218">
        <v>9.3541666666666661</v>
      </c>
    </row>
    <row r="56" spans="1:13" x14ac:dyDescent="0.3">
      <c r="A56" s="241">
        <v>8</v>
      </c>
      <c r="B56" s="241">
        <v>2004</v>
      </c>
      <c r="C56" s="242" t="s">
        <v>1313</v>
      </c>
      <c r="D56" s="242" t="s">
        <v>1198</v>
      </c>
      <c r="E56" s="217">
        <v>66.666666666666657</v>
      </c>
      <c r="F56" s="217">
        <v>14.555555555555555</v>
      </c>
      <c r="G56" s="217">
        <v>48.518518518518519</v>
      </c>
      <c r="H56" s="218">
        <v>9.4047619047619051</v>
      </c>
    </row>
    <row r="57" spans="1:13" x14ac:dyDescent="0.3">
      <c r="A57" s="241">
        <v>48</v>
      </c>
      <c r="B57" s="241">
        <v>2012</v>
      </c>
      <c r="C57" s="242" t="s">
        <v>1356</v>
      </c>
      <c r="D57" s="242" t="s">
        <v>1205</v>
      </c>
      <c r="E57" s="217">
        <v>43.333333333333336</v>
      </c>
      <c r="F57" s="217">
        <v>8.5555555555555554</v>
      </c>
      <c r="G57" s="217">
        <v>28.518518518518515</v>
      </c>
      <c r="H57" s="218">
        <v>9.4807692307692299</v>
      </c>
    </row>
    <row r="58" spans="1:13" x14ac:dyDescent="0.3">
      <c r="A58" s="241">
        <v>14</v>
      </c>
      <c r="B58" s="241">
        <v>2005</v>
      </c>
      <c r="C58" s="242" t="s">
        <v>1320</v>
      </c>
      <c r="D58" s="242" t="s">
        <v>1203</v>
      </c>
      <c r="E58" s="217">
        <v>94</v>
      </c>
      <c r="F58" s="217">
        <v>35.666666666666664</v>
      </c>
      <c r="G58" s="217">
        <v>71.333333333333329</v>
      </c>
      <c r="H58" s="218">
        <v>9.4949999999999992</v>
      </c>
    </row>
    <row r="59" spans="1:13" x14ac:dyDescent="0.3">
      <c r="A59" s="241">
        <v>51</v>
      </c>
      <c r="B59" s="241">
        <v>2012</v>
      </c>
      <c r="C59" s="242" t="s">
        <v>1360</v>
      </c>
      <c r="D59" s="242" t="s">
        <v>1205</v>
      </c>
      <c r="E59" s="217">
        <v>93.333333333333329</v>
      </c>
      <c r="F59" s="217">
        <v>21.444444444444443</v>
      </c>
      <c r="G59" s="217">
        <v>71.481481481481481</v>
      </c>
      <c r="H59" s="218">
        <v>9.5166666666666675</v>
      </c>
    </row>
    <row r="60" spans="1:13" x14ac:dyDescent="0.3">
      <c r="A60" s="241">
        <v>35</v>
      </c>
      <c r="B60" s="241">
        <v>2009</v>
      </c>
      <c r="C60" s="242" t="s">
        <v>1342</v>
      </c>
      <c r="D60" s="242" t="s">
        <v>1208</v>
      </c>
      <c r="E60" s="217">
        <v>95.652173913043484</v>
      </c>
      <c r="F60" s="217">
        <v>16</v>
      </c>
      <c r="G60" s="217">
        <v>69.565217391304344</v>
      </c>
      <c r="H60" s="218">
        <v>9.5714285714285712</v>
      </c>
    </row>
    <row r="61" spans="1:13" x14ac:dyDescent="0.3">
      <c r="A61" s="241">
        <v>58</v>
      </c>
      <c r="B61" s="241">
        <v>2013</v>
      </c>
      <c r="C61" s="242" t="s">
        <v>1367</v>
      </c>
      <c r="D61" s="242" t="s">
        <v>1358</v>
      </c>
      <c r="E61" s="217">
        <v>91.428571428571431</v>
      </c>
      <c r="F61" s="217">
        <v>26.666666666666668</v>
      </c>
      <c r="G61" s="217">
        <v>76.190476190476204</v>
      </c>
      <c r="H61" s="218">
        <v>9.5714285714285712</v>
      </c>
    </row>
    <row r="62" spans="1:13" x14ac:dyDescent="0.3">
      <c r="A62" s="241">
        <v>37</v>
      </c>
      <c r="B62" s="241">
        <v>2010</v>
      </c>
      <c r="C62" s="242" t="s">
        <v>1344</v>
      </c>
      <c r="D62" s="242" t="s">
        <v>1212</v>
      </c>
      <c r="E62" s="217">
        <v>96.666666666666671</v>
      </c>
      <c r="F62" s="217">
        <v>23.333333333333332</v>
      </c>
      <c r="G62" s="217">
        <v>77.777777777777786</v>
      </c>
      <c r="H62" s="218">
        <v>9.6333333333333329</v>
      </c>
    </row>
    <row r="63" spans="1:13" x14ac:dyDescent="0.3">
      <c r="A63" s="241">
        <v>21</v>
      </c>
      <c r="B63" s="241">
        <v>2006</v>
      </c>
      <c r="C63" s="242" t="s">
        <v>1328</v>
      </c>
      <c r="D63" s="242" t="s">
        <v>1207</v>
      </c>
      <c r="E63" s="217">
        <v>20</v>
      </c>
      <c r="F63" s="217">
        <v>4.7777777777777777</v>
      </c>
      <c r="G63" s="217">
        <v>15.925925925925927</v>
      </c>
      <c r="H63" s="218">
        <v>9.7916666666666661</v>
      </c>
    </row>
    <row r="64" spans="1:13" s="4" customFormat="1" x14ac:dyDescent="0.3">
      <c r="A64" s="241">
        <v>53</v>
      </c>
      <c r="B64" s="241">
        <v>2013</v>
      </c>
      <c r="C64" s="242" t="s">
        <v>1362</v>
      </c>
      <c r="D64" s="242" t="s">
        <v>1201</v>
      </c>
      <c r="E64" s="217">
        <v>100</v>
      </c>
      <c r="F64" s="217">
        <v>13</v>
      </c>
      <c r="G64" s="217">
        <v>86.666666666666671</v>
      </c>
      <c r="H64" s="218">
        <v>9.9499999999999993</v>
      </c>
      <c r="I64" s="73"/>
      <c r="J64" s="73"/>
      <c r="K64" s="73"/>
      <c r="L64" s="73"/>
      <c r="M64" s="73"/>
    </row>
    <row r="65" spans="1:13" s="4" customFormat="1" x14ac:dyDescent="0.3">
      <c r="A65" s="241">
        <v>23</v>
      </c>
      <c r="B65" s="241">
        <v>2006</v>
      </c>
      <c r="C65" s="242" t="s">
        <v>1330</v>
      </c>
      <c r="D65" s="242" t="s">
        <v>1208</v>
      </c>
      <c r="E65" s="217">
        <v>100</v>
      </c>
      <c r="F65" s="217">
        <v>26.666666666666668</v>
      </c>
      <c r="G65" s="217">
        <v>88.8888888888889</v>
      </c>
      <c r="H65" s="218">
        <v>10</v>
      </c>
      <c r="I65" s="73"/>
      <c r="J65" s="73"/>
      <c r="K65" s="73"/>
      <c r="L65" s="73"/>
      <c r="M65" s="73"/>
    </row>
    <row r="66" spans="1:13" s="4" customFormat="1" ht="15.75" thickBot="1" x14ac:dyDescent="0.35">
      <c r="A66" s="241">
        <v>26</v>
      </c>
      <c r="B66" s="241">
        <v>2008</v>
      </c>
      <c r="C66" s="242" t="s">
        <v>1333</v>
      </c>
      <c r="D66" s="242" t="s">
        <v>1210</v>
      </c>
      <c r="E66" s="217">
        <v>100</v>
      </c>
      <c r="F66" s="504">
        <v>8</v>
      </c>
      <c r="G66" s="504">
        <v>88.888888888888886</v>
      </c>
      <c r="H66" s="218">
        <v>10</v>
      </c>
      <c r="I66" s="73"/>
      <c r="J66" s="73"/>
      <c r="K66" s="73"/>
      <c r="L66" s="73"/>
      <c r="M66" s="73"/>
    </row>
    <row r="67" spans="1:13" ht="15.75" thickTop="1" x14ac:dyDescent="0.3">
      <c r="A67" s="212" t="s">
        <v>1241</v>
      </c>
      <c r="B67" s="150"/>
      <c r="C67" s="150"/>
      <c r="D67" s="121"/>
      <c r="F67" s="404"/>
      <c r="G67" s="404"/>
      <c r="H67" s="150"/>
    </row>
    <row r="68" spans="1:13" x14ac:dyDescent="0.3">
      <c r="A68" s="152"/>
      <c r="B68" s="152"/>
    </row>
  </sheetData>
  <sortState ref="A3:H66">
    <sortCondition ref="H3:H66"/>
  </sortState>
  <mergeCells count="1">
    <mergeCell ref="A1:H1"/>
  </mergeCells>
  <printOptions horizontalCentered="1"/>
  <pageMargins left="0.35433070866141736" right="0.35433070866141736" top="0.19685039370078741" bottom="0.19685039370078741" header="0" footer="0"/>
  <pageSetup paperSize="145" scale="50"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F40"/>
  <sheetViews>
    <sheetView zoomScaleNormal="100" zoomScaleSheetLayoutView="100" workbookViewId="0">
      <selection activeCell="B15" sqref="B15"/>
    </sheetView>
  </sheetViews>
  <sheetFormatPr baseColWidth="10" defaultRowHeight="15" x14ac:dyDescent="0.3"/>
  <cols>
    <col min="1" max="1" width="5.42578125" style="55" customWidth="1"/>
    <col min="2" max="2" width="64" style="54" customWidth="1"/>
    <col min="3" max="3" width="16.7109375" style="54" customWidth="1"/>
    <col min="4" max="16384" width="11.42578125" style="54"/>
  </cols>
  <sheetData>
    <row r="1" spans="1:6" ht="51" customHeight="1" x14ac:dyDescent="0.3">
      <c r="A1" s="642" t="s">
        <v>1266</v>
      </c>
      <c r="B1" s="642"/>
      <c r="C1" s="642"/>
    </row>
    <row r="2" spans="1:6" ht="43.5" customHeight="1" x14ac:dyDescent="0.3">
      <c r="A2" s="525" t="s">
        <v>269</v>
      </c>
      <c r="B2" s="525" t="s">
        <v>270</v>
      </c>
      <c r="C2" s="526" t="s">
        <v>271</v>
      </c>
    </row>
    <row r="3" spans="1:6" x14ac:dyDescent="0.3">
      <c r="A3" s="517">
        <v>8</v>
      </c>
      <c r="B3" s="527" t="s">
        <v>195</v>
      </c>
      <c r="C3" s="528">
        <v>9.0243576335038931</v>
      </c>
      <c r="F3" s="214"/>
    </row>
    <row r="4" spans="1:6" x14ac:dyDescent="0.3">
      <c r="A4" s="517">
        <v>5</v>
      </c>
      <c r="B4" s="527" t="s">
        <v>191</v>
      </c>
      <c r="C4" s="528">
        <v>8.9861057903326831</v>
      </c>
      <c r="F4" s="214"/>
    </row>
    <row r="5" spans="1:6" x14ac:dyDescent="0.3">
      <c r="A5" s="517">
        <v>2</v>
      </c>
      <c r="B5" s="527" t="s">
        <v>188</v>
      </c>
      <c r="C5" s="528">
        <v>8.9131229631579973</v>
      </c>
      <c r="F5" s="214"/>
    </row>
    <row r="6" spans="1:6" x14ac:dyDescent="0.3">
      <c r="A6" s="517">
        <v>7</v>
      </c>
      <c r="B6" s="527" t="s">
        <v>193</v>
      </c>
      <c r="C6" s="528">
        <v>8.8871003649128628</v>
      </c>
      <c r="F6" s="214"/>
    </row>
    <row r="7" spans="1:6" x14ac:dyDescent="0.3">
      <c r="A7" s="517">
        <v>3</v>
      </c>
      <c r="B7" s="527" t="s">
        <v>189</v>
      </c>
      <c r="C7" s="528">
        <v>8.9402319266111547</v>
      </c>
      <c r="F7" s="214"/>
    </row>
    <row r="8" spans="1:6" x14ac:dyDescent="0.3">
      <c r="A8" s="517">
        <v>6</v>
      </c>
      <c r="B8" s="527" t="s">
        <v>192</v>
      </c>
      <c r="C8" s="528">
        <v>8.8524471080861282</v>
      </c>
      <c r="F8" s="214"/>
    </row>
    <row r="9" spans="1:6" x14ac:dyDescent="0.3">
      <c r="A9" s="517">
        <v>4</v>
      </c>
      <c r="B9" s="527" t="s">
        <v>190</v>
      </c>
      <c r="C9" s="528">
        <v>8.7948824540052168</v>
      </c>
      <c r="F9" s="214"/>
    </row>
    <row r="10" spans="1:6" x14ac:dyDescent="0.3">
      <c r="A10" s="517">
        <v>1</v>
      </c>
      <c r="B10" s="527" t="s">
        <v>187</v>
      </c>
      <c r="C10" s="528">
        <v>8.738533864171492</v>
      </c>
      <c r="F10" s="214"/>
    </row>
    <row r="11" spans="1:6" x14ac:dyDescent="0.3">
      <c r="A11" s="529"/>
      <c r="B11" s="525" t="s">
        <v>902</v>
      </c>
      <c r="C11" s="522">
        <v>8.8920977630976772</v>
      </c>
    </row>
    <row r="12" spans="1:6" ht="45" customHeight="1" x14ac:dyDescent="0.3">
      <c r="A12" s="642" t="s">
        <v>1245</v>
      </c>
      <c r="B12" s="642"/>
      <c r="C12" s="642"/>
    </row>
    <row r="13" spans="1:6" x14ac:dyDescent="0.3">
      <c r="A13" s="215"/>
      <c r="B13" s="203"/>
      <c r="C13" s="216"/>
    </row>
    <row r="14" spans="1:6" x14ac:dyDescent="0.3">
      <c r="A14" s="215"/>
      <c r="B14" s="203"/>
      <c r="C14" s="216"/>
    </row>
    <row r="15" spans="1:6" x14ac:dyDescent="0.3">
      <c r="A15" s="215"/>
      <c r="B15" s="203"/>
      <c r="C15" s="216"/>
    </row>
    <row r="16" spans="1:6" x14ac:dyDescent="0.3">
      <c r="A16" s="215"/>
      <c r="B16" s="203"/>
      <c r="C16" s="216"/>
    </row>
    <row r="17" spans="1:4" x14ac:dyDescent="0.3">
      <c r="A17" s="215"/>
      <c r="B17" s="203"/>
      <c r="C17" s="216"/>
    </row>
    <row r="18" spans="1:4" x14ac:dyDescent="0.3">
      <c r="A18" s="215"/>
      <c r="B18" s="203"/>
      <c r="C18" s="216"/>
    </row>
    <row r="19" spans="1:4" x14ac:dyDescent="0.3">
      <c r="A19" s="215"/>
      <c r="B19" s="203"/>
      <c r="C19" s="216"/>
    </row>
    <row r="20" spans="1:4" x14ac:dyDescent="0.3">
      <c r="A20" s="215"/>
      <c r="B20" s="203"/>
      <c r="C20" s="216"/>
    </row>
    <row r="21" spans="1:4" x14ac:dyDescent="0.3">
      <c r="A21" s="215"/>
      <c r="B21" s="203"/>
      <c r="C21" s="216"/>
      <c r="D21" s="12"/>
    </row>
    <row r="22" spans="1:4" x14ac:dyDescent="0.3">
      <c r="A22" s="215"/>
      <c r="B22" s="203"/>
      <c r="C22" s="216"/>
    </row>
    <row r="23" spans="1:4" x14ac:dyDescent="0.3">
      <c r="A23" s="215"/>
      <c r="B23" s="17"/>
      <c r="C23" s="216"/>
    </row>
    <row r="24" spans="1:4" x14ac:dyDescent="0.3">
      <c r="A24" s="215"/>
      <c r="B24" s="203"/>
      <c r="C24" s="216"/>
    </row>
    <row r="25" spans="1:4" x14ac:dyDescent="0.3">
      <c r="A25" s="215"/>
      <c r="B25" s="203"/>
      <c r="C25" s="216"/>
    </row>
    <row r="26" spans="1:4" x14ac:dyDescent="0.3">
      <c r="A26" s="215"/>
      <c r="B26" s="203"/>
      <c r="C26" s="216"/>
    </row>
    <row r="27" spans="1:4" x14ac:dyDescent="0.3">
      <c r="A27" s="215"/>
      <c r="B27" s="203"/>
      <c r="C27" s="216"/>
    </row>
    <row r="28" spans="1:4" x14ac:dyDescent="0.3">
      <c r="A28" s="215"/>
      <c r="B28" s="203"/>
      <c r="C28" s="216"/>
    </row>
    <row r="29" spans="1:4" x14ac:dyDescent="0.3">
      <c r="A29" s="215"/>
      <c r="B29" s="203"/>
      <c r="C29" s="216"/>
    </row>
    <row r="30" spans="1:4" x14ac:dyDescent="0.3">
      <c r="A30" s="215"/>
      <c r="B30" s="203"/>
      <c r="C30" s="216"/>
    </row>
    <row r="31" spans="1:4" x14ac:dyDescent="0.3">
      <c r="A31" s="215"/>
      <c r="B31" s="203"/>
      <c r="C31" s="216"/>
    </row>
    <row r="32" spans="1:4" x14ac:dyDescent="0.3">
      <c r="A32" s="215"/>
      <c r="B32" s="203"/>
      <c r="C32" s="216"/>
    </row>
    <row r="33" spans="1:3" x14ac:dyDescent="0.3">
      <c r="A33" s="215"/>
      <c r="B33" s="203"/>
      <c r="C33" s="216"/>
    </row>
    <row r="34" spans="1:3" x14ac:dyDescent="0.3">
      <c r="A34" s="215"/>
      <c r="B34" s="203"/>
      <c r="C34" s="216"/>
    </row>
    <row r="35" spans="1:3" x14ac:dyDescent="0.3">
      <c r="A35" s="215"/>
      <c r="B35" s="203"/>
      <c r="C35" s="216"/>
    </row>
    <row r="36" spans="1:3" x14ac:dyDescent="0.3">
      <c r="A36" s="215"/>
      <c r="B36" s="203"/>
      <c r="C36" s="216"/>
    </row>
    <row r="37" spans="1:3" x14ac:dyDescent="0.3">
      <c r="A37" s="215"/>
      <c r="B37" s="203"/>
      <c r="C37" s="216"/>
    </row>
    <row r="38" spans="1:3" x14ac:dyDescent="0.3">
      <c r="A38" s="215"/>
      <c r="B38" s="203"/>
      <c r="C38" s="216"/>
    </row>
    <row r="39" spans="1:3" x14ac:dyDescent="0.3">
      <c r="A39" s="215"/>
      <c r="B39" s="203"/>
      <c r="C39" s="216"/>
    </row>
    <row r="40" spans="1:3" x14ac:dyDescent="0.3">
      <c r="A40" s="215"/>
      <c r="B40" s="203"/>
      <c r="C40" s="216"/>
    </row>
  </sheetData>
  <sortState ref="A3:C10">
    <sortCondition descending="1" ref="C3:C10"/>
  </sortState>
  <mergeCells count="2">
    <mergeCell ref="A1:C1"/>
    <mergeCell ref="A12:C12"/>
  </mergeCells>
  <printOptions horizontalCentered="1"/>
  <pageMargins left="0.35433070866141736" right="0.35433070866141736" top="0.19685039370078741" bottom="0.19685039370078741" header="0" footer="0"/>
  <pageSetup paperSize="145"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M68"/>
  <sheetViews>
    <sheetView showGridLines="0" zoomScaleNormal="100" zoomScaleSheetLayoutView="100" workbookViewId="0">
      <pane xSplit="3" ySplit="2" topLeftCell="D26" activePane="bottomRight" state="frozen"/>
      <selection activeCell="J86" sqref="J86"/>
      <selection pane="topRight" activeCell="J86" sqref="J86"/>
      <selection pane="bottomLeft" activeCell="J86" sqref="J86"/>
      <selection pane="bottomRight" activeCell="G41" sqref="G41"/>
    </sheetView>
  </sheetViews>
  <sheetFormatPr baseColWidth="10" defaultRowHeight="15" x14ac:dyDescent="0.3"/>
  <cols>
    <col min="1" max="1" width="6.28515625" style="25" customWidth="1"/>
    <col min="2" max="2" width="6.85546875" style="25" bestFit="1" customWidth="1"/>
    <col min="3" max="3" width="63.5703125" style="25" bestFit="1" customWidth="1"/>
    <col min="4" max="4" width="17.7109375" style="25" bestFit="1" customWidth="1"/>
    <col min="5" max="5" width="20" style="25" customWidth="1"/>
    <col min="6" max="6" width="14.85546875" style="25" bestFit="1" customWidth="1"/>
    <col min="7" max="7" width="20" style="25" bestFit="1" customWidth="1"/>
    <col min="8" max="8" width="10.140625" style="25" bestFit="1" customWidth="1"/>
    <col min="9" max="16384" width="11.42578125" style="25"/>
  </cols>
  <sheetData>
    <row r="1" spans="1:8" ht="15.75" thickBot="1" x14ac:dyDescent="0.35">
      <c r="A1" s="645" t="s">
        <v>1267</v>
      </c>
      <c r="B1" s="645"/>
      <c r="C1" s="645"/>
      <c r="D1" s="645"/>
      <c r="E1" s="645"/>
      <c r="F1" s="645"/>
      <c r="G1" s="645"/>
      <c r="H1" s="645"/>
    </row>
    <row r="2" spans="1:8" ht="91.5" thickTop="1" thickBot="1" x14ac:dyDescent="0.35">
      <c r="A2" s="260" t="s">
        <v>1220</v>
      </c>
      <c r="B2" s="260" t="s">
        <v>1302</v>
      </c>
      <c r="C2" s="260" t="s">
        <v>1303</v>
      </c>
      <c r="D2" s="260" t="s">
        <v>1304</v>
      </c>
      <c r="E2" s="304" t="s">
        <v>250</v>
      </c>
      <c r="F2" s="304" t="s">
        <v>864</v>
      </c>
      <c r="G2" s="304" t="s">
        <v>865</v>
      </c>
      <c r="H2" s="304" t="s">
        <v>268</v>
      </c>
    </row>
    <row r="3" spans="1:8" ht="15.75" thickTop="1" x14ac:dyDescent="0.3">
      <c r="A3" s="241">
        <v>18</v>
      </c>
      <c r="B3" s="241">
        <v>2005</v>
      </c>
      <c r="C3" s="242" t="s">
        <v>1324</v>
      </c>
      <c r="D3" s="242" t="s">
        <v>1325</v>
      </c>
      <c r="E3" s="217">
        <v>0</v>
      </c>
      <c r="F3" s="217">
        <v>0</v>
      </c>
      <c r="G3" s="217">
        <v>0</v>
      </c>
      <c r="H3" s="218">
        <v>0</v>
      </c>
    </row>
    <row r="4" spans="1:8" x14ac:dyDescent="0.3">
      <c r="A4" s="241">
        <v>20</v>
      </c>
      <c r="B4" s="241">
        <v>2006</v>
      </c>
      <c r="C4" s="242" t="s">
        <v>1327</v>
      </c>
      <c r="D4" s="242" t="s">
        <v>1207</v>
      </c>
      <c r="E4" s="217">
        <v>0</v>
      </c>
      <c r="F4" s="217">
        <v>0</v>
      </c>
      <c r="G4" s="217">
        <v>0</v>
      </c>
      <c r="H4" s="218">
        <v>0</v>
      </c>
    </row>
    <row r="5" spans="1:8" x14ac:dyDescent="0.3">
      <c r="A5" s="241">
        <v>43</v>
      </c>
      <c r="B5" s="241">
        <v>2012</v>
      </c>
      <c r="C5" s="242" t="s">
        <v>1350</v>
      </c>
      <c r="D5" s="242" t="s">
        <v>1212</v>
      </c>
      <c r="E5" s="217">
        <v>0</v>
      </c>
      <c r="F5" s="217">
        <v>0</v>
      </c>
      <c r="G5" s="217">
        <v>0</v>
      </c>
      <c r="H5" s="218">
        <v>0</v>
      </c>
    </row>
    <row r="6" spans="1:8" x14ac:dyDescent="0.3">
      <c r="A6" s="241">
        <v>45</v>
      </c>
      <c r="B6" s="241">
        <v>2012</v>
      </c>
      <c r="C6" s="242" t="s">
        <v>1352</v>
      </c>
      <c r="D6" s="242" t="s">
        <v>285</v>
      </c>
      <c r="E6" s="217">
        <v>0</v>
      </c>
      <c r="F6" s="217">
        <v>0</v>
      </c>
      <c r="G6" s="217">
        <v>0</v>
      </c>
      <c r="H6" s="218">
        <v>0</v>
      </c>
    </row>
    <row r="7" spans="1:8" x14ac:dyDescent="0.3">
      <c r="A7" s="241">
        <v>49</v>
      </c>
      <c r="B7" s="241">
        <v>2012</v>
      </c>
      <c r="C7" s="242" t="s">
        <v>1357</v>
      </c>
      <c r="D7" s="242" t="s">
        <v>1358</v>
      </c>
      <c r="E7" s="217">
        <v>0</v>
      </c>
      <c r="F7" s="217">
        <v>0</v>
      </c>
      <c r="G7" s="217">
        <v>0</v>
      </c>
      <c r="H7" s="218">
        <v>0</v>
      </c>
    </row>
    <row r="8" spans="1:8" x14ac:dyDescent="0.3">
      <c r="A8" s="241">
        <v>51</v>
      </c>
      <c r="B8" s="241">
        <v>2012</v>
      </c>
      <c r="C8" s="242" t="s">
        <v>1360</v>
      </c>
      <c r="D8" s="242" t="s">
        <v>1205</v>
      </c>
      <c r="E8" s="217">
        <v>0</v>
      </c>
      <c r="F8" s="217">
        <v>0</v>
      </c>
      <c r="G8" s="217">
        <v>0</v>
      </c>
      <c r="H8" s="218">
        <v>0</v>
      </c>
    </row>
    <row r="9" spans="1:8" x14ac:dyDescent="0.3">
      <c r="A9" s="241">
        <v>52</v>
      </c>
      <c r="B9" s="241">
        <v>2013</v>
      </c>
      <c r="C9" s="242" t="s">
        <v>1361</v>
      </c>
      <c r="D9" s="242" t="s">
        <v>1201</v>
      </c>
      <c r="E9" s="217">
        <v>0</v>
      </c>
      <c r="F9" s="217">
        <v>0</v>
      </c>
      <c r="G9" s="217">
        <v>0</v>
      </c>
      <c r="H9" s="218">
        <v>0</v>
      </c>
    </row>
    <row r="10" spans="1:8" x14ac:dyDescent="0.3">
      <c r="A10" s="241">
        <v>63</v>
      </c>
      <c r="B10" s="241">
        <v>2020</v>
      </c>
      <c r="C10" s="242" t="s">
        <v>1372</v>
      </c>
      <c r="D10" s="242" t="s">
        <v>286</v>
      </c>
      <c r="E10" s="217">
        <v>0</v>
      </c>
      <c r="F10" s="217">
        <v>0</v>
      </c>
      <c r="G10" s="217">
        <v>0</v>
      </c>
      <c r="H10" s="218">
        <v>0</v>
      </c>
    </row>
    <row r="11" spans="1:8" x14ac:dyDescent="0.3">
      <c r="A11" s="241">
        <v>60</v>
      </c>
      <c r="B11" s="241">
        <v>2014</v>
      </c>
      <c r="C11" s="242" t="s">
        <v>1369</v>
      </c>
      <c r="D11" s="242" t="s">
        <v>1358</v>
      </c>
      <c r="E11" s="217">
        <v>29.032258064516132</v>
      </c>
      <c r="F11" s="217">
        <v>3.3333333333333335</v>
      </c>
      <c r="G11" s="217">
        <v>10.75268817204301</v>
      </c>
      <c r="H11" s="218">
        <v>5.161290322580645</v>
      </c>
    </row>
    <row r="12" spans="1:8" x14ac:dyDescent="0.3">
      <c r="A12" s="241">
        <v>40</v>
      </c>
      <c r="B12" s="241">
        <v>2011</v>
      </c>
      <c r="C12" s="242" t="s">
        <v>1347</v>
      </c>
      <c r="D12" s="242" t="s">
        <v>1214</v>
      </c>
      <c r="E12" s="217">
        <v>25.806451612903224</v>
      </c>
      <c r="F12" s="217">
        <v>4.4444444444444446</v>
      </c>
      <c r="G12" s="217">
        <v>14.336917562724013</v>
      </c>
      <c r="H12" s="218">
        <v>5.6923076923076925</v>
      </c>
    </row>
    <row r="13" spans="1:8" x14ac:dyDescent="0.3">
      <c r="A13" s="241">
        <v>54</v>
      </c>
      <c r="B13" s="241">
        <v>2013</v>
      </c>
      <c r="C13" s="242" t="s">
        <v>1363</v>
      </c>
      <c r="D13" s="242" t="s">
        <v>1201</v>
      </c>
      <c r="E13" s="217">
        <v>36.666666666666664</v>
      </c>
      <c r="F13" s="217">
        <v>4.8888888888888893</v>
      </c>
      <c r="G13" s="217">
        <v>16.296296296296298</v>
      </c>
      <c r="H13" s="218">
        <v>5.8</v>
      </c>
    </row>
    <row r="14" spans="1:8" x14ac:dyDescent="0.3">
      <c r="A14" s="241">
        <v>12</v>
      </c>
      <c r="B14" s="241">
        <v>2004</v>
      </c>
      <c r="C14" s="242" t="s">
        <v>1317</v>
      </c>
      <c r="D14" s="242" t="s">
        <v>1206</v>
      </c>
      <c r="E14" s="217">
        <v>43.333333333333336</v>
      </c>
      <c r="F14" s="217">
        <v>1.3333333333333333</v>
      </c>
      <c r="G14" s="217">
        <v>4.4444444444444438</v>
      </c>
      <c r="H14" s="218">
        <v>7.7058823529411766</v>
      </c>
    </row>
    <row r="15" spans="1:8" x14ac:dyDescent="0.3">
      <c r="A15" s="241">
        <v>36</v>
      </c>
      <c r="B15" s="241">
        <v>2010</v>
      </c>
      <c r="C15" s="242" t="s">
        <v>1343</v>
      </c>
      <c r="D15" s="242" t="s">
        <v>1209</v>
      </c>
      <c r="E15" s="217">
        <v>61.29032258064516</v>
      </c>
      <c r="F15" s="217">
        <v>9.4444444444444446</v>
      </c>
      <c r="G15" s="217">
        <v>30.465949820788531</v>
      </c>
      <c r="H15" s="218">
        <v>7.717741935483871</v>
      </c>
    </row>
    <row r="16" spans="1:8" x14ac:dyDescent="0.3">
      <c r="A16" s="241">
        <v>44</v>
      </c>
      <c r="B16" s="241">
        <v>2012</v>
      </c>
      <c r="C16" s="242" t="s">
        <v>1351</v>
      </c>
      <c r="D16" s="242" t="s">
        <v>1203</v>
      </c>
      <c r="E16" s="217">
        <v>63.636363636363633</v>
      </c>
      <c r="F16" s="217">
        <v>7.333333333333333</v>
      </c>
      <c r="G16" s="217">
        <v>33.333333333333329</v>
      </c>
      <c r="H16" s="218">
        <v>7.7840909090909092</v>
      </c>
    </row>
    <row r="17" spans="1:8" x14ac:dyDescent="0.3">
      <c r="A17" s="241">
        <v>41</v>
      </c>
      <c r="B17" s="241">
        <v>2011</v>
      </c>
      <c r="C17" s="242" t="s">
        <v>1348</v>
      </c>
      <c r="D17" s="242" t="s">
        <v>1325</v>
      </c>
      <c r="E17" s="217">
        <v>66.666666666666657</v>
      </c>
      <c r="F17" s="217">
        <v>6.8888888888888893</v>
      </c>
      <c r="G17" s="217">
        <v>32.804232804232811</v>
      </c>
      <c r="H17" s="218">
        <v>7.8571428571428568</v>
      </c>
    </row>
    <row r="18" spans="1:8" x14ac:dyDescent="0.3">
      <c r="A18" s="241">
        <v>21</v>
      </c>
      <c r="B18" s="241">
        <v>2006</v>
      </c>
      <c r="C18" s="242" t="s">
        <v>1328</v>
      </c>
      <c r="D18" s="242" t="s">
        <v>1207</v>
      </c>
      <c r="E18" s="217">
        <v>3.3333333333333335</v>
      </c>
      <c r="F18" s="217">
        <v>0</v>
      </c>
      <c r="G18" s="217">
        <v>0</v>
      </c>
      <c r="H18" s="218">
        <v>7.875</v>
      </c>
    </row>
    <row r="19" spans="1:8" x14ac:dyDescent="0.3">
      <c r="A19" s="241">
        <v>59</v>
      </c>
      <c r="B19" s="241">
        <v>2014</v>
      </c>
      <c r="C19" s="242" t="s">
        <v>1368</v>
      </c>
      <c r="D19" s="242" t="s">
        <v>1198</v>
      </c>
      <c r="E19" s="217">
        <v>70</v>
      </c>
      <c r="F19" s="217">
        <v>10.333333333333334</v>
      </c>
      <c r="G19" s="217">
        <v>34.444444444444443</v>
      </c>
      <c r="H19" s="218">
        <v>7.9743589743589745</v>
      </c>
    </row>
    <row r="20" spans="1:8" x14ac:dyDescent="0.3">
      <c r="A20" s="241">
        <v>39</v>
      </c>
      <c r="B20" s="241">
        <v>2010</v>
      </c>
      <c r="C20" s="242" t="s">
        <v>1346</v>
      </c>
      <c r="D20" s="242" t="s">
        <v>1213</v>
      </c>
      <c r="E20" s="217">
        <v>92</v>
      </c>
      <c r="F20" s="217">
        <v>3.4444444444444446</v>
      </c>
      <c r="G20" s="217">
        <v>6.8888888888888893</v>
      </c>
      <c r="H20" s="218">
        <v>7.9950000000000001</v>
      </c>
    </row>
    <row r="21" spans="1:8" x14ac:dyDescent="0.3">
      <c r="A21" s="241">
        <v>24</v>
      </c>
      <c r="B21" s="241">
        <v>2008</v>
      </c>
      <c r="C21" s="242" t="s">
        <v>1331</v>
      </c>
      <c r="D21" s="242" t="s">
        <v>1209</v>
      </c>
      <c r="E21" s="217">
        <v>66.666666666666657</v>
      </c>
      <c r="F21" s="217">
        <v>8.8888888888888893</v>
      </c>
      <c r="G21" s="217">
        <v>29.629629629629633</v>
      </c>
      <c r="H21" s="218">
        <v>8</v>
      </c>
    </row>
    <row r="22" spans="1:8" x14ac:dyDescent="0.3">
      <c r="A22" s="241">
        <v>30</v>
      </c>
      <c r="B22" s="241">
        <v>2008</v>
      </c>
      <c r="C22" s="242" t="s">
        <v>1337</v>
      </c>
      <c r="D22" s="242" t="s">
        <v>1198</v>
      </c>
      <c r="E22" s="217">
        <v>46.666666666666664</v>
      </c>
      <c r="F22" s="217">
        <v>6.333333333333333</v>
      </c>
      <c r="G22" s="217">
        <v>21.111111111111111</v>
      </c>
      <c r="H22" s="218">
        <v>8.1052631578947363</v>
      </c>
    </row>
    <row r="23" spans="1:8" x14ac:dyDescent="0.3">
      <c r="A23" s="241">
        <v>4</v>
      </c>
      <c r="B23" s="241">
        <v>2002</v>
      </c>
      <c r="C23" s="242" t="s">
        <v>1309</v>
      </c>
      <c r="D23" s="242" t="s">
        <v>1199</v>
      </c>
      <c r="E23" s="217">
        <v>70</v>
      </c>
      <c r="F23" s="217">
        <v>9.6666666666666661</v>
      </c>
      <c r="G23" s="217">
        <v>32.222222222222221</v>
      </c>
      <c r="H23" s="218">
        <v>8.1833333333333336</v>
      </c>
    </row>
    <row r="24" spans="1:8" x14ac:dyDescent="0.3">
      <c r="A24" s="241">
        <v>10</v>
      </c>
      <c r="B24" s="241">
        <v>2004</v>
      </c>
      <c r="C24" s="242" t="s">
        <v>1315</v>
      </c>
      <c r="D24" s="242" t="s">
        <v>1205</v>
      </c>
      <c r="E24" s="217">
        <v>78.84615384615384</v>
      </c>
      <c r="F24" s="217">
        <v>17.666666666666668</v>
      </c>
      <c r="G24" s="217">
        <v>33.974358974358978</v>
      </c>
      <c r="H24" s="218">
        <v>8.2120481927710838</v>
      </c>
    </row>
    <row r="25" spans="1:8" x14ac:dyDescent="0.3">
      <c r="A25" s="241">
        <v>31</v>
      </c>
      <c r="B25" s="241">
        <v>2008</v>
      </c>
      <c r="C25" s="242" t="s">
        <v>1338</v>
      </c>
      <c r="D25" s="242" t="s">
        <v>1204</v>
      </c>
      <c r="E25" s="217">
        <v>75.675675675675677</v>
      </c>
      <c r="F25" s="217">
        <v>9.6666666666666661</v>
      </c>
      <c r="G25" s="217">
        <v>26.126126126126124</v>
      </c>
      <c r="H25" s="218">
        <v>8.2206405693950177</v>
      </c>
    </row>
    <row r="26" spans="1:8" x14ac:dyDescent="0.3">
      <c r="A26" s="241">
        <v>42</v>
      </c>
      <c r="B26" s="241">
        <v>2011</v>
      </c>
      <c r="C26" s="242" t="s">
        <v>1349</v>
      </c>
      <c r="D26" s="242" t="s">
        <v>1201</v>
      </c>
      <c r="E26" s="217">
        <v>78.260869565217391</v>
      </c>
      <c r="F26" s="217">
        <v>9.3333333333333339</v>
      </c>
      <c r="G26" s="217">
        <v>40.579710144927539</v>
      </c>
      <c r="H26" s="218">
        <v>8.3715846994535514</v>
      </c>
    </row>
    <row r="27" spans="1:8" x14ac:dyDescent="0.3">
      <c r="A27" s="241">
        <v>34</v>
      </c>
      <c r="B27" s="241">
        <v>2009</v>
      </c>
      <c r="C27" s="242" t="s">
        <v>1341</v>
      </c>
      <c r="D27" s="242" t="s">
        <v>1204</v>
      </c>
      <c r="E27" s="217">
        <v>2.666666666666667</v>
      </c>
      <c r="F27" s="217">
        <v>2.5555555555555554</v>
      </c>
      <c r="G27" s="217">
        <v>0.85185185185185175</v>
      </c>
      <c r="H27" s="218">
        <v>8.4166666666666661</v>
      </c>
    </row>
    <row r="28" spans="1:8" x14ac:dyDescent="0.3">
      <c r="A28" s="241">
        <v>22</v>
      </c>
      <c r="B28" s="241">
        <v>2006</v>
      </c>
      <c r="C28" s="242" t="s">
        <v>1329</v>
      </c>
      <c r="D28" s="242" t="s">
        <v>1201</v>
      </c>
      <c r="E28" s="217">
        <v>85</v>
      </c>
      <c r="F28" s="217">
        <v>19.666666666666668</v>
      </c>
      <c r="G28" s="217">
        <v>32.777777777777779</v>
      </c>
      <c r="H28" s="218">
        <v>8.4333333333333336</v>
      </c>
    </row>
    <row r="29" spans="1:8" x14ac:dyDescent="0.3">
      <c r="A29" s="241">
        <v>29</v>
      </c>
      <c r="B29" s="241">
        <v>2008</v>
      </c>
      <c r="C29" s="242" t="s">
        <v>1336</v>
      </c>
      <c r="D29" s="242" t="s">
        <v>1204</v>
      </c>
      <c r="E29" s="217">
        <v>90</v>
      </c>
      <c r="F29" s="217">
        <v>20.555555555555557</v>
      </c>
      <c r="G29" s="217">
        <v>29.365079365079367</v>
      </c>
      <c r="H29" s="218">
        <v>8.4901610017889091</v>
      </c>
    </row>
    <row r="30" spans="1:8" x14ac:dyDescent="0.3">
      <c r="A30" s="241">
        <v>61</v>
      </c>
      <c r="B30" s="241">
        <v>2014</v>
      </c>
      <c r="C30" s="242" t="s">
        <v>1370</v>
      </c>
      <c r="D30" s="242" t="s">
        <v>1358</v>
      </c>
      <c r="E30" s="217">
        <v>86.666666666666671</v>
      </c>
      <c r="F30" s="217">
        <v>10.333333333333334</v>
      </c>
      <c r="G30" s="217">
        <v>34.444444444444443</v>
      </c>
      <c r="H30" s="218">
        <v>8.5166666666666675</v>
      </c>
    </row>
    <row r="31" spans="1:8" x14ac:dyDescent="0.3">
      <c r="A31" s="241">
        <v>28</v>
      </c>
      <c r="B31" s="241">
        <v>2008</v>
      </c>
      <c r="C31" s="242" t="s">
        <v>1335</v>
      </c>
      <c r="D31" s="242" t="s">
        <v>1196</v>
      </c>
      <c r="E31" s="217">
        <v>71.428571428571431</v>
      </c>
      <c r="F31" s="217">
        <v>2.7777777777777777</v>
      </c>
      <c r="G31" s="217">
        <v>39.682539682539684</v>
      </c>
      <c r="H31" s="218">
        <v>8.5357142857142865</v>
      </c>
    </row>
    <row r="32" spans="1:8" x14ac:dyDescent="0.3">
      <c r="A32" s="241">
        <v>19</v>
      </c>
      <c r="B32" s="241">
        <v>2006</v>
      </c>
      <c r="C32" s="242" t="s">
        <v>1326</v>
      </c>
      <c r="D32" s="242" t="s">
        <v>1208</v>
      </c>
      <c r="E32" s="217">
        <v>83.333333333333343</v>
      </c>
      <c r="F32" s="217">
        <v>11.555555555555555</v>
      </c>
      <c r="G32" s="217">
        <v>38.518518518518519</v>
      </c>
      <c r="H32" s="218">
        <v>8.5666666666666664</v>
      </c>
    </row>
    <row r="33" spans="1:11" x14ac:dyDescent="0.3">
      <c r="A33" s="241">
        <v>27</v>
      </c>
      <c r="B33" s="241">
        <v>2008</v>
      </c>
      <c r="C33" s="242" t="s">
        <v>1334</v>
      </c>
      <c r="D33" s="242" t="s">
        <v>1211</v>
      </c>
      <c r="E33" s="217">
        <v>86.666666666666671</v>
      </c>
      <c r="F33" s="217">
        <v>11.333333333333334</v>
      </c>
      <c r="G33" s="217">
        <v>37.777777777777786</v>
      </c>
      <c r="H33" s="218">
        <v>8.5666666666666664</v>
      </c>
    </row>
    <row r="34" spans="1:11" x14ac:dyDescent="0.3">
      <c r="A34" s="241">
        <v>33</v>
      </c>
      <c r="B34" s="241">
        <v>2008</v>
      </c>
      <c r="C34" s="242" t="s">
        <v>1340</v>
      </c>
      <c r="D34" s="242" t="s">
        <v>1201</v>
      </c>
      <c r="E34" s="217">
        <v>82.5</v>
      </c>
      <c r="F34" s="217">
        <v>17.111111111111111</v>
      </c>
      <c r="G34" s="217">
        <v>42.777777777777779</v>
      </c>
      <c r="H34" s="218">
        <v>8.5687499999999996</v>
      </c>
    </row>
    <row r="35" spans="1:11" x14ac:dyDescent="0.3">
      <c r="A35" s="241"/>
      <c r="B35" s="241"/>
      <c r="C35" s="272" t="s">
        <v>403</v>
      </c>
      <c r="D35" s="272" t="s">
        <v>44</v>
      </c>
      <c r="E35" s="298">
        <v>69.230769230769226</v>
      </c>
      <c r="F35" s="298">
        <v>1079.7777777777778</v>
      </c>
      <c r="G35" s="298">
        <v>40.516989785282469</v>
      </c>
      <c r="H35" s="300">
        <v>8.6398586567597295</v>
      </c>
    </row>
    <row r="36" spans="1:11" x14ac:dyDescent="0.3">
      <c r="A36" s="241">
        <v>5</v>
      </c>
      <c r="B36" s="241">
        <v>2003</v>
      </c>
      <c r="C36" s="242" t="s">
        <v>1310</v>
      </c>
      <c r="D36" s="242" t="s">
        <v>1201</v>
      </c>
      <c r="E36" s="217">
        <v>87.719298245614027</v>
      </c>
      <c r="F36" s="217">
        <v>27.222222222222221</v>
      </c>
      <c r="G36" s="217">
        <v>47.758284600389864</v>
      </c>
      <c r="H36" s="218">
        <v>8.7061403508771935</v>
      </c>
      <c r="J36" s="219"/>
      <c r="K36" s="219"/>
    </row>
    <row r="37" spans="1:11" x14ac:dyDescent="0.3">
      <c r="A37" s="241">
        <v>16</v>
      </c>
      <c r="B37" s="241">
        <v>2005</v>
      </c>
      <c r="C37" s="242" t="s">
        <v>1322</v>
      </c>
      <c r="D37" s="242" t="s">
        <v>1204</v>
      </c>
      <c r="E37" s="217">
        <v>92.1875</v>
      </c>
      <c r="F37" s="217">
        <v>25.777777777777779</v>
      </c>
      <c r="G37" s="217">
        <v>40.277777777777779</v>
      </c>
      <c r="H37" s="218">
        <v>8.734375</v>
      </c>
      <c r="J37" s="219"/>
      <c r="K37" s="219"/>
    </row>
    <row r="38" spans="1:11" x14ac:dyDescent="0.3">
      <c r="A38" s="241">
        <v>15</v>
      </c>
      <c r="B38" s="241">
        <v>2005</v>
      </c>
      <c r="C38" s="242" t="s">
        <v>1321</v>
      </c>
      <c r="D38" s="242" t="s">
        <v>1198</v>
      </c>
      <c r="E38" s="217">
        <v>33.333333333333329</v>
      </c>
      <c r="F38" s="217">
        <v>5.7777777777777777</v>
      </c>
      <c r="G38" s="217">
        <v>19.25925925925926</v>
      </c>
      <c r="H38" s="218">
        <v>8.75</v>
      </c>
      <c r="J38" s="219"/>
      <c r="K38" s="219"/>
    </row>
    <row r="39" spans="1:11" x14ac:dyDescent="0.3">
      <c r="A39" s="241">
        <v>17</v>
      </c>
      <c r="B39" s="241">
        <v>2005</v>
      </c>
      <c r="C39" s="242" t="s">
        <v>1323</v>
      </c>
      <c r="D39" s="242" t="s">
        <v>1203</v>
      </c>
      <c r="E39" s="217">
        <v>84.210526315789465</v>
      </c>
      <c r="F39" s="217">
        <v>39.333333333333336</v>
      </c>
      <c r="G39" s="217">
        <v>51.754385964912288</v>
      </c>
      <c r="H39" s="218">
        <v>8.8125</v>
      </c>
      <c r="J39" s="219"/>
      <c r="K39" s="219"/>
    </row>
    <row r="40" spans="1:11" x14ac:dyDescent="0.3">
      <c r="A40" s="241">
        <v>55</v>
      </c>
      <c r="B40" s="241">
        <v>2013</v>
      </c>
      <c r="C40" s="242" t="s">
        <v>1364</v>
      </c>
      <c r="D40" s="242" t="s">
        <v>1201</v>
      </c>
      <c r="E40" s="217">
        <v>86</v>
      </c>
      <c r="F40" s="217">
        <v>26</v>
      </c>
      <c r="G40" s="217">
        <v>52</v>
      </c>
      <c r="H40" s="218">
        <v>8.8249999999999993</v>
      </c>
    </row>
    <row r="41" spans="1:11" x14ac:dyDescent="0.3">
      <c r="A41" s="241">
        <v>9</v>
      </c>
      <c r="B41" s="241">
        <v>2004</v>
      </c>
      <c r="C41" s="242" t="s">
        <v>1314</v>
      </c>
      <c r="D41" s="242" t="s">
        <v>1209</v>
      </c>
      <c r="E41" s="217">
        <v>83.82352941176471</v>
      </c>
      <c r="F41" s="217">
        <v>35.888888888888886</v>
      </c>
      <c r="G41" s="217">
        <v>52.777777777777771</v>
      </c>
      <c r="H41" s="218">
        <v>8.8283582089552244</v>
      </c>
    </row>
    <row r="42" spans="1:11" x14ac:dyDescent="0.3">
      <c r="A42" s="241">
        <v>48</v>
      </c>
      <c r="B42" s="241">
        <v>2012</v>
      </c>
      <c r="C42" s="242" t="s">
        <v>1356</v>
      </c>
      <c r="D42" s="242" t="s">
        <v>1205</v>
      </c>
      <c r="E42" s="217">
        <v>27.586206896551722</v>
      </c>
      <c r="F42" s="217">
        <v>4.2222222222222223</v>
      </c>
      <c r="G42" s="217">
        <v>14.559386973180077</v>
      </c>
      <c r="H42" s="218">
        <v>8.8333333333333339</v>
      </c>
    </row>
    <row r="43" spans="1:11" x14ac:dyDescent="0.3">
      <c r="A43" s="241">
        <v>11</v>
      </c>
      <c r="B43" s="241">
        <v>2004</v>
      </c>
      <c r="C43" s="242" t="s">
        <v>1316</v>
      </c>
      <c r="D43" s="242" t="s">
        <v>1213</v>
      </c>
      <c r="E43" s="217">
        <v>91.891891891891902</v>
      </c>
      <c r="F43" s="217">
        <v>17</v>
      </c>
      <c r="G43" s="217">
        <v>45.945945945945951</v>
      </c>
      <c r="H43" s="218">
        <v>8.8851351351351351</v>
      </c>
    </row>
    <row r="44" spans="1:11" x14ac:dyDescent="0.3">
      <c r="A44" s="241">
        <v>46</v>
      </c>
      <c r="B44" s="241">
        <v>2012</v>
      </c>
      <c r="C44" s="242" t="s">
        <v>1353</v>
      </c>
      <c r="D44" s="242" t="s">
        <v>1209</v>
      </c>
      <c r="E44" s="217">
        <v>93.333333333333329</v>
      </c>
      <c r="F44" s="217">
        <v>14.111111111111111</v>
      </c>
      <c r="G44" s="217">
        <v>47.037037037037038</v>
      </c>
      <c r="H44" s="218">
        <v>8.9499999999999993</v>
      </c>
    </row>
    <row r="45" spans="1:11" x14ac:dyDescent="0.3">
      <c r="A45" s="241">
        <v>8</v>
      </c>
      <c r="B45" s="241">
        <v>2004</v>
      </c>
      <c r="C45" s="242" t="s">
        <v>1313</v>
      </c>
      <c r="D45" s="242" t="s">
        <v>1198</v>
      </c>
      <c r="E45" s="217">
        <v>93.975903614457835</v>
      </c>
      <c r="F45" s="217">
        <v>41.888888888888886</v>
      </c>
      <c r="G45" s="217">
        <v>50.468540829986608</v>
      </c>
      <c r="H45" s="218">
        <v>8.9548192771084345</v>
      </c>
    </row>
    <row r="46" spans="1:11" x14ac:dyDescent="0.3">
      <c r="A46" s="241">
        <v>13</v>
      </c>
      <c r="B46" s="241">
        <v>2005</v>
      </c>
      <c r="C46" s="242" t="s">
        <v>1318</v>
      </c>
      <c r="D46" s="242" t="s">
        <v>1319</v>
      </c>
      <c r="E46" s="217">
        <v>93.269230769230774</v>
      </c>
      <c r="F46" s="217">
        <v>50.555555555555557</v>
      </c>
      <c r="G46" s="217">
        <v>48.611111111111107</v>
      </c>
      <c r="H46" s="218">
        <v>8.959134615384615</v>
      </c>
    </row>
    <row r="47" spans="1:11" x14ac:dyDescent="0.3">
      <c r="A47" s="241">
        <v>57</v>
      </c>
      <c r="B47" s="241">
        <v>2013</v>
      </c>
      <c r="C47" s="242" t="s">
        <v>1366</v>
      </c>
      <c r="D47" s="242" t="s">
        <v>1201</v>
      </c>
      <c r="E47" s="217">
        <v>100</v>
      </c>
      <c r="F47" s="217">
        <v>3.2222222222222223</v>
      </c>
      <c r="G47" s="217">
        <v>46.031746031746032</v>
      </c>
      <c r="H47" s="218">
        <v>9.0357142857142865</v>
      </c>
    </row>
    <row r="48" spans="1:11" x14ac:dyDescent="0.3">
      <c r="A48" s="241">
        <v>50</v>
      </c>
      <c r="B48" s="241">
        <v>2012</v>
      </c>
      <c r="C48" s="242" t="s">
        <v>1359</v>
      </c>
      <c r="D48" s="242" t="s">
        <v>1355</v>
      </c>
      <c r="E48" s="217">
        <v>83.333333333333343</v>
      </c>
      <c r="F48" s="217">
        <v>18.777777777777779</v>
      </c>
      <c r="G48" s="217">
        <v>62.592592592592602</v>
      </c>
      <c r="H48" s="218">
        <v>9.1166666666666671</v>
      </c>
    </row>
    <row r="49" spans="1:13" x14ac:dyDescent="0.3">
      <c r="A49" s="241">
        <v>7</v>
      </c>
      <c r="B49" s="241">
        <v>2004</v>
      </c>
      <c r="C49" s="242" t="s">
        <v>1312</v>
      </c>
      <c r="D49" s="242" t="s">
        <v>1200</v>
      </c>
      <c r="E49" s="217">
        <v>93.548387096774192</v>
      </c>
      <c r="F49" s="217">
        <v>17.222222222222221</v>
      </c>
      <c r="G49" s="217">
        <v>55.555555555555557</v>
      </c>
      <c r="H49" s="218">
        <v>9.1451612903225801</v>
      </c>
    </row>
    <row r="50" spans="1:13" x14ac:dyDescent="0.3">
      <c r="A50" s="241">
        <v>25</v>
      </c>
      <c r="B50" s="241">
        <v>2008</v>
      </c>
      <c r="C50" s="242" t="s">
        <v>1332</v>
      </c>
      <c r="D50" s="242" t="s">
        <v>1207</v>
      </c>
      <c r="E50" s="217">
        <v>90.322580645161281</v>
      </c>
      <c r="F50" s="217">
        <v>18.444444444444443</v>
      </c>
      <c r="G50" s="217">
        <v>59.498207885304652</v>
      </c>
      <c r="H50" s="218">
        <v>9.1532258064516121</v>
      </c>
    </row>
    <row r="51" spans="1:13" x14ac:dyDescent="0.3">
      <c r="A51" s="241">
        <v>35</v>
      </c>
      <c r="B51" s="241">
        <v>2009</v>
      </c>
      <c r="C51" s="242" t="s">
        <v>1342</v>
      </c>
      <c r="D51" s="242" t="s">
        <v>1208</v>
      </c>
      <c r="E51" s="217">
        <v>93.333333333333329</v>
      </c>
      <c r="F51" s="217">
        <v>16.888888888888889</v>
      </c>
      <c r="G51" s="217">
        <v>56.296296296296298</v>
      </c>
      <c r="H51" s="218">
        <v>9.1729957805907176</v>
      </c>
    </row>
    <row r="52" spans="1:13" x14ac:dyDescent="0.3">
      <c r="A52" s="241">
        <v>58</v>
      </c>
      <c r="B52" s="241">
        <v>2013</v>
      </c>
      <c r="C52" s="242" t="s">
        <v>1367</v>
      </c>
      <c r="D52" s="242" t="s">
        <v>1358</v>
      </c>
      <c r="E52" s="217">
        <v>84.444444444444443</v>
      </c>
      <c r="F52" s="217">
        <v>29.333333333333332</v>
      </c>
      <c r="G52" s="217">
        <v>65.185185185185176</v>
      </c>
      <c r="H52" s="218">
        <v>9.1888888888888882</v>
      </c>
    </row>
    <row r="53" spans="1:13" x14ac:dyDescent="0.3">
      <c r="A53" s="241">
        <v>38</v>
      </c>
      <c r="B53" s="241">
        <v>2010</v>
      </c>
      <c r="C53" s="242" t="s">
        <v>1345</v>
      </c>
      <c r="D53" s="242" t="s">
        <v>1202</v>
      </c>
      <c r="E53" s="217">
        <v>96.938775510204081</v>
      </c>
      <c r="F53" s="217">
        <v>56.333333333333336</v>
      </c>
      <c r="G53" s="217">
        <v>57.482993197278908</v>
      </c>
      <c r="H53" s="218">
        <v>9.237244897959183</v>
      </c>
    </row>
    <row r="54" spans="1:13" x14ac:dyDescent="0.3">
      <c r="A54" s="241">
        <v>1</v>
      </c>
      <c r="B54" s="241">
        <v>2001</v>
      </c>
      <c r="C54" s="242" t="s">
        <v>1305</v>
      </c>
      <c r="D54" s="242" t="s">
        <v>1306</v>
      </c>
      <c r="E54" s="217">
        <v>96.666666666666671</v>
      </c>
      <c r="F54" s="217">
        <v>17.888888888888889</v>
      </c>
      <c r="G54" s="217">
        <v>59.629629629629633</v>
      </c>
      <c r="H54" s="218">
        <v>9.2833333333333332</v>
      </c>
    </row>
    <row r="55" spans="1:13" x14ac:dyDescent="0.3">
      <c r="A55" s="241">
        <v>2</v>
      </c>
      <c r="B55" s="241">
        <v>2002</v>
      </c>
      <c r="C55" s="242" t="s">
        <v>1307</v>
      </c>
      <c r="D55" s="242" t="s">
        <v>1197</v>
      </c>
      <c r="E55" s="217">
        <v>95.833333333333343</v>
      </c>
      <c r="F55" s="217">
        <v>29.555555555555557</v>
      </c>
      <c r="G55" s="217">
        <v>61.574074074074083</v>
      </c>
      <c r="H55" s="218">
        <v>9.3333333333333339</v>
      </c>
    </row>
    <row r="56" spans="1:13" x14ac:dyDescent="0.3">
      <c r="A56" s="241">
        <v>32</v>
      </c>
      <c r="B56" s="241">
        <v>2008</v>
      </c>
      <c r="C56" s="242" t="s">
        <v>1339</v>
      </c>
      <c r="D56" s="242" t="s">
        <v>1199</v>
      </c>
      <c r="E56" s="217">
        <v>96.666666666666671</v>
      </c>
      <c r="F56" s="217">
        <v>19</v>
      </c>
      <c r="G56" s="217">
        <v>63.333333333333329</v>
      </c>
      <c r="H56" s="218">
        <v>9.3916666666666675</v>
      </c>
    </row>
    <row r="57" spans="1:13" x14ac:dyDescent="0.3">
      <c r="A57" s="241">
        <v>62</v>
      </c>
      <c r="B57" s="241">
        <v>2015</v>
      </c>
      <c r="C57" s="242" t="s">
        <v>1371</v>
      </c>
      <c r="D57" s="242" t="s">
        <v>287</v>
      </c>
      <c r="E57" s="217">
        <v>8.8235294117647065</v>
      </c>
      <c r="F57" s="217">
        <v>2.7777777777777777</v>
      </c>
      <c r="G57" s="217">
        <v>8.1699346405228752</v>
      </c>
      <c r="H57" s="218">
        <v>9.4375</v>
      </c>
    </row>
    <row r="58" spans="1:13" x14ac:dyDescent="0.3">
      <c r="A58" s="241">
        <v>53</v>
      </c>
      <c r="B58" s="241">
        <v>2013</v>
      </c>
      <c r="C58" s="242" t="s">
        <v>1362</v>
      </c>
      <c r="D58" s="242" t="s">
        <v>1201</v>
      </c>
      <c r="E58" s="217">
        <v>96.774193548387103</v>
      </c>
      <c r="F58" s="217">
        <v>20.444444444444443</v>
      </c>
      <c r="G58" s="217">
        <v>65.949820788530459</v>
      </c>
      <c r="H58" s="218">
        <v>9.443548387096774</v>
      </c>
    </row>
    <row r="59" spans="1:13" x14ac:dyDescent="0.3">
      <c r="A59" s="241">
        <v>47</v>
      </c>
      <c r="B59" s="241">
        <v>2012</v>
      </c>
      <c r="C59" s="242" t="s">
        <v>1354</v>
      </c>
      <c r="D59" s="242" t="s">
        <v>1355</v>
      </c>
      <c r="E59" s="217">
        <v>93.333333333333329</v>
      </c>
      <c r="F59" s="217">
        <v>20.666666666666668</v>
      </c>
      <c r="G59" s="217">
        <v>68.888888888888886</v>
      </c>
      <c r="H59" s="218">
        <v>9.4499999999999993</v>
      </c>
    </row>
    <row r="60" spans="1:13" x14ac:dyDescent="0.3">
      <c r="A60" s="241">
        <v>14</v>
      </c>
      <c r="B60" s="241">
        <v>2005</v>
      </c>
      <c r="C60" s="242" t="s">
        <v>1320</v>
      </c>
      <c r="D60" s="242" t="s">
        <v>1203</v>
      </c>
      <c r="E60" s="217">
        <v>94</v>
      </c>
      <c r="F60" s="217">
        <v>35.666666666666664</v>
      </c>
      <c r="G60" s="217">
        <v>71.333333333333329</v>
      </c>
      <c r="H60" s="218">
        <v>9.4949999999999992</v>
      </c>
    </row>
    <row r="61" spans="1:13" x14ac:dyDescent="0.3">
      <c r="A61" s="241">
        <v>3</v>
      </c>
      <c r="B61" s="241">
        <v>2002</v>
      </c>
      <c r="C61" s="242" t="s">
        <v>1308</v>
      </c>
      <c r="D61" s="242" t="s">
        <v>1198</v>
      </c>
      <c r="E61" s="217">
        <v>93.478260869565219</v>
      </c>
      <c r="F61" s="217">
        <v>33.444444444444443</v>
      </c>
      <c r="G61" s="217">
        <v>72.705314009661834</v>
      </c>
      <c r="H61" s="218">
        <v>9.5271739130434785</v>
      </c>
    </row>
    <row r="62" spans="1:13" x14ac:dyDescent="0.3">
      <c r="A62" s="241">
        <v>37</v>
      </c>
      <c r="B62" s="241">
        <v>2010</v>
      </c>
      <c r="C62" s="242" t="s">
        <v>1344</v>
      </c>
      <c r="D62" s="242" t="s">
        <v>1212</v>
      </c>
      <c r="E62" s="217">
        <v>100</v>
      </c>
      <c r="F62" s="217">
        <v>23.888888888888889</v>
      </c>
      <c r="G62" s="217">
        <v>79.629629629629633</v>
      </c>
      <c r="H62" s="218">
        <v>9.7916666666666661</v>
      </c>
    </row>
    <row r="63" spans="1:13" x14ac:dyDescent="0.3">
      <c r="A63" s="241">
        <v>6</v>
      </c>
      <c r="B63" s="241">
        <v>2004</v>
      </c>
      <c r="C63" s="242" t="s">
        <v>1311</v>
      </c>
      <c r="D63" s="242" t="s">
        <v>1202</v>
      </c>
      <c r="E63" s="217">
        <v>100</v>
      </c>
      <c r="F63" s="217">
        <v>40</v>
      </c>
      <c r="G63" s="217">
        <v>88.888888888888886</v>
      </c>
      <c r="H63" s="218">
        <v>10</v>
      </c>
    </row>
    <row r="64" spans="1:13" s="4" customFormat="1" x14ac:dyDescent="0.3">
      <c r="A64" s="241">
        <v>23</v>
      </c>
      <c r="B64" s="241">
        <v>2006</v>
      </c>
      <c r="C64" s="242" t="s">
        <v>1330</v>
      </c>
      <c r="D64" s="242" t="s">
        <v>1208</v>
      </c>
      <c r="E64" s="217">
        <v>100</v>
      </c>
      <c r="F64" s="217">
        <v>26.666666666666668</v>
      </c>
      <c r="G64" s="217">
        <v>88.8888888888889</v>
      </c>
      <c r="H64" s="218">
        <v>10</v>
      </c>
      <c r="I64" s="73"/>
      <c r="J64" s="73"/>
      <c r="K64" s="73"/>
      <c r="L64" s="73"/>
      <c r="M64" s="73"/>
    </row>
    <row r="65" spans="1:13" s="4" customFormat="1" x14ac:dyDescent="0.3">
      <c r="A65" s="241">
        <v>26</v>
      </c>
      <c r="B65" s="241">
        <v>2008</v>
      </c>
      <c r="C65" s="242" t="s">
        <v>1333</v>
      </c>
      <c r="D65" s="242" t="s">
        <v>1210</v>
      </c>
      <c r="E65" s="217">
        <v>100</v>
      </c>
      <c r="F65" s="217">
        <v>126.22222222222223</v>
      </c>
      <c r="G65" s="217">
        <v>88.8888888888889</v>
      </c>
      <c r="H65" s="218">
        <v>10</v>
      </c>
      <c r="I65" s="73"/>
      <c r="J65" s="73"/>
      <c r="K65" s="73"/>
      <c r="L65" s="73"/>
      <c r="M65" s="73"/>
    </row>
    <row r="66" spans="1:13" s="4" customFormat="1" ht="15.75" thickBot="1" x14ac:dyDescent="0.35">
      <c r="A66" s="241">
        <v>56</v>
      </c>
      <c r="B66" s="241">
        <v>2013</v>
      </c>
      <c r="C66" s="242" t="s">
        <v>1365</v>
      </c>
      <c r="D66" s="401" t="s">
        <v>1214</v>
      </c>
      <c r="E66" s="402">
        <v>100</v>
      </c>
      <c r="F66" s="402">
        <v>26.666666666666668</v>
      </c>
      <c r="G66" s="402">
        <v>88.8888888888889</v>
      </c>
      <c r="H66" s="403">
        <v>10</v>
      </c>
      <c r="I66" s="73"/>
      <c r="J66" s="73"/>
      <c r="K66" s="73"/>
      <c r="L66" s="73"/>
      <c r="M66" s="73"/>
    </row>
    <row r="67" spans="1:13" ht="15.75" thickTop="1" x14ac:dyDescent="0.3">
      <c r="A67" s="212" t="s">
        <v>1241</v>
      </c>
      <c r="B67" s="150"/>
      <c r="C67" s="150"/>
      <c r="D67" s="121"/>
      <c r="F67" s="404"/>
      <c r="G67" s="404"/>
      <c r="H67" s="121"/>
    </row>
    <row r="68" spans="1:13" x14ac:dyDescent="0.3">
      <c r="A68" s="152"/>
      <c r="B68" s="152"/>
    </row>
  </sheetData>
  <sortState ref="A3:H66">
    <sortCondition ref="H3:H66"/>
  </sortState>
  <mergeCells count="1">
    <mergeCell ref="A1:H1"/>
  </mergeCells>
  <printOptions horizontalCentered="1"/>
  <pageMargins left="0.35433070866141736" right="0.35433070866141736" top="0.19685039370078741" bottom="0.19685039370078741" header="0" footer="0"/>
  <pageSetup paperSize="145" scale="50"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F57"/>
  <sheetViews>
    <sheetView zoomScaleNormal="100" zoomScaleSheetLayoutView="100" workbookViewId="0">
      <selection activeCell="B14" sqref="B14"/>
    </sheetView>
  </sheetViews>
  <sheetFormatPr baseColWidth="10" defaultRowHeight="15" x14ac:dyDescent="0.3"/>
  <cols>
    <col min="1" max="1" width="5.42578125" style="55" customWidth="1"/>
    <col min="2" max="2" width="64" style="54" customWidth="1"/>
    <col min="3" max="3" width="16.7109375" style="54" customWidth="1"/>
    <col min="4" max="16384" width="11.42578125" style="54"/>
  </cols>
  <sheetData>
    <row r="1" spans="1:6" ht="51" customHeight="1" x14ac:dyDescent="0.3">
      <c r="A1" s="642" t="s">
        <v>1268</v>
      </c>
      <c r="B1" s="642"/>
      <c r="C1" s="642"/>
    </row>
    <row r="2" spans="1:6" ht="33.75" customHeight="1" x14ac:dyDescent="0.3">
      <c r="A2" s="525" t="s">
        <v>269</v>
      </c>
      <c r="B2" s="525" t="s">
        <v>270</v>
      </c>
      <c r="C2" s="526" t="s">
        <v>271</v>
      </c>
    </row>
    <row r="3" spans="1:6" x14ac:dyDescent="0.3">
      <c r="A3" s="517">
        <v>7</v>
      </c>
      <c r="B3" s="527" t="s">
        <v>193</v>
      </c>
      <c r="C3" s="528">
        <v>8.6741115076447155</v>
      </c>
      <c r="F3" s="214"/>
    </row>
    <row r="4" spans="1:6" x14ac:dyDescent="0.3">
      <c r="A4" s="517">
        <v>8</v>
      </c>
      <c r="B4" s="527" t="s">
        <v>195</v>
      </c>
      <c r="C4" s="528">
        <v>8.7734776126895735</v>
      </c>
      <c r="F4" s="214"/>
    </row>
    <row r="5" spans="1:6" x14ac:dyDescent="0.3">
      <c r="A5" s="517">
        <v>5</v>
      </c>
      <c r="B5" s="527" t="s">
        <v>191</v>
      </c>
      <c r="C5" s="528">
        <v>8.7819387270006093</v>
      </c>
      <c r="F5" s="214"/>
    </row>
    <row r="6" spans="1:6" x14ac:dyDescent="0.3">
      <c r="A6" s="517">
        <v>2</v>
      </c>
      <c r="B6" s="527" t="s">
        <v>188</v>
      </c>
      <c r="C6" s="528">
        <v>8.6023818768827933</v>
      </c>
      <c r="F6" s="214"/>
    </row>
    <row r="7" spans="1:6" x14ac:dyDescent="0.3">
      <c r="A7" s="517">
        <v>1</v>
      </c>
      <c r="B7" s="527" t="s">
        <v>187</v>
      </c>
      <c r="C7" s="528">
        <v>8.5663625745687675</v>
      </c>
      <c r="F7" s="214"/>
    </row>
    <row r="8" spans="1:6" x14ac:dyDescent="0.3">
      <c r="A8" s="517">
        <v>4</v>
      </c>
      <c r="B8" s="527" t="s">
        <v>190</v>
      </c>
      <c r="C8" s="528">
        <v>8.5192078784749885</v>
      </c>
      <c r="F8" s="214"/>
    </row>
    <row r="9" spans="1:6" x14ac:dyDescent="0.3">
      <c r="A9" s="517">
        <v>3</v>
      </c>
      <c r="B9" s="527" t="s">
        <v>189</v>
      </c>
      <c r="C9" s="528">
        <v>8.5763613456146395</v>
      </c>
      <c r="F9" s="214"/>
    </row>
    <row r="10" spans="1:6" x14ac:dyDescent="0.3">
      <c r="A10" s="517">
        <v>6</v>
      </c>
      <c r="B10" s="527" t="s">
        <v>192</v>
      </c>
      <c r="C10" s="528">
        <v>8.6228236377497787</v>
      </c>
      <c r="F10" s="214"/>
    </row>
    <row r="11" spans="1:6" x14ac:dyDescent="0.3">
      <c r="A11" s="529"/>
      <c r="B11" s="525" t="s">
        <v>902</v>
      </c>
      <c r="C11" s="522">
        <v>8.6395831450782339</v>
      </c>
    </row>
    <row r="12" spans="1:6" ht="44.25" customHeight="1" x14ac:dyDescent="0.3">
      <c r="A12" s="642" t="s">
        <v>1245</v>
      </c>
      <c r="B12" s="642"/>
      <c r="C12" s="642"/>
    </row>
    <row r="13" spans="1:6" x14ac:dyDescent="0.3">
      <c r="A13" s="215"/>
      <c r="B13" s="203"/>
      <c r="C13" s="216"/>
    </row>
    <row r="14" spans="1:6" x14ac:dyDescent="0.3">
      <c r="A14" s="215"/>
      <c r="B14" s="203"/>
      <c r="C14" s="216"/>
    </row>
    <row r="15" spans="1:6" x14ac:dyDescent="0.3">
      <c r="A15" s="215"/>
      <c r="B15" s="203"/>
      <c r="C15" s="216"/>
    </row>
    <row r="16" spans="1:6" x14ac:dyDescent="0.3">
      <c r="A16" s="215"/>
      <c r="B16" s="203"/>
      <c r="C16" s="216"/>
    </row>
    <row r="17" spans="1:4" x14ac:dyDescent="0.3">
      <c r="A17" s="215"/>
      <c r="B17" s="203"/>
      <c r="C17" s="216"/>
    </row>
    <row r="18" spans="1:4" x14ac:dyDescent="0.3">
      <c r="A18" s="215"/>
      <c r="B18" s="203"/>
      <c r="C18" s="216"/>
    </row>
    <row r="19" spans="1:4" x14ac:dyDescent="0.3">
      <c r="A19" s="215"/>
      <c r="B19" s="203"/>
      <c r="C19" s="216"/>
    </row>
    <row r="20" spans="1:4" x14ac:dyDescent="0.3">
      <c r="A20" s="215"/>
      <c r="B20" s="203"/>
      <c r="C20" s="216"/>
    </row>
    <row r="21" spans="1:4" x14ac:dyDescent="0.3">
      <c r="A21" s="215"/>
      <c r="B21" s="203"/>
      <c r="C21" s="216"/>
      <c r="D21" s="12"/>
    </row>
    <row r="22" spans="1:4" x14ac:dyDescent="0.3">
      <c r="A22" s="215"/>
      <c r="B22" s="203"/>
      <c r="C22" s="216"/>
    </row>
    <row r="23" spans="1:4" x14ac:dyDescent="0.3">
      <c r="A23" s="215"/>
      <c r="B23" s="17"/>
      <c r="C23" s="216"/>
    </row>
    <row r="24" spans="1:4" x14ac:dyDescent="0.3">
      <c r="A24" s="215"/>
      <c r="B24" s="203"/>
      <c r="C24" s="216"/>
    </row>
    <row r="25" spans="1:4" x14ac:dyDescent="0.3">
      <c r="A25" s="215"/>
      <c r="B25" s="203"/>
      <c r="C25" s="216"/>
    </row>
    <row r="26" spans="1:4" x14ac:dyDescent="0.3">
      <c r="A26" s="215"/>
      <c r="B26" s="203"/>
      <c r="C26" s="216"/>
    </row>
    <row r="27" spans="1:4" x14ac:dyDescent="0.3">
      <c r="A27" s="215"/>
      <c r="B27" s="203"/>
      <c r="C27" s="216"/>
    </row>
    <row r="28" spans="1:4" x14ac:dyDescent="0.3">
      <c r="A28" s="215"/>
      <c r="B28" s="203"/>
      <c r="C28" s="216"/>
    </row>
    <row r="29" spans="1:4" x14ac:dyDescent="0.3">
      <c r="A29" s="215"/>
      <c r="B29" s="203"/>
      <c r="C29" s="216"/>
    </row>
    <row r="30" spans="1:4" x14ac:dyDescent="0.3">
      <c r="A30" s="215"/>
      <c r="B30" s="203"/>
      <c r="C30" s="216"/>
    </row>
    <row r="31" spans="1:4" x14ac:dyDescent="0.3">
      <c r="A31" s="215"/>
      <c r="B31" s="203"/>
      <c r="C31" s="216"/>
    </row>
    <row r="32" spans="1:4" x14ac:dyDescent="0.3">
      <c r="A32" s="215"/>
      <c r="B32" s="203"/>
      <c r="C32" s="216"/>
    </row>
    <row r="33" spans="1:3" x14ac:dyDescent="0.3">
      <c r="A33" s="215"/>
      <c r="B33" s="203"/>
      <c r="C33" s="216"/>
    </row>
    <row r="34" spans="1:3" x14ac:dyDescent="0.3">
      <c r="A34" s="215"/>
      <c r="B34" s="203"/>
      <c r="C34" s="216"/>
    </row>
    <row r="35" spans="1:3" x14ac:dyDescent="0.3">
      <c r="A35" s="215"/>
      <c r="B35" s="203"/>
      <c r="C35" s="216"/>
    </row>
    <row r="36" spans="1:3" x14ac:dyDescent="0.3">
      <c r="A36" s="215"/>
      <c r="B36" s="203"/>
      <c r="C36" s="216"/>
    </row>
    <row r="37" spans="1:3" x14ac:dyDescent="0.3">
      <c r="A37" s="215"/>
      <c r="B37" s="203"/>
      <c r="C37" s="216"/>
    </row>
    <row r="38" spans="1:3" x14ac:dyDescent="0.3">
      <c r="A38" s="215"/>
      <c r="B38" s="203"/>
      <c r="C38" s="216"/>
    </row>
    <row r="39" spans="1:3" x14ac:dyDescent="0.3">
      <c r="A39" s="215"/>
      <c r="B39" s="203"/>
      <c r="C39" s="216"/>
    </row>
    <row r="40" spans="1:3" x14ac:dyDescent="0.3">
      <c r="A40" s="215"/>
      <c r="B40" s="203"/>
      <c r="C40" s="216"/>
    </row>
    <row r="41" spans="1:3" x14ac:dyDescent="0.3">
      <c r="A41" s="215"/>
      <c r="B41" s="203"/>
      <c r="C41" s="216"/>
    </row>
    <row r="42" spans="1:3" x14ac:dyDescent="0.3">
      <c r="A42" s="215"/>
      <c r="B42" s="203"/>
      <c r="C42" s="216"/>
    </row>
    <row r="43" spans="1:3" x14ac:dyDescent="0.3">
      <c r="A43" s="215"/>
      <c r="B43" s="203"/>
      <c r="C43" s="216"/>
    </row>
    <row r="44" spans="1:3" x14ac:dyDescent="0.3">
      <c r="A44" s="215"/>
      <c r="B44" s="203"/>
      <c r="C44" s="216"/>
    </row>
    <row r="45" spans="1:3" x14ac:dyDescent="0.3">
      <c r="A45" s="215"/>
      <c r="B45" s="203"/>
      <c r="C45" s="216"/>
    </row>
    <row r="46" spans="1:3" x14ac:dyDescent="0.3">
      <c r="A46" s="215"/>
      <c r="B46" s="203"/>
      <c r="C46" s="216"/>
    </row>
    <row r="47" spans="1:3" x14ac:dyDescent="0.3">
      <c r="A47" s="215"/>
      <c r="B47" s="203"/>
      <c r="C47" s="216"/>
    </row>
    <row r="48" spans="1:3" x14ac:dyDescent="0.3">
      <c r="A48" s="215"/>
      <c r="B48" s="203"/>
      <c r="C48" s="216"/>
    </row>
    <row r="49" spans="1:3" x14ac:dyDescent="0.3">
      <c r="A49" s="215"/>
      <c r="B49" s="203"/>
      <c r="C49" s="216"/>
    </row>
    <row r="50" spans="1:3" x14ac:dyDescent="0.3">
      <c r="A50" s="215"/>
      <c r="B50" s="203"/>
      <c r="C50" s="216"/>
    </row>
    <row r="51" spans="1:3" x14ac:dyDescent="0.3">
      <c r="A51" s="215"/>
      <c r="B51" s="203"/>
      <c r="C51" s="216"/>
    </row>
    <row r="52" spans="1:3" x14ac:dyDescent="0.3">
      <c r="A52" s="215"/>
      <c r="B52" s="203"/>
      <c r="C52" s="216"/>
    </row>
    <row r="53" spans="1:3" x14ac:dyDescent="0.3">
      <c r="A53" s="215"/>
      <c r="B53" s="203"/>
      <c r="C53" s="216"/>
    </row>
    <row r="54" spans="1:3" x14ac:dyDescent="0.3">
      <c r="A54" s="215"/>
      <c r="B54" s="203"/>
      <c r="C54" s="216"/>
    </row>
    <row r="55" spans="1:3" x14ac:dyDescent="0.3">
      <c r="A55" s="215"/>
      <c r="B55" s="203"/>
      <c r="C55" s="216"/>
    </row>
    <row r="56" spans="1:3" x14ac:dyDescent="0.3">
      <c r="A56" s="215"/>
      <c r="B56" s="203"/>
      <c r="C56" s="216"/>
    </row>
    <row r="57" spans="1:3" x14ac:dyDescent="0.3">
      <c r="A57" s="632" t="s">
        <v>44</v>
      </c>
      <c r="B57" s="632"/>
      <c r="C57" s="216"/>
    </row>
  </sheetData>
  <sortState ref="A3:C10">
    <sortCondition descending="1" ref="C3:C10"/>
  </sortState>
  <mergeCells count="3">
    <mergeCell ref="A1:C1"/>
    <mergeCell ref="A12:C12"/>
    <mergeCell ref="A57:B57"/>
  </mergeCells>
  <printOptions horizontalCentered="1"/>
  <pageMargins left="0.35433070866141736" right="0.35433070866141736" top="0.19685039370078741" bottom="0.19685039370078741" header="0" footer="0"/>
  <pageSetup paperSize="145"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O68"/>
  <sheetViews>
    <sheetView showGridLines="0" zoomScaleNormal="100" zoomScaleSheetLayoutView="100" workbookViewId="0">
      <pane xSplit="3" ySplit="2" topLeftCell="D3" activePane="bottomRight" state="frozen"/>
      <selection activeCell="J86" sqref="J86"/>
      <selection pane="topRight" activeCell="J86" sqref="J86"/>
      <selection pane="bottomLeft" activeCell="J86" sqref="J86"/>
      <selection pane="bottomRight" activeCell="D6" sqref="D6"/>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bestFit="1" customWidth="1"/>
    <col min="5" max="6" width="20.7109375" style="117" customWidth="1"/>
    <col min="7" max="7" width="12.7109375" style="117" customWidth="1"/>
    <col min="8" max="9" width="20.7109375" style="117" customWidth="1"/>
    <col min="10" max="10" width="12.7109375" style="117" customWidth="1"/>
    <col min="11" max="11" width="12.7109375" style="25" customWidth="1"/>
    <col min="12" max="16384" width="11.42578125" style="25"/>
  </cols>
  <sheetData>
    <row r="1" spans="1:11" ht="15.75" thickBot="1" x14ac:dyDescent="0.35">
      <c r="A1" s="646" t="s">
        <v>1269</v>
      </c>
      <c r="B1" s="646"/>
      <c r="C1" s="646"/>
      <c r="D1" s="646"/>
      <c r="E1" s="646"/>
      <c r="F1" s="646"/>
      <c r="G1" s="646"/>
      <c r="H1" s="646"/>
      <c r="I1" s="646"/>
      <c r="J1" s="646"/>
    </row>
    <row r="2" spans="1:11" ht="106.5" thickTop="1" thickBot="1" x14ac:dyDescent="0.35">
      <c r="A2" s="260" t="s">
        <v>1220</v>
      </c>
      <c r="B2" s="260" t="s">
        <v>1302</v>
      </c>
      <c r="C2" s="260" t="s">
        <v>1303</v>
      </c>
      <c r="D2" s="260" t="s">
        <v>1304</v>
      </c>
      <c r="E2" s="42" t="s">
        <v>868</v>
      </c>
      <c r="F2" s="42" t="s">
        <v>869</v>
      </c>
      <c r="G2" s="42" t="s">
        <v>872</v>
      </c>
      <c r="H2" s="42" t="s">
        <v>870</v>
      </c>
      <c r="I2" s="42" t="s">
        <v>871</v>
      </c>
      <c r="J2" s="42" t="s">
        <v>873</v>
      </c>
      <c r="K2" s="82" t="s">
        <v>876</v>
      </c>
    </row>
    <row r="3" spans="1:11" ht="16.5" thickTop="1" thickBot="1" x14ac:dyDescent="0.35">
      <c r="A3" s="241">
        <v>18</v>
      </c>
      <c r="B3" s="241">
        <v>2005</v>
      </c>
      <c r="C3" s="242" t="s">
        <v>1324</v>
      </c>
      <c r="D3" s="242" t="s">
        <v>1325</v>
      </c>
      <c r="E3" s="217">
        <v>0</v>
      </c>
      <c r="F3" s="217">
        <v>0</v>
      </c>
      <c r="G3" s="217">
        <v>0</v>
      </c>
      <c r="H3" s="217">
        <v>0</v>
      </c>
      <c r="I3" s="217">
        <v>0</v>
      </c>
      <c r="J3" s="217">
        <v>0</v>
      </c>
      <c r="K3" s="71">
        <v>0</v>
      </c>
    </row>
    <row r="4" spans="1:11" ht="16.5" thickTop="1" thickBot="1" x14ac:dyDescent="0.35">
      <c r="A4" s="241">
        <v>43</v>
      </c>
      <c r="B4" s="241">
        <v>2012</v>
      </c>
      <c r="C4" s="242" t="s">
        <v>1350</v>
      </c>
      <c r="D4" s="242" t="s">
        <v>1212</v>
      </c>
      <c r="E4" s="217">
        <v>0</v>
      </c>
      <c r="F4" s="217">
        <v>0</v>
      </c>
      <c r="G4" s="217">
        <v>0</v>
      </c>
      <c r="H4" s="217">
        <v>0</v>
      </c>
      <c r="I4" s="217">
        <v>0</v>
      </c>
      <c r="J4" s="217">
        <v>0</v>
      </c>
      <c r="K4" s="71">
        <v>0</v>
      </c>
    </row>
    <row r="5" spans="1:11" ht="16.5" thickTop="1" thickBot="1" x14ac:dyDescent="0.35">
      <c r="A5" s="241">
        <v>45</v>
      </c>
      <c r="B5" s="241">
        <v>2012</v>
      </c>
      <c r="C5" s="242" t="s">
        <v>1352</v>
      </c>
      <c r="D5" s="242" t="s">
        <v>285</v>
      </c>
      <c r="E5" s="217">
        <v>0</v>
      </c>
      <c r="F5" s="217">
        <v>0</v>
      </c>
      <c r="G5" s="217">
        <v>0</v>
      </c>
      <c r="H5" s="217">
        <v>0</v>
      </c>
      <c r="I5" s="217">
        <v>0</v>
      </c>
      <c r="J5" s="217">
        <v>0</v>
      </c>
      <c r="K5" s="71">
        <v>0</v>
      </c>
    </row>
    <row r="6" spans="1:11" ht="16.5" thickTop="1" thickBot="1" x14ac:dyDescent="0.35">
      <c r="A6" s="241">
        <v>49</v>
      </c>
      <c r="B6" s="241">
        <v>2012</v>
      </c>
      <c r="C6" s="242" t="s">
        <v>1357</v>
      </c>
      <c r="D6" s="242" t="s">
        <v>1358</v>
      </c>
      <c r="E6" s="217">
        <v>0</v>
      </c>
      <c r="F6" s="217">
        <v>0</v>
      </c>
      <c r="G6" s="217">
        <v>0</v>
      </c>
      <c r="H6" s="217">
        <v>0</v>
      </c>
      <c r="I6" s="217">
        <v>0</v>
      </c>
      <c r="J6" s="217">
        <v>0</v>
      </c>
      <c r="K6" s="71">
        <v>0</v>
      </c>
    </row>
    <row r="7" spans="1:11" ht="16.5" thickTop="1" thickBot="1" x14ac:dyDescent="0.35">
      <c r="A7" s="241">
        <v>52</v>
      </c>
      <c r="B7" s="241">
        <v>2013</v>
      </c>
      <c r="C7" s="242" t="s">
        <v>1361</v>
      </c>
      <c r="D7" s="242" t="s">
        <v>1201</v>
      </c>
      <c r="E7" s="217">
        <v>0</v>
      </c>
      <c r="F7" s="217">
        <v>0</v>
      </c>
      <c r="G7" s="217">
        <v>0</v>
      </c>
      <c r="H7" s="217">
        <v>0</v>
      </c>
      <c r="I7" s="217">
        <v>0</v>
      </c>
      <c r="J7" s="217">
        <v>0</v>
      </c>
      <c r="K7" s="71">
        <v>0</v>
      </c>
    </row>
    <row r="8" spans="1:11" ht="16.5" thickTop="1" thickBot="1" x14ac:dyDescent="0.35">
      <c r="A8" s="241">
        <v>63</v>
      </c>
      <c r="B8" s="241">
        <v>2020</v>
      </c>
      <c r="C8" s="242" t="s">
        <v>1372</v>
      </c>
      <c r="D8" s="242" t="s">
        <v>286</v>
      </c>
      <c r="E8" s="217">
        <v>0</v>
      </c>
      <c r="F8" s="217">
        <v>0</v>
      </c>
      <c r="G8" s="217">
        <v>0</v>
      </c>
      <c r="H8" s="217">
        <v>0</v>
      </c>
      <c r="I8" s="217">
        <v>0</v>
      </c>
      <c r="J8" s="217">
        <v>0</v>
      </c>
      <c r="K8" s="71">
        <v>0</v>
      </c>
    </row>
    <row r="9" spans="1:11" ht="16.5" thickTop="1" thickBot="1" x14ac:dyDescent="0.35">
      <c r="A9" s="241">
        <v>60</v>
      </c>
      <c r="B9" s="241">
        <v>2014</v>
      </c>
      <c r="C9" s="242" t="s">
        <v>1369</v>
      </c>
      <c r="D9" s="242" t="s">
        <v>1358</v>
      </c>
      <c r="E9" s="217">
        <v>0</v>
      </c>
      <c r="F9" s="217">
        <v>29.032258064516132</v>
      </c>
      <c r="G9" s="217">
        <v>14.516129032258066</v>
      </c>
      <c r="H9" s="217">
        <v>0</v>
      </c>
      <c r="I9" s="217">
        <v>10.75268817204301</v>
      </c>
      <c r="J9" s="217">
        <v>5.376344086021505</v>
      </c>
      <c r="K9" s="71">
        <v>2.5806451612903225</v>
      </c>
    </row>
    <row r="10" spans="1:11" ht="16.5" thickTop="1" thickBot="1" x14ac:dyDescent="0.35">
      <c r="A10" s="241">
        <v>40</v>
      </c>
      <c r="B10" s="241">
        <v>2011</v>
      </c>
      <c r="C10" s="242" t="s">
        <v>1347</v>
      </c>
      <c r="D10" s="242" t="s">
        <v>1214</v>
      </c>
      <c r="E10" s="217">
        <v>0</v>
      </c>
      <c r="F10" s="217">
        <v>25.806451612903224</v>
      </c>
      <c r="G10" s="217">
        <v>12.903225806451612</v>
      </c>
      <c r="H10" s="217">
        <v>0</v>
      </c>
      <c r="I10" s="217">
        <v>14.336917562724013</v>
      </c>
      <c r="J10" s="217">
        <v>7.1684587813620064</v>
      </c>
      <c r="K10" s="71">
        <v>2.8461538461538463</v>
      </c>
    </row>
    <row r="11" spans="1:11" ht="16.5" thickTop="1" thickBot="1" x14ac:dyDescent="0.35">
      <c r="A11" s="241">
        <v>59</v>
      </c>
      <c r="B11" s="241">
        <v>2014</v>
      </c>
      <c r="C11" s="242" t="s">
        <v>1368</v>
      </c>
      <c r="D11" s="242" t="s">
        <v>1198</v>
      </c>
      <c r="E11" s="217">
        <v>0</v>
      </c>
      <c r="F11" s="217">
        <v>70</v>
      </c>
      <c r="G11" s="217">
        <v>35</v>
      </c>
      <c r="H11" s="217">
        <v>0</v>
      </c>
      <c r="I11" s="217">
        <v>34.444444444444443</v>
      </c>
      <c r="J11" s="217">
        <v>17.222222222222221</v>
      </c>
      <c r="K11" s="71">
        <v>3.9871794871794872</v>
      </c>
    </row>
    <row r="12" spans="1:11" ht="16.5" thickTop="1" thickBot="1" x14ac:dyDescent="0.35">
      <c r="A12" s="241">
        <v>24</v>
      </c>
      <c r="B12" s="241">
        <v>2008</v>
      </c>
      <c r="C12" s="242" t="s">
        <v>1331</v>
      </c>
      <c r="D12" s="242" t="s">
        <v>1209</v>
      </c>
      <c r="E12" s="217">
        <v>0</v>
      </c>
      <c r="F12" s="217">
        <v>66.666666666666657</v>
      </c>
      <c r="G12" s="217">
        <v>33.333333333333329</v>
      </c>
      <c r="H12" s="217">
        <v>0</v>
      </c>
      <c r="I12" s="217">
        <v>29.629629629629633</v>
      </c>
      <c r="J12" s="217">
        <v>14.814814814814817</v>
      </c>
      <c r="K12" s="71">
        <v>4</v>
      </c>
    </row>
    <row r="13" spans="1:11" ht="16.5" thickTop="1" thickBot="1" x14ac:dyDescent="0.35">
      <c r="A13" s="241">
        <v>10</v>
      </c>
      <c r="B13" s="241">
        <v>2004</v>
      </c>
      <c r="C13" s="242" t="s">
        <v>1315</v>
      </c>
      <c r="D13" s="242" t="s">
        <v>1205</v>
      </c>
      <c r="E13" s="217">
        <v>0</v>
      </c>
      <c r="F13" s="217">
        <v>78.84615384615384</v>
      </c>
      <c r="G13" s="217">
        <v>39.42307692307692</v>
      </c>
      <c r="H13" s="217">
        <v>0</v>
      </c>
      <c r="I13" s="217">
        <v>33.974358974358978</v>
      </c>
      <c r="J13" s="217">
        <v>16.987179487179489</v>
      </c>
      <c r="K13" s="71">
        <v>4.1060240963855419</v>
      </c>
    </row>
    <row r="14" spans="1:11" ht="16.5" thickTop="1" thickBot="1" x14ac:dyDescent="0.35">
      <c r="A14" s="241">
        <v>34</v>
      </c>
      <c r="B14" s="241">
        <v>2009</v>
      </c>
      <c r="C14" s="242" t="s">
        <v>1341</v>
      </c>
      <c r="D14" s="242" t="s">
        <v>1204</v>
      </c>
      <c r="E14" s="217">
        <v>0</v>
      </c>
      <c r="F14" s="217">
        <v>2.666666666666667</v>
      </c>
      <c r="G14" s="217">
        <v>1.3333333333333335</v>
      </c>
      <c r="H14" s="217">
        <v>0</v>
      </c>
      <c r="I14" s="217">
        <v>0.85185185185185175</v>
      </c>
      <c r="J14" s="217">
        <v>0.42592592592592587</v>
      </c>
      <c r="K14" s="71">
        <v>4.208333333333333</v>
      </c>
    </row>
    <row r="15" spans="1:11" ht="16.5" thickTop="1" thickBot="1" x14ac:dyDescent="0.35">
      <c r="A15" s="241">
        <v>19</v>
      </c>
      <c r="B15" s="241">
        <v>2006</v>
      </c>
      <c r="C15" s="242" t="s">
        <v>1326</v>
      </c>
      <c r="D15" s="242" t="s">
        <v>1208</v>
      </c>
      <c r="E15" s="217">
        <v>0</v>
      </c>
      <c r="F15" s="217">
        <v>83.333333333333343</v>
      </c>
      <c r="G15" s="217">
        <v>41.666666666666671</v>
      </c>
      <c r="H15" s="217">
        <v>0</v>
      </c>
      <c r="I15" s="217">
        <v>38.518518518518519</v>
      </c>
      <c r="J15" s="217">
        <v>19.25925925925926</v>
      </c>
      <c r="K15" s="71">
        <v>4.2833333333333332</v>
      </c>
    </row>
    <row r="16" spans="1:11" ht="16.5" thickTop="1" thickBot="1" x14ac:dyDescent="0.35">
      <c r="A16" s="241">
        <v>15</v>
      </c>
      <c r="B16" s="241">
        <v>2005</v>
      </c>
      <c r="C16" s="242" t="s">
        <v>1321</v>
      </c>
      <c r="D16" s="242" t="s">
        <v>1198</v>
      </c>
      <c r="E16" s="217">
        <v>0</v>
      </c>
      <c r="F16" s="217">
        <v>33.333333333333329</v>
      </c>
      <c r="G16" s="217">
        <v>16.666666666666664</v>
      </c>
      <c r="H16" s="217">
        <v>0</v>
      </c>
      <c r="I16" s="217">
        <v>19.25925925925926</v>
      </c>
      <c r="J16" s="217">
        <v>9.6296296296296298</v>
      </c>
      <c r="K16" s="71">
        <v>4.375</v>
      </c>
    </row>
    <row r="17" spans="1:11" ht="16.5" thickTop="1" thickBot="1" x14ac:dyDescent="0.35">
      <c r="A17" s="241">
        <v>55</v>
      </c>
      <c r="B17" s="241">
        <v>2013</v>
      </c>
      <c r="C17" s="242" t="s">
        <v>1364</v>
      </c>
      <c r="D17" s="242" t="s">
        <v>1201</v>
      </c>
      <c r="E17" s="217">
        <v>0</v>
      </c>
      <c r="F17" s="217">
        <v>86</v>
      </c>
      <c r="G17" s="217">
        <v>43</v>
      </c>
      <c r="H17" s="217">
        <v>0</v>
      </c>
      <c r="I17" s="217">
        <v>52</v>
      </c>
      <c r="J17" s="217">
        <v>26</v>
      </c>
      <c r="K17" s="71">
        <v>4.4124999999999996</v>
      </c>
    </row>
    <row r="18" spans="1:11" ht="16.5" thickTop="1" thickBot="1" x14ac:dyDescent="0.35">
      <c r="A18" s="241">
        <v>9</v>
      </c>
      <c r="B18" s="241">
        <v>2004</v>
      </c>
      <c r="C18" s="242" t="s">
        <v>1314</v>
      </c>
      <c r="D18" s="242" t="s">
        <v>1209</v>
      </c>
      <c r="E18" s="217">
        <v>0</v>
      </c>
      <c r="F18" s="217">
        <v>83.82352941176471</v>
      </c>
      <c r="G18" s="217">
        <v>41.911764705882355</v>
      </c>
      <c r="H18" s="217">
        <v>0</v>
      </c>
      <c r="I18" s="217">
        <v>52.777777777777771</v>
      </c>
      <c r="J18" s="217">
        <v>26.388888888888886</v>
      </c>
      <c r="K18" s="71">
        <v>4.4141791044776122</v>
      </c>
    </row>
    <row r="19" spans="1:11" ht="16.5" thickTop="1" thickBot="1" x14ac:dyDescent="0.35">
      <c r="A19" s="241">
        <v>11</v>
      </c>
      <c r="B19" s="241">
        <v>2004</v>
      </c>
      <c r="C19" s="242" t="s">
        <v>1316</v>
      </c>
      <c r="D19" s="242" t="s">
        <v>1213</v>
      </c>
      <c r="E19" s="217">
        <v>0</v>
      </c>
      <c r="F19" s="217">
        <v>91.891891891891902</v>
      </c>
      <c r="G19" s="217">
        <v>45.945945945945951</v>
      </c>
      <c r="H19" s="217">
        <v>0</v>
      </c>
      <c r="I19" s="217">
        <v>45.945945945945951</v>
      </c>
      <c r="J19" s="217">
        <v>22.972972972972975</v>
      </c>
      <c r="K19" s="71">
        <v>4.4425675675675675</v>
      </c>
    </row>
    <row r="20" spans="1:11" ht="16.5" thickTop="1" thickBot="1" x14ac:dyDescent="0.35">
      <c r="A20" s="241">
        <v>25</v>
      </c>
      <c r="B20" s="241">
        <v>2008</v>
      </c>
      <c r="C20" s="242" t="s">
        <v>1332</v>
      </c>
      <c r="D20" s="242" t="s">
        <v>1207</v>
      </c>
      <c r="E20" s="217">
        <v>0</v>
      </c>
      <c r="F20" s="217">
        <v>90.322580645161281</v>
      </c>
      <c r="G20" s="217">
        <v>45.161290322580641</v>
      </c>
      <c r="H20" s="217">
        <v>0</v>
      </c>
      <c r="I20" s="217">
        <v>59.498207885304652</v>
      </c>
      <c r="J20" s="217">
        <v>29.749103942652326</v>
      </c>
      <c r="K20" s="71">
        <v>4.5766129032258061</v>
      </c>
    </row>
    <row r="21" spans="1:11" ht="16.5" thickTop="1" thickBot="1" x14ac:dyDescent="0.35">
      <c r="A21" s="241">
        <v>38</v>
      </c>
      <c r="B21" s="241">
        <v>2010</v>
      </c>
      <c r="C21" s="242" t="s">
        <v>1345</v>
      </c>
      <c r="D21" s="242" t="s">
        <v>1202</v>
      </c>
      <c r="E21" s="217">
        <v>0</v>
      </c>
      <c r="F21" s="217">
        <v>96.938775510204081</v>
      </c>
      <c r="G21" s="217">
        <v>48.469387755102041</v>
      </c>
      <c r="H21" s="217">
        <v>0</v>
      </c>
      <c r="I21" s="217">
        <v>57.482993197278908</v>
      </c>
      <c r="J21" s="217">
        <v>28.741496598639454</v>
      </c>
      <c r="K21" s="71">
        <v>4.6186224489795915</v>
      </c>
    </row>
    <row r="22" spans="1:11" ht="16.5" thickTop="1" thickBot="1" x14ac:dyDescent="0.35">
      <c r="A22" s="241">
        <v>20</v>
      </c>
      <c r="B22" s="241">
        <v>2006</v>
      </c>
      <c r="C22" s="242" t="s">
        <v>1327</v>
      </c>
      <c r="D22" s="242" t="s">
        <v>1207</v>
      </c>
      <c r="E22" s="217">
        <v>96.666666666666671</v>
      </c>
      <c r="F22" s="217">
        <v>0</v>
      </c>
      <c r="G22" s="217">
        <v>48.333333333333336</v>
      </c>
      <c r="H22" s="217">
        <v>56.296296296296298</v>
      </c>
      <c r="I22" s="217">
        <v>0</v>
      </c>
      <c r="J22" s="217">
        <v>28.148148148148149</v>
      </c>
      <c r="K22" s="71">
        <v>4.6208333333333336</v>
      </c>
    </row>
    <row r="23" spans="1:11" ht="16.5" thickTop="1" thickBot="1" x14ac:dyDescent="0.35">
      <c r="A23" s="241">
        <v>62</v>
      </c>
      <c r="B23" s="241">
        <v>2015</v>
      </c>
      <c r="C23" s="242" t="s">
        <v>1371</v>
      </c>
      <c r="D23" s="242" t="s">
        <v>287</v>
      </c>
      <c r="E23" s="217">
        <v>0</v>
      </c>
      <c r="F23" s="217">
        <v>8.8235294117647065</v>
      </c>
      <c r="G23" s="217">
        <v>4.4117647058823533</v>
      </c>
      <c r="H23" s="217">
        <v>0</v>
      </c>
      <c r="I23" s="217">
        <v>8.1699346405228752</v>
      </c>
      <c r="J23" s="217">
        <v>4.0849673202614376</v>
      </c>
      <c r="K23" s="71">
        <v>4.71875</v>
      </c>
    </row>
    <row r="24" spans="1:11" ht="16.5" thickTop="1" thickBot="1" x14ac:dyDescent="0.35">
      <c r="A24" s="241">
        <v>47</v>
      </c>
      <c r="B24" s="241">
        <v>2012</v>
      </c>
      <c r="C24" s="242" t="s">
        <v>1354</v>
      </c>
      <c r="D24" s="242" t="s">
        <v>1355</v>
      </c>
      <c r="E24" s="217">
        <v>0</v>
      </c>
      <c r="F24" s="217">
        <v>93.333333333333329</v>
      </c>
      <c r="G24" s="217">
        <v>46.666666666666664</v>
      </c>
      <c r="H24" s="217">
        <v>0</v>
      </c>
      <c r="I24" s="217">
        <v>68.888888888888886</v>
      </c>
      <c r="J24" s="217">
        <v>34.444444444444443</v>
      </c>
      <c r="K24" s="71">
        <v>4.7249999999999996</v>
      </c>
    </row>
    <row r="25" spans="1:11" ht="16.5" thickTop="1" thickBot="1" x14ac:dyDescent="0.35">
      <c r="A25" s="241">
        <v>51</v>
      </c>
      <c r="B25" s="241">
        <v>2012</v>
      </c>
      <c r="C25" s="242" t="s">
        <v>1360</v>
      </c>
      <c r="D25" s="242" t="s">
        <v>1205</v>
      </c>
      <c r="E25" s="217">
        <v>93.333333333333329</v>
      </c>
      <c r="F25" s="217">
        <v>0</v>
      </c>
      <c r="G25" s="217">
        <v>46.666666666666664</v>
      </c>
      <c r="H25" s="217">
        <v>71.481481481481481</v>
      </c>
      <c r="I25" s="217">
        <v>0</v>
      </c>
      <c r="J25" s="217">
        <v>35.74074074074074</v>
      </c>
      <c r="K25" s="71">
        <v>4.7583333333333337</v>
      </c>
    </row>
    <row r="26" spans="1:11" ht="16.5" thickTop="1" thickBot="1" x14ac:dyDescent="0.35">
      <c r="A26" s="241">
        <v>6</v>
      </c>
      <c r="B26" s="241">
        <v>2004</v>
      </c>
      <c r="C26" s="242" t="s">
        <v>1311</v>
      </c>
      <c r="D26" s="242" t="s">
        <v>1202</v>
      </c>
      <c r="E26" s="217">
        <v>0</v>
      </c>
      <c r="F26" s="217">
        <v>100</v>
      </c>
      <c r="G26" s="217">
        <v>50</v>
      </c>
      <c r="H26" s="217">
        <v>0</v>
      </c>
      <c r="I26" s="217">
        <v>88.888888888888886</v>
      </c>
      <c r="J26" s="217">
        <v>44.444444444444443</v>
      </c>
      <c r="K26" s="71">
        <v>5</v>
      </c>
    </row>
    <row r="27" spans="1:11" ht="16.5" thickTop="1" thickBot="1" x14ac:dyDescent="0.35">
      <c r="A27" s="241">
        <v>56</v>
      </c>
      <c r="B27" s="241">
        <v>2013</v>
      </c>
      <c r="C27" s="242" t="s">
        <v>1365</v>
      </c>
      <c r="D27" s="242" t="s">
        <v>1214</v>
      </c>
      <c r="E27" s="217">
        <v>0</v>
      </c>
      <c r="F27" s="217">
        <v>100</v>
      </c>
      <c r="G27" s="217">
        <v>50</v>
      </c>
      <c r="H27" s="217">
        <v>0</v>
      </c>
      <c r="I27" s="217">
        <v>88.8888888888889</v>
      </c>
      <c r="J27" s="217">
        <v>44.44444444444445</v>
      </c>
      <c r="K27" s="71">
        <v>5</v>
      </c>
    </row>
    <row r="28" spans="1:11" ht="16.5" thickTop="1" thickBot="1" x14ac:dyDescent="0.35">
      <c r="A28" s="241">
        <v>54</v>
      </c>
      <c r="B28" s="241">
        <v>2013</v>
      </c>
      <c r="C28" s="242" t="s">
        <v>1363</v>
      </c>
      <c r="D28" s="242" t="s">
        <v>1201</v>
      </c>
      <c r="E28" s="217">
        <v>40</v>
      </c>
      <c r="F28" s="217">
        <v>36.666666666666664</v>
      </c>
      <c r="G28" s="217">
        <v>38.333333333333329</v>
      </c>
      <c r="H28" s="217">
        <v>19.25925925925926</v>
      </c>
      <c r="I28" s="217">
        <v>16.296296296296298</v>
      </c>
      <c r="J28" s="217">
        <v>17.777777777777779</v>
      </c>
      <c r="K28" s="71">
        <v>5.9541666666666666</v>
      </c>
    </row>
    <row r="29" spans="1:11" ht="16.5" thickTop="1" thickBot="1" x14ac:dyDescent="0.35">
      <c r="A29" s="241">
        <v>12</v>
      </c>
      <c r="B29" s="241">
        <v>2004</v>
      </c>
      <c r="C29" s="242" t="s">
        <v>1317</v>
      </c>
      <c r="D29" s="242" t="s">
        <v>1206</v>
      </c>
      <c r="E29" s="217">
        <v>16.666666666666664</v>
      </c>
      <c r="F29" s="217">
        <v>43.333333333333336</v>
      </c>
      <c r="G29" s="217">
        <v>30</v>
      </c>
      <c r="H29" s="217">
        <v>1.8518518518518521</v>
      </c>
      <c r="I29" s="217">
        <v>4.4444444444444438</v>
      </c>
      <c r="J29" s="217">
        <v>3.1481481481481479</v>
      </c>
      <c r="K29" s="71">
        <v>7.5873161764705888</v>
      </c>
    </row>
    <row r="30" spans="1:11" ht="16.5" thickTop="1" thickBot="1" x14ac:dyDescent="0.35">
      <c r="A30" s="241">
        <v>41</v>
      </c>
      <c r="B30" s="241">
        <v>2011</v>
      </c>
      <c r="C30" s="242" t="s">
        <v>1348</v>
      </c>
      <c r="D30" s="242" t="s">
        <v>1325</v>
      </c>
      <c r="E30" s="217">
        <v>69.230769230769226</v>
      </c>
      <c r="F30" s="217">
        <v>66.666666666666657</v>
      </c>
      <c r="G30" s="217">
        <v>67.948717948717942</v>
      </c>
      <c r="H30" s="217">
        <v>26.495726495726498</v>
      </c>
      <c r="I30" s="217">
        <v>32.804232804232811</v>
      </c>
      <c r="J30" s="217">
        <v>29.649979649979656</v>
      </c>
      <c r="K30" s="71">
        <v>7.9579831932773111</v>
      </c>
    </row>
    <row r="31" spans="1:11" ht="16.5" thickTop="1" thickBot="1" x14ac:dyDescent="0.35">
      <c r="A31" s="241">
        <v>39</v>
      </c>
      <c r="B31" s="241">
        <v>2010</v>
      </c>
      <c r="C31" s="242" t="s">
        <v>1346</v>
      </c>
      <c r="D31" s="242" t="s">
        <v>1213</v>
      </c>
      <c r="E31" s="217">
        <v>92</v>
      </c>
      <c r="F31" s="217">
        <v>92</v>
      </c>
      <c r="G31" s="217">
        <v>92</v>
      </c>
      <c r="H31" s="217">
        <v>6.8888888888888893</v>
      </c>
      <c r="I31" s="217">
        <v>6.8888888888888893</v>
      </c>
      <c r="J31" s="217">
        <v>6.8888888888888893</v>
      </c>
      <c r="K31" s="71">
        <v>7.9950000000000001</v>
      </c>
    </row>
    <row r="32" spans="1:11" ht="16.5" thickTop="1" thickBot="1" x14ac:dyDescent="0.35">
      <c r="A32" s="241">
        <v>36</v>
      </c>
      <c r="B32" s="241">
        <v>2010</v>
      </c>
      <c r="C32" s="242" t="s">
        <v>1343</v>
      </c>
      <c r="D32" s="242" t="s">
        <v>1209</v>
      </c>
      <c r="E32" s="217">
        <v>76.19047619047619</v>
      </c>
      <c r="F32" s="217">
        <v>61.29032258064516</v>
      </c>
      <c r="G32" s="217">
        <v>68.740399385560679</v>
      </c>
      <c r="H32" s="217">
        <v>38.095238095238095</v>
      </c>
      <c r="I32" s="217">
        <v>30.465949820788531</v>
      </c>
      <c r="J32" s="217">
        <v>34.280593958013313</v>
      </c>
      <c r="K32" s="71">
        <v>8.0076804915514597</v>
      </c>
    </row>
    <row r="33" spans="1:14" ht="16.5" thickTop="1" thickBot="1" x14ac:dyDescent="0.35">
      <c r="A33" s="241">
        <v>44</v>
      </c>
      <c r="B33" s="241">
        <v>2012</v>
      </c>
      <c r="C33" s="242" t="s">
        <v>1351</v>
      </c>
      <c r="D33" s="242" t="s">
        <v>1203</v>
      </c>
      <c r="E33" s="217">
        <v>80</v>
      </c>
      <c r="F33" s="217">
        <v>63.636363636363633</v>
      </c>
      <c r="G33" s="217">
        <v>71.818181818181813</v>
      </c>
      <c r="H33" s="217">
        <v>45.777777777777779</v>
      </c>
      <c r="I33" s="217">
        <v>33.333333333333329</v>
      </c>
      <c r="J33" s="217">
        <v>39.555555555555557</v>
      </c>
      <c r="K33" s="71">
        <v>8.1220454545454555</v>
      </c>
    </row>
    <row r="34" spans="1:14" ht="16.5" thickTop="1" thickBot="1" x14ac:dyDescent="0.35">
      <c r="A34" s="241">
        <v>31</v>
      </c>
      <c r="B34" s="241">
        <v>2008</v>
      </c>
      <c r="C34" s="242" t="s">
        <v>1338</v>
      </c>
      <c r="D34" s="242" t="s">
        <v>1204</v>
      </c>
      <c r="E34" s="217">
        <v>46.666666666666664</v>
      </c>
      <c r="F34" s="217">
        <v>75.675675675675677</v>
      </c>
      <c r="G34" s="217">
        <v>61.171171171171167</v>
      </c>
      <c r="H34" s="217">
        <v>11.851851851851851</v>
      </c>
      <c r="I34" s="217">
        <v>26.126126126126124</v>
      </c>
      <c r="J34" s="217">
        <v>18.988988988988986</v>
      </c>
      <c r="K34" s="71">
        <v>8.1838496964622145</v>
      </c>
    </row>
    <row r="35" spans="1:14" ht="16.5" thickTop="1" thickBot="1" x14ac:dyDescent="0.35">
      <c r="A35" s="241">
        <v>4</v>
      </c>
      <c r="B35" s="241">
        <v>2002</v>
      </c>
      <c r="C35" s="242" t="s">
        <v>1309</v>
      </c>
      <c r="D35" s="242" t="s">
        <v>1199</v>
      </c>
      <c r="E35" s="217">
        <v>76.666666666666671</v>
      </c>
      <c r="F35" s="217">
        <v>70</v>
      </c>
      <c r="G35" s="217">
        <v>73.333333333333343</v>
      </c>
      <c r="H35" s="217">
        <v>34.814814814814817</v>
      </c>
      <c r="I35" s="217">
        <v>32.222222222222221</v>
      </c>
      <c r="J35" s="217">
        <v>33.518518518518519</v>
      </c>
      <c r="K35" s="71">
        <v>8.25</v>
      </c>
    </row>
    <row r="36" spans="1:14" ht="16.5" thickTop="1" thickBot="1" x14ac:dyDescent="0.35">
      <c r="A36" s="241">
        <v>28</v>
      </c>
      <c r="B36" s="241">
        <v>2008</v>
      </c>
      <c r="C36" s="242" t="s">
        <v>1335</v>
      </c>
      <c r="D36" s="242" t="s">
        <v>1196</v>
      </c>
      <c r="E36" s="217">
        <v>70</v>
      </c>
      <c r="F36" s="217">
        <v>71.428571428571431</v>
      </c>
      <c r="G36" s="217">
        <v>70.714285714285722</v>
      </c>
      <c r="H36" s="217">
        <v>35.55555555555555</v>
      </c>
      <c r="I36" s="217">
        <v>39.682539682539684</v>
      </c>
      <c r="J36" s="217">
        <v>37.61904761904762</v>
      </c>
      <c r="K36" s="71">
        <v>8.3095238095238102</v>
      </c>
    </row>
    <row r="37" spans="1:14" ht="16.5" thickTop="1" thickBot="1" x14ac:dyDescent="0.35">
      <c r="A37" s="241">
        <v>30</v>
      </c>
      <c r="B37" s="241">
        <v>2008</v>
      </c>
      <c r="C37" s="242" t="s">
        <v>1337</v>
      </c>
      <c r="D37" s="242" t="s">
        <v>1198</v>
      </c>
      <c r="E37" s="217">
        <v>60</v>
      </c>
      <c r="F37" s="217">
        <v>46.666666666666664</v>
      </c>
      <c r="G37" s="217">
        <v>53.333333333333329</v>
      </c>
      <c r="H37" s="217">
        <v>32.592592592592595</v>
      </c>
      <c r="I37" s="217">
        <v>21.111111111111111</v>
      </c>
      <c r="J37" s="217">
        <v>26.851851851851855</v>
      </c>
      <c r="K37" s="71">
        <v>8.3594497607655498</v>
      </c>
      <c r="M37" s="219"/>
      <c r="N37" s="219"/>
    </row>
    <row r="38" spans="1:14" ht="16.5" thickTop="1" thickBot="1" x14ac:dyDescent="0.35">
      <c r="A38" s="241">
        <v>22</v>
      </c>
      <c r="B38" s="241">
        <v>2006</v>
      </c>
      <c r="C38" s="242" t="s">
        <v>1329</v>
      </c>
      <c r="D38" s="242" t="s">
        <v>1201</v>
      </c>
      <c r="E38" s="217">
        <v>86.666666666666671</v>
      </c>
      <c r="F38" s="217">
        <v>85</v>
      </c>
      <c r="G38" s="217">
        <v>85.833333333333343</v>
      </c>
      <c r="H38" s="217">
        <v>38.888888888888893</v>
      </c>
      <c r="I38" s="217">
        <v>32.777777777777779</v>
      </c>
      <c r="J38" s="217">
        <v>35.833333333333336</v>
      </c>
      <c r="K38" s="71">
        <v>8.5500000000000007</v>
      </c>
      <c r="M38" s="219"/>
      <c r="N38" s="219"/>
    </row>
    <row r="39" spans="1:14" ht="16.5" thickTop="1" thickBot="1" x14ac:dyDescent="0.35">
      <c r="A39" s="241">
        <v>27</v>
      </c>
      <c r="B39" s="241">
        <v>2008</v>
      </c>
      <c r="C39" s="242" t="s">
        <v>1334</v>
      </c>
      <c r="D39" s="242" t="s">
        <v>1211</v>
      </c>
      <c r="E39" s="217">
        <v>86.666666666666671</v>
      </c>
      <c r="F39" s="217">
        <v>86.666666666666671</v>
      </c>
      <c r="G39" s="217">
        <v>86.666666666666671</v>
      </c>
      <c r="H39" s="217">
        <v>36.296296296296298</v>
      </c>
      <c r="I39" s="217">
        <v>37.777777777777786</v>
      </c>
      <c r="J39" s="217">
        <v>37.037037037037038</v>
      </c>
      <c r="K39" s="71">
        <v>8.5757062146892657</v>
      </c>
      <c r="M39" s="219"/>
      <c r="N39" s="219"/>
    </row>
    <row r="40" spans="1:14" ht="16.5" thickTop="1" thickBot="1" x14ac:dyDescent="0.35">
      <c r="A40" s="241">
        <v>61</v>
      </c>
      <c r="B40" s="241">
        <v>2014</v>
      </c>
      <c r="C40" s="242" t="s">
        <v>1370</v>
      </c>
      <c r="D40" s="242" t="s">
        <v>1358</v>
      </c>
      <c r="E40" s="217">
        <v>90.476190476190482</v>
      </c>
      <c r="F40" s="217">
        <v>86.666666666666671</v>
      </c>
      <c r="G40" s="217">
        <v>88.571428571428584</v>
      </c>
      <c r="H40" s="217">
        <v>42.328042328042329</v>
      </c>
      <c r="I40" s="217">
        <v>34.444444444444443</v>
      </c>
      <c r="J40" s="217">
        <v>38.386243386243386</v>
      </c>
      <c r="K40" s="71">
        <v>8.6452380952380956</v>
      </c>
      <c r="M40" s="219"/>
      <c r="N40" s="219"/>
    </row>
    <row r="41" spans="1:14" ht="16.5" thickTop="1" thickBot="1" x14ac:dyDescent="0.35">
      <c r="A41" s="241">
        <v>50</v>
      </c>
      <c r="B41" s="241">
        <v>2012</v>
      </c>
      <c r="C41" s="242" t="s">
        <v>1359</v>
      </c>
      <c r="D41" s="242" t="s">
        <v>1355</v>
      </c>
      <c r="E41" s="217">
        <v>66.666666666666657</v>
      </c>
      <c r="F41" s="217">
        <v>83.333333333333343</v>
      </c>
      <c r="G41" s="217">
        <v>75</v>
      </c>
      <c r="H41" s="217">
        <v>37.962962962962962</v>
      </c>
      <c r="I41" s="217">
        <v>62.592592592592602</v>
      </c>
      <c r="J41" s="217">
        <v>50.277777777777786</v>
      </c>
      <c r="K41" s="71">
        <v>8.6625000000000014</v>
      </c>
    </row>
    <row r="42" spans="1:14" ht="16.5" thickTop="1" thickBot="1" x14ac:dyDescent="0.35">
      <c r="A42" s="241">
        <v>46</v>
      </c>
      <c r="B42" s="241">
        <v>2012</v>
      </c>
      <c r="C42" s="242" t="s">
        <v>1353</v>
      </c>
      <c r="D42" s="242" t="s">
        <v>1209</v>
      </c>
      <c r="E42" s="217">
        <v>85</v>
      </c>
      <c r="F42" s="217">
        <v>93.333333333333329</v>
      </c>
      <c r="G42" s="217">
        <v>89.166666666666657</v>
      </c>
      <c r="H42" s="217">
        <v>30.277777777777775</v>
      </c>
      <c r="I42" s="217">
        <v>47.037037037037038</v>
      </c>
      <c r="J42" s="217">
        <v>38.657407407407405</v>
      </c>
      <c r="K42" s="71">
        <v>8.6875</v>
      </c>
    </row>
    <row r="43" spans="1:14" ht="16.5" thickTop="1" thickBot="1" x14ac:dyDescent="0.35">
      <c r="A43" s="241">
        <v>16</v>
      </c>
      <c r="B43" s="241">
        <v>2005</v>
      </c>
      <c r="C43" s="242" t="s">
        <v>1322</v>
      </c>
      <c r="D43" s="242" t="s">
        <v>1204</v>
      </c>
      <c r="E43" s="217">
        <v>92.1875</v>
      </c>
      <c r="F43" s="217">
        <v>92.1875</v>
      </c>
      <c r="G43" s="217">
        <v>92.1875</v>
      </c>
      <c r="H43" s="217">
        <v>40.277777777777779</v>
      </c>
      <c r="I43" s="217">
        <v>40.277777777777779</v>
      </c>
      <c r="J43" s="217">
        <v>40.277777777777779</v>
      </c>
      <c r="K43" s="71">
        <v>8.734375</v>
      </c>
    </row>
    <row r="44" spans="1:14" ht="16.5" thickTop="1" thickBot="1" x14ac:dyDescent="0.35">
      <c r="A44" s="241"/>
      <c r="B44" s="241"/>
      <c r="C44" s="272" t="s">
        <v>403</v>
      </c>
      <c r="D44" s="272" t="s">
        <v>44</v>
      </c>
      <c r="E44" s="298">
        <v>71.449595290654884</v>
      </c>
      <c r="F44" s="298">
        <v>69.230769230769226</v>
      </c>
      <c r="G44" s="298">
        <v>70.340182260712055</v>
      </c>
      <c r="H44" s="298">
        <v>41.468399967296214</v>
      </c>
      <c r="I44" s="298">
        <v>40.516989785282469</v>
      </c>
      <c r="J44" s="298">
        <v>40.992694876289342</v>
      </c>
      <c r="K44" s="305">
        <v>8.7663832606544219</v>
      </c>
    </row>
    <row r="45" spans="1:14" ht="16.5" thickTop="1" thickBot="1" x14ac:dyDescent="0.35">
      <c r="A45" s="241">
        <v>29</v>
      </c>
      <c r="B45" s="241">
        <v>2008</v>
      </c>
      <c r="C45" s="242" t="s">
        <v>1336</v>
      </c>
      <c r="D45" s="242" t="s">
        <v>1204</v>
      </c>
      <c r="E45" s="217">
        <v>100</v>
      </c>
      <c r="F45" s="217">
        <v>90</v>
      </c>
      <c r="G45" s="217">
        <v>95</v>
      </c>
      <c r="H45" s="217">
        <v>50</v>
      </c>
      <c r="I45" s="217">
        <v>29.365079365079367</v>
      </c>
      <c r="J45" s="217">
        <v>39.682539682539684</v>
      </c>
      <c r="K45" s="71">
        <v>8.8075805008944545</v>
      </c>
    </row>
    <row r="46" spans="1:14" ht="16.5" thickTop="1" thickBot="1" x14ac:dyDescent="0.35">
      <c r="A46" s="241">
        <v>42</v>
      </c>
      <c r="B46" s="241">
        <v>2011</v>
      </c>
      <c r="C46" s="242" t="s">
        <v>1349</v>
      </c>
      <c r="D46" s="242" t="s">
        <v>1201</v>
      </c>
      <c r="E46" s="217">
        <v>93.75</v>
      </c>
      <c r="F46" s="217">
        <v>78.260869565217391</v>
      </c>
      <c r="G46" s="217">
        <v>86.005434782608688</v>
      </c>
      <c r="H46" s="217">
        <v>60.763888888888886</v>
      </c>
      <c r="I46" s="217">
        <v>40.579710144927539</v>
      </c>
      <c r="J46" s="217">
        <v>50.671799516908209</v>
      </c>
      <c r="K46" s="71">
        <v>8.8107923497267748</v>
      </c>
    </row>
    <row r="47" spans="1:14" ht="16.5" thickTop="1" thickBot="1" x14ac:dyDescent="0.35">
      <c r="A47" s="241">
        <v>21</v>
      </c>
      <c r="B47" s="241">
        <v>2006</v>
      </c>
      <c r="C47" s="242" t="s">
        <v>1328</v>
      </c>
      <c r="D47" s="242" t="s">
        <v>1207</v>
      </c>
      <c r="E47" s="217">
        <v>20</v>
      </c>
      <c r="F47" s="217">
        <v>3.3333333333333335</v>
      </c>
      <c r="G47" s="217">
        <v>11.666666666666666</v>
      </c>
      <c r="H47" s="217">
        <v>15.925925925925927</v>
      </c>
      <c r="I47" s="217">
        <v>0</v>
      </c>
      <c r="J47" s="217">
        <v>7.9629629629629637</v>
      </c>
      <c r="K47" s="71">
        <v>8.8333333333333321</v>
      </c>
    </row>
    <row r="48" spans="1:14" ht="16.5" thickTop="1" thickBot="1" x14ac:dyDescent="0.35">
      <c r="A48" s="241">
        <v>17</v>
      </c>
      <c r="B48" s="241">
        <v>2005</v>
      </c>
      <c r="C48" s="242" t="s">
        <v>1323</v>
      </c>
      <c r="D48" s="242" t="s">
        <v>1203</v>
      </c>
      <c r="E48" s="217">
        <v>83.333333333333343</v>
      </c>
      <c r="F48" s="217">
        <v>84.210526315789465</v>
      </c>
      <c r="G48" s="217">
        <v>83.771929824561397</v>
      </c>
      <c r="H48" s="217">
        <v>53.439153439153429</v>
      </c>
      <c r="I48" s="217">
        <v>51.754385964912288</v>
      </c>
      <c r="J48" s="217">
        <v>52.596769702032859</v>
      </c>
      <c r="K48" s="71">
        <v>8.8377976190476186</v>
      </c>
    </row>
    <row r="49" spans="1:15" ht="16.5" thickTop="1" thickBot="1" x14ac:dyDescent="0.35">
      <c r="A49" s="241">
        <v>5</v>
      </c>
      <c r="B49" s="241">
        <v>2003</v>
      </c>
      <c r="C49" s="242" t="s">
        <v>1310</v>
      </c>
      <c r="D49" s="242" t="s">
        <v>1201</v>
      </c>
      <c r="E49" s="217">
        <v>92.857142857142861</v>
      </c>
      <c r="F49" s="217">
        <v>87.719298245614027</v>
      </c>
      <c r="G49" s="217">
        <v>90.288220551378444</v>
      </c>
      <c r="H49" s="217">
        <v>55.291005291005291</v>
      </c>
      <c r="I49" s="217">
        <v>47.758284600389864</v>
      </c>
      <c r="J49" s="217">
        <v>51.524644945697574</v>
      </c>
      <c r="K49" s="71">
        <v>8.8739035087719298</v>
      </c>
    </row>
    <row r="50" spans="1:15" ht="16.5" thickTop="1" thickBot="1" x14ac:dyDescent="0.35">
      <c r="A50" s="241">
        <v>33</v>
      </c>
      <c r="B50" s="241">
        <v>2008</v>
      </c>
      <c r="C50" s="242" t="s">
        <v>1340</v>
      </c>
      <c r="D50" s="242" t="s">
        <v>1201</v>
      </c>
      <c r="E50" s="217">
        <v>87.5</v>
      </c>
      <c r="F50" s="217">
        <v>82.5</v>
      </c>
      <c r="G50" s="217">
        <v>85</v>
      </c>
      <c r="H50" s="217">
        <v>63.611111111111107</v>
      </c>
      <c r="I50" s="217">
        <v>42.777777777777779</v>
      </c>
      <c r="J50" s="217">
        <v>53.194444444444443</v>
      </c>
      <c r="K50" s="71">
        <v>8.8937500000000007</v>
      </c>
    </row>
    <row r="51" spans="1:15" ht="16.5" thickTop="1" thickBot="1" x14ac:dyDescent="0.35">
      <c r="A51" s="241">
        <v>32</v>
      </c>
      <c r="B51" s="241">
        <v>2008</v>
      </c>
      <c r="C51" s="242" t="s">
        <v>1339</v>
      </c>
      <c r="D51" s="242" t="s">
        <v>1199</v>
      </c>
      <c r="E51" s="217">
        <v>80</v>
      </c>
      <c r="F51" s="217">
        <v>96.666666666666671</v>
      </c>
      <c r="G51" s="217">
        <v>88.333333333333343</v>
      </c>
      <c r="H51" s="217">
        <v>42.962962962962962</v>
      </c>
      <c r="I51" s="217">
        <v>63.333333333333329</v>
      </c>
      <c r="J51" s="217">
        <v>53.148148148148145</v>
      </c>
      <c r="K51" s="71">
        <v>8.9666666666666668</v>
      </c>
    </row>
    <row r="52" spans="1:15" ht="16.5" thickTop="1" thickBot="1" x14ac:dyDescent="0.35">
      <c r="A52" s="241">
        <v>57</v>
      </c>
      <c r="B52" s="241">
        <v>2013</v>
      </c>
      <c r="C52" s="242" t="s">
        <v>1366</v>
      </c>
      <c r="D52" s="242" t="s">
        <v>1201</v>
      </c>
      <c r="E52" s="217">
        <v>100</v>
      </c>
      <c r="F52" s="217">
        <v>100</v>
      </c>
      <c r="G52" s="217">
        <v>100</v>
      </c>
      <c r="H52" s="217">
        <v>47.474747474747474</v>
      </c>
      <c r="I52" s="217">
        <v>46.031746031746032</v>
      </c>
      <c r="J52" s="217">
        <v>46.753246753246756</v>
      </c>
      <c r="K52" s="71">
        <v>9.0519480519480524</v>
      </c>
    </row>
    <row r="53" spans="1:15" ht="16.5" thickTop="1" thickBot="1" x14ac:dyDescent="0.35">
      <c r="A53" s="241">
        <v>13</v>
      </c>
      <c r="B53" s="241">
        <v>2005</v>
      </c>
      <c r="C53" s="242" t="s">
        <v>1318</v>
      </c>
      <c r="D53" s="242" t="s">
        <v>1319</v>
      </c>
      <c r="E53" s="217">
        <v>70</v>
      </c>
      <c r="F53" s="217">
        <v>93.269230769230774</v>
      </c>
      <c r="G53" s="217">
        <v>81.634615384615387</v>
      </c>
      <c r="H53" s="217">
        <v>55.925925925925924</v>
      </c>
      <c r="I53" s="217">
        <v>48.611111111111107</v>
      </c>
      <c r="J53" s="217">
        <v>52.268518518518519</v>
      </c>
      <c r="K53" s="71">
        <v>9.1566506410256405</v>
      </c>
    </row>
    <row r="54" spans="1:15" ht="16.5" thickTop="1" thickBot="1" x14ac:dyDescent="0.35">
      <c r="A54" s="241">
        <v>48</v>
      </c>
      <c r="B54" s="241">
        <v>2012</v>
      </c>
      <c r="C54" s="242" t="s">
        <v>1356</v>
      </c>
      <c r="D54" s="242" t="s">
        <v>1205</v>
      </c>
      <c r="E54" s="217">
        <v>43.333333333333336</v>
      </c>
      <c r="F54" s="217">
        <v>27.586206896551722</v>
      </c>
      <c r="G54" s="217">
        <v>35.459770114942529</v>
      </c>
      <c r="H54" s="217">
        <v>28.518518518518515</v>
      </c>
      <c r="I54" s="217">
        <v>14.559386973180077</v>
      </c>
      <c r="J54" s="217">
        <v>21.538952745849297</v>
      </c>
      <c r="K54" s="71">
        <v>9.157051282051281</v>
      </c>
    </row>
    <row r="55" spans="1:15" ht="16.5" thickTop="1" thickBot="1" x14ac:dyDescent="0.35">
      <c r="A55" s="241">
        <v>8</v>
      </c>
      <c r="B55" s="241">
        <v>2004</v>
      </c>
      <c r="C55" s="242" t="s">
        <v>1313</v>
      </c>
      <c r="D55" s="242" t="s">
        <v>1198</v>
      </c>
      <c r="E55" s="217">
        <v>66.666666666666657</v>
      </c>
      <c r="F55" s="217">
        <v>93.975903614457835</v>
      </c>
      <c r="G55" s="217">
        <v>80.321285140562253</v>
      </c>
      <c r="H55" s="217">
        <v>48.518518518518519</v>
      </c>
      <c r="I55" s="217">
        <v>50.468540829986608</v>
      </c>
      <c r="J55" s="217">
        <v>49.493529674252564</v>
      </c>
      <c r="K55" s="71">
        <v>9.1797905909351698</v>
      </c>
    </row>
    <row r="56" spans="1:15" ht="16.5" thickTop="1" thickBot="1" x14ac:dyDescent="0.35">
      <c r="A56" s="241">
        <v>7</v>
      </c>
      <c r="B56" s="241">
        <v>2004</v>
      </c>
      <c r="C56" s="242" t="s">
        <v>1312</v>
      </c>
      <c r="D56" s="242" t="s">
        <v>1200</v>
      </c>
      <c r="E56" s="217">
        <v>93.333333333333329</v>
      </c>
      <c r="F56" s="217">
        <v>93.548387096774192</v>
      </c>
      <c r="G56" s="217">
        <v>93.44086021505376</v>
      </c>
      <c r="H56" s="217">
        <v>58.148148148148138</v>
      </c>
      <c r="I56" s="217">
        <v>55.555555555555557</v>
      </c>
      <c r="J56" s="217">
        <v>56.851851851851848</v>
      </c>
      <c r="K56" s="71">
        <v>9.1892473118279554</v>
      </c>
    </row>
    <row r="57" spans="1:15" ht="16.5" thickTop="1" thickBot="1" x14ac:dyDescent="0.35">
      <c r="A57" s="241">
        <v>3</v>
      </c>
      <c r="B57" s="241">
        <v>2002</v>
      </c>
      <c r="C57" s="242" t="s">
        <v>1308</v>
      </c>
      <c r="D57" s="242" t="s">
        <v>1198</v>
      </c>
      <c r="E57" s="217">
        <v>92.307692307692307</v>
      </c>
      <c r="F57" s="217">
        <v>93.478260869565219</v>
      </c>
      <c r="G57" s="217">
        <v>92.892976588628756</v>
      </c>
      <c r="H57" s="217">
        <v>50.427350427350426</v>
      </c>
      <c r="I57" s="217">
        <v>72.705314009661834</v>
      </c>
      <c r="J57" s="217">
        <v>61.566332218506133</v>
      </c>
      <c r="K57" s="71">
        <v>9.2507664437012274</v>
      </c>
    </row>
    <row r="58" spans="1:15" ht="16.5" thickTop="1" thickBot="1" x14ac:dyDescent="0.35">
      <c r="A58" s="241">
        <v>2</v>
      </c>
      <c r="B58" s="241">
        <v>2002</v>
      </c>
      <c r="C58" s="242" t="s">
        <v>1307</v>
      </c>
      <c r="D58" s="242" t="s">
        <v>1197</v>
      </c>
      <c r="E58" s="217">
        <v>95.555555555555557</v>
      </c>
      <c r="F58" s="217">
        <v>95.833333333333343</v>
      </c>
      <c r="G58" s="217">
        <v>95.694444444444457</v>
      </c>
      <c r="H58" s="217">
        <v>55.061728395061728</v>
      </c>
      <c r="I58" s="217">
        <v>61.574074074074083</v>
      </c>
      <c r="J58" s="217">
        <v>58.317901234567906</v>
      </c>
      <c r="K58" s="71">
        <v>9.2611111111111111</v>
      </c>
    </row>
    <row r="59" spans="1:15" ht="16.5" thickTop="1" thickBot="1" x14ac:dyDescent="0.35">
      <c r="A59" s="241">
        <v>1</v>
      </c>
      <c r="B59" s="241">
        <v>2001</v>
      </c>
      <c r="C59" s="242" t="s">
        <v>1305</v>
      </c>
      <c r="D59" s="242" t="s">
        <v>1306</v>
      </c>
      <c r="E59" s="217">
        <v>96.666666666666671</v>
      </c>
      <c r="F59" s="217">
        <v>96.666666666666671</v>
      </c>
      <c r="G59" s="217">
        <v>96.666666666666671</v>
      </c>
      <c r="H59" s="217">
        <v>58.888888888888893</v>
      </c>
      <c r="I59" s="217">
        <v>59.629629629629633</v>
      </c>
      <c r="J59" s="217">
        <v>59.259259259259267</v>
      </c>
      <c r="K59" s="71">
        <v>9.2708333333333321</v>
      </c>
    </row>
    <row r="60" spans="1:15" ht="16.5" thickTop="1" thickBot="1" x14ac:dyDescent="0.35">
      <c r="A60" s="241">
        <v>35</v>
      </c>
      <c r="B60" s="241">
        <v>2009</v>
      </c>
      <c r="C60" s="242" t="s">
        <v>1342</v>
      </c>
      <c r="D60" s="242" t="s">
        <v>1208</v>
      </c>
      <c r="E60" s="217">
        <v>95.652173913043484</v>
      </c>
      <c r="F60" s="217">
        <v>93.333333333333329</v>
      </c>
      <c r="G60" s="217">
        <v>94.492753623188406</v>
      </c>
      <c r="H60" s="217">
        <v>69.565217391304344</v>
      </c>
      <c r="I60" s="217">
        <v>56.296296296296298</v>
      </c>
      <c r="J60" s="217">
        <v>62.930756843800324</v>
      </c>
      <c r="K60" s="71">
        <v>9.3722121760096435</v>
      </c>
    </row>
    <row r="61" spans="1:15" ht="16.5" thickTop="1" thickBot="1" x14ac:dyDescent="0.35">
      <c r="A61" s="241">
        <v>58</v>
      </c>
      <c r="B61" s="241">
        <v>2013</v>
      </c>
      <c r="C61" s="242" t="s">
        <v>1367</v>
      </c>
      <c r="D61" s="242" t="s">
        <v>1358</v>
      </c>
      <c r="E61" s="217">
        <v>91.428571428571431</v>
      </c>
      <c r="F61" s="217">
        <v>84.444444444444443</v>
      </c>
      <c r="G61" s="217">
        <v>87.936507936507937</v>
      </c>
      <c r="H61" s="217">
        <v>76.190476190476204</v>
      </c>
      <c r="I61" s="217">
        <v>65.185185185185176</v>
      </c>
      <c r="J61" s="217">
        <v>70.687830687830683</v>
      </c>
      <c r="K61" s="71">
        <v>9.3801587301587297</v>
      </c>
    </row>
    <row r="62" spans="1:15" ht="16.5" thickTop="1" thickBot="1" x14ac:dyDescent="0.35">
      <c r="A62" s="241">
        <v>14</v>
      </c>
      <c r="B62" s="241">
        <v>2005</v>
      </c>
      <c r="C62" s="242" t="s">
        <v>1320</v>
      </c>
      <c r="D62" s="242" t="s">
        <v>1203</v>
      </c>
      <c r="E62" s="217">
        <v>94</v>
      </c>
      <c r="F62" s="217">
        <v>94</v>
      </c>
      <c r="G62" s="217">
        <v>94</v>
      </c>
      <c r="H62" s="217">
        <v>71.333333333333329</v>
      </c>
      <c r="I62" s="217">
        <v>71.333333333333329</v>
      </c>
      <c r="J62" s="217">
        <v>71.333333333333329</v>
      </c>
      <c r="K62" s="71">
        <v>9.4949999999999992</v>
      </c>
    </row>
    <row r="63" spans="1:15" ht="16.5" thickTop="1" thickBot="1" x14ac:dyDescent="0.35">
      <c r="A63" s="241">
        <v>53</v>
      </c>
      <c r="B63" s="241">
        <v>2013</v>
      </c>
      <c r="C63" s="242" t="s">
        <v>1362</v>
      </c>
      <c r="D63" s="242" t="s">
        <v>1201</v>
      </c>
      <c r="E63" s="217">
        <v>100</v>
      </c>
      <c r="F63" s="217">
        <v>96.774193548387103</v>
      </c>
      <c r="G63" s="217">
        <v>98.387096774193552</v>
      </c>
      <c r="H63" s="217">
        <v>86.666666666666671</v>
      </c>
      <c r="I63" s="217">
        <v>65.949820788530459</v>
      </c>
      <c r="J63" s="217">
        <v>76.308243727598565</v>
      </c>
      <c r="K63" s="71">
        <v>9.6967741935483858</v>
      </c>
    </row>
    <row r="64" spans="1:15" s="4" customFormat="1" ht="16.5" thickTop="1" thickBot="1" x14ac:dyDescent="0.35">
      <c r="A64" s="241">
        <v>37</v>
      </c>
      <c r="B64" s="241">
        <v>2010</v>
      </c>
      <c r="C64" s="242" t="s">
        <v>1344</v>
      </c>
      <c r="D64" s="242" t="s">
        <v>1212</v>
      </c>
      <c r="E64" s="217">
        <v>96.666666666666671</v>
      </c>
      <c r="F64" s="217">
        <v>100</v>
      </c>
      <c r="G64" s="217">
        <v>98.333333333333343</v>
      </c>
      <c r="H64" s="217">
        <v>77.777777777777786</v>
      </c>
      <c r="I64" s="217">
        <v>79.629629629629633</v>
      </c>
      <c r="J64" s="217">
        <v>78.703703703703709</v>
      </c>
      <c r="K64" s="71">
        <v>9.7124999999999986</v>
      </c>
      <c r="L64" s="25"/>
      <c r="M64" s="73"/>
      <c r="N64" s="73"/>
      <c r="O64" s="73"/>
    </row>
    <row r="65" spans="1:15" s="4" customFormat="1" ht="16.5" thickTop="1" thickBot="1" x14ac:dyDescent="0.35">
      <c r="A65" s="241">
        <v>23</v>
      </c>
      <c r="B65" s="241">
        <v>2006</v>
      </c>
      <c r="C65" s="242" t="s">
        <v>1330</v>
      </c>
      <c r="D65" s="242" t="s">
        <v>1208</v>
      </c>
      <c r="E65" s="217">
        <v>100</v>
      </c>
      <c r="F65" s="217">
        <v>100</v>
      </c>
      <c r="G65" s="217">
        <v>100</v>
      </c>
      <c r="H65" s="217">
        <v>88.8888888888889</v>
      </c>
      <c r="I65" s="217">
        <v>88.8888888888889</v>
      </c>
      <c r="J65" s="217">
        <v>88.8888888888889</v>
      </c>
      <c r="K65" s="71">
        <v>10</v>
      </c>
      <c r="L65" s="25"/>
      <c r="M65" s="73"/>
      <c r="N65" s="73"/>
      <c r="O65" s="73"/>
    </row>
    <row r="66" spans="1:15" s="4" customFormat="1" ht="16.5" thickTop="1" thickBot="1" x14ac:dyDescent="0.35">
      <c r="A66" s="241">
        <v>26</v>
      </c>
      <c r="B66" s="241">
        <v>2008</v>
      </c>
      <c r="C66" s="242" t="s">
        <v>1333</v>
      </c>
      <c r="D66" s="242" t="s">
        <v>1210</v>
      </c>
      <c r="E66" s="405">
        <v>100</v>
      </c>
      <c r="F66" s="405">
        <v>100</v>
      </c>
      <c r="G66" s="405">
        <v>100</v>
      </c>
      <c r="H66" s="405">
        <v>88.888888888888886</v>
      </c>
      <c r="I66" s="405">
        <v>88.8888888888889</v>
      </c>
      <c r="J66" s="405">
        <v>88.888888888888886</v>
      </c>
      <c r="K66" s="406">
        <v>10</v>
      </c>
      <c r="L66" s="25"/>
      <c r="M66" s="73"/>
      <c r="N66" s="73"/>
      <c r="O66" s="73"/>
    </row>
    <row r="67" spans="1:15" ht="15.75" thickTop="1" x14ac:dyDescent="0.3">
      <c r="A67" s="627" t="s">
        <v>1241</v>
      </c>
      <c r="B67" s="627"/>
      <c r="C67" s="627"/>
      <c r="D67" s="627"/>
      <c r="E67" s="627"/>
      <c r="F67" s="627"/>
      <c r="G67" s="627"/>
      <c r="H67" s="627"/>
      <c r="I67" s="627"/>
      <c r="J67" s="627"/>
      <c r="K67" s="98"/>
    </row>
    <row r="68" spans="1:15" x14ac:dyDescent="0.3">
      <c r="A68" s="152"/>
      <c r="B68" s="152"/>
    </row>
  </sheetData>
  <sortState ref="A3:K66">
    <sortCondition ref="K3:K66"/>
  </sortState>
  <mergeCells count="2">
    <mergeCell ref="A67:J67"/>
    <mergeCell ref="A1:J1"/>
  </mergeCells>
  <printOptions horizontalCentered="1"/>
  <pageMargins left="0.35433070866141736" right="0.35433070866141736" top="0.19685039370078741" bottom="0.19685039370078741" header="0" footer="0"/>
  <pageSetup paperSize="145" scale="45"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F57"/>
  <sheetViews>
    <sheetView zoomScaleNormal="100" zoomScaleSheetLayoutView="100" workbookViewId="0">
      <selection activeCell="B15" sqref="B15"/>
    </sheetView>
  </sheetViews>
  <sheetFormatPr baseColWidth="10" defaultRowHeight="15" x14ac:dyDescent="0.3"/>
  <cols>
    <col min="1" max="1" width="5.42578125" style="55" customWidth="1"/>
    <col min="2" max="2" width="64" style="54" customWidth="1"/>
    <col min="3" max="3" width="16.7109375" style="54" customWidth="1"/>
    <col min="4" max="16384" width="11.42578125" style="54"/>
  </cols>
  <sheetData>
    <row r="1" spans="1:6" ht="66.75" customHeight="1" x14ac:dyDescent="0.3">
      <c r="A1" s="642" t="s">
        <v>1270</v>
      </c>
      <c r="B1" s="642"/>
      <c r="C1" s="642"/>
    </row>
    <row r="2" spans="1:6" ht="43.5" customHeight="1" x14ac:dyDescent="0.3">
      <c r="A2" s="525" t="s">
        <v>269</v>
      </c>
      <c r="B2" s="525" t="s">
        <v>270</v>
      </c>
      <c r="C2" s="526" t="s">
        <v>271</v>
      </c>
    </row>
    <row r="3" spans="1:6" x14ac:dyDescent="0.3">
      <c r="A3" s="517">
        <v>8</v>
      </c>
      <c r="B3" s="527" t="s">
        <v>195</v>
      </c>
      <c r="C3" s="528">
        <v>8.8989176230967324</v>
      </c>
      <c r="F3" s="214"/>
    </row>
    <row r="4" spans="1:6" x14ac:dyDescent="0.3">
      <c r="A4" s="517">
        <v>5</v>
      </c>
      <c r="B4" s="527" t="s">
        <v>191</v>
      </c>
      <c r="C4" s="528">
        <v>8.8840222586666471</v>
      </c>
      <c r="F4" s="214"/>
    </row>
    <row r="5" spans="1:6" x14ac:dyDescent="0.3">
      <c r="A5" s="517">
        <v>7</v>
      </c>
      <c r="B5" s="527" t="s">
        <v>193</v>
      </c>
      <c r="C5" s="528">
        <v>8.7806059362787892</v>
      </c>
      <c r="F5" s="214"/>
    </row>
    <row r="6" spans="1:6" x14ac:dyDescent="0.3">
      <c r="A6" s="517">
        <v>2</v>
      </c>
      <c r="B6" s="527" t="s">
        <v>188</v>
      </c>
      <c r="C6" s="528">
        <v>8.7577524200203953</v>
      </c>
      <c r="F6" s="214"/>
    </row>
    <row r="7" spans="1:6" x14ac:dyDescent="0.3">
      <c r="A7" s="517">
        <v>3</v>
      </c>
      <c r="B7" s="527" t="s">
        <v>189</v>
      </c>
      <c r="C7" s="528">
        <v>8.7582966361128971</v>
      </c>
      <c r="F7" s="214"/>
    </row>
    <row r="8" spans="1:6" x14ac:dyDescent="0.3">
      <c r="A8" s="517">
        <v>4</v>
      </c>
      <c r="B8" s="527" t="s">
        <v>190</v>
      </c>
      <c r="C8" s="528">
        <v>8.6570451662401027</v>
      </c>
      <c r="F8" s="214"/>
    </row>
    <row r="9" spans="1:6" x14ac:dyDescent="0.3">
      <c r="A9" s="517">
        <v>6</v>
      </c>
      <c r="B9" s="527" t="s">
        <v>192</v>
      </c>
      <c r="C9" s="528">
        <v>8.7376353729179534</v>
      </c>
      <c r="F9" s="214"/>
    </row>
    <row r="10" spans="1:6" x14ac:dyDescent="0.3">
      <c r="A10" s="517">
        <v>1</v>
      </c>
      <c r="B10" s="527" t="s">
        <v>187</v>
      </c>
      <c r="C10" s="528">
        <v>8.6524482193701289</v>
      </c>
      <c r="F10" s="214"/>
    </row>
    <row r="11" spans="1:6" x14ac:dyDescent="0.3">
      <c r="A11" s="529"/>
      <c r="B11" s="525" t="s">
        <v>902</v>
      </c>
      <c r="C11" s="522">
        <v>8.7658404540879555</v>
      </c>
    </row>
    <row r="12" spans="1:6" ht="49.5" customHeight="1" x14ac:dyDescent="0.3">
      <c r="A12" s="642" t="s">
        <v>1245</v>
      </c>
      <c r="B12" s="642"/>
      <c r="C12" s="642"/>
    </row>
    <row r="13" spans="1:6" x14ac:dyDescent="0.3">
      <c r="A13" s="215"/>
      <c r="B13" s="203"/>
      <c r="C13" s="216"/>
    </row>
    <row r="14" spans="1:6" x14ac:dyDescent="0.3">
      <c r="A14" s="215"/>
      <c r="B14" s="203"/>
      <c r="C14" s="216"/>
    </row>
    <row r="15" spans="1:6" x14ac:dyDescent="0.3">
      <c r="A15" s="215"/>
      <c r="B15" s="203"/>
      <c r="C15" s="216"/>
    </row>
    <row r="16" spans="1:6" x14ac:dyDescent="0.3">
      <c r="A16" s="215"/>
      <c r="B16" s="203"/>
      <c r="C16" s="216"/>
    </row>
    <row r="17" spans="1:4" x14ac:dyDescent="0.3">
      <c r="A17" s="215"/>
      <c r="B17" s="203"/>
      <c r="C17" s="216"/>
    </row>
    <row r="18" spans="1:4" x14ac:dyDescent="0.3">
      <c r="A18" s="215"/>
      <c r="B18" s="203"/>
      <c r="C18" s="216"/>
    </row>
    <row r="19" spans="1:4" x14ac:dyDescent="0.3">
      <c r="A19" s="215"/>
      <c r="B19" s="203"/>
      <c r="C19" s="216"/>
    </row>
    <row r="20" spans="1:4" x14ac:dyDescent="0.3">
      <c r="A20" s="215"/>
      <c r="B20" s="203"/>
      <c r="C20" s="216"/>
    </row>
    <row r="21" spans="1:4" x14ac:dyDescent="0.3">
      <c r="A21" s="215"/>
      <c r="B21" s="203"/>
      <c r="C21" s="216"/>
      <c r="D21" s="12"/>
    </row>
    <row r="22" spans="1:4" x14ac:dyDescent="0.3">
      <c r="A22" s="215"/>
      <c r="B22" s="203"/>
      <c r="C22" s="216"/>
    </row>
    <row r="23" spans="1:4" x14ac:dyDescent="0.3">
      <c r="A23" s="215"/>
      <c r="B23" s="17"/>
      <c r="C23" s="216"/>
    </row>
    <row r="24" spans="1:4" x14ac:dyDescent="0.3">
      <c r="A24" s="215"/>
      <c r="B24" s="203"/>
      <c r="C24" s="216"/>
    </row>
    <row r="25" spans="1:4" x14ac:dyDescent="0.3">
      <c r="A25" s="215"/>
      <c r="B25" s="203"/>
      <c r="C25" s="216"/>
    </row>
    <row r="26" spans="1:4" x14ac:dyDescent="0.3">
      <c r="A26" s="215"/>
      <c r="B26" s="203"/>
      <c r="C26" s="216"/>
    </row>
    <row r="27" spans="1:4" x14ac:dyDescent="0.3">
      <c r="A27" s="215"/>
      <c r="B27" s="203"/>
      <c r="C27" s="216"/>
    </row>
    <row r="28" spans="1:4" x14ac:dyDescent="0.3">
      <c r="A28" s="215"/>
      <c r="B28" s="203"/>
      <c r="C28" s="216"/>
    </row>
    <row r="29" spans="1:4" x14ac:dyDescent="0.3">
      <c r="A29" s="215"/>
      <c r="B29" s="203"/>
      <c r="C29" s="216"/>
    </row>
    <row r="30" spans="1:4" x14ac:dyDescent="0.3">
      <c r="A30" s="215"/>
      <c r="B30" s="203"/>
      <c r="C30" s="216"/>
    </row>
    <row r="31" spans="1:4" x14ac:dyDescent="0.3">
      <c r="A31" s="215"/>
      <c r="B31" s="203"/>
      <c r="C31" s="216"/>
    </row>
    <row r="32" spans="1:4" x14ac:dyDescent="0.3">
      <c r="A32" s="215"/>
      <c r="B32" s="203"/>
      <c r="C32" s="216"/>
    </row>
    <row r="33" spans="1:3" x14ac:dyDescent="0.3">
      <c r="A33" s="215"/>
      <c r="B33" s="203"/>
      <c r="C33" s="216"/>
    </row>
    <row r="34" spans="1:3" x14ac:dyDescent="0.3">
      <c r="A34" s="215"/>
      <c r="B34" s="203"/>
      <c r="C34" s="216"/>
    </row>
    <row r="35" spans="1:3" x14ac:dyDescent="0.3">
      <c r="A35" s="215"/>
      <c r="B35" s="203"/>
      <c r="C35" s="216"/>
    </row>
    <row r="36" spans="1:3" x14ac:dyDescent="0.3">
      <c r="A36" s="215"/>
      <c r="B36" s="203"/>
      <c r="C36" s="216"/>
    </row>
    <row r="37" spans="1:3" x14ac:dyDescent="0.3">
      <c r="A37" s="215"/>
      <c r="B37" s="203"/>
      <c r="C37" s="216"/>
    </row>
    <row r="38" spans="1:3" x14ac:dyDescent="0.3">
      <c r="A38" s="215"/>
      <c r="B38" s="203"/>
      <c r="C38" s="216"/>
    </row>
    <row r="39" spans="1:3" x14ac:dyDescent="0.3">
      <c r="A39" s="215"/>
      <c r="B39" s="203"/>
      <c r="C39" s="216"/>
    </row>
    <row r="40" spans="1:3" x14ac:dyDescent="0.3">
      <c r="A40" s="215"/>
      <c r="B40" s="203"/>
      <c r="C40" s="216"/>
    </row>
    <row r="41" spans="1:3" x14ac:dyDescent="0.3">
      <c r="A41" s="215"/>
      <c r="B41" s="203"/>
      <c r="C41" s="216"/>
    </row>
    <row r="42" spans="1:3" x14ac:dyDescent="0.3">
      <c r="A42" s="215"/>
      <c r="B42" s="203"/>
      <c r="C42" s="216"/>
    </row>
    <row r="43" spans="1:3" x14ac:dyDescent="0.3">
      <c r="A43" s="215"/>
      <c r="B43" s="203"/>
      <c r="C43" s="216"/>
    </row>
    <row r="44" spans="1:3" x14ac:dyDescent="0.3">
      <c r="A44" s="215"/>
      <c r="B44" s="203"/>
      <c r="C44" s="216"/>
    </row>
    <row r="45" spans="1:3" x14ac:dyDescent="0.3">
      <c r="A45" s="215"/>
      <c r="B45" s="203"/>
      <c r="C45" s="216"/>
    </row>
    <row r="46" spans="1:3" x14ac:dyDescent="0.3">
      <c r="A46" s="215"/>
      <c r="B46" s="203"/>
      <c r="C46" s="216"/>
    </row>
    <row r="47" spans="1:3" x14ac:dyDescent="0.3">
      <c r="A47" s="215"/>
      <c r="B47" s="203"/>
      <c r="C47" s="216"/>
    </row>
    <row r="48" spans="1:3" x14ac:dyDescent="0.3">
      <c r="A48" s="215"/>
      <c r="B48" s="203"/>
      <c r="C48" s="216"/>
    </row>
    <row r="49" spans="1:3" x14ac:dyDescent="0.3">
      <c r="A49" s="215"/>
      <c r="B49" s="203"/>
      <c r="C49" s="216"/>
    </row>
    <row r="50" spans="1:3" x14ac:dyDescent="0.3">
      <c r="A50" s="215"/>
      <c r="B50" s="203"/>
      <c r="C50" s="216"/>
    </row>
    <row r="51" spans="1:3" x14ac:dyDescent="0.3">
      <c r="A51" s="215"/>
      <c r="B51" s="203"/>
      <c r="C51" s="216"/>
    </row>
    <row r="52" spans="1:3" x14ac:dyDescent="0.3">
      <c r="A52" s="215"/>
      <c r="B52" s="203"/>
      <c r="C52" s="216"/>
    </row>
    <row r="53" spans="1:3" x14ac:dyDescent="0.3">
      <c r="A53" s="215"/>
      <c r="B53" s="203"/>
      <c r="C53" s="216"/>
    </row>
    <row r="54" spans="1:3" x14ac:dyDescent="0.3">
      <c r="A54" s="215"/>
      <c r="B54" s="203"/>
      <c r="C54" s="216"/>
    </row>
    <row r="55" spans="1:3" x14ac:dyDescent="0.3">
      <c r="A55" s="215"/>
      <c r="B55" s="203"/>
      <c r="C55" s="216"/>
    </row>
    <row r="56" spans="1:3" x14ac:dyDescent="0.3">
      <c r="A56" s="215"/>
      <c r="B56" s="203"/>
      <c r="C56" s="216"/>
    </row>
    <row r="57" spans="1:3" x14ac:dyDescent="0.3">
      <c r="A57" s="632" t="s">
        <v>44</v>
      </c>
      <c r="B57" s="632"/>
      <c r="C57" s="216"/>
    </row>
  </sheetData>
  <sortState ref="A3:C10">
    <sortCondition descending="1" ref="C3:C10"/>
  </sortState>
  <mergeCells count="3">
    <mergeCell ref="A1:C1"/>
    <mergeCell ref="A12:C12"/>
    <mergeCell ref="A57:B57"/>
  </mergeCells>
  <printOptions horizontalCentered="1"/>
  <pageMargins left="0.35433070866141736" right="0.35433070866141736" top="0.19685039370078741" bottom="0.19685039370078741" header="0" footer="0"/>
  <pageSetup paperSize="145"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M68"/>
  <sheetViews>
    <sheetView showGridLines="0" zoomScaleNormal="100" zoomScaleSheetLayoutView="100" workbookViewId="0">
      <pane xSplit="3" ySplit="2" topLeftCell="D45" activePane="bottomRight" state="frozen"/>
      <selection activeCell="J86" sqref="J86"/>
      <selection pane="topRight" activeCell="J86" sqref="J86"/>
      <selection pane="bottomLeft" activeCell="J86" sqref="J86"/>
      <selection pane="bottomRight" activeCell="E73" sqref="E73"/>
    </sheetView>
  </sheetViews>
  <sheetFormatPr baseColWidth="10" defaultRowHeight="15" x14ac:dyDescent="0.3"/>
  <cols>
    <col min="1" max="1" width="6.42578125" style="25" customWidth="1"/>
    <col min="2" max="2" width="6.85546875" style="25" bestFit="1" customWidth="1"/>
    <col min="3" max="3" width="63.5703125" style="25" bestFit="1" customWidth="1"/>
    <col min="4" max="4" width="17.7109375" style="25" bestFit="1" customWidth="1"/>
    <col min="5" max="8" width="20.7109375" style="25" customWidth="1"/>
    <col min="9" max="16384" width="11.42578125" style="25"/>
  </cols>
  <sheetData>
    <row r="1" spans="1:8" ht="28.5" customHeight="1" thickBot="1" x14ac:dyDescent="0.35">
      <c r="A1" s="645" t="s">
        <v>1271</v>
      </c>
      <c r="B1" s="645"/>
      <c r="C1" s="645"/>
      <c r="D1" s="645"/>
      <c r="E1" s="645"/>
      <c r="F1" s="645"/>
      <c r="G1" s="645"/>
      <c r="H1" s="645"/>
    </row>
    <row r="2" spans="1:8" ht="57" customHeight="1" thickTop="1" thickBot="1" x14ac:dyDescent="0.35">
      <c r="A2" s="260" t="s">
        <v>1220</v>
      </c>
      <c r="B2" s="260" t="s">
        <v>1302</v>
      </c>
      <c r="C2" s="260" t="s">
        <v>1303</v>
      </c>
      <c r="D2" s="260" t="s">
        <v>1304</v>
      </c>
      <c r="E2" s="304" t="s">
        <v>250</v>
      </c>
      <c r="F2" s="304" t="s">
        <v>864</v>
      </c>
      <c r="G2" s="304" t="s">
        <v>865</v>
      </c>
      <c r="H2" s="304" t="s">
        <v>268</v>
      </c>
    </row>
    <row r="3" spans="1:8" ht="15" customHeight="1" thickTop="1" x14ac:dyDescent="0.3">
      <c r="A3" s="241">
        <v>1</v>
      </c>
      <c r="B3" s="241">
        <v>2001</v>
      </c>
      <c r="C3" s="242" t="s">
        <v>1305</v>
      </c>
      <c r="D3" s="242" t="s">
        <v>1306</v>
      </c>
      <c r="E3" s="217">
        <v>0</v>
      </c>
      <c r="F3" s="217">
        <v>0</v>
      </c>
      <c r="G3" s="217">
        <v>0</v>
      </c>
      <c r="H3" s="218">
        <v>0</v>
      </c>
    </row>
    <row r="4" spans="1:8" x14ac:dyDescent="0.3">
      <c r="A4" s="241">
        <v>8</v>
      </c>
      <c r="B4" s="241">
        <v>2004</v>
      </c>
      <c r="C4" s="242" t="s">
        <v>1313</v>
      </c>
      <c r="D4" s="242" t="s">
        <v>1198</v>
      </c>
      <c r="E4" s="217">
        <v>0</v>
      </c>
      <c r="F4" s="217">
        <v>0</v>
      </c>
      <c r="G4" s="217">
        <v>0</v>
      </c>
      <c r="H4" s="218">
        <v>0</v>
      </c>
    </row>
    <row r="5" spans="1:8" x14ac:dyDescent="0.3">
      <c r="A5" s="241">
        <v>10</v>
      </c>
      <c r="B5" s="241">
        <v>2004</v>
      </c>
      <c r="C5" s="242" t="s">
        <v>1315</v>
      </c>
      <c r="D5" s="242" t="s">
        <v>1205</v>
      </c>
      <c r="E5" s="217">
        <v>0</v>
      </c>
      <c r="F5" s="217">
        <v>0</v>
      </c>
      <c r="G5" s="217">
        <v>0</v>
      </c>
      <c r="H5" s="218">
        <v>0</v>
      </c>
    </row>
    <row r="6" spans="1:8" x14ac:dyDescent="0.3">
      <c r="A6" s="241">
        <v>12</v>
      </c>
      <c r="B6" s="241">
        <v>2004</v>
      </c>
      <c r="C6" s="242" t="s">
        <v>1317</v>
      </c>
      <c r="D6" s="242" t="s">
        <v>1206</v>
      </c>
      <c r="E6" s="217">
        <v>0</v>
      </c>
      <c r="F6" s="217">
        <v>0</v>
      </c>
      <c r="G6" s="217">
        <v>0</v>
      </c>
      <c r="H6" s="218">
        <v>0</v>
      </c>
    </row>
    <row r="7" spans="1:8" x14ac:dyDescent="0.3">
      <c r="A7" s="241">
        <v>13</v>
      </c>
      <c r="B7" s="241">
        <v>2005</v>
      </c>
      <c r="C7" s="242" t="s">
        <v>1318</v>
      </c>
      <c r="D7" s="242" t="s">
        <v>1319</v>
      </c>
      <c r="E7" s="217">
        <v>0</v>
      </c>
      <c r="F7" s="217">
        <v>0</v>
      </c>
      <c r="G7" s="217">
        <v>0</v>
      </c>
      <c r="H7" s="218">
        <v>0</v>
      </c>
    </row>
    <row r="8" spans="1:8" x14ac:dyDescent="0.3">
      <c r="A8" s="241">
        <v>14</v>
      </c>
      <c r="B8" s="241">
        <v>2005</v>
      </c>
      <c r="C8" s="242" t="s">
        <v>1320</v>
      </c>
      <c r="D8" s="242" t="s">
        <v>1203</v>
      </c>
      <c r="E8" s="217">
        <v>0</v>
      </c>
      <c r="F8" s="217">
        <v>0</v>
      </c>
      <c r="G8" s="217">
        <v>0</v>
      </c>
      <c r="H8" s="218">
        <v>0</v>
      </c>
    </row>
    <row r="9" spans="1:8" x14ac:dyDescent="0.3">
      <c r="A9" s="241">
        <v>15</v>
      </c>
      <c r="B9" s="241">
        <v>2005</v>
      </c>
      <c r="C9" s="242" t="s">
        <v>1321</v>
      </c>
      <c r="D9" s="242" t="s">
        <v>1198</v>
      </c>
      <c r="E9" s="217">
        <v>0</v>
      </c>
      <c r="F9" s="217">
        <v>0</v>
      </c>
      <c r="G9" s="217">
        <v>0</v>
      </c>
      <c r="H9" s="218">
        <v>0</v>
      </c>
    </row>
    <row r="10" spans="1:8" x14ac:dyDescent="0.3">
      <c r="A10" s="241">
        <v>17</v>
      </c>
      <c r="B10" s="241">
        <v>2005</v>
      </c>
      <c r="C10" s="242" t="s">
        <v>1323</v>
      </c>
      <c r="D10" s="242" t="s">
        <v>1203</v>
      </c>
      <c r="E10" s="217">
        <v>0</v>
      </c>
      <c r="F10" s="217">
        <v>0</v>
      </c>
      <c r="G10" s="217">
        <v>0</v>
      </c>
      <c r="H10" s="218">
        <v>0</v>
      </c>
    </row>
    <row r="11" spans="1:8" x14ac:dyDescent="0.3">
      <c r="A11" s="241">
        <v>18</v>
      </c>
      <c r="B11" s="241">
        <v>2005</v>
      </c>
      <c r="C11" s="242" t="s">
        <v>1324</v>
      </c>
      <c r="D11" s="242" t="s">
        <v>1325</v>
      </c>
      <c r="E11" s="217">
        <v>0</v>
      </c>
      <c r="F11" s="217">
        <v>0</v>
      </c>
      <c r="G11" s="217">
        <v>0</v>
      </c>
      <c r="H11" s="218">
        <v>0</v>
      </c>
    </row>
    <row r="12" spans="1:8" x14ac:dyDescent="0.3">
      <c r="A12" s="241">
        <v>19</v>
      </c>
      <c r="B12" s="241">
        <v>2006</v>
      </c>
      <c r="C12" s="242" t="s">
        <v>1326</v>
      </c>
      <c r="D12" s="242" t="s">
        <v>1208</v>
      </c>
      <c r="E12" s="217">
        <v>0</v>
      </c>
      <c r="F12" s="217">
        <v>0</v>
      </c>
      <c r="G12" s="217">
        <v>0</v>
      </c>
      <c r="H12" s="218">
        <v>0</v>
      </c>
    </row>
    <row r="13" spans="1:8" x14ac:dyDescent="0.3">
      <c r="A13" s="241">
        <v>20</v>
      </c>
      <c r="B13" s="241">
        <v>2006</v>
      </c>
      <c r="C13" s="242" t="s">
        <v>1327</v>
      </c>
      <c r="D13" s="242" t="s">
        <v>1207</v>
      </c>
      <c r="E13" s="217">
        <v>0</v>
      </c>
      <c r="F13" s="217">
        <v>0</v>
      </c>
      <c r="G13" s="217">
        <v>0</v>
      </c>
      <c r="H13" s="218">
        <v>0</v>
      </c>
    </row>
    <row r="14" spans="1:8" x14ac:dyDescent="0.3">
      <c r="A14" s="241">
        <v>21</v>
      </c>
      <c r="B14" s="241">
        <v>2006</v>
      </c>
      <c r="C14" s="242" t="s">
        <v>1328</v>
      </c>
      <c r="D14" s="242" t="s">
        <v>1207</v>
      </c>
      <c r="E14" s="217">
        <v>0</v>
      </c>
      <c r="F14" s="217">
        <v>0</v>
      </c>
      <c r="G14" s="217">
        <v>0</v>
      </c>
      <c r="H14" s="218">
        <v>0</v>
      </c>
    </row>
    <row r="15" spans="1:8" x14ac:dyDescent="0.3">
      <c r="A15" s="241">
        <v>23</v>
      </c>
      <c r="B15" s="241">
        <v>2006</v>
      </c>
      <c r="C15" s="242" t="s">
        <v>1330</v>
      </c>
      <c r="D15" s="242" t="s">
        <v>1208</v>
      </c>
      <c r="E15" s="217">
        <v>0</v>
      </c>
      <c r="F15" s="217">
        <v>0</v>
      </c>
      <c r="G15" s="217">
        <v>0</v>
      </c>
      <c r="H15" s="218">
        <v>0</v>
      </c>
    </row>
    <row r="16" spans="1:8" x14ac:dyDescent="0.3">
      <c r="A16" s="241">
        <v>24</v>
      </c>
      <c r="B16" s="241">
        <v>2008</v>
      </c>
      <c r="C16" s="242" t="s">
        <v>1331</v>
      </c>
      <c r="D16" s="242" t="s">
        <v>1209</v>
      </c>
      <c r="E16" s="217">
        <v>0</v>
      </c>
      <c r="F16" s="217">
        <v>0</v>
      </c>
      <c r="G16" s="217">
        <v>0</v>
      </c>
      <c r="H16" s="218">
        <v>0</v>
      </c>
    </row>
    <row r="17" spans="1:8" x14ac:dyDescent="0.3">
      <c r="A17" s="241">
        <v>25</v>
      </c>
      <c r="B17" s="241">
        <v>2008</v>
      </c>
      <c r="C17" s="242" t="s">
        <v>1332</v>
      </c>
      <c r="D17" s="242" t="s">
        <v>1207</v>
      </c>
      <c r="E17" s="217">
        <v>0</v>
      </c>
      <c r="F17" s="217">
        <v>0</v>
      </c>
      <c r="G17" s="217">
        <v>0</v>
      </c>
      <c r="H17" s="218">
        <v>0</v>
      </c>
    </row>
    <row r="18" spans="1:8" x14ac:dyDescent="0.3">
      <c r="A18" s="241">
        <v>26</v>
      </c>
      <c r="B18" s="241">
        <v>2008</v>
      </c>
      <c r="C18" s="242" t="s">
        <v>1333</v>
      </c>
      <c r="D18" s="242" t="s">
        <v>1210</v>
      </c>
      <c r="E18" s="217">
        <v>0</v>
      </c>
      <c r="F18" s="217">
        <v>0</v>
      </c>
      <c r="G18" s="217">
        <v>0</v>
      </c>
      <c r="H18" s="218">
        <v>0</v>
      </c>
    </row>
    <row r="19" spans="1:8" x14ac:dyDescent="0.3">
      <c r="A19" s="241">
        <v>27</v>
      </c>
      <c r="B19" s="241">
        <v>2008</v>
      </c>
      <c r="C19" s="242" t="s">
        <v>1334</v>
      </c>
      <c r="D19" s="242" t="s">
        <v>1211</v>
      </c>
      <c r="E19" s="217">
        <v>0</v>
      </c>
      <c r="F19" s="217">
        <v>0</v>
      </c>
      <c r="G19" s="217">
        <v>0</v>
      </c>
      <c r="H19" s="218">
        <v>0</v>
      </c>
    </row>
    <row r="20" spans="1:8" x14ac:dyDescent="0.3">
      <c r="A20" s="241">
        <v>28</v>
      </c>
      <c r="B20" s="241">
        <v>2008</v>
      </c>
      <c r="C20" s="242" t="s">
        <v>1335</v>
      </c>
      <c r="D20" s="242" t="s">
        <v>1196</v>
      </c>
      <c r="E20" s="217">
        <v>0</v>
      </c>
      <c r="F20" s="217">
        <v>0</v>
      </c>
      <c r="G20" s="217">
        <v>0</v>
      </c>
      <c r="H20" s="218">
        <v>0</v>
      </c>
    </row>
    <row r="21" spans="1:8" x14ac:dyDescent="0.3">
      <c r="A21" s="241">
        <v>31</v>
      </c>
      <c r="B21" s="241">
        <v>2008</v>
      </c>
      <c r="C21" s="242" t="s">
        <v>1338</v>
      </c>
      <c r="D21" s="242" t="s">
        <v>1204</v>
      </c>
      <c r="E21" s="217">
        <v>0</v>
      </c>
      <c r="F21" s="217">
        <v>0</v>
      </c>
      <c r="G21" s="217">
        <v>0</v>
      </c>
      <c r="H21" s="218">
        <v>0</v>
      </c>
    </row>
    <row r="22" spans="1:8" x14ac:dyDescent="0.3">
      <c r="A22" s="241">
        <v>32</v>
      </c>
      <c r="B22" s="241">
        <v>2008</v>
      </c>
      <c r="C22" s="242" t="s">
        <v>1339</v>
      </c>
      <c r="D22" s="242" t="s">
        <v>1199</v>
      </c>
      <c r="E22" s="217">
        <v>0</v>
      </c>
      <c r="F22" s="217">
        <v>0</v>
      </c>
      <c r="G22" s="217">
        <v>0</v>
      </c>
      <c r="H22" s="218">
        <v>0</v>
      </c>
    </row>
    <row r="23" spans="1:8" x14ac:dyDescent="0.3">
      <c r="A23" s="241">
        <v>33</v>
      </c>
      <c r="B23" s="241">
        <v>2008</v>
      </c>
      <c r="C23" s="242" t="s">
        <v>1340</v>
      </c>
      <c r="D23" s="242" t="s">
        <v>1201</v>
      </c>
      <c r="E23" s="217">
        <v>0</v>
      </c>
      <c r="F23" s="217">
        <v>0</v>
      </c>
      <c r="G23" s="217">
        <v>0</v>
      </c>
      <c r="H23" s="218">
        <v>0</v>
      </c>
    </row>
    <row r="24" spans="1:8" x14ac:dyDescent="0.3">
      <c r="A24" s="241">
        <v>34</v>
      </c>
      <c r="B24" s="241">
        <v>2009</v>
      </c>
      <c r="C24" s="242" t="s">
        <v>1341</v>
      </c>
      <c r="D24" s="242" t="s">
        <v>1204</v>
      </c>
      <c r="E24" s="217">
        <v>0</v>
      </c>
      <c r="F24" s="217">
        <v>0</v>
      </c>
      <c r="G24" s="217">
        <v>0</v>
      </c>
      <c r="H24" s="218">
        <v>0</v>
      </c>
    </row>
    <row r="25" spans="1:8" x14ac:dyDescent="0.3">
      <c r="A25" s="241">
        <v>35</v>
      </c>
      <c r="B25" s="241">
        <v>2009</v>
      </c>
      <c r="C25" s="242" t="s">
        <v>1342</v>
      </c>
      <c r="D25" s="242" t="s">
        <v>1208</v>
      </c>
      <c r="E25" s="217">
        <v>0</v>
      </c>
      <c r="F25" s="217">
        <v>0</v>
      </c>
      <c r="G25" s="217">
        <v>0</v>
      </c>
      <c r="H25" s="218">
        <v>0</v>
      </c>
    </row>
    <row r="26" spans="1:8" x14ac:dyDescent="0.3">
      <c r="A26" s="241">
        <v>36</v>
      </c>
      <c r="B26" s="241">
        <v>2010</v>
      </c>
      <c r="C26" s="242" t="s">
        <v>1343</v>
      </c>
      <c r="D26" s="242" t="s">
        <v>1209</v>
      </c>
      <c r="E26" s="217">
        <v>0</v>
      </c>
      <c r="F26" s="217">
        <v>0</v>
      </c>
      <c r="G26" s="217">
        <v>0</v>
      </c>
      <c r="H26" s="218">
        <v>0</v>
      </c>
    </row>
    <row r="27" spans="1:8" x14ac:dyDescent="0.3">
      <c r="A27" s="241">
        <v>37</v>
      </c>
      <c r="B27" s="241">
        <v>2010</v>
      </c>
      <c r="C27" s="242" t="s">
        <v>1344</v>
      </c>
      <c r="D27" s="242" t="s">
        <v>1212</v>
      </c>
      <c r="E27" s="217">
        <v>0</v>
      </c>
      <c r="F27" s="217">
        <v>0</v>
      </c>
      <c r="G27" s="217">
        <v>0</v>
      </c>
      <c r="H27" s="218">
        <v>0</v>
      </c>
    </row>
    <row r="28" spans="1:8" x14ac:dyDescent="0.3">
      <c r="A28" s="241">
        <v>38</v>
      </c>
      <c r="B28" s="241">
        <v>2010</v>
      </c>
      <c r="C28" s="242" t="s">
        <v>1345</v>
      </c>
      <c r="D28" s="242" t="s">
        <v>1202</v>
      </c>
      <c r="E28" s="217">
        <v>0</v>
      </c>
      <c r="F28" s="217">
        <v>0</v>
      </c>
      <c r="G28" s="217">
        <v>0</v>
      </c>
      <c r="H28" s="218">
        <v>0</v>
      </c>
    </row>
    <row r="29" spans="1:8" x14ac:dyDescent="0.3">
      <c r="A29" s="241">
        <v>39</v>
      </c>
      <c r="B29" s="241">
        <v>2010</v>
      </c>
      <c r="C29" s="242" t="s">
        <v>1346</v>
      </c>
      <c r="D29" s="242" t="s">
        <v>1213</v>
      </c>
      <c r="E29" s="217">
        <v>0</v>
      </c>
      <c r="F29" s="217">
        <v>0</v>
      </c>
      <c r="G29" s="217">
        <v>0</v>
      </c>
      <c r="H29" s="218">
        <v>0</v>
      </c>
    </row>
    <row r="30" spans="1:8" x14ac:dyDescent="0.3">
      <c r="A30" s="241">
        <v>40</v>
      </c>
      <c r="B30" s="241">
        <v>2011</v>
      </c>
      <c r="C30" s="242" t="s">
        <v>1347</v>
      </c>
      <c r="D30" s="242" t="s">
        <v>1214</v>
      </c>
      <c r="E30" s="217">
        <v>0</v>
      </c>
      <c r="F30" s="217">
        <v>0</v>
      </c>
      <c r="G30" s="217">
        <v>0</v>
      </c>
      <c r="H30" s="218">
        <v>0</v>
      </c>
    </row>
    <row r="31" spans="1:8" x14ac:dyDescent="0.3">
      <c r="A31" s="241">
        <v>41</v>
      </c>
      <c r="B31" s="241">
        <v>2011</v>
      </c>
      <c r="C31" s="242" t="s">
        <v>1348</v>
      </c>
      <c r="D31" s="242" t="s">
        <v>1325</v>
      </c>
      <c r="E31" s="217">
        <v>0</v>
      </c>
      <c r="F31" s="217">
        <v>0</v>
      </c>
      <c r="G31" s="217">
        <v>0</v>
      </c>
      <c r="H31" s="218">
        <v>0</v>
      </c>
    </row>
    <row r="32" spans="1:8" x14ac:dyDescent="0.3">
      <c r="A32" s="241">
        <v>42</v>
      </c>
      <c r="B32" s="241">
        <v>2011</v>
      </c>
      <c r="C32" s="242" t="s">
        <v>1349</v>
      </c>
      <c r="D32" s="242" t="s">
        <v>1201</v>
      </c>
      <c r="E32" s="217">
        <v>0</v>
      </c>
      <c r="F32" s="217">
        <v>0</v>
      </c>
      <c r="G32" s="217">
        <v>0</v>
      </c>
      <c r="H32" s="218">
        <v>0</v>
      </c>
    </row>
    <row r="33" spans="1:8" x14ac:dyDescent="0.3">
      <c r="A33" s="241">
        <v>43</v>
      </c>
      <c r="B33" s="241">
        <v>2012</v>
      </c>
      <c r="C33" s="242" t="s">
        <v>1350</v>
      </c>
      <c r="D33" s="242" t="s">
        <v>1212</v>
      </c>
      <c r="E33" s="217">
        <v>0</v>
      </c>
      <c r="F33" s="217">
        <v>0</v>
      </c>
      <c r="G33" s="217">
        <v>0</v>
      </c>
      <c r="H33" s="218">
        <v>0</v>
      </c>
    </row>
    <row r="34" spans="1:8" x14ac:dyDescent="0.3">
      <c r="A34" s="241">
        <v>44</v>
      </c>
      <c r="B34" s="241">
        <v>2012</v>
      </c>
      <c r="C34" s="242" t="s">
        <v>1351</v>
      </c>
      <c r="D34" s="242" t="s">
        <v>1203</v>
      </c>
      <c r="E34" s="217">
        <v>0</v>
      </c>
      <c r="F34" s="217">
        <v>0</v>
      </c>
      <c r="G34" s="217">
        <v>0</v>
      </c>
      <c r="H34" s="218">
        <v>0</v>
      </c>
    </row>
    <row r="35" spans="1:8" x14ac:dyDescent="0.3">
      <c r="A35" s="241">
        <v>45</v>
      </c>
      <c r="B35" s="241">
        <v>2012</v>
      </c>
      <c r="C35" s="242" t="s">
        <v>1352</v>
      </c>
      <c r="D35" s="242" t="s">
        <v>285</v>
      </c>
      <c r="E35" s="217">
        <v>0</v>
      </c>
      <c r="F35" s="217">
        <v>0</v>
      </c>
      <c r="G35" s="217">
        <v>0</v>
      </c>
      <c r="H35" s="218">
        <v>0</v>
      </c>
    </row>
    <row r="36" spans="1:8" x14ac:dyDescent="0.3">
      <c r="A36" s="241">
        <v>46</v>
      </c>
      <c r="B36" s="241">
        <v>2012</v>
      </c>
      <c r="C36" s="242" t="s">
        <v>1353</v>
      </c>
      <c r="D36" s="242" t="s">
        <v>1209</v>
      </c>
      <c r="E36" s="217">
        <v>0</v>
      </c>
      <c r="F36" s="217">
        <v>0</v>
      </c>
      <c r="G36" s="217">
        <v>0</v>
      </c>
      <c r="H36" s="218">
        <v>0</v>
      </c>
    </row>
    <row r="37" spans="1:8" x14ac:dyDescent="0.3">
      <c r="A37" s="241">
        <v>48</v>
      </c>
      <c r="B37" s="241">
        <v>2012</v>
      </c>
      <c r="C37" s="242" t="s">
        <v>1356</v>
      </c>
      <c r="D37" s="242" t="s">
        <v>1205</v>
      </c>
      <c r="E37" s="217">
        <v>0</v>
      </c>
      <c r="F37" s="217">
        <v>0</v>
      </c>
      <c r="G37" s="217">
        <v>0</v>
      </c>
      <c r="H37" s="218">
        <v>0</v>
      </c>
    </row>
    <row r="38" spans="1:8" x14ac:dyDescent="0.3">
      <c r="A38" s="241">
        <v>49</v>
      </c>
      <c r="B38" s="241">
        <v>2012</v>
      </c>
      <c r="C38" s="242" t="s">
        <v>1357</v>
      </c>
      <c r="D38" s="242" t="s">
        <v>1358</v>
      </c>
      <c r="E38" s="217">
        <v>0</v>
      </c>
      <c r="F38" s="217">
        <v>0</v>
      </c>
      <c r="G38" s="217">
        <v>0</v>
      </c>
      <c r="H38" s="218">
        <v>0</v>
      </c>
    </row>
    <row r="39" spans="1:8" x14ac:dyDescent="0.3">
      <c r="A39" s="241">
        <v>50</v>
      </c>
      <c r="B39" s="241">
        <v>2012</v>
      </c>
      <c r="C39" s="242" t="s">
        <v>1359</v>
      </c>
      <c r="D39" s="242" t="s">
        <v>1355</v>
      </c>
      <c r="E39" s="217">
        <v>0</v>
      </c>
      <c r="F39" s="217">
        <v>0</v>
      </c>
      <c r="G39" s="217">
        <v>0</v>
      </c>
      <c r="H39" s="218">
        <v>0</v>
      </c>
    </row>
    <row r="40" spans="1:8" x14ac:dyDescent="0.3">
      <c r="A40" s="241">
        <v>51</v>
      </c>
      <c r="B40" s="241">
        <v>2012</v>
      </c>
      <c r="C40" s="242" t="s">
        <v>1360</v>
      </c>
      <c r="D40" s="242" t="s">
        <v>1205</v>
      </c>
      <c r="E40" s="217">
        <v>0</v>
      </c>
      <c r="F40" s="217">
        <v>0</v>
      </c>
      <c r="G40" s="217">
        <v>0</v>
      </c>
      <c r="H40" s="218">
        <v>0</v>
      </c>
    </row>
    <row r="41" spans="1:8" x14ac:dyDescent="0.3">
      <c r="A41" s="241">
        <v>52</v>
      </c>
      <c r="B41" s="241">
        <v>2013</v>
      </c>
      <c r="C41" s="242" t="s">
        <v>1361</v>
      </c>
      <c r="D41" s="242" t="s">
        <v>1201</v>
      </c>
      <c r="E41" s="217">
        <v>0</v>
      </c>
      <c r="F41" s="217">
        <v>0</v>
      </c>
      <c r="G41" s="217">
        <v>0</v>
      </c>
      <c r="H41" s="218">
        <v>0</v>
      </c>
    </row>
    <row r="42" spans="1:8" x14ac:dyDescent="0.3">
      <c r="A42" s="241">
        <v>53</v>
      </c>
      <c r="B42" s="241">
        <v>2013</v>
      </c>
      <c r="C42" s="242" t="s">
        <v>1362</v>
      </c>
      <c r="D42" s="242" t="s">
        <v>1201</v>
      </c>
      <c r="E42" s="217">
        <v>0</v>
      </c>
      <c r="F42" s="217">
        <v>0</v>
      </c>
      <c r="G42" s="217">
        <v>0</v>
      </c>
      <c r="H42" s="218">
        <v>0</v>
      </c>
    </row>
    <row r="43" spans="1:8" x14ac:dyDescent="0.3">
      <c r="A43" s="241">
        <v>54</v>
      </c>
      <c r="B43" s="241">
        <v>2013</v>
      </c>
      <c r="C43" s="242" t="s">
        <v>1363</v>
      </c>
      <c r="D43" s="242" t="s">
        <v>1201</v>
      </c>
      <c r="E43" s="217">
        <v>0</v>
      </c>
      <c r="F43" s="217">
        <v>0</v>
      </c>
      <c r="G43" s="217">
        <v>0</v>
      </c>
      <c r="H43" s="218">
        <v>0</v>
      </c>
    </row>
    <row r="44" spans="1:8" x14ac:dyDescent="0.3">
      <c r="A44" s="241">
        <v>55</v>
      </c>
      <c r="B44" s="241">
        <v>2013</v>
      </c>
      <c r="C44" s="242" t="s">
        <v>1364</v>
      </c>
      <c r="D44" s="242" t="s">
        <v>1201</v>
      </c>
      <c r="E44" s="217">
        <v>0</v>
      </c>
      <c r="F44" s="217">
        <v>0</v>
      </c>
      <c r="G44" s="217">
        <v>0</v>
      </c>
      <c r="H44" s="218">
        <v>0</v>
      </c>
    </row>
    <row r="45" spans="1:8" x14ac:dyDescent="0.3">
      <c r="A45" s="241">
        <v>56</v>
      </c>
      <c r="B45" s="241">
        <v>2013</v>
      </c>
      <c r="C45" s="242" t="s">
        <v>1365</v>
      </c>
      <c r="D45" s="242" t="s">
        <v>1214</v>
      </c>
      <c r="E45" s="217">
        <v>0</v>
      </c>
      <c r="F45" s="217">
        <v>0</v>
      </c>
      <c r="G45" s="217">
        <v>0</v>
      </c>
      <c r="H45" s="218">
        <v>0</v>
      </c>
    </row>
    <row r="46" spans="1:8" x14ac:dyDescent="0.3">
      <c r="A46" s="241">
        <v>57</v>
      </c>
      <c r="B46" s="241">
        <v>2013</v>
      </c>
      <c r="C46" s="242" t="s">
        <v>1366</v>
      </c>
      <c r="D46" s="242" t="s">
        <v>1201</v>
      </c>
      <c r="E46" s="217">
        <v>0</v>
      </c>
      <c r="F46" s="217">
        <v>0</v>
      </c>
      <c r="G46" s="217">
        <v>0</v>
      </c>
      <c r="H46" s="218">
        <v>0</v>
      </c>
    </row>
    <row r="47" spans="1:8" x14ac:dyDescent="0.3">
      <c r="A47" s="241">
        <v>58</v>
      </c>
      <c r="B47" s="241">
        <v>2013</v>
      </c>
      <c r="C47" s="242" t="s">
        <v>1367</v>
      </c>
      <c r="D47" s="242" t="s">
        <v>1358</v>
      </c>
      <c r="E47" s="217">
        <v>0</v>
      </c>
      <c r="F47" s="217">
        <v>0</v>
      </c>
      <c r="G47" s="217">
        <v>0</v>
      </c>
      <c r="H47" s="218">
        <v>0</v>
      </c>
    </row>
    <row r="48" spans="1:8" x14ac:dyDescent="0.3">
      <c r="A48" s="241">
        <v>60</v>
      </c>
      <c r="B48" s="241">
        <v>2014</v>
      </c>
      <c r="C48" s="242" t="s">
        <v>1369</v>
      </c>
      <c r="D48" s="242" t="s">
        <v>1358</v>
      </c>
      <c r="E48" s="217">
        <v>0</v>
      </c>
      <c r="F48" s="217">
        <v>0</v>
      </c>
      <c r="G48" s="217">
        <v>0</v>
      </c>
      <c r="H48" s="218">
        <v>0</v>
      </c>
    </row>
    <row r="49" spans="1:13" x14ac:dyDescent="0.3">
      <c r="A49" s="241">
        <v>61</v>
      </c>
      <c r="B49" s="241">
        <v>2014</v>
      </c>
      <c r="C49" s="242" t="s">
        <v>1370</v>
      </c>
      <c r="D49" s="242" t="s">
        <v>1358</v>
      </c>
      <c r="E49" s="217">
        <v>0</v>
      </c>
      <c r="F49" s="217">
        <v>0</v>
      </c>
      <c r="G49" s="217">
        <v>0</v>
      </c>
      <c r="H49" s="218">
        <v>0</v>
      </c>
    </row>
    <row r="50" spans="1:13" x14ac:dyDescent="0.3">
      <c r="A50" s="241">
        <v>62</v>
      </c>
      <c r="B50" s="241">
        <v>2015</v>
      </c>
      <c r="C50" s="242" t="s">
        <v>1371</v>
      </c>
      <c r="D50" s="242" t="s">
        <v>287</v>
      </c>
      <c r="E50" s="217">
        <v>0</v>
      </c>
      <c r="F50" s="217">
        <v>0</v>
      </c>
      <c r="G50" s="217">
        <v>0</v>
      </c>
      <c r="H50" s="218">
        <v>0</v>
      </c>
    </row>
    <row r="51" spans="1:13" x14ac:dyDescent="0.3">
      <c r="A51" s="241">
        <v>63</v>
      </c>
      <c r="B51" s="241">
        <v>2020</v>
      </c>
      <c r="C51" s="242" t="s">
        <v>1372</v>
      </c>
      <c r="D51" s="242" t="s">
        <v>286</v>
      </c>
      <c r="E51" s="217">
        <v>0</v>
      </c>
      <c r="F51" s="217">
        <v>0</v>
      </c>
      <c r="G51" s="217">
        <v>0</v>
      </c>
      <c r="H51" s="218">
        <v>0</v>
      </c>
    </row>
    <row r="52" spans="1:13" x14ac:dyDescent="0.3">
      <c r="A52" s="241">
        <v>4</v>
      </c>
      <c r="B52" s="241">
        <v>2002</v>
      </c>
      <c r="C52" s="242" t="s">
        <v>1309</v>
      </c>
      <c r="D52" s="242" t="s">
        <v>1199</v>
      </c>
      <c r="E52" s="217">
        <v>50</v>
      </c>
      <c r="F52" s="217">
        <v>0.77777777777777779</v>
      </c>
      <c r="G52" s="217">
        <v>19.444444444444446</v>
      </c>
      <c r="H52" s="218">
        <v>7.375</v>
      </c>
    </row>
    <row r="53" spans="1:13" x14ac:dyDescent="0.3">
      <c r="A53" s="241">
        <v>30</v>
      </c>
      <c r="B53" s="241">
        <v>2008</v>
      </c>
      <c r="C53" s="242" t="s">
        <v>1337</v>
      </c>
      <c r="D53" s="242" t="s">
        <v>1198</v>
      </c>
      <c r="E53" s="217">
        <v>53.333333333333336</v>
      </c>
      <c r="F53" s="217">
        <v>2.8888888888888888</v>
      </c>
      <c r="G53" s="217">
        <v>19.25925925925926</v>
      </c>
      <c r="H53" s="218">
        <v>7.854166666666667</v>
      </c>
    </row>
    <row r="54" spans="1:13" x14ac:dyDescent="0.3">
      <c r="A54" s="241">
        <v>9</v>
      </c>
      <c r="B54" s="241">
        <v>2004</v>
      </c>
      <c r="C54" s="242" t="s">
        <v>1314</v>
      </c>
      <c r="D54" s="242" t="s">
        <v>1209</v>
      </c>
      <c r="E54" s="217">
        <v>71.428571428571431</v>
      </c>
      <c r="F54" s="217">
        <v>7.2222222222222223</v>
      </c>
      <c r="G54" s="217">
        <v>51.587301587301596</v>
      </c>
      <c r="H54" s="218">
        <v>8.4821428571428577</v>
      </c>
      <c r="J54" s="219"/>
      <c r="K54" s="219"/>
    </row>
    <row r="55" spans="1:13" x14ac:dyDescent="0.3">
      <c r="A55" s="241">
        <v>16</v>
      </c>
      <c r="B55" s="241">
        <v>2005</v>
      </c>
      <c r="C55" s="242" t="s">
        <v>1322</v>
      </c>
      <c r="D55" s="242" t="s">
        <v>1204</v>
      </c>
      <c r="E55" s="217">
        <v>92.1875</v>
      </c>
      <c r="F55" s="217">
        <v>25.777777777777779</v>
      </c>
      <c r="G55" s="217">
        <v>40.277777777777779</v>
      </c>
      <c r="H55" s="218">
        <v>8.734375</v>
      </c>
      <c r="J55" s="219"/>
      <c r="K55" s="219"/>
    </row>
    <row r="56" spans="1:13" x14ac:dyDescent="0.3">
      <c r="A56" s="241">
        <v>5</v>
      </c>
      <c r="B56" s="241">
        <v>2003</v>
      </c>
      <c r="C56" s="242" t="s">
        <v>1310</v>
      </c>
      <c r="D56" s="242" t="s">
        <v>1201</v>
      </c>
      <c r="E56" s="217">
        <v>90.909090909090907</v>
      </c>
      <c r="F56" s="217">
        <v>5.8888888888888893</v>
      </c>
      <c r="G56" s="217">
        <v>53.535353535353536</v>
      </c>
      <c r="H56" s="218">
        <v>9.045454545454545</v>
      </c>
      <c r="J56" s="219"/>
      <c r="K56" s="219"/>
    </row>
    <row r="57" spans="1:13" x14ac:dyDescent="0.3">
      <c r="A57" s="241">
        <v>11</v>
      </c>
      <c r="B57" s="241">
        <v>2004</v>
      </c>
      <c r="C57" s="242" t="s">
        <v>1316</v>
      </c>
      <c r="D57" s="242" t="s">
        <v>1213</v>
      </c>
      <c r="E57" s="217">
        <v>85.714285714285708</v>
      </c>
      <c r="F57" s="217">
        <v>4</v>
      </c>
      <c r="G57" s="217">
        <v>57.142857142857139</v>
      </c>
      <c r="H57" s="218">
        <v>9.0714285714285712</v>
      </c>
      <c r="J57" s="219"/>
      <c r="K57" s="219"/>
    </row>
    <row r="58" spans="1:13" x14ac:dyDescent="0.3">
      <c r="A58" s="241"/>
      <c r="B58" s="241"/>
      <c r="C58" s="272" t="s">
        <v>403</v>
      </c>
      <c r="D58" s="272" t="s">
        <v>44</v>
      </c>
      <c r="E58" s="298">
        <v>63.28125</v>
      </c>
      <c r="F58" s="298">
        <v>94.222222222222229</v>
      </c>
      <c r="G58" s="298">
        <v>36.805555555555557</v>
      </c>
      <c r="H58" s="300">
        <v>9.1040694573283858</v>
      </c>
    </row>
    <row r="59" spans="1:13" x14ac:dyDescent="0.3">
      <c r="A59" s="241">
        <v>2</v>
      </c>
      <c r="B59" s="241">
        <v>2002</v>
      </c>
      <c r="C59" s="242" t="s">
        <v>1307</v>
      </c>
      <c r="D59" s="242" t="s">
        <v>1197</v>
      </c>
      <c r="E59" s="217">
        <v>96</v>
      </c>
      <c r="F59" s="217">
        <v>13.111111111111111</v>
      </c>
      <c r="G59" s="217">
        <v>52.444444444444436</v>
      </c>
      <c r="H59" s="218">
        <v>9.1199999999999992</v>
      </c>
    </row>
    <row r="60" spans="1:13" x14ac:dyDescent="0.3">
      <c r="A60" s="241">
        <v>29</v>
      </c>
      <c r="B60" s="241">
        <v>2008</v>
      </c>
      <c r="C60" s="242" t="s">
        <v>1336</v>
      </c>
      <c r="D60" s="242" t="s">
        <v>1204</v>
      </c>
      <c r="E60" s="217">
        <v>20</v>
      </c>
      <c r="F60" s="217">
        <v>0.55555555555555558</v>
      </c>
      <c r="G60" s="217">
        <v>11.111111111111112</v>
      </c>
      <c r="H60" s="218">
        <v>9.25</v>
      </c>
    </row>
    <row r="61" spans="1:13" x14ac:dyDescent="0.3">
      <c r="A61" s="241">
        <v>3</v>
      </c>
      <c r="B61" s="241">
        <v>2002</v>
      </c>
      <c r="C61" s="242" t="s">
        <v>1308</v>
      </c>
      <c r="D61" s="242" t="s">
        <v>1198</v>
      </c>
      <c r="E61" s="217">
        <v>91.666666666666657</v>
      </c>
      <c r="F61" s="217">
        <v>8</v>
      </c>
      <c r="G61" s="217">
        <v>66.666666666666657</v>
      </c>
      <c r="H61" s="218">
        <v>9.3958333333333339</v>
      </c>
    </row>
    <row r="62" spans="1:13" x14ac:dyDescent="0.3">
      <c r="A62" s="241">
        <v>22</v>
      </c>
      <c r="B62" s="241">
        <v>2006</v>
      </c>
      <c r="C62" s="242" t="s">
        <v>1329</v>
      </c>
      <c r="D62" s="242" t="s">
        <v>1201</v>
      </c>
      <c r="E62" s="217">
        <v>100</v>
      </c>
      <c r="F62" s="217">
        <v>3.3333333333333335</v>
      </c>
      <c r="G62" s="217">
        <v>66.666666666666671</v>
      </c>
      <c r="H62" s="218">
        <v>9.5</v>
      </c>
    </row>
    <row r="63" spans="1:13" x14ac:dyDescent="0.3">
      <c r="A63" s="241">
        <v>7</v>
      </c>
      <c r="B63" s="241">
        <v>2004</v>
      </c>
      <c r="C63" s="242" t="s">
        <v>1312</v>
      </c>
      <c r="D63" s="242" t="s">
        <v>1200</v>
      </c>
      <c r="E63" s="217">
        <v>29.629629629629626</v>
      </c>
      <c r="F63" s="217">
        <v>6.666666666666667</v>
      </c>
      <c r="G63" s="217">
        <v>24.691358024691361</v>
      </c>
      <c r="H63" s="218">
        <v>9.6285714285714281</v>
      </c>
    </row>
    <row r="64" spans="1:13" s="4" customFormat="1" x14ac:dyDescent="0.3">
      <c r="A64" s="241">
        <v>6</v>
      </c>
      <c r="B64" s="241">
        <v>2004</v>
      </c>
      <c r="C64" s="242" t="s">
        <v>1311</v>
      </c>
      <c r="D64" s="242" t="s">
        <v>1202</v>
      </c>
      <c r="E64" s="217">
        <v>100</v>
      </c>
      <c r="F64" s="217">
        <v>8</v>
      </c>
      <c r="G64" s="217">
        <v>88.888888888888886</v>
      </c>
      <c r="H64" s="218">
        <v>10</v>
      </c>
      <c r="I64" s="73"/>
      <c r="J64" s="73"/>
      <c r="K64" s="73"/>
      <c r="L64" s="73"/>
      <c r="M64" s="73"/>
    </row>
    <row r="65" spans="1:13" s="4" customFormat="1" x14ac:dyDescent="0.3">
      <c r="A65" s="241">
        <v>47</v>
      </c>
      <c r="B65" s="241">
        <v>2012</v>
      </c>
      <c r="C65" s="242" t="s">
        <v>1354</v>
      </c>
      <c r="D65" s="242" t="s">
        <v>1355</v>
      </c>
      <c r="E65" s="217">
        <v>100</v>
      </c>
      <c r="F65" s="217">
        <v>3.5555555555555554</v>
      </c>
      <c r="G65" s="217">
        <v>88.888888888888886</v>
      </c>
      <c r="H65" s="218">
        <v>10</v>
      </c>
      <c r="I65" s="73"/>
      <c r="J65" s="73"/>
      <c r="K65" s="73"/>
      <c r="L65" s="73"/>
      <c r="M65" s="73"/>
    </row>
    <row r="66" spans="1:13" s="4" customFormat="1" ht="15.75" thickBot="1" x14ac:dyDescent="0.35">
      <c r="A66" s="241">
        <v>59</v>
      </c>
      <c r="B66" s="241">
        <v>2014</v>
      </c>
      <c r="C66" s="242" t="s">
        <v>1368</v>
      </c>
      <c r="D66" s="242" t="s">
        <v>1198</v>
      </c>
      <c r="E66" s="217">
        <v>100</v>
      </c>
      <c r="F66" s="217">
        <v>4.4444444444444446</v>
      </c>
      <c r="G66" s="217">
        <v>88.8888888888889</v>
      </c>
      <c r="H66" s="218">
        <v>10</v>
      </c>
      <c r="I66" s="73"/>
      <c r="J66" s="73"/>
      <c r="K66" s="73"/>
      <c r="L66" s="73"/>
      <c r="M66" s="73"/>
    </row>
    <row r="67" spans="1:13" ht="27.75" customHeight="1" thickTop="1" x14ac:dyDescent="0.3">
      <c r="A67" s="212" t="s">
        <v>1241</v>
      </c>
      <c r="B67" s="150"/>
      <c r="C67" s="150"/>
      <c r="D67" s="150"/>
      <c r="E67" s="150"/>
      <c r="F67" s="150"/>
      <c r="G67" s="150"/>
      <c r="H67" s="150"/>
    </row>
    <row r="68" spans="1:13" x14ac:dyDescent="0.3">
      <c r="A68" s="152"/>
      <c r="B68" s="152"/>
    </row>
  </sheetData>
  <sortState ref="A3:H66">
    <sortCondition ref="H3:H66"/>
  </sortState>
  <mergeCells count="1">
    <mergeCell ref="A1:H1"/>
  </mergeCells>
  <printOptions horizontalCentered="1"/>
  <pageMargins left="0.35433070866141736" right="0.35433070866141736" top="0.19685039370078741" bottom="0.19685039370078741" header="0" footer="0"/>
  <pageSetup paperSize="145" scale="50"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F57"/>
  <sheetViews>
    <sheetView zoomScaleNormal="100" zoomScaleSheetLayoutView="100" workbookViewId="0">
      <selection activeCell="B21" sqref="B21"/>
    </sheetView>
  </sheetViews>
  <sheetFormatPr baseColWidth="10" defaultRowHeight="15" x14ac:dyDescent="0.3"/>
  <cols>
    <col min="1" max="1" width="5.42578125" style="55" customWidth="1"/>
    <col min="2" max="2" width="64" style="54" customWidth="1"/>
    <col min="3" max="3" width="16.7109375" style="54" customWidth="1"/>
    <col min="4" max="16384" width="11.42578125" style="54"/>
  </cols>
  <sheetData>
    <row r="1" spans="1:6" ht="51" customHeight="1" x14ac:dyDescent="0.3">
      <c r="A1" s="642" t="s">
        <v>1272</v>
      </c>
      <c r="B1" s="642"/>
      <c r="C1" s="642"/>
    </row>
    <row r="2" spans="1:6" ht="43.5" customHeight="1" x14ac:dyDescent="0.3">
      <c r="A2" s="525" t="s">
        <v>269</v>
      </c>
      <c r="B2" s="525" t="s">
        <v>270</v>
      </c>
      <c r="C2" s="526" t="s">
        <v>271</v>
      </c>
    </row>
    <row r="3" spans="1:6" x14ac:dyDescent="0.3">
      <c r="A3" s="517">
        <v>6</v>
      </c>
      <c r="B3" s="527" t="s">
        <v>192</v>
      </c>
      <c r="C3" s="528">
        <v>9.2443710059781505</v>
      </c>
      <c r="F3" s="214"/>
    </row>
    <row r="4" spans="1:6" x14ac:dyDescent="0.3">
      <c r="A4" s="517">
        <v>8</v>
      </c>
      <c r="B4" s="527" t="s">
        <v>195</v>
      </c>
      <c r="C4" s="528">
        <v>9.3997719542362397</v>
      </c>
      <c r="F4" s="214"/>
    </row>
    <row r="5" spans="1:6" x14ac:dyDescent="0.3">
      <c r="A5" s="517">
        <v>7</v>
      </c>
      <c r="B5" s="527" t="s">
        <v>193</v>
      </c>
      <c r="C5" s="528">
        <v>9.3232598948670375</v>
      </c>
      <c r="F5" s="214"/>
    </row>
    <row r="6" spans="1:6" x14ac:dyDescent="0.3">
      <c r="A6" s="517">
        <v>2</v>
      </c>
      <c r="B6" s="527" t="s">
        <v>188</v>
      </c>
      <c r="C6" s="528">
        <v>8.9754259431045131</v>
      </c>
      <c r="F6" s="214"/>
    </row>
    <row r="7" spans="1:6" x14ac:dyDescent="0.3">
      <c r="A7" s="517">
        <v>1</v>
      </c>
      <c r="B7" s="527" t="s">
        <v>187</v>
      </c>
      <c r="C7" s="528">
        <v>8.9421776437847864</v>
      </c>
      <c r="F7" s="214"/>
    </row>
    <row r="8" spans="1:6" x14ac:dyDescent="0.3">
      <c r="A8" s="517">
        <v>3</v>
      </c>
      <c r="B8" s="527" t="s">
        <v>189</v>
      </c>
      <c r="C8" s="528">
        <v>8.9334317666460521</v>
      </c>
      <c r="F8" s="214"/>
    </row>
    <row r="9" spans="1:6" x14ac:dyDescent="0.3">
      <c r="A9" s="517">
        <v>5</v>
      </c>
      <c r="B9" s="527" t="s">
        <v>191</v>
      </c>
      <c r="C9" s="528">
        <v>9.0865581838796121</v>
      </c>
      <c r="F9" s="214"/>
    </row>
    <row r="10" spans="1:6" x14ac:dyDescent="0.3">
      <c r="A10" s="517">
        <v>4</v>
      </c>
      <c r="B10" s="527" t="s">
        <v>190</v>
      </c>
      <c r="C10" s="528">
        <v>8.9294867037724188</v>
      </c>
      <c r="F10" s="214"/>
    </row>
    <row r="11" spans="1:6" x14ac:dyDescent="0.3">
      <c r="A11" s="529"/>
      <c r="B11" s="525" t="s">
        <v>902</v>
      </c>
      <c r="C11" s="522">
        <v>9.1043103870335997</v>
      </c>
    </row>
    <row r="12" spans="1:6" ht="60" customHeight="1" x14ac:dyDescent="0.3">
      <c r="A12" s="642" t="s">
        <v>1245</v>
      </c>
      <c r="B12" s="642"/>
      <c r="C12" s="642"/>
    </row>
    <row r="13" spans="1:6" x14ac:dyDescent="0.3">
      <c r="A13" s="215"/>
      <c r="B13" s="203"/>
      <c r="C13" s="216"/>
    </row>
    <row r="14" spans="1:6" x14ac:dyDescent="0.3">
      <c r="A14" s="215"/>
      <c r="B14" s="203"/>
      <c r="C14" s="216"/>
    </row>
    <row r="15" spans="1:6" x14ac:dyDescent="0.3">
      <c r="A15" s="215"/>
      <c r="B15" s="203"/>
      <c r="C15" s="216"/>
    </row>
    <row r="16" spans="1:6" x14ac:dyDescent="0.3">
      <c r="A16" s="215"/>
      <c r="B16" s="203"/>
      <c r="C16" s="216"/>
    </row>
    <row r="17" spans="1:4" x14ac:dyDescent="0.3">
      <c r="A17" s="215"/>
      <c r="B17" s="203"/>
      <c r="C17" s="216"/>
    </row>
    <row r="18" spans="1:4" x14ac:dyDescent="0.3">
      <c r="A18" s="215"/>
      <c r="B18" s="203"/>
      <c r="C18" s="216"/>
    </row>
    <row r="19" spans="1:4" x14ac:dyDescent="0.3">
      <c r="A19" s="215"/>
      <c r="B19" s="203"/>
      <c r="C19" s="216"/>
    </row>
    <row r="20" spans="1:4" x14ac:dyDescent="0.3">
      <c r="A20" s="215"/>
      <c r="B20" s="203"/>
      <c r="C20" s="216"/>
    </row>
    <row r="21" spans="1:4" x14ac:dyDescent="0.3">
      <c r="A21" s="215"/>
      <c r="B21" s="203"/>
      <c r="C21" s="216"/>
      <c r="D21" s="12"/>
    </row>
    <row r="22" spans="1:4" x14ac:dyDescent="0.3">
      <c r="A22" s="215"/>
      <c r="B22" s="203"/>
      <c r="C22" s="216"/>
    </row>
    <row r="23" spans="1:4" x14ac:dyDescent="0.3">
      <c r="A23" s="215"/>
      <c r="B23" s="17"/>
      <c r="C23" s="216"/>
    </row>
    <row r="24" spans="1:4" x14ac:dyDescent="0.3">
      <c r="A24" s="215"/>
      <c r="B24" s="203"/>
      <c r="C24" s="216"/>
    </row>
    <row r="25" spans="1:4" x14ac:dyDescent="0.3">
      <c r="A25" s="215"/>
      <c r="B25" s="203"/>
      <c r="C25" s="216"/>
    </row>
    <row r="26" spans="1:4" x14ac:dyDescent="0.3">
      <c r="A26" s="215"/>
      <c r="B26" s="203"/>
      <c r="C26" s="216"/>
    </row>
    <row r="27" spans="1:4" x14ac:dyDescent="0.3">
      <c r="A27" s="215"/>
      <c r="B27" s="203"/>
      <c r="C27" s="216"/>
    </row>
    <row r="28" spans="1:4" x14ac:dyDescent="0.3">
      <c r="A28" s="215"/>
      <c r="B28" s="203"/>
      <c r="C28" s="216"/>
    </row>
    <row r="29" spans="1:4" x14ac:dyDescent="0.3">
      <c r="A29" s="215"/>
      <c r="B29" s="203"/>
      <c r="C29" s="216"/>
    </row>
    <row r="30" spans="1:4" x14ac:dyDescent="0.3">
      <c r="A30" s="215"/>
      <c r="B30" s="203"/>
      <c r="C30" s="216"/>
    </row>
    <row r="31" spans="1:4" x14ac:dyDescent="0.3">
      <c r="A31" s="215"/>
      <c r="B31" s="203"/>
      <c r="C31" s="216"/>
    </row>
    <row r="32" spans="1:4" x14ac:dyDescent="0.3">
      <c r="A32" s="215"/>
      <c r="B32" s="203"/>
      <c r="C32" s="216"/>
    </row>
    <row r="33" spans="1:3" x14ac:dyDescent="0.3">
      <c r="A33" s="215"/>
      <c r="B33" s="203"/>
      <c r="C33" s="216"/>
    </row>
    <row r="34" spans="1:3" x14ac:dyDescent="0.3">
      <c r="A34" s="215"/>
      <c r="B34" s="203"/>
      <c r="C34" s="216"/>
    </row>
    <row r="35" spans="1:3" x14ac:dyDescent="0.3">
      <c r="A35" s="215"/>
      <c r="B35" s="203"/>
      <c r="C35" s="216"/>
    </row>
    <row r="36" spans="1:3" x14ac:dyDescent="0.3">
      <c r="A36" s="215"/>
      <c r="B36" s="203"/>
      <c r="C36" s="216"/>
    </row>
    <row r="37" spans="1:3" x14ac:dyDescent="0.3">
      <c r="A37" s="215"/>
      <c r="B37" s="203"/>
      <c r="C37" s="216"/>
    </row>
    <row r="38" spans="1:3" x14ac:dyDescent="0.3">
      <c r="A38" s="215"/>
      <c r="B38" s="203"/>
      <c r="C38" s="216"/>
    </row>
    <row r="39" spans="1:3" x14ac:dyDescent="0.3">
      <c r="A39" s="215"/>
      <c r="B39" s="203"/>
      <c r="C39" s="216"/>
    </row>
    <row r="40" spans="1:3" x14ac:dyDescent="0.3">
      <c r="A40" s="215"/>
      <c r="B40" s="203"/>
      <c r="C40" s="216"/>
    </row>
    <row r="41" spans="1:3" x14ac:dyDescent="0.3">
      <c r="A41" s="215"/>
      <c r="B41" s="203"/>
      <c r="C41" s="216"/>
    </row>
    <row r="42" spans="1:3" x14ac:dyDescent="0.3">
      <c r="A42" s="215"/>
      <c r="B42" s="203"/>
      <c r="C42" s="216"/>
    </row>
    <row r="43" spans="1:3" x14ac:dyDescent="0.3">
      <c r="A43" s="215"/>
      <c r="B43" s="203"/>
      <c r="C43" s="216"/>
    </row>
    <row r="44" spans="1:3" x14ac:dyDescent="0.3">
      <c r="A44" s="215"/>
      <c r="B44" s="203"/>
      <c r="C44" s="216"/>
    </row>
    <row r="45" spans="1:3" x14ac:dyDescent="0.3">
      <c r="A45" s="215"/>
      <c r="B45" s="203"/>
      <c r="C45" s="216"/>
    </row>
    <row r="46" spans="1:3" x14ac:dyDescent="0.3">
      <c r="A46" s="215"/>
      <c r="B46" s="203"/>
      <c r="C46" s="216"/>
    </row>
    <row r="47" spans="1:3" x14ac:dyDescent="0.3">
      <c r="A47" s="215"/>
      <c r="B47" s="203"/>
      <c r="C47" s="216"/>
    </row>
    <row r="48" spans="1:3" x14ac:dyDescent="0.3">
      <c r="A48" s="215"/>
      <c r="B48" s="203"/>
      <c r="C48" s="216"/>
    </row>
    <row r="49" spans="1:3" x14ac:dyDescent="0.3">
      <c r="A49" s="215"/>
      <c r="B49" s="203"/>
      <c r="C49" s="216"/>
    </row>
    <row r="50" spans="1:3" x14ac:dyDescent="0.3">
      <c r="A50" s="215"/>
      <c r="B50" s="203"/>
      <c r="C50" s="216"/>
    </row>
    <row r="51" spans="1:3" x14ac:dyDescent="0.3">
      <c r="A51" s="215"/>
      <c r="B51" s="203"/>
      <c r="C51" s="216"/>
    </row>
    <row r="52" spans="1:3" x14ac:dyDescent="0.3">
      <c r="A52" s="215"/>
      <c r="B52" s="203"/>
      <c r="C52" s="216"/>
    </row>
    <row r="53" spans="1:3" x14ac:dyDescent="0.3">
      <c r="A53" s="215"/>
      <c r="B53" s="203"/>
      <c r="C53" s="216"/>
    </row>
    <row r="54" spans="1:3" x14ac:dyDescent="0.3">
      <c r="A54" s="215"/>
      <c r="B54" s="203"/>
      <c r="C54" s="216"/>
    </row>
    <row r="55" spans="1:3" x14ac:dyDescent="0.3">
      <c r="A55" s="215"/>
      <c r="B55" s="203"/>
      <c r="C55" s="216"/>
    </row>
    <row r="56" spans="1:3" x14ac:dyDescent="0.3">
      <c r="A56" s="215"/>
      <c r="B56" s="203"/>
      <c r="C56" s="216"/>
    </row>
    <row r="57" spans="1:3" x14ac:dyDescent="0.3">
      <c r="A57" s="632" t="s">
        <v>44</v>
      </c>
      <c r="B57" s="632"/>
      <c r="C57" s="216"/>
    </row>
  </sheetData>
  <sortState ref="A3:C10">
    <sortCondition descending="1" ref="C3:C10"/>
  </sortState>
  <mergeCells count="3">
    <mergeCell ref="A1:C1"/>
    <mergeCell ref="A12:C12"/>
    <mergeCell ref="A57:B57"/>
  </mergeCells>
  <printOptions horizontalCentered="1"/>
  <pageMargins left="0.35433070866141736" right="0.35433070866141736" top="0.19685039370078741" bottom="0.19685039370078741" header="0" footer="0"/>
  <pageSetup paperSize="145"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HY68"/>
  <sheetViews>
    <sheetView workbookViewId="0">
      <pane xSplit="3" ySplit="3" topLeftCell="AZ54" activePane="bottomRight" state="frozen"/>
      <selection activeCell="J86" sqref="J86"/>
      <selection pane="topRight" activeCell="J86" sqref="J86"/>
      <selection pane="bottomLeft" activeCell="J86" sqref="J86"/>
      <selection pane="bottomRight" activeCell="C12" sqref="C12"/>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5" width="5.7109375" style="4" customWidth="1"/>
    <col min="6" max="6" width="6.85546875" style="4" customWidth="1"/>
    <col min="7" max="11" width="5.7109375" style="4" customWidth="1"/>
    <col min="12" max="12" width="6.7109375" style="4" customWidth="1"/>
    <col min="13" max="13" width="7.28515625" style="4" customWidth="1"/>
    <col min="14" max="14" width="7.140625" style="4" customWidth="1"/>
    <col min="15" max="17" width="5.7109375" style="4" customWidth="1"/>
    <col min="18" max="18" width="6.7109375" style="4" customWidth="1"/>
    <col min="19" max="19" width="6.42578125" style="4" customWidth="1"/>
    <col min="20" max="20" width="7.85546875" style="4" customWidth="1"/>
    <col min="21" max="24" width="10.7109375" style="4" customWidth="1"/>
    <col min="25" max="27" width="14.85546875" style="4" customWidth="1"/>
    <col min="28" max="28" width="16.5703125" style="4" customWidth="1"/>
    <col min="29" max="35" width="5.7109375" style="4" customWidth="1"/>
    <col min="36" max="37" width="6.28515625" style="4" bestFit="1" customWidth="1"/>
    <col min="38" max="44" width="5.7109375" style="4" customWidth="1"/>
    <col min="45" max="48" width="10.7109375" style="4" customWidth="1"/>
    <col min="49" max="51" width="14.85546875" style="4" customWidth="1"/>
    <col min="52" max="52" width="16.5703125" style="4" customWidth="1"/>
    <col min="53" max="59" width="5.7109375" style="4" customWidth="1"/>
    <col min="60" max="60" width="6.7109375" style="4" bestFit="1" customWidth="1"/>
    <col min="61" max="61" width="7.42578125" style="4" bestFit="1" customWidth="1"/>
    <col min="62" max="62" width="7.140625" style="4" bestFit="1" customWidth="1"/>
    <col min="63" max="63" width="6.140625" style="4" bestFit="1" customWidth="1"/>
    <col min="64" max="65" width="5.7109375" style="4" customWidth="1"/>
    <col min="66" max="66" width="7.140625" style="4" bestFit="1" customWidth="1"/>
    <col min="67" max="67" width="7.85546875" style="4" customWidth="1"/>
    <col min="68" max="68" width="6.140625" style="4" customWidth="1"/>
    <col min="69" max="72" width="10.7109375" style="4" customWidth="1"/>
    <col min="73" max="75" width="14.85546875" style="4" customWidth="1"/>
    <col min="76" max="76" width="4.42578125" style="4" customWidth="1"/>
    <col min="77" max="77" width="9.140625" style="4"/>
    <col min="78" max="92" width="7.42578125" style="100" hidden="1" customWidth="1"/>
    <col min="93" max="98" width="16.5703125" style="100" hidden="1" customWidth="1"/>
    <col min="99" max="113" width="7.42578125" style="100" hidden="1" customWidth="1"/>
    <col min="114" max="119" width="16.5703125" style="100" hidden="1" customWidth="1"/>
    <col min="120" max="134" width="7.42578125" style="100" hidden="1" customWidth="1"/>
    <col min="135" max="140" width="16.5703125" style="100" hidden="1" customWidth="1"/>
    <col min="141" max="155" width="7.42578125" style="100" hidden="1" customWidth="1"/>
    <col min="156" max="160" width="16.5703125" style="100" hidden="1" customWidth="1"/>
    <col min="161" max="162" width="16.5703125" style="100" customWidth="1"/>
    <col min="163" max="163" width="12.5703125" style="100" customWidth="1"/>
    <col min="164" max="164" width="16.5703125" style="100" customWidth="1"/>
    <col min="165" max="165" width="19.140625" style="100" customWidth="1"/>
    <col min="166" max="166" width="9.140625" style="4"/>
    <col min="167" max="169" width="9.140625" style="100"/>
    <col min="170" max="171" width="9.140625" style="4"/>
    <col min="172" max="186" width="7.42578125" style="4" customWidth="1"/>
    <col min="187" max="192" width="16.5703125" style="4" customWidth="1"/>
    <col min="193" max="207" width="7.42578125" style="4" customWidth="1"/>
    <col min="208" max="213" width="16.5703125" style="4" customWidth="1"/>
    <col min="214" max="228" width="7.42578125" style="4" customWidth="1"/>
    <col min="229" max="233" width="16.5703125" style="4" customWidth="1"/>
    <col min="234" max="16384" width="9.140625" style="4"/>
  </cols>
  <sheetData>
    <row r="1" spans="1:233" ht="46.5" thickTop="1" thickBot="1" x14ac:dyDescent="0.35">
      <c r="A1" s="42" t="s">
        <v>0</v>
      </c>
      <c r="B1" s="42" t="s">
        <v>258</v>
      </c>
      <c r="C1" s="42" t="s">
        <v>1</v>
      </c>
      <c r="D1" s="42"/>
      <c r="E1" s="617" t="s">
        <v>181</v>
      </c>
      <c r="F1" s="617" t="s">
        <v>178</v>
      </c>
      <c r="G1" s="617" t="s">
        <v>178</v>
      </c>
      <c r="H1" s="617" t="s">
        <v>178</v>
      </c>
      <c r="I1" s="617" t="s">
        <v>178</v>
      </c>
      <c r="J1" s="617" t="s">
        <v>178</v>
      </c>
      <c r="K1" s="617" t="s">
        <v>178</v>
      </c>
      <c r="L1" s="617" t="s">
        <v>178</v>
      </c>
      <c r="M1" s="617" t="s">
        <v>178</v>
      </c>
      <c r="N1" s="617" t="s">
        <v>178</v>
      </c>
      <c r="O1" s="617" t="s">
        <v>178</v>
      </c>
      <c r="P1" s="617" t="s">
        <v>178</v>
      </c>
      <c r="Q1" s="617" t="s">
        <v>178</v>
      </c>
      <c r="R1" s="617" t="s">
        <v>178</v>
      </c>
      <c r="S1" s="617" t="s">
        <v>178</v>
      </c>
      <c r="T1" s="617" t="s">
        <v>178</v>
      </c>
      <c r="U1" s="617" t="s">
        <v>178</v>
      </c>
      <c r="V1" s="617" t="s">
        <v>178</v>
      </c>
      <c r="W1" s="617" t="s">
        <v>178</v>
      </c>
      <c r="X1" s="617" t="s">
        <v>178</v>
      </c>
      <c r="Y1" s="301"/>
      <c r="Z1" s="301"/>
      <c r="AA1" s="301"/>
      <c r="AC1" s="617" t="s">
        <v>182</v>
      </c>
      <c r="AD1" s="617" t="s">
        <v>180</v>
      </c>
      <c r="AE1" s="617" t="s">
        <v>180</v>
      </c>
      <c r="AF1" s="617" t="s">
        <v>180</v>
      </c>
      <c r="AG1" s="617" t="s">
        <v>180</v>
      </c>
      <c r="AH1" s="617" t="s">
        <v>180</v>
      </c>
      <c r="AI1" s="617" t="s">
        <v>180</v>
      </c>
      <c r="AJ1" s="617" t="s">
        <v>180</v>
      </c>
      <c r="AK1" s="617" t="s">
        <v>180</v>
      </c>
      <c r="AL1" s="617" t="s">
        <v>180</v>
      </c>
      <c r="AM1" s="617" t="s">
        <v>180</v>
      </c>
      <c r="AN1" s="617" t="s">
        <v>180</v>
      </c>
      <c r="AO1" s="617" t="s">
        <v>180</v>
      </c>
      <c r="AP1" s="617" t="s">
        <v>180</v>
      </c>
      <c r="AQ1" s="617" t="s">
        <v>180</v>
      </c>
      <c r="AR1" s="617" t="s">
        <v>180</v>
      </c>
      <c r="AS1" s="617" t="s">
        <v>180</v>
      </c>
      <c r="AT1" s="617" t="s">
        <v>180</v>
      </c>
      <c r="AU1" s="617" t="s">
        <v>180</v>
      </c>
      <c r="AV1" s="617" t="s">
        <v>180</v>
      </c>
      <c r="AW1" s="86"/>
      <c r="AX1" s="86"/>
      <c r="AY1" s="86"/>
      <c r="BA1" s="617" t="s">
        <v>399</v>
      </c>
      <c r="BB1" s="617" t="s">
        <v>181</v>
      </c>
      <c r="BC1" s="617" t="s">
        <v>181</v>
      </c>
      <c r="BD1" s="617" t="s">
        <v>181</v>
      </c>
      <c r="BE1" s="617" t="s">
        <v>181</v>
      </c>
      <c r="BF1" s="617" t="s">
        <v>181</v>
      </c>
      <c r="BG1" s="617" t="s">
        <v>181</v>
      </c>
      <c r="BH1" s="617" t="s">
        <v>181</v>
      </c>
      <c r="BI1" s="617" t="s">
        <v>181</v>
      </c>
      <c r="BJ1" s="617" t="s">
        <v>181</v>
      </c>
      <c r="BK1" s="617" t="s">
        <v>181</v>
      </c>
      <c r="BL1" s="617" t="s">
        <v>181</v>
      </c>
      <c r="BM1" s="617" t="s">
        <v>181</v>
      </c>
      <c r="BN1" s="617" t="s">
        <v>181</v>
      </c>
      <c r="BO1" s="617" t="s">
        <v>181</v>
      </c>
      <c r="BP1" s="617" t="s">
        <v>181</v>
      </c>
      <c r="BQ1" s="617" t="s">
        <v>181</v>
      </c>
      <c r="BR1" s="617" t="s">
        <v>181</v>
      </c>
      <c r="BS1" s="617" t="s">
        <v>181</v>
      </c>
      <c r="BT1" s="617" t="s">
        <v>181</v>
      </c>
      <c r="BU1" s="301"/>
      <c r="BV1" s="301"/>
      <c r="BW1" s="301"/>
      <c r="BZ1" s="617" t="s">
        <v>182</v>
      </c>
      <c r="CA1" s="617" t="s">
        <v>182</v>
      </c>
      <c r="CB1" s="617" t="s">
        <v>182</v>
      </c>
      <c r="CC1" s="617" t="s">
        <v>182</v>
      </c>
      <c r="CD1" s="617" t="s">
        <v>182</v>
      </c>
      <c r="CE1" s="617" t="s">
        <v>182</v>
      </c>
      <c r="CF1" s="617" t="s">
        <v>182</v>
      </c>
      <c r="CG1" s="617" t="s">
        <v>182</v>
      </c>
      <c r="CH1" s="617" t="s">
        <v>182</v>
      </c>
      <c r="CI1" s="617" t="s">
        <v>182</v>
      </c>
      <c r="CJ1" s="617" t="s">
        <v>182</v>
      </c>
      <c r="CK1" s="617" t="s">
        <v>182</v>
      </c>
      <c r="CL1" s="617" t="s">
        <v>182</v>
      </c>
      <c r="CM1" s="617" t="s">
        <v>182</v>
      </c>
      <c r="CN1" s="617" t="s">
        <v>182</v>
      </c>
      <c r="CO1" s="617" t="s">
        <v>182</v>
      </c>
      <c r="CP1" s="617" t="s">
        <v>182</v>
      </c>
      <c r="CQ1" s="617" t="s">
        <v>182</v>
      </c>
      <c r="CR1" s="617" t="s">
        <v>182</v>
      </c>
      <c r="CS1" s="617" t="s">
        <v>182</v>
      </c>
      <c r="CU1" s="617" t="s">
        <v>183</v>
      </c>
      <c r="CV1" s="617" t="s">
        <v>183</v>
      </c>
      <c r="CW1" s="617" t="s">
        <v>183</v>
      </c>
      <c r="CX1" s="617" t="s">
        <v>183</v>
      </c>
      <c r="CY1" s="617" t="s">
        <v>183</v>
      </c>
      <c r="CZ1" s="617" t="s">
        <v>183</v>
      </c>
      <c r="DA1" s="617" t="s">
        <v>183</v>
      </c>
      <c r="DB1" s="617" t="s">
        <v>183</v>
      </c>
      <c r="DC1" s="617" t="s">
        <v>183</v>
      </c>
      <c r="DD1" s="617" t="s">
        <v>183</v>
      </c>
      <c r="DE1" s="617" t="s">
        <v>183</v>
      </c>
      <c r="DF1" s="617" t="s">
        <v>183</v>
      </c>
      <c r="DG1" s="617" t="s">
        <v>183</v>
      </c>
      <c r="DH1" s="617" t="s">
        <v>183</v>
      </c>
      <c r="DI1" s="617" t="s">
        <v>183</v>
      </c>
      <c r="DJ1" s="617" t="s">
        <v>183</v>
      </c>
      <c r="DK1" s="617" t="s">
        <v>183</v>
      </c>
      <c r="DL1" s="617" t="s">
        <v>183</v>
      </c>
      <c r="DM1" s="617" t="s">
        <v>183</v>
      </c>
      <c r="DN1" s="617" t="s">
        <v>183</v>
      </c>
      <c r="DP1" s="617" t="s">
        <v>184</v>
      </c>
      <c r="DQ1" s="617" t="s">
        <v>184</v>
      </c>
      <c r="DR1" s="617" t="s">
        <v>184</v>
      </c>
      <c r="DS1" s="617" t="s">
        <v>184</v>
      </c>
      <c r="DT1" s="617" t="s">
        <v>184</v>
      </c>
      <c r="DU1" s="617" t="s">
        <v>184</v>
      </c>
      <c r="DV1" s="617" t="s">
        <v>184</v>
      </c>
      <c r="DW1" s="617" t="s">
        <v>184</v>
      </c>
      <c r="DX1" s="617" t="s">
        <v>184</v>
      </c>
      <c r="DY1" s="617" t="s">
        <v>184</v>
      </c>
      <c r="DZ1" s="617" t="s">
        <v>184</v>
      </c>
      <c r="EA1" s="617" t="s">
        <v>184</v>
      </c>
      <c r="EB1" s="617" t="s">
        <v>184</v>
      </c>
      <c r="EC1" s="617" t="s">
        <v>184</v>
      </c>
      <c r="ED1" s="617" t="s">
        <v>184</v>
      </c>
      <c r="EE1" s="617" t="s">
        <v>184</v>
      </c>
      <c r="EF1" s="617" t="s">
        <v>184</v>
      </c>
      <c r="EG1" s="617" t="s">
        <v>184</v>
      </c>
      <c r="EH1" s="617" t="s">
        <v>184</v>
      </c>
      <c r="EI1" s="617" t="s">
        <v>184</v>
      </c>
      <c r="EK1" s="617" t="s">
        <v>185</v>
      </c>
      <c r="EL1" s="617" t="s">
        <v>185</v>
      </c>
      <c r="EM1" s="617" t="s">
        <v>185</v>
      </c>
      <c r="EN1" s="617" t="s">
        <v>185</v>
      </c>
      <c r="EO1" s="617" t="s">
        <v>185</v>
      </c>
      <c r="EP1" s="617" t="s">
        <v>185</v>
      </c>
      <c r="EQ1" s="617" t="s">
        <v>185</v>
      </c>
      <c r="ER1" s="617" t="s">
        <v>185</v>
      </c>
      <c r="ES1" s="617" t="s">
        <v>185</v>
      </c>
      <c r="ET1" s="617" t="s">
        <v>185</v>
      </c>
      <c r="EU1" s="617" t="s">
        <v>185</v>
      </c>
      <c r="EV1" s="617" t="s">
        <v>185</v>
      </c>
      <c r="EW1" s="617" t="s">
        <v>185</v>
      </c>
      <c r="EX1" s="617" t="s">
        <v>185</v>
      </c>
      <c r="EY1" s="617" t="s">
        <v>185</v>
      </c>
      <c r="EZ1" s="617" t="s">
        <v>185</v>
      </c>
      <c r="FA1" s="617" t="s">
        <v>185</v>
      </c>
      <c r="FB1" s="617" t="s">
        <v>185</v>
      </c>
      <c r="FC1" s="617" t="s">
        <v>185</v>
      </c>
      <c r="FD1" s="617" t="s">
        <v>185</v>
      </c>
      <c r="FP1" s="617" t="s">
        <v>184</v>
      </c>
      <c r="FQ1" s="617" t="s">
        <v>184</v>
      </c>
      <c r="FR1" s="617" t="s">
        <v>184</v>
      </c>
      <c r="FS1" s="617" t="s">
        <v>184</v>
      </c>
      <c r="FT1" s="617" t="s">
        <v>184</v>
      </c>
      <c r="FU1" s="617" t="s">
        <v>184</v>
      </c>
      <c r="FV1" s="617" t="s">
        <v>184</v>
      </c>
      <c r="FW1" s="617" t="s">
        <v>184</v>
      </c>
      <c r="FX1" s="617" t="s">
        <v>184</v>
      </c>
      <c r="FY1" s="617" t="s">
        <v>184</v>
      </c>
      <c r="FZ1" s="617" t="s">
        <v>184</v>
      </c>
      <c r="GA1" s="617" t="s">
        <v>184</v>
      </c>
      <c r="GB1" s="617" t="s">
        <v>184</v>
      </c>
      <c r="GC1" s="617" t="s">
        <v>184</v>
      </c>
      <c r="GD1" s="617" t="s">
        <v>184</v>
      </c>
      <c r="GE1" s="617" t="s">
        <v>184</v>
      </c>
      <c r="GF1" s="617" t="s">
        <v>184</v>
      </c>
      <c r="GG1" s="617" t="s">
        <v>184</v>
      </c>
      <c r="GH1" s="617" t="s">
        <v>184</v>
      </c>
      <c r="GI1" s="617" t="s">
        <v>184</v>
      </c>
      <c r="GK1" s="617" t="s">
        <v>183</v>
      </c>
      <c r="GL1" s="617" t="s">
        <v>183</v>
      </c>
      <c r="GM1" s="617" t="s">
        <v>183</v>
      </c>
      <c r="GN1" s="617" t="s">
        <v>183</v>
      </c>
      <c r="GO1" s="617" t="s">
        <v>183</v>
      </c>
      <c r="GP1" s="617" t="s">
        <v>183</v>
      </c>
      <c r="GQ1" s="617" t="s">
        <v>183</v>
      </c>
      <c r="GR1" s="617" t="s">
        <v>183</v>
      </c>
      <c r="GS1" s="617" t="s">
        <v>183</v>
      </c>
      <c r="GT1" s="617" t="s">
        <v>183</v>
      </c>
      <c r="GU1" s="617" t="s">
        <v>183</v>
      </c>
      <c r="GV1" s="617" t="s">
        <v>183</v>
      </c>
      <c r="GW1" s="617" t="s">
        <v>183</v>
      </c>
      <c r="GX1" s="617" t="s">
        <v>183</v>
      </c>
      <c r="GY1" s="617" t="s">
        <v>183</v>
      </c>
      <c r="GZ1" s="617" t="s">
        <v>183</v>
      </c>
      <c r="HA1" s="617" t="s">
        <v>183</v>
      </c>
      <c r="HB1" s="617" t="s">
        <v>183</v>
      </c>
      <c r="HC1" s="617" t="s">
        <v>183</v>
      </c>
      <c r="HD1" s="617" t="s">
        <v>183</v>
      </c>
      <c r="HF1" s="617" t="s">
        <v>1385</v>
      </c>
      <c r="HG1" s="617" t="s">
        <v>1385</v>
      </c>
      <c r="HH1" s="617" t="s">
        <v>1385</v>
      </c>
      <c r="HI1" s="617" t="s">
        <v>1385</v>
      </c>
      <c r="HJ1" s="617" t="s">
        <v>1385</v>
      </c>
      <c r="HK1" s="617" t="s">
        <v>1385</v>
      </c>
      <c r="HL1" s="617" t="s">
        <v>1385</v>
      </c>
      <c r="HM1" s="617" t="s">
        <v>1385</v>
      </c>
      <c r="HN1" s="617" t="s">
        <v>1385</v>
      </c>
      <c r="HO1" s="617" t="s">
        <v>1385</v>
      </c>
      <c r="HP1" s="617" t="s">
        <v>1385</v>
      </c>
      <c r="HQ1" s="617" t="s">
        <v>1385</v>
      </c>
      <c r="HR1" s="617" t="s">
        <v>1385</v>
      </c>
      <c r="HS1" s="617" t="s">
        <v>1385</v>
      </c>
      <c r="HT1" s="617" t="s">
        <v>1385</v>
      </c>
      <c r="HU1" s="617" t="s">
        <v>1385</v>
      </c>
      <c r="HV1" s="617" t="s">
        <v>1385</v>
      </c>
      <c r="HW1" s="617" t="s">
        <v>1385</v>
      </c>
      <c r="HX1" s="617" t="s">
        <v>1385</v>
      </c>
      <c r="HY1" s="617" t="s">
        <v>1385</v>
      </c>
    </row>
    <row r="2" spans="1:233" ht="46.5" thickTop="1" thickBot="1" x14ac:dyDescent="0.35">
      <c r="A2" s="42" t="s">
        <v>0</v>
      </c>
      <c r="B2" s="42" t="s">
        <v>258</v>
      </c>
      <c r="C2" s="42" t="s">
        <v>1</v>
      </c>
      <c r="D2" s="42"/>
      <c r="E2" s="617" t="s">
        <v>141</v>
      </c>
      <c r="F2" s="617" t="s">
        <v>141</v>
      </c>
      <c r="G2" s="617" t="s">
        <v>141</v>
      </c>
      <c r="H2" s="617" t="s">
        <v>141</v>
      </c>
      <c r="I2" s="617" t="s">
        <v>141</v>
      </c>
      <c r="J2" s="617" t="s">
        <v>141</v>
      </c>
      <c r="K2" s="617" t="s">
        <v>141</v>
      </c>
      <c r="L2" s="617" t="s">
        <v>141</v>
      </c>
      <c r="M2" s="617" t="s">
        <v>149</v>
      </c>
      <c r="N2" s="617" t="s">
        <v>149</v>
      </c>
      <c r="O2" s="617" t="s">
        <v>149</v>
      </c>
      <c r="P2" s="617" t="s">
        <v>149</v>
      </c>
      <c r="Q2" s="617" t="s">
        <v>149</v>
      </c>
      <c r="R2" s="617" t="s">
        <v>149</v>
      </c>
      <c r="S2" s="617" t="s">
        <v>149</v>
      </c>
      <c r="T2" s="617" t="s">
        <v>156</v>
      </c>
      <c r="U2" s="617" t="s">
        <v>157</v>
      </c>
      <c r="V2" s="617" t="s">
        <v>158</v>
      </c>
      <c r="W2" s="617" t="s">
        <v>159</v>
      </c>
      <c r="X2" s="617" t="s">
        <v>179</v>
      </c>
      <c r="Y2" s="644" t="s">
        <v>250</v>
      </c>
      <c r="Z2" s="644" t="s">
        <v>864</v>
      </c>
      <c r="AA2" s="644" t="s">
        <v>865</v>
      </c>
      <c r="AC2" s="617" t="s">
        <v>141</v>
      </c>
      <c r="AD2" s="617" t="s">
        <v>141</v>
      </c>
      <c r="AE2" s="617" t="s">
        <v>141</v>
      </c>
      <c r="AF2" s="617" t="s">
        <v>141</v>
      </c>
      <c r="AG2" s="617" t="s">
        <v>141</v>
      </c>
      <c r="AH2" s="617" t="s">
        <v>141</v>
      </c>
      <c r="AI2" s="617" t="s">
        <v>141</v>
      </c>
      <c r="AJ2" s="617" t="s">
        <v>141</v>
      </c>
      <c r="AK2" s="617" t="s">
        <v>149</v>
      </c>
      <c r="AL2" s="617" t="s">
        <v>149</v>
      </c>
      <c r="AM2" s="617" t="s">
        <v>149</v>
      </c>
      <c r="AN2" s="617" t="s">
        <v>149</v>
      </c>
      <c r="AO2" s="617" t="s">
        <v>149</v>
      </c>
      <c r="AP2" s="617" t="s">
        <v>149</v>
      </c>
      <c r="AQ2" s="617" t="s">
        <v>149</v>
      </c>
      <c r="AR2" s="617" t="s">
        <v>156</v>
      </c>
      <c r="AS2" s="617" t="s">
        <v>157</v>
      </c>
      <c r="AT2" s="617" t="s">
        <v>158</v>
      </c>
      <c r="AU2" s="617" t="s">
        <v>159</v>
      </c>
      <c r="AV2" s="617" t="s">
        <v>179</v>
      </c>
      <c r="AW2" s="617" t="s">
        <v>251</v>
      </c>
      <c r="AX2" s="617" t="s">
        <v>864</v>
      </c>
      <c r="AY2" s="617" t="s">
        <v>865</v>
      </c>
      <c r="BA2" s="617" t="s">
        <v>141</v>
      </c>
      <c r="BB2" s="617" t="s">
        <v>141</v>
      </c>
      <c r="BC2" s="617" t="s">
        <v>141</v>
      </c>
      <c r="BD2" s="617" t="s">
        <v>141</v>
      </c>
      <c r="BE2" s="617" t="s">
        <v>141</v>
      </c>
      <c r="BF2" s="617" t="s">
        <v>141</v>
      </c>
      <c r="BG2" s="617" t="s">
        <v>141</v>
      </c>
      <c r="BH2" s="617" t="s">
        <v>141</v>
      </c>
      <c r="BI2" s="617" t="s">
        <v>149</v>
      </c>
      <c r="BJ2" s="617" t="s">
        <v>149</v>
      </c>
      <c r="BK2" s="617" t="s">
        <v>149</v>
      </c>
      <c r="BL2" s="617" t="s">
        <v>149</v>
      </c>
      <c r="BM2" s="617" t="s">
        <v>149</v>
      </c>
      <c r="BN2" s="617" t="s">
        <v>149</v>
      </c>
      <c r="BO2" s="617" t="s">
        <v>149</v>
      </c>
      <c r="BP2" s="617" t="s">
        <v>156</v>
      </c>
      <c r="BQ2" s="617" t="s">
        <v>157</v>
      </c>
      <c r="BR2" s="617" t="s">
        <v>158</v>
      </c>
      <c r="BS2" s="617" t="s">
        <v>159</v>
      </c>
      <c r="BT2" s="617" t="s">
        <v>179</v>
      </c>
      <c r="BU2" s="644" t="s">
        <v>252</v>
      </c>
      <c r="BV2" s="644" t="s">
        <v>864</v>
      </c>
      <c r="BW2" s="644" t="s">
        <v>865</v>
      </c>
      <c r="BZ2" s="617" t="s">
        <v>141</v>
      </c>
      <c r="CA2" s="617" t="s">
        <v>141</v>
      </c>
      <c r="CB2" s="617" t="s">
        <v>141</v>
      </c>
      <c r="CC2" s="617" t="s">
        <v>141</v>
      </c>
      <c r="CD2" s="617" t="s">
        <v>141</v>
      </c>
      <c r="CE2" s="617" t="s">
        <v>141</v>
      </c>
      <c r="CF2" s="617" t="s">
        <v>141</v>
      </c>
      <c r="CG2" s="617" t="s">
        <v>141</v>
      </c>
      <c r="CH2" s="617" t="s">
        <v>149</v>
      </c>
      <c r="CI2" s="617" t="s">
        <v>149</v>
      </c>
      <c r="CJ2" s="617" t="s">
        <v>149</v>
      </c>
      <c r="CK2" s="617" t="s">
        <v>149</v>
      </c>
      <c r="CL2" s="617" t="s">
        <v>149</v>
      </c>
      <c r="CM2" s="617" t="s">
        <v>149</v>
      </c>
      <c r="CN2" s="617" t="s">
        <v>149</v>
      </c>
      <c r="CO2" s="617" t="s">
        <v>156</v>
      </c>
      <c r="CP2" s="617" t="s">
        <v>157</v>
      </c>
      <c r="CQ2" s="617" t="s">
        <v>158</v>
      </c>
      <c r="CR2" s="617" t="s">
        <v>159</v>
      </c>
      <c r="CS2" s="617" t="s">
        <v>179</v>
      </c>
      <c r="CU2" s="617" t="s">
        <v>141</v>
      </c>
      <c r="CV2" s="617" t="s">
        <v>141</v>
      </c>
      <c r="CW2" s="617" t="s">
        <v>141</v>
      </c>
      <c r="CX2" s="617" t="s">
        <v>141</v>
      </c>
      <c r="CY2" s="617" t="s">
        <v>141</v>
      </c>
      <c r="CZ2" s="617" t="s">
        <v>141</v>
      </c>
      <c r="DA2" s="617" t="s">
        <v>141</v>
      </c>
      <c r="DB2" s="617" t="s">
        <v>141</v>
      </c>
      <c r="DC2" s="617" t="s">
        <v>149</v>
      </c>
      <c r="DD2" s="617" t="s">
        <v>149</v>
      </c>
      <c r="DE2" s="617" t="s">
        <v>149</v>
      </c>
      <c r="DF2" s="617" t="s">
        <v>149</v>
      </c>
      <c r="DG2" s="617" t="s">
        <v>149</v>
      </c>
      <c r="DH2" s="617" t="s">
        <v>149</v>
      </c>
      <c r="DI2" s="617" t="s">
        <v>149</v>
      </c>
      <c r="DJ2" s="617" t="s">
        <v>156</v>
      </c>
      <c r="DK2" s="617" t="s">
        <v>157</v>
      </c>
      <c r="DL2" s="617" t="s">
        <v>158</v>
      </c>
      <c r="DM2" s="617" t="s">
        <v>159</v>
      </c>
      <c r="DN2" s="617" t="s">
        <v>179</v>
      </c>
      <c r="DP2" s="617" t="s">
        <v>141</v>
      </c>
      <c r="DQ2" s="617" t="s">
        <v>141</v>
      </c>
      <c r="DR2" s="617" t="s">
        <v>141</v>
      </c>
      <c r="DS2" s="617" t="s">
        <v>141</v>
      </c>
      <c r="DT2" s="617" t="s">
        <v>141</v>
      </c>
      <c r="DU2" s="617" t="s">
        <v>141</v>
      </c>
      <c r="DV2" s="617" t="s">
        <v>141</v>
      </c>
      <c r="DW2" s="617" t="s">
        <v>141</v>
      </c>
      <c r="DX2" s="617" t="s">
        <v>149</v>
      </c>
      <c r="DY2" s="617" t="s">
        <v>149</v>
      </c>
      <c r="DZ2" s="617" t="s">
        <v>149</v>
      </c>
      <c r="EA2" s="617" t="s">
        <v>149</v>
      </c>
      <c r="EB2" s="617" t="s">
        <v>149</v>
      </c>
      <c r="EC2" s="617" t="s">
        <v>149</v>
      </c>
      <c r="ED2" s="617" t="s">
        <v>149</v>
      </c>
      <c r="EE2" s="617" t="s">
        <v>156</v>
      </c>
      <c r="EF2" s="617" t="s">
        <v>157</v>
      </c>
      <c r="EG2" s="617" t="s">
        <v>158</v>
      </c>
      <c r="EH2" s="617" t="s">
        <v>159</v>
      </c>
      <c r="EI2" s="617" t="s">
        <v>179</v>
      </c>
      <c r="EK2" s="617" t="s">
        <v>141</v>
      </c>
      <c r="EL2" s="617" t="s">
        <v>141</v>
      </c>
      <c r="EM2" s="617" t="s">
        <v>141</v>
      </c>
      <c r="EN2" s="617" t="s">
        <v>141</v>
      </c>
      <c r="EO2" s="617" t="s">
        <v>141</v>
      </c>
      <c r="EP2" s="617" t="s">
        <v>141</v>
      </c>
      <c r="EQ2" s="617" t="s">
        <v>141</v>
      </c>
      <c r="ER2" s="617" t="s">
        <v>141</v>
      </c>
      <c r="ES2" s="617" t="s">
        <v>149</v>
      </c>
      <c r="ET2" s="617" t="s">
        <v>149</v>
      </c>
      <c r="EU2" s="617" t="s">
        <v>149</v>
      </c>
      <c r="EV2" s="617" t="s">
        <v>149</v>
      </c>
      <c r="EW2" s="617" t="s">
        <v>149</v>
      </c>
      <c r="EX2" s="617" t="s">
        <v>149</v>
      </c>
      <c r="EY2" s="617" t="s">
        <v>149</v>
      </c>
      <c r="EZ2" s="617" t="s">
        <v>156</v>
      </c>
      <c r="FA2" s="617" t="s">
        <v>157</v>
      </c>
      <c r="FB2" s="617" t="s">
        <v>158</v>
      </c>
      <c r="FC2" s="617" t="s">
        <v>159</v>
      </c>
      <c r="FD2" s="617" t="s">
        <v>179</v>
      </c>
      <c r="FE2" s="617" t="s">
        <v>868</v>
      </c>
      <c r="FF2" s="617" t="s">
        <v>869</v>
      </c>
      <c r="FG2" s="647" t="s">
        <v>872</v>
      </c>
      <c r="FH2" s="617" t="s">
        <v>870</v>
      </c>
      <c r="FI2" s="617" t="s">
        <v>871</v>
      </c>
      <c r="FJ2" s="647" t="s">
        <v>873</v>
      </c>
      <c r="FP2" s="617" t="s">
        <v>141</v>
      </c>
      <c r="FQ2" s="617" t="s">
        <v>141</v>
      </c>
      <c r="FR2" s="617" t="s">
        <v>141</v>
      </c>
      <c r="FS2" s="617" t="s">
        <v>141</v>
      </c>
      <c r="FT2" s="617" t="s">
        <v>141</v>
      </c>
      <c r="FU2" s="617" t="s">
        <v>141</v>
      </c>
      <c r="FV2" s="617" t="s">
        <v>141</v>
      </c>
      <c r="FW2" s="617" t="s">
        <v>141</v>
      </c>
      <c r="FX2" s="617" t="s">
        <v>149</v>
      </c>
      <c r="FY2" s="617" t="s">
        <v>149</v>
      </c>
      <c r="FZ2" s="617" t="s">
        <v>149</v>
      </c>
      <c r="GA2" s="617" t="s">
        <v>149</v>
      </c>
      <c r="GB2" s="617" t="s">
        <v>149</v>
      </c>
      <c r="GC2" s="617" t="s">
        <v>149</v>
      </c>
      <c r="GD2" s="617" t="s">
        <v>149</v>
      </c>
      <c r="GE2" s="617" t="s">
        <v>156</v>
      </c>
      <c r="GF2" s="617" t="s">
        <v>157</v>
      </c>
      <c r="GG2" s="617" t="s">
        <v>158</v>
      </c>
      <c r="GH2" s="617" t="s">
        <v>159</v>
      </c>
      <c r="GI2" s="617" t="s">
        <v>179</v>
      </c>
      <c r="GK2" s="617" t="s">
        <v>141</v>
      </c>
      <c r="GL2" s="617" t="s">
        <v>141</v>
      </c>
      <c r="GM2" s="617" t="s">
        <v>141</v>
      </c>
      <c r="GN2" s="617" t="s">
        <v>141</v>
      </c>
      <c r="GO2" s="617" t="s">
        <v>141</v>
      </c>
      <c r="GP2" s="617" t="s">
        <v>141</v>
      </c>
      <c r="GQ2" s="617" t="s">
        <v>141</v>
      </c>
      <c r="GR2" s="617" t="s">
        <v>141</v>
      </c>
      <c r="GS2" s="617" t="s">
        <v>149</v>
      </c>
      <c r="GT2" s="617" t="s">
        <v>149</v>
      </c>
      <c r="GU2" s="617" t="s">
        <v>149</v>
      </c>
      <c r="GV2" s="617" t="s">
        <v>149</v>
      </c>
      <c r="GW2" s="617" t="s">
        <v>149</v>
      </c>
      <c r="GX2" s="617" t="s">
        <v>149</v>
      </c>
      <c r="GY2" s="617" t="s">
        <v>149</v>
      </c>
      <c r="GZ2" s="617" t="s">
        <v>156</v>
      </c>
      <c r="HA2" s="617" t="s">
        <v>157</v>
      </c>
      <c r="HB2" s="617" t="s">
        <v>158</v>
      </c>
      <c r="HC2" s="617" t="s">
        <v>159</v>
      </c>
      <c r="HD2" s="617" t="s">
        <v>179</v>
      </c>
      <c r="HF2" s="617" t="s">
        <v>141</v>
      </c>
      <c r="HG2" s="617" t="s">
        <v>141</v>
      </c>
      <c r="HH2" s="617" t="s">
        <v>141</v>
      </c>
      <c r="HI2" s="617" t="s">
        <v>141</v>
      </c>
      <c r="HJ2" s="617" t="s">
        <v>141</v>
      </c>
      <c r="HK2" s="617" t="s">
        <v>141</v>
      </c>
      <c r="HL2" s="617" t="s">
        <v>141</v>
      </c>
      <c r="HM2" s="617" t="s">
        <v>141</v>
      </c>
      <c r="HN2" s="617" t="s">
        <v>149</v>
      </c>
      <c r="HO2" s="617" t="s">
        <v>149</v>
      </c>
      <c r="HP2" s="617" t="s">
        <v>149</v>
      </c>
      <c r="HQ2" s="617" t="s">
        <v>149</v>
      </c>
      <c r="HR2" s="617" t="s">
        <v>149</v>
      </c>
      <c r="HS2" s="617" t="s">
        <v>149</v>
      </c>
      <c r="HT2" s="617" t="s">
        <v>149</v>
      </c>
      <c r="HU2" s="617" t="s">
        <v>156</v>
      </c>
      <c r="HV2" s="617" t="s">
        <v>157</v>
      </c>
      <c r="HW2" s="617" t="s">
        <v>158</v>
      </c>
      <c r="HX2" s="617" t="s">
        <v>159</v>
      </c>
      <c r="HY2" s="617" t="s">
        <v>179</v>
      </c>
    </row>
    <row r="3" spans="1:233" ht="36.75" customHeight="1" thickTop="1" thickBot="1" x14ac:dyDescent="0.35">
      <c r="A3" s="260" t="s">
        <v>1220</v>
      </c>
      <c r="B3" s="260" t="s">
        <v>1302</v>
      </c>
      <c r="C3" s="260" t="s">
        <v>1303</v>
      </c>
      <c r="D3" s="260" t="s">
        <v>1304</v>
      </c>
      <c r="E3" s="64" t="s">
        <v>142</v>
      </c>
      <c r="F3" s="64" t="s">
        <v>143</v>
      </c>
      <c r="G3" s="64" t="s">
        <v>144</v>
      </c>
      <c r="H3" s="64" t="s">
        <v>145</v>
      </c>
      <c r="I3" s="64" t="s">
        <v>146</v>
      </c>
      <c r="J3" s="64" t="s">
        <v>147</v>
      </c>
      <c r="K3" s="64" t="s">
        <v>148</v>
      </c>
      <c r="L3" s="64" t="s">
        <v>44</v>
      </c>
      <c r="M3" s="64" t="s">
        <v>150</v>
      </c>
      <c r="N3" s="64" t="s">
        <v>151</v>
      </c>
      <c r="O3" s="64" t="s">
        <v>152</v>
      </c>
      <c r="P3" s="64" t="s">
        <v>153</v>
      </c>
      <c r="Q3" s="64" t="s">
        <v>154</v>
      </c>
      <c r="R3" s="64" t="s">
        <v>44</v>
      </c>
      <c r="S3" s="64" t="s">
        <v>155</v>
      </c>
      <c r="T3" s="617" t="s">
        <v>156</v>
      </c>
      <c r="U3" s="617" t="s">
        <v>157</v>
      </c>
      <c r="V3" s="617" t="s">
        <v>158</v>
      </c>
      <c r="W3" s="617" t="s">
        <v>159</v>
      </c>
      <c r="X3" s="617" t="s">
        <v>179</v>
      </c>
      <c r="Y3" s="644" t="s">
        <v>160</v>
      </c>
      <c r="Z3" s="644" t="s">
        <v>159</v>
      </c>
      <c r="AA3" s="644" t="s">
        <v>160</v>
      </c>
      <c r="AC3" s="64" t="s">
        <v>142</v>
      </c>
      <c r="AD3" s="64" t="s">
        <v>143</v>
      </c>
      <c r="AE3" s="64" t="s">
        <v>144</v>
      </c>
      <c r="AF3" s="64" t="s">
        <v>145</v>
      </c>
      <c r="AG3" s="64" t="s">
        <v>146</v>
      </c>
      <c r="AH3" s="64" t="s">
        <v>147</v>
      </c>
      <c r="AI3" s="64" t="s">
        <v>148</v>
      </c>
      <c r="AJ3" s="64" t="s">
        <v>44</v>
      </c>
      <c r="AK3" s="64" t="s">
        <v>150</v>
      </c>
      <c r="AL3" s="64" t="s">
        <v>151</v>
      </c>
      <c r="AM3" s="64" t="s">
        <v>152</v>
      </c>
      <c r="AN3" s="64" t="s">
        <v>153</v>
      </c>
      <c r="AO3" s="64" t="s">
        <v>154</v>
      </c>
      <c r="AP3" s="64" t="s">
        <v>44</v>
      </c>
      <c r="AQ3" s="64" t="s">
        <v>155</v>
      </c>
      <c r="AR3" s="617" t="s">
        <v>156</v>
      </c>
      <c r="AS3" s="617" t="s">
        <v>157</v>
      </c>
      <c r="AT3" s="617" t="s">
        <v>158</v>
      </c>
      <c r="AU3" s="617" t="s">
        <v>159</v>
      </c>
      <c r="AV3" s="617" t="s">
        <v>179</v>
      </c>
      <c r="AW3" s="617" t="s">
        <v>160</v>
      </c>
      <c r="AX3" s="617" t="s">
        <v>159</v>
      </c>
      <c r="AY3" s="617" t="s">
        <v>160</v>
      </c>
      <c r="BA3" s="64" t="s">
        <v>142</v>
      </c>
      <c r="BB3" s="64" t="s">
        <v>143</v>
      </c>
      <c r="BC3" s="64" t="s">
        <v>144</v>
      </c>
      <c r="BD3" s="64" t="s">
        <v>145</v>
      </c>
      <c r="BE3" s="64" t="s">
        <v>146</v>
      </c>
      <c r="BF3" s="64" t="s">
        <v>147</v>
      </c>
      <c r="BG3" s="64" t="s">
        <v>148</v>
      </c>
      <c r="BH3" s="64" t="s">
        <v>44</v>
      </c>
      <c r="BI3" s="64" t="s">
        <v>150</v>
      </c>
      <c r="BJ3" s="64" t="s">
        <v>151</v>
      </c>
      <c r="BK3" s="64" t="s">
        <v>152</v>
      </c>
      <c r="BL3" s="64" t="s">
        <v>153</v>
      </c>
      <c r="BM3" s="64" t="s">
        <v>154</v>
      </c>
      <c r="BN3" s="64" t="s">
        <v>44</v>
      </c>
      <c r="BO3" s="64" t="s">
        <v>155</v>
      </c>
      <c r="BP3" s="617" t="s">
        <v>156</v>
      </c>
      <c r="BQ3" s="617" t="s">
        <v>157</v>
      </c>
      <c r="BR3" s="617" t="s">
        <v>158</v>
      </c>
      <c r="BS3" s="617" t="s">
        <v>159</v>
      </c>
      <c r="BT3" s="617" t="s">
        <v>179</v>
      </c>
      <c r="BU3" s="644" t="s">
        <v>160</v>
      </c>
      <c r="BV3" s="644" t="s">
        <v>159</v>
      </c>
      <c r="BW3" s="644" t="s">
        <v>160</v>
      </c>
      <c r="BZ3" s="64" t="s">
        <v>142</v>
      </c>
      <c r="CA3" s="64" t="s">
        <v>143</v>
      </c>
      <c r="CB3" s="64" t="s">
        <v>144</v>
      </c>
      <c r="CC3" s="64" t="s">
        <v>145</v>
      </c>
      <c r="CD3" s="64" t="s">
        <v>146</v>
      </c>
      <c r="CE3" s="64" t="s">
        <v>147</v>
      </c>
      <c r="CF3" s="64" t="s">
        <v>148</v>
      </c>
      <c r="CG3" s="64" t="s">
        <v>44</v>
      </c>
      <c r="CH3" s="64" t="s">
        <v>150</v>
      </c>
      <c r="CI3" s="64" t="s">
        <v>151</v>
      </c>
      <c r="CJ3" s="64" t="s">
        <v>152</v>
      </c>
      <c r="CK3" s="64" t="s">
        <v>153</v>
      </c>
      <c r="CL3" s="64" t="s">
        <v>154</v>
      </c>
      <c r="CM3" s="64" t="s">
        <v>44</v>
      </c>
      <c r="CN3" s="64" t="s">
        <v>155</v>
      </c>
      <c r="CO3" s="617" t="s">
        <v>156</v>
      </c>
      <c r="CP3" s="617" t="s">
        <v>157</v>
      </c>
      <c r="CQ3" s="617" t="s">
        <v>158</v>
      </c>
      <c r="CR3" s="617" t="s">
        <v>159</v>
      </c>
      <c r="CS3" s="617" t="s">
        <v>179</v>
      </c>
      <c r="CU3" s="64" t="s">
        <v>142</v>
      </c>
      <c r="CV3" s="64" t="s">
        <v>143</v>
      </c>
      <c r="CW3" s="64" t="s">
        <v>144</v>
      </c>
      <c r="CX3" s="64" t="s">
        <v>145</v>
      </c>
      <c r="CY3" s="64" t="s">
        <v>146</v>
      </c>
      <c r="CZ3" s="64" t="s">
        <v>147</v>
      </c>
      <c r="DA3" s="64" t="s">
        <v>148</v>
      </c>
      <c r="DB3" s="64" t="s">
        <v>44</v>
      </c>
      <c r="DC3" s="64" t="s">
        <v>150</v>
      </c>
      <c r="DD3" s="64" t="s">
        <v>151</v>
      </c>
      <c r="DE3" s="64" t="s">
        <v>152</v>
      </c>
      <c r="DF3" s="64" t="s">
        <v>153</v>
      </c>
      <c r="DG3" s="64" t="s">
        <v>154</v>
      </c>
      <c r="DH3" s="64" t="s">
        <v>44</v>
      </c>
      <c r="DI3" s="64" t="s">
        <v>155</v>
      </c>
      <c r="DJ3" s="617" t="s">
        <v>156</v>
      </c>
      <c r="DK3" s="617" t="s">
        <v>157</v>
      </c>
      <c r="DL3" s="617" t="s">
        <v>158</v>
      </c>
      <c r="DM3" s="617" t="s">
        <v>159</v>
      </c>
      <c r="DN3" s="617" t="s">
        <v>179</v>
      </c>
      <c r="DP3" s="64" t="s">
        <v>142</v>
      </c>
      <c r="DQ3" s="64" t="s">
        <v>143</v>
      </c>
      <c r="DR3" s="64" t="s">
        <v>144</v>
      </c>
      <c r="DS3" s="64" t="s">
        <v>145</v>
      </c>
      <c r="DT3" s="64" t="s">
        <v>146</v>
      </c>
      <c r="DU3" s="64" t="s">
        <v>147</v>
      </c>
      <c r="DV3" s="64" t="s">
        <v>148</v>
      </c>
      <c r="DW3" s="64" t="s">
        <v>44</v>
      </c>
      <c r="DX3" s="64" t="s">
        <v>150</v>
      </c>
      <c r="DY3" s="64" t="s">
        <v>151</v>
      </c>
      <c r="DZ3" s="64" t="s">
        <v>152</v>
      </c>
      <c r="EA3" s="64" t="s">
        <v>153</v>
      </c>
      <c r="EB3" s="64" t="s">
        <v>154</v>
      </c>
      <c r="EC3" s="64" t="s">
        <v>44</v>
      </c>
      <c r="ED3" s="64" t="s">
        <v>155</v>
      </c>
      <c r="EE3" s="617" t="s">
        <v>156</v>
      </c>
      <c r="EF3" s="617" t="s">
        <v>157</v>
      </c>
      <c r="EG3" s="617" t="s">
        <v>158</v>
      </c>
      <c r="EH3" s="617" t="s">
        <v>159</v>
      </c>
      <c r="EI3" s="617" t="s">
        <v>179</v>
      </c>
      <c r="EK3" s="64" t="s">
        <v>142</v>
      </c>
      <c r="EL3" s="64" t="s">
        <v>143</v>
      </c>
      <c r="EM3" s="64" t="s">
        <v>144</v>
      </c>
      <c r="EN3" s="64" t="s">
        <v>145</v>
      </c>
      <c r="EO3" s="64" t="s">
        <v>146</v>
      </c>
      <c r="EP3" s="64" t="s">
        <v>147</v>
      </c>
      <c r="EQ3" s="64" t="s">
        <v>148</v>
      </c>
      <c r="ER3" s="64" t="s">
        <v>44</v>
      </c>
      <c r="ES3" s="64" t="s">
        <v>150</v>
      </c>
      <c r="ET3" s="64" t="s">
        <v>151</v>
      </c>
      <c r="EU3" s="64" t="s">
        <v>152</v>
      </c>
      <c r="EV3" s="64" t="s">
        <v>153</v>
      </c>
      <c r="EW3" s="64" t="s">
        <v>154</v>
      </c>
      <c r="EX3" s="64" t="s">
        <v>44</v>
      </c>
      <c r="EY3" s="64" t="s">
        <v>155</v>
      </c>
      <c r="EZ3" s="617" t="s">
        <v>156</v>
      </c>
      <c r="FA3" s="617" t="s">
        <v>157</v>
      </c>
      <c r="FB3" s="617" t="s">
        <v>158</v>
      </c>
      <c r="FC3" s="617" t="s">
        <v>159</v>
      </c>
      <c r="FD3" s="617" t="s">
        <v>179</v>
      </c>
      <c r="FE3" s="617" t="s">
        <v>160</v>
      </c>
      <c r="FF3" s="617" t="s">
        <v>160</v>
      </c>
      <c r="FG3" s="648"/>
      <c r="FH3" s="617" t="s">
        <v>160</v>
      </c>
      <c r="FI3" s="617" t="s">
        <v>160</v>
      </c>
      <c r="FJ3" s="648"/>
      <c r="FK3" s="64" t="s">
        <v>874</v>
      </c>
      <c r="FL3" s="64" t="s">
        <v>875</v>
      </c>
      <c r="FM3" s="64" t="s">
        <v>876</v>
      </c>
      <c r="FP3" s="64" t="s">
        <v>142</v>
      </c>
      <c r="FQ3" s="64" t="s">
        <v>143</v>
      </c>
      <c r="FR3" s="64" t="s">
        <v>144</v>
      </c>
      <c r="FS3" s="64" t="s">
        <v>145</v>
      </c>
      <c r="FT3" s="64" t="s">
        <v>146</v>
      </c>
      <c r="FU3" s="64" t="s">
        <v>147</v>
      </c>
      <c r="FV3" s="64" t="s">
        <v>148</v>
      </c>
      <c r="FW3" s="64" t="s">
        <v>44</v>
      </c>
      <c r="FX3" s="64" t="s">
        <v>150</v>
      </c>
      <c r="FY3" s="64" t="s">
        <v>151</v>
      </c>
      <c r="FZ3" s="64" t="s">
        <v>152</v>
      </c>
      <c r="GA3" s="64" t="s">
        <v>153</v>
      </c>
      <c r="GB3" s="64" t="s">
        <v>154</v>
      </c>
      <c r="GC3" s="64" t="s">
        <v>44</v>
      </c>
      <c r="GD3" s="64" t="s">
        <v>155</v>
      </c>
      <c r="GE3" s="617" t="s">
        <v>156</v>
      </c>
      <c r="GF3" s="617" t="s">
        <v>157</v>
      </c>
      <c r="GG3" s="617" t="s">
        <v>158</v>
      </c>
      <c r="GH3" s="617" t="s">
        <v>159</v>
      </c>
      <c r="GI3" s="617" t="s">
        <v>179</v>
      </c>
      <c r="GK3" s="64" t="s">
        <v>142</v>
      </c>
      <c r="GL3" s="64" t="s">
        <v>143</v>
      </c>
      <c r="GM3" s="64" t="s">
        <v>144</v>
      </c>
      <c r="GN3" s="64" t="s">
        <v>145</v>
      </c>
      <c r="GO3" s="64" t="s">
        <v>146</v>
      </c>
      <c r="GP3" s="64" t="s">
        <v>147</v>
      </c>
      <c r="GQ3" s="64" t="s">
        <v>148</v>
      </c>
      <c r="GR3" s="64" t="s">
        <v>44</v>
      </c>
      <c r="GS3" s="64" t="s">
        <v>150</v>
      </c>
      <c r="GT3" s="64" t="s">
        <v>151</v>
      </c>
      <c r="GU3" s="64" t="s">
        <v>152</v>
      </c>
      <c r="GV3" s="64" t="s">
        <v>153</v>
      </c>
      <c r="GW3" s="64" t="s">
        <v>154</v>
      </c>
      <c r="GX3" s="64" t="s">
        <v>44</v>
      </c>
      <c r="GY3" s="64" t="s">
        <v>155</v>
      </c>
      <c r="GZ3" s="617" t="s">
        <v>156</v>
      </c>
      <c r="HA3" s="617" t="s">
        <v>157</v>
      </c>
      <c r="HB3" s="617" t="s">
        <v>158</v>
      </c>
      <c r="HC3" s="617" t="s">
        <v>159</v>
      </c>
      <c r="HD3" s="617" t="s">
        <v>179</v>
      </c>
      <c r="HF3" s="64" t="s">
        <v>142</v>
      </c>
      <c r="HG3" s="64" t="s">
        <v>143</v>
      </c>
      <c r="HH3" s="64" t="s">
        <v>144</v>
      </c>
      <c r="HI3" s="64" t="s">
        <v>145</v>
      </c>
      <c r="HJ3" s="64" t="s">
        <v>146</v>
      </c>
      <c r="HK3" s="64" t="s">
        <v>147</v>
      </c>
      <c r="HL3" s="64" t="s">
        <v>148</v>
      </c>
      <c r="HM3" s="64" t="s">
        <v>44</v>
      </c>
      <c r="HN3" s="64" t="s">
        <v>150</v>
      </c>
      <c r="HO3" s="64" t="s">
        <v>151</v>
      </c>
      <c r="HP3" s="64" t="s">
        <v>152</v>
      </c>
      <c r="HQ3" s="64" t="s">
        <v>153</v>
      </c>
      <c r="HR3" s="64" t="s">
        <v>154</v>
      </c>
      <c r="HS3" s="64" t="s">
        <v>44</v>
      </c>
      <c r="HT3" s="64" t="s">
        <v>155</v>
      </c>
      <c r="HU3" s="617" t="s">
        <v>156</v>
      </c>
      <c r="HV3" s="617" t="s">
        <v>157</v>
      </c>
      <c r="HW3" s="617" t="s">
        <v>158</v>
      </c>
      <c r="HX3" s="617" t="s">
        <v>159</v>
      </c>
      <c r="HY3" s="617" t="s">
        <v>179</v>
      </c>
    </row>
    <row r="4" spans="1:233" ht="15.75" thickTop="1" x14ac:dyDescent="0.3">
      <c r="A4" s="241">
        <v>1</v>
      </c>
      <c r="B4" s="241">
        <v>2001</v>
      </c>
      <c r="C4" s="242" t="s">
        <v>1305</v>
      </c>
      <c r="D4" s="242" t="s">
        <v>1306</v>
      </c>
      <c r="E4" s="72">
        <v>159</v>
      </c>
      <c r="F4" s="72">
        <v>73</v>
      </c>
      <c r="G4" s="72">
        <v>8</v>
      </c>
      <c r="H4" s="72">
        <v>0</v>
      </c>
      <c r="I4" s="72">
        <v>0</v>
      </c>
      <c r="J4" s="72">
        <v>0</v>
      </c>
      <c r="K4" s="72">
        <v>0</v>
      </c>
      <c r="L4" s="72">
        <v>240</v>
      </c>
      <c r="M4" s="72">
        <v>795</v>
      </c>
      <c r="N4" s="72">
        <v>292</v>
      </c>
      <c r="O4" s="72">
        <v>24</v>
      </c>
      <c r="P4" s="72">
        <v>0</v>
      </c>
      <c r="Q4" s="72">
        <v>0</v>
      </c>
      <c r="R4" s="72">
        <v>1111</v>
      </c>
      <c r="S4" s="72">
        <v>240</v>
      </c>
      <c r="T4" s="48">
        <v>4.6291666666666664</v>
      </c>
      <c r="U4" s="48">
        <v>9.2583333333333329</v>
      </c>
      <c r="V4" s="72">
        <v>232</v>
      </c>
      <c r="W4" s="72">
        <v>29</v>
      </c>
      <c r="X4" s="72">
        <v>30</v>
      </c>
      <c r="Y4" s="302">
        <v>96.666666666666671</v>
      </c>
      <c r="Z4" s="407">
        <v>17.666666666666668</v>
      </c>
      <c r="AA4" s="408">
        <v>58.888888888888893</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332">
        <v>0</v>
      </c>
      <c r="AX4" s="387">
        <v>0</v>
      </c>
      <c r="AY4" s="415">
        <v>0</v>
      </c>
      <c r="BA4" s="72">
        <v>161</v>
      </c>
      <c r="BB4" s="72">
        <v>72</v>
      </c>
      <c r="BC4" s="72">
        <v>7</v>
      </c>
      <c r="BD4" s="72">
        <v>0</v>
      </c>
      <c r="BE4" s="72">
        <v>0</v>
      </c>
      <c r="BF4" s="72">
        <v>0</v>
      </c>
      <c r="BG4" s="72">
        <v>0</v>
      </c>
      <c r="BH4" s="72">
        <v>240</v>
      </c>
      <c r="BI4" s="72">
        <v>805</v>
      </c>
      <c r="BJ4" s="72">
        <v>288</v>
      </c>
      <c r="BK4" s="72">
        <v>21</v>
      </c>
      <c r="BL4" s="72">
        <v>0</v>
      </c>
      <c r="BM4" s="72">
        <v>0</v>
      </c>
      <c r="BN4" s="72">
        <v>1114</v>
      </c>
      <c r="BO4" s="72">
        <v>240</v>
      </c>
      <c r="BP4" s="48">
        <v>4.6416666666666666</v>
      </c>
      <c r="BQ4" s="48">
        <v>9.2833333333333332</v>
      </c>
      <c r="BR4" s="72">
        <v>233</v>
      </c>
      <c r="BS4" s="72">
        <v>29</v>
      </c>
      <c r="BT4" s="72">
        <v>30</v>
      </c>
      <c r="BU4" s="420">
        <v>96.666666666666671</v>
      </c>
      <c r="BV4" s="399">
        <v>17.888888888888889</v>
      </c>
      <c r="BW4" s="408">
        <v>59.629629629629633</v>
      </c>
      <c r="BZ4" s="65">
        <v>0</v>
      </c>
      <c r="CA4" s="65">
        <v>0</v>
      </c>
      <c r="CB4" s="65">
        <v>0</v>
      </c>
      <c r="CC4" s="65">
        <v>0</v>
      </c>
      <c r="CD4" s="65">
        <v>0</v>
      </c>
      <c r="CE4" s="65">
        <v>0</v>
      </c>
      <c r="CF4" s="65">
        <v>0</v>
      </c>
      <c r="CG4" s="65">
        <v>0</v>
      </c>
      <c r="CH4" s="65">
        <v>0</v>
      </c>
      <c r="CI4" s="65">
        <v>0</v>
      </c>
      <c r="CJ4" s="65">
        <v>0</v>
      </c>
      <c r="CK4" s="65">
        <v>0</v>
      </c>
      <c r="CL4" s="65">
        <v>0</v>
      </c>
      <c r="CM4" s="65">
        <v>0</v>
      </c>
      <c r="CN4" s="65">
        <v>0</v>
      </c>
      <c r="CO4" s="65">
        <v>0</v>
      </c>
      <c r="CP4" s="65">
        <v>0</v>
      </c>
      <c r="CQ4" s="65">
        <v>0</v>
      </c>
      <c r="CR4" s="65">
        <v>0</v>
      </c>
      <c r="CS4" s="65">
        <v>0</v>
      </c>
      <c r="CU4" s="65">
        <v>0</v>
      </c>
      <c r="CV4" s="65">
        <v>0</v>
      </c>
      <c r="CW4" s="65">
        <v>0</v>
      </c>
      <c r="CX4" s="65">
        <v>0</v>
      </c>
      <c r="CY4" s="65">
        <v>0</v>
      </c>
      <c r="CZ4" s="65">
        <v>0</v>
      </c>
      <c r="DA4" s="65">
        <v>0</v>
      </c>
      <c r="DB4" s="65">
        <v>0</v>
      </c>
      <c r="DC4" s="65">
        <v>0</v>
      </c>
      <c r="DD4" s="65">
        <v>0</v>
      </c>
      <c r="DE4" s="65">
        <v>0</v>
      </c>
      <c r="DF4" s="65">
        <v>0</v>
      </c>
      <c r="DG4" s="65">
        <v>0</v>
      </c>
      <c r="DH4" s="65">
        <v>0</v>
      </c>
      <c r="DI4" s="65">
        <v>0</v>
      </c>
      <c r="DJ4" s="65">
        <v>0</v>
      </c>
      <c r="DK4" s="65">
        <v>0</v>
      </c>
      <c r="DL4" s="65">
        <v>0</v>
      </c>
      <c r="DM4" s="65">
        <v>0</v>
      </c>
      <c r="DN4" s="65">
        <v>0</v>
      </c>
      <c r="DP4" s="65">
        <v>0</v>
      </c>
      <c r="DQ4" s="65">
        <v>0</v>
      </c>
      <c r="DR4" s="65">
        <v>0</v>
      </c>
      <c r="DS4" s="65">
        <v>0</v>
      </c>
      <c r="DT4" s="65">
        <v>0</v>
      </c>
      <c r="DU4" s="65">
        <v>0</v>
      </c>
      <c r="DV4" s="65">
        <v>0</v>
      </c>
      <c r="DW4" s="65">
        <v>0</v>
      </c>
      <c r="DX4" s="65">
        <v>0</v>
      </c>
      <c r="DY4" s="65">
        <v>0</v>
      </c>
      <c r="DZ4" s="65">
        <v>0</v>
      </c>
      <c r="EA4" s="65">
        <v>0</v>
      </c>
      <c r="EB4" s="65">
        <v>0</v>
      </c>
      <c r="EC4" s="65">
        <v>0</v>
      </c>
      <c r="ED4" s="65">
        <v>0</v>
      </c>
      <c r="EE4" s="65">
        <v>0</v>
      </c>
      <c r="EF4" s="65">
        <v>0</v>
      </c>
      <c r="EG4" s="65">
        <v>0</v>
      </c>
      <c r="EH4" s="65">
        <v>0</v>
      </c>
      <c r="EI4" s="65">
        <v>0</v>
      </c>
      <c r="EK4" s="65">
        <v>0</v>
      </c>
      <c r="EL4" s="65">
        <v>0</v>
      </c>
      <c r="EM4" s="65">
        <v>0</v>
      </c>
      <c r="EN4" s="65">
        <v>0</v>
      </c>
      <c r="EO4" s="65">
        <v>0</v>
      </c>
      <c r="EP4" s="65">
        <v>0</v>
      </c>
      <c r="EQ4" s="65">
        <v>0</v>
      </c>
      <c r="ER4" s="65">
        <v>0</v>
      </c>
      <c r="ES4" s="65">
        <v>0</v>
      </c>
      <c r="ET4" s="65">
        <v>0</v>
      </c>
      <c r="EU4" s="65">
        <v>0</v>
      </c>
      <c r="EV4" s="65">
        <v>0</v>
      </c>
      <c r="EW4" s="65">
        <v>0</v>
      </c>
      <c r="EX4" s="65">
        <v>0</v>
      </c>
      <c r="EY4" s="65">
        <v>0</v>
      </c>
      <c r="EZ4" s="65">
        <v>0</v>
      </c>
      <c r="FA4" s="65">
        <v>0</v>
      </c>
      <c r="FB4" s="65">
        <v>0</v>
      </c>
      <c r="FC4" s="65">
        <v>0</v>
      </c>
      <c r="FD4" s="161">
        <v>0</v>
      </c>
      <c r="FE4" s="422">
        <v>96.666666666666671</v>
      </c>
      <c r="FF4" s="423">
        <v>96.666666666666671</v>
      </c>
      <c r="FG4" s="423">
        <v>96.666666666666671</v>
      </c>
      <c r="FH4" s="424">
        <v>58.888888888888893</v>
      </c>
      <c r="FI4" s="424">
        <v>59.629629629629633</v>
      </c>
      <c r="FJ4" s="423">
        <v>59.259259259259267</v>
      </c>
      <c r="FK4" s="424">
        <v>9.2583333333333329</v>
      </c>
      <c r="FL4" s="424">
        <v>9.2833333333333332</v>
      </c>
      <c r="FM4" s="425">
        <v>9.2708333333333321</v>
      </c>
      <c r="FP4" s="72">
        <v>0</v>
      </c>
      <c r="FQ4" s="72">
        <v>0</v>
      </c>
      <c r="FR4" s="72">
        <v>0</v>
      </c>
      <c r="FS4" s="72">
        <v>0</v>
      </c>
      <c r="FT4" s="72">
        <v>0</v>
      </c>
      <c r="FU4" s="72">
        <v>0</v>
      </c>
      <c r="FV4" s="72">
        <v>0</v>
      </c>
      <c r="FW4" s="72">
        <v>0</v>
      </c>
      <c r="FX4" s="72">
        <v>0</v>
      </c>
      <c r="FY4" s="72">
        <v>0</v>
      </c>
      <c r="FZ4" s="72">
        <v>0</v>
      </c>
      <c r="GA4" s="72">
        <v>0</v>
      </c>
      <c r="GB4" s="72">
        <v>0</v>
      </c>
      <c r="GC4" s="72">
        <v>0</v>
      </c>
      <c r="GD4" s="72">
        <v>0</v>
      </c>
      <c r="GE4" s="72">
        <v>0</v>
      </c>
      <c r="GF4" s="72">
        <v>0</v>
      </c>
      <c r="GG4" s="72">
        <v>0</v>
      </c>
      <c r="GH4" s="72">
        <v>0</v>
      </c>
      <c r="GI4" s="72">
        <v>0</v>
      </c>
      <c r="GK4" s="72">
        <v>0</v>
      </c>
      <c r="GL4" s="72">
        <v>0</v>
      </c>
      <c r="GM4" s="72">
        <v>0</v>
      </c>
      <c r="GN4" s="72">
        <v>0</v>
      </c>
      <c r="GO4" s="72">
        <v>0</v>
      </c>
      <c r="GP4" s="72">
        <v>0</v>
      </c>
      <c r="GQ4" s="72">
        <v>0</v>
      </c>
      <c r="GR4" s="72">
        <v>0</v>
      </c>
      <c r="GS4" s="72">
        <v>0</v>
      </c>
      <c r="GT4" s="72">
        <v>0</v>
      </c>
      <c r="GU4" s="72">
        <v>0</v>
      </c>
      <c r="GV4" s="72">
        <v>0</v>
      </c>
      <c r="GW4" s="72">
        <v>0</v>
      </c>
      <c r="GX4" s="72">
        <v>0</v>
      </c>
      <c r="GY4" s="72">
        <v>0</v>
      </c>
      <c r="GZ4" s="72">
        <v>0</v>
      </c>
      <c r="HA4" s="72">
        <v>0</v>
      </c>
      <c r="HB4" s="72">
        <v>0</v>
      </c>
      <c r="HC4" s="72">
        <v>0</v>
      </c>
      <c r="HD4" s="72">
        <v>0</v>
      </c>
      <c r="HF4" s="72">
        <v>0</v>
      </c>
      <c r="HG4" s="72">
        <v>0</v>
      </c>
      <c r="HH4" s="72">
        <v>0</v>
      </c>
      <c r="HI4" s="72">
        <v>0</v>
      </c>
      <c r="HJ4" s="72">
        <v>0</v>
      </c>
      <c r="HK4" s="72">
        <v>0</v>
      </c>
      <c r="HL4" s="72">
        <v>0</v>
      </c>
      <c r="HM4" s="72">
        <v>0</v>
      </c>
      <c r="HN4" s="72">
        <v>0</v>
      </c>
      <c r="HO4" s="72">
        <v>0</v>
      </c>
      <c r="HP4" s="72">
        <v>0</v>
      </c>
      <c r="HQ4" s="72">
        <v>0</v>
      </c>
      <c r="HR4" s="72">
        <v>0</v>
      </c>
      <c r="HS4" s="72">
        <v>0</v>
      </c>
      <c r="HT4" s="72">
        <v>0</v>
      </c>
      <c r="HU4" s="72">
        <v>0</v>
      </c>
      <c r="HV4" s="72">
        <v>0</v>
      </c>
      <c r="HW4" s="72">
        <v>0</v>
      </c>
      <c r="HX4" s="72">
        <v>0</v>
      </c>
      <c r="HY4" s="72">
        <v>0</v>
      </c>
    </row>
    <row r="5" spans="1:233" x14ac:dyDescent="0.3">
      <c r="A5" s="241">
        <v>2</v>
      </c>
      <c r="B5" s="241">
        <v>2002</v>
      </c>
      <c r="C5" s="242" t="s">
        <v>1307</v>
      </c>
      <c r="D5" s="242" t="s">
        <v>1197</v>
      </c>
      <c r="E5" s="72">
        <v>223</v>
      </c>
      <c r="F5" s="72">
        <v>128</v>
      </c>
      <c r="G5" s="72">
        <v>9</v>
      </c>
      <c r="H5" s="72">
        <v>0</v>
      </c>
      <c r="I5" s="72">
        <v>0</v>
      </c>
      <c r="J5" s="72">
        <v>0</v>
      </c>
      <c r="K5" s="72">
        <v>0</v>
      </c>
      <c r="L5" s="72">
        <v>360</v>
      </c>
      <c r="M5" s="72">
        <v>1115</v>
      </c>
      <c r="N5" s="72">
        <v>512</v>
      </c>
      <c r="O5" s="72">
        <v>27</v>
      </c>
      <c r="P5" s="72">
        <v>0</v>
      </c>
      <c r="Q5" s="72">
        <v>0</v>
      </c>
      <c r="R5" s="72">
        <v>1654</v>
      </c>
      <c r="S5" s="72">
        <v>360</v>
      </c>
      <c r="T5" s="48">
        <v>4.5944444444444441</v>
      </c>
      <c r="U5" s="48">
        <v>9.1888888888888882</v>
      </c>
      <c r="V5" s="72">
        <v>351</v>
      </c>
      <c r="W5" s="72">
        <v>43</v>
      </c>
      <c r="X5" s="72">
        <v>45</v>
      </c>
      <c r="Y5" s="302">
        <v>95.555555555555557</v>
      </c>
      <c r="Z5" s="409">
        <v>24.777777777777779</v>
      </c>
      <c r="AA5" s="410">
        <v>55.061728395061728</v>
      </c>
      <c r="AC5" s="72">
        <v>118</v>
      </c>
      <c r="AD5" s="72">
        <v>76</v>
      </c>
      <c r="AE5" s="72">
        <v>6</v>
      </c>
      <c r="AF5" s="72">
        <v>0</v>
      </c>
      <c r="AG5" s="72">
        <v>0</v>
      </c>
      <c r="AH5" s="72">
        <v>0</v>
      </c>
      <c r="AI5" s="72">
        <v>0</v>
      </c>
      <c r="AJ5" s="72">
        <v>200</v>
      </c>
      <c r="AK5" s="72">
        <v>590</v>
      </c>
      <c r="AL5" s="72">
        <v>304</v>
      </c>
      <c r="AM5" s="72">
        <v>18</v>
      </c>
      <c r="AN5" s="72">
        <v>0</v>
      </c>
      <c r="AO5" s="72">
        <v>0</v>
      </c>
      <c r="AP5" s="72">
        <v>912</v>
      </c>
      <c r="AQ5" s="72">
        <v>200</v>
      </c>
      <c r="AR5" s="48">
        <v>4.5599999999999996</v>
      </c>
      <c r="AS5" s="48">
        <v>9.1199999999999992</v>
      </c>
      <c r="AT5" s="72">
        <v>194</v>
      </c>
      <c r="AU5" s="72">
        <v>24</v>
      </c>
      <c r="AV5" s="72">
        <v>25</v>
      </c>
      <c r="AW5" s="332">
        <v>96</v>
      </c>
      <c r="AX5" s="275">
        <v>13.111111111111111</v>
      </c>
      <c r="AY5" s="416">
        <v>52.444444444444436</v>
      </c>
      <c r="BA5" s="72">
        <v>266</v>
      </c>
      <c r="BB5" s="72">
        <v>108</v>
      </c>
      <c r="BC5" s="72">
        <v>10</v>
      </c>
      <c r="BD5" s="72">
        <v>0</v>
      </c>
      <c r="BE5" s="72">
        <v>0</v>
      </c>
      <c r="BF5" s="72">
        <v>0</v>
      </c>
      <c r="BG5" s="72">
        <v>0</v>
      </c>
      <c r="BH5" s="72">
        <v>384</v>
      </c>
      <c r="BI5" s="72">
        <v>1330</v>
      </c>
      <c r="BJ5" s="72">
        <v>432</v>
      </c>
      <c r="BK5" s="72">
        <v>30</v>
      </c>
      <c r="BL5" s="72">
        <v>0</v>
      </c>
      <c r="BM5" s="72">
        <v>0</v>
      </c>
      <c r="BN5" s="72">
        <v>1792</v>
      </c>
      <c r="BO5" s="72">
        <v>384</v>
      </c>
      <c r="BP5" s="48">
        <v>4.666666666666667</v>
      </c>
      <c r="BQ5" s="48">
        <v>9.3333333333333339</v>
      </c>
      <c r="BR5" s="72">
        <v>374</v>
      </c>
      <c r="BS5" s="72">
        <v>46</v>
      </c>
      <c r="BT5" s="72">
        <v>48</v>
      </c>
      <c r="BU5" s="420">
        <v>95.833333333333343</v>
      </c>
      <c r="BV5" s="273">
        <v>29.555555555555557</v>
      </c>
      <c r="BW5" s="410">
        <v>61.574074074074083</v>
      </c>
      <c r="BZ5" s="65">
        <v>0</v>
      </c>
      <c r="CA5" s="65">
        <v>0</v>
      </c>
      <c r="CB5" s="65">
        <v>0</v>
      </c>
      <c r="CC5" s="65">
        <v>0</v>
      </c>
      <c r="CD5" s="65">
        <v>0</v>
      </c>
      <c r="CE5" s="65">
        <v>0</v>
      </c>
      <c r="CF5" s="65">
        <v>0</v>
      </c>
      <c r="CG5" s="65">
        <v>0</v>
      </c>
      <c r="CH5" s="65">
        <v>0</v>
      </c>
      <c r="CI5" s="65">
        <v>0</v>
      </c>
      <c r="CJ5" s="65">
        <v>0</v>
      </c>
      <c r="CK5" s="65">
        <v>0</v>
      </c>
      <c r="CL5" s="65">
        <v>0</v>
      </c>
      <c r="CM5" s="65">
        <v>0</v>
      </c>
      <c r="CN5" s="65">
        <v>0</v>
      </c>
      <c r="CO5" s="65">
        <v>0</v>
      </c>
      <c r="CP5" s="65">
        <v>0</v>
      </c>
      <c r="CQ5" s="65">
        <v>0</v>
      </c>
      <c r="CR5" s="65">
        <v>0</v>
      </c>
      <c r="CS5" s="65">
        <v>0</v>
      </c>
      <c r="CU5" s="65">
        <v>0</v>
      </c>
      <c r="CV5" s="65">
        <v>0</v>
      </c>
      <c r="CW5" s="65">
        <v>0</v>
      </c>
      <c r="CX5" s="65">
        <v>0</v>
      </c>
      <c r="CY5" s="65">
        <v>0</v>
      </c>
      <c r="CZ5" s="65">
        <v>0</v>
      </c>
      <c r="DA5" s="65">
        <v>0</v>
      </c>
      <c r="DB5" s="65">
        <v>0</v>
      </c>
      <c r="DC5" s="65">
        <v>0</v>
      </c>
      <c r="DD5" s="65">
        <v>0</v>
      </c>
      <c r="DE5" s="65">
        <v>0</v>
      </c>
      <c r="DF5" s="65">
        <v>0</v>
      </c>
      <c r="DG5" s="65">
        <v>0</v>
      </c>
      <c r="DH5" s="65">
        <v>0</v>
      </c>
      <c r="DI5" s="65">
        <v>0</v>
      </c>
      <c r="DJ5" s="65">
        <v>0</v>
      </c>
      <c r="DK5" s="65">
        <v>0</v>
      </c>
      <c r="DL5" s="65">
        <v>0</v>
      </c>
      <c r="DM5" s="65">
        <v>0</v>
      </c>
      <c r="DN5" s="65">
        <v>0</v>
      </c>
      <c r="DP5" s="65">
        <v>0</v>
      </c>
      <c r="DQ5" s="65">
        <v>0</v>
      </c>
      <c r="DR5" s="65">
        <v>0</v>
      </c>
      <c r="DS5" s="65">
        <v>0</v>
      </c>
      <c r="DT5" s="65">
        <v>0</v>
      </c>
      <c r="DU5" s="65">
        <v>0</v>
      </c>
      <c r="DV5" s="65">
        <v>0</v>
      </c>
      <c r="DW5" s="65">
        <v>0</v>
      </c>
      <c r="DX5" s="65">
        <v>0</v>
      </c>
      <c r="DY5" s="65">
        <v>0</v>
      </c>
      <c r="DZ5" s="65">
        <v>0</v>
      </c>
      <c r="EA5" s="65">
        <v>0</v>
      </c>
      <c r="EB5" s="65">
        <v>0</v>
      </c>
      <c r="EC5" s="65">
        <v>0</v>
      </c>
      <c r="ED5" s="65">
        <v>0</v>
      </c>
      <c r="EE5" s="65">
        <v>0</v>
      </c>
      <c r="EF5" s="65">
        <v>0</v>
      </c>
      <c r="EG5" s="65">
        <v>0</v>
      </c>
      <c r="EH5" s="65">
        <v>0</v>
      </c>
      <c r="EI5" s="65">
        <v>0</v>
      </c>
      <c r="EK5" s="65">
        <v>0</v>
      </c>
      <c r="EL5" s="65">
        <v>0</v>
      </c>
      <c r="EM5" s="65">
        <v>0</v>
      </c>
      <c r="EN5" s="65">
        <v>0</v>
      </c>
      <c r="EO5" s="65">
        <v>0</v>
      </c>
      <c r="EP5" s="65">
        <v>0</v>
      </c>
      <c r="EQ5" s="65">
        <v>0</v>
      </c>
      <c r="ER5" s="65">
        <v>0</v>
      </c>
      <c r="ES5" s="65">
        <v>0</v>
      </c>
      <c r="ET5" s="65">
        <v>0</v>
      </c>
      <c r="EU5" s="65">
        <v>0</v>
      </c>
      <c r="EV5" s="65">
        <v>0</v>
      </c>
      <c r="EW5" s="65">
        <v>0</v>
      </c>
      <c r="EX5" s="65">
        <v>0</v>
      </c>
      <c r="EY5" s="65">
        <v>0</v>
      </c>
      <c r="EZ5" s="65">
        <v>0</v>
      </c>
      <c r="FA5" s="65">
        <v>0</v>
      </c>
      <c r="FB5" s="65">
        <v>0</v>
      </c>
      <c r="FC5" s="65">
        <v>0</v>
      </c>
      <c r="FD5" s="161">
        <v>0</v>
      </c>
      <c r="FE5" s="426">
        <v>95.555555555555557</v>
      </c>
      <c r="FF5" s="7">
        <v>95.833333333333343</v>
      </c>
      <c r="FG5" s="7">
        <v>95.694444444444457</v>
      </c>
      <c r="FH5" s="171">
        <v>55.061728395061728</v>
      </c>
      <c r="FI5" s="171">
        <v>61.574074074074083</v>
      </c>
      <c r="FJ5" s="7">
        <v>58.317901234567906</v>
      </c>
      <c r="FK5" s="171">
        <v>9.1888888888888882</v>
      </c>
      <c r="FL5" s="171">
        <v>9.3333333333333339</v>
      </c>
      <c r="FM5" s="427">
        <v>9.2611111111111111</v>
      </c>
      <c r="FP5" s="308">
        <v>0</v>
      </c>
      <c r="FQ5" s="308">
        <v>0</v>
      </c>
      <c r="FR5" s="308">
        <v>0</v>
      </c>
      <c r="FS5" s="308">
        <v>0</v>
      </c>
      <c r="FT5" s="308">
        <v>0</v>
      </c>
      <c r="FU5" s="308">
        <v>0</v>
      </c>
      <c r="FV5" s="308">
        <v>0</v>
      </c>
      <c r="FW5" s="308">
        <v>0</v>
      </c>
      <c r="FX5" s="308">
        <v>0</v>
      </c>
      <c r="FY5" s="308">
        <v>0</v>
      </c>
      <c r="FZ5" s="308">
        <v>0</v>
      </c>
      <c r="GA5" s="308">
        <v>0</v>
      </c>
      <c r="GB5" s="308">
        <v>0</v>
      </c>
      <c r="GC5" s="308">
        <v>0</v>
      </c>
      <c r="GD5" s="308">
        <v>0</v>
      </c>
      <c r="GE5" s="308">
        <v>0</v>
      </c>
      <c r="GF5" s="308">
        <v>0</v>
      </c>
      <c r="GG5" s="308">
        <v>0</v>
      </c>
      <c r="GH5" s="308">
        <v>0</v>
      </c>
      <c r="GI5" s="308">
        <v>0</v>
      </c>
      <c r="GK5" s="72">
        <v>0</v>
      </c>
      <c r="GL5" s="72">
        <v>0</v>
      </c>
      <c r="GM5" s="72">
        <v>0</v>
      </c>
      <c r="GN5" s="72">
        <v>0</v>
      </c>
      <c r="GO5" s="72">
        <v>0</v>
      </c>
      <c r="GP5" s="72">
        <v>0</v>
      </c>
      <c r="GQ5" s="72">
        <v>0</v>
      </c>
      <c r="GR5" s="72">
        <v>0</v>
      </c>
      <c r="GS5" s="72">
        <v>0</v>
      </c>
      <c r="GT5" s="72">
        <v>0</v>
      </c>
      <c r="GU5" s="72">
        <v>0</v>
      </c>
      <c r="GV5" s="72">
        <v>0</v>
      </c>
      <c r="GW5" s="72">
        <v>0</v>
      </c>
      <c r="GX5" s="72">
        <v>0</v>
      </c>
      <c r="GY5" s="72">
        <v>0</v>
      </c>
      <c r="GZ5" s="72">
        <v>0</v>
      </c>
      <c r="HA5" s="72">
        <v>0</v>
      </c>
      <c r="HB5" s="72">
        <v>0</v>
      </c>
      <c r="HC5" s="72">
        <v>0</v>
      </c>
      <c r="HD5" s="72">
        <v>0</v>
      </c>
      <c r="HF5" s="72">
        <v>0</v>
      </c>
      <c r="HG5" s="72">
        <v>0</v>
      </c>
      <c r="HH5" s="72">
        <v>0</v>
      </c>
      <c r="HI5" s="72">
        <v>0</v>
      </c>
      <c r="HJ5" s="72">
        <v>0</v>
      </c>
      <c r="HK5" s="72">
        <v>0</v>
      </c>
      <c r="HL5" s="72">
        <v>0</v>
      </c>
      <c r="HM5" s="72">
        <v>0</v>
      </c>
      <c r="HN5" s="72">
        <v>0</v>
      </c>
      <c r="HO5" s="72">
        <v>0</v>
      </c>
      <c r="HP5" s="72">
        <v>0</v>
      </c>
      <c r="HQ5" s="72">
        <v>0</v>
      </c>
      <c r="HR5" s="72">
        <v>0</v>
      </c>
      <c r="HS5" s="72">
        <v>0</v>
      </c>
      <c r="HT5" s="72">
        <v>0</v>
      </c>
      <c r="HU5" s="72">
        <v>0</v>
      </c>
      <c r="HV5" s="72">
        <v>0</v>
      </c>
      <c r="HW5" s="72">
        <v>0</v>
      </c>
      <c r="HX5" s="72">
        <v>0</v>
      </c>
      <c r="HY5" s="72">
        <v>0</v>
      </c>
    </row>
    <row r="6" spans="1:233" x14ac:dyDescent="0.3">
      <c r="A6" s="241">
        <v>3</v>
      </c>
      <c r="B6" s="241">
        <v>2002</v>
      </c>
      <c r="C6" s="242" t="s">
        <v>1308</v>
      </c>
      <c r="D6" s="242" t="s">
        <v>1198</v>
      </c>
      <c r="E6" s="72">
        <v>177</v>
      </c>
      <c r="F6" s="72">
        <v>111</v>
      </c>
      <c r="G6" s="72">
        <v>23</v>
      </c>
      <c r="H6" s="72">
        <v>1</v>
      </c>
      <c r="I6" s="72">
        <v>0</v>
      </c>
      <c r="J6" s="72">
        <v>0</v>
      </c>
      <c r="K6" s="72">
        <v>0</v>
      </c>
      <c r="L6" s="72">
        <v>312</v>
      </c>
      <c r="M6" s="72">
        <v>885</v>
      </c>
      <c r="N6" s="72">
        <v>444</v>
      </c>
      <c r="O6" s="72">
        <v>69</v>
      </c>
      <c r="P6" s="72">
        <v>2</v>
      </c>
      <c r="Q6" s="72">
        <v>0</v>
      </c>
      <c r="R6" s="72">
        <v>1400</v>
      </c>
      <c r="S6" s="72">
        <v>312</v>
      </c>
      <c r="T6" s="48">
        <v>4.4871794871794872</v>
      </c>
      <c r="U6" s="48">
        <v>8.9743589743589745</v>
      </c>
      <c r="V6" s="72">
        <v>288</v>
      </c>
      <c r="W6" s="72">
        <v>36</v>
      </c>
      <c r="X6" s="72">
        <v>39</v>
      </c>
      <c r="Y6" s="302">
        <v>92.307692307692307</v>
      </c>
      <c r="Z6" s="409">
        <v>19.666666666666668</v>
      </c>
      <c r="AA6" s="410">
        <v>50.427350427350426</v>
      </c>
      <c r="AC6" s="72">
        <v>72</v>
      </c>
      <c r="AD6" s="72">
        <v>19</v>
      </c>
      <c r="AE6" s="72">
        <v>5</v>
      </c>
      <c r="AF6" s="72">
        <v>0</v>
      </c>
      <c r="AG6" s="72">
        <v>0</v>
      </c>
      <c r="AH6" s="72">
        <v>0</v>
      </c>
      <c r="AI6" s="72">
        <v>0</v>
      </c>
      <c r="AJ6" s="72">
        <v>96</v>
      </c>
      <c r="AK6" s="72">
        <v>360</v>
      </c>
      <c r="AL6" s="72">
        <v>76</v>
      </c>
      <c r="AM6" s="72">
        <v>15</v>
      </c>
      <c r="AN6" s="72">
        <v>0</v>
      </c>
      <c r="AO6" s="72">
        <v>0</v>
      </c>
      <c r="AP6" s="72">
        <v>451</v>
      </c>
      <c r="AQ6" s="72">
        <v>96</v>
      </c>
      <c r="AR6" s="48">
        <v>4.697916666666667</v>
      </c>
      <c r="AS6" s="48">
        <v>9.3958333333333339</v>
      </c>
      <c r="AT6" s="72">
        <v>91</v>
      </c>
      <c r="AU6" s="72">
        <v>11</v>
      </c>
      <c r="AV6" s="72">
        <v>12</v>
      </c>
      <c r="AW6" s="332">
        <v>91.666666666666657</v>
      </c>
      <c r="AX6" s="275">
        <v>8</v>
      </c>
      <c r="AY6" s="416">
        <v>66.666666666666657</v>
      </c>
      <c r="BA6" s="72">
        <v>301</v>
      </c>
      <c r="BB6" s="72">
        <v>49</v>
      </c>
      <c r="BC6" s="72">
        <v>16</v>
      </c>
      <c r="BD6" s="72">
        <v>2</v>
      </c>
      <c r="BE6" s="72">
        <v>0</v>
      </c>
      <c r="BF6" s="72">
        <v>0</v>
      </c>
      <c r="BG6" s="72">
        <v>0</v>
      </c>
      <c r="BH6" s="72">
        <v>368</v>
      </c>
      <c r="BI6" s="72">
        <v>1505</v>
      </c>
      <c r="BJ6" s="72">
        <v>196</v>
      </c>
      <c r="BK6" s="72">
        <v>48</v>
      </c>
      <c r="BL6" s="72">
        <v>4</v>
      </c>
      <c r="BM6" s="72">
        <v>0</v>
      </c>
      <c r="BN6" s="72">
        <v>1753</v>
      </c>
      <c r="BO6" s="72">
        <v>368</v>
      </c>
      <c r="BP6" s="48">
        <v>4.7635869565217392</v>
      </c>
      <c r="BQ6" s="48">
        <v>9.5271739130434785</v>
      </c>
      <c r="BR6" s="72">
        <v>350</v>
      </c>
      <c r="BS6" s="72">
        <v>43</v>
      </c>
      <c r="BT6" s="72">
        <v>46</v>
      </c>
      <c r="BU6" s="420">
        <v>93.478260869565219</v>
      </c>
      <c r="BV6" s="273">
        <v>33.444444444444443</v>
      </c>
      <c r="BW6" s="410">
        <v>72.705314009661834</v>
      </c>
      <c r="BZ6" s="65">
        <v>0</v>
      </c>
      <c r="CA6" s="65">
        <v>0</v>
      </c>
      <c r="CB6" s="65">
        <v>0</v>
      </c>
      <c r="CC6" s="65">
        <v>0</v>
      </c>
      <c r="CD6" s="65">
        <v>0</v>
      </c>
      <c r="CE6" s="65">
        <v>0</v>
      </c>
      <c r="CF6" s="65">
        <v>0</v>
      </c>
      <c r="CG6" s="65">
        <v>0</v>
      </c>
      <c r="CH6" s="65">
        <v>0</v>
      </c>
      <c r="CI6" s="65">
        <v>0</v>
      </c>
      <c r="CJ6" s="65">
        <v>0</v>
      </c>
      <c r="CK6" s="65">
        <v>0</v>
      </c>
      <c r="CL6" s="65">
        <v>0</v>
      </c>
      <c r="CM6" s="65">
        <v>0</v>
      </c>
      <c r="CN6" s="65">
        <v>0</v>
      </c>
      <c r="CO6" s="65">
        <v>0</v>
      </c>
      <c r="CP6" s="65">
        <v>0</v>
      </c>
      <c r="CQ6" s="65">
        <v>0</v>
      </c>
      <c r="CR6" s="65">
        <v>0</v>
      </c>
      <c r="CS6" s="65">
        <v>0</v>
      </c>
      <c r="CU6" s="65">
        <v>0</v>
      </c>
      <c r="CV6" s="65">
        <v>0</v>
      </c>
      <c r="CW6" s="65">
        <v>0</v>
      </c>
      <c r="CX6" s="65">
        <v>0</v>
      </c>
      <c r="CY6" s="65">
        <v>0</v>
      </c>
      <c r="CZ6" s="65">
        <v>0</v>
      </c>
      <c r="DA6" s="65">
        <v>0</v>
      </c>
      <c r="DB6" s="65">
        <v>0</v>
      </c>
      <c r="DC6" s="65">
        <v>0</v>
      </c>
      <c r="DD6" s="65">
        <v>0</v>
      </c>
      <c r="DE6" s="65">
        <v>0</v>
      </c>
      <c r="DF6" s="65">
        <v>0</v>
      </c>
      <c r="DG6" s="65">
        <v>0</v>
      </c>
      <c r="DH6" s="65">
        <v>0</v>
      </c>
      <c r="DI6" s="65">
        <v>0</v>
      </c>
      <c r="DJ6" s="65">
        <v>0</v>
      </c>
      <c r="DK6" s="65">
        <v>0</v>
      </c>
      <c r="DL6" s="65">
        <v>0</v>
      </c>
      <c r="DM6" s="65">
        <v>0</v>
      </c>
      <c r="DN6" s="65">
        <v>0</v>
      </c>
      <c r="DP6" s="65">
        <v>0</v>
      </c>
      <c r="DQ6" s="65">
        <v>0</v>
      </c>
      <c r="DR6" s="65">
        <v>0</v>
      </c>
      <c r="DS6" s="65">
        <v>0</v>
      </c>
      <c r="DT6" s="65">
        <v>0</v>
      </c>
      <c r="DU6" s="65">
        <v>0</v>
      </c>
      <c r="DV6" s="65">
        <v>0</v>
      </c>
      <c r="DW6" s="65">
        <v>0</v>
      </c>
      <c r="DX6" s="65">
        <v>0</v>
      </c>
      <c r="DY6" s="65">
        <v>0</v>
      </c>
      <c r="DZ6" s="65">
        <v>0</v>
      </c>
      <c r="EA6" s="65">
        <v>0</v>
      </c>
      <c r="EB6" s="65">
        <v>0</v>
      </c>
      <c r="EC6" s="65">
        <v>0</v>
      </c>
      <c r="ED6" s="65">
        <v>0</v>
      </c>
      <c r="EE6" s="65">
        <v>0</v>
      </c>
      <c r="EF6" s="65">
        <v>0</v>
      </c>
      <c r="EG6" s="65">
        <v>0</v>
      </c>
      <c r="EH6" s="65">
        <v>0</v>
      </c>
      <c r="EI6" s="65">
        <v>0</v>
      </c>
      <c r="EK6" s="65">
        <v>0</v>
      </c>
      <c r="EL6" s="65">
        <v>0</v>
      </c>
      <c r="EM6" s="65">
        <v>0</v>
      </c>
      <c r="EN6" s="65">
        <v>0</v>
      </c>
      <c r="EO6" s="65">
        <v>0</v>
      </c>
      <c r="EP6" s="65">
        <v>0</v>
      </c>
      <c r="EQ6" s="65">
        <v>0</v>
      </c>
      <c r="ER6" s="65">
        <v>0</v>
      </c>
      <c r="ES6" s="65">
        <v>0</v>
      </c>
      <c r="ET6" s="65">
        <v>0</v>
      </c>
      <c r="EU6" s="65">
        <v>0</v>
      </c>
      <c r="EV6" s="65">
        <v>0</v>
      </c>
      <c r="EW6" s="65">
        <v>0</v>
      </c>
      <c r="EX6" s="65">
        <v>0</v>
      </c>
      <c r="EY6" s="65">
        <v>0</v>
      </c>
      <c r="EZ6" s="65">
        <v>0</v>
      </c>
      <c r="FA6" s="65">
        <v>0</v>
      </c>
      <c r="FB6" s="65">
        <v>0</v>
      </c>
      <c r="FC6" s="65">
        <v>0</v>
      </c>
      <c r="FD6" s="161">
        <v>0</v>
      </c>
      <c r="FE6" s="426">
        <v>92.307692307692307</v>
      </c>
      <c r="FF6" s="7">
        <v>93.478260869565219</v>
      </c>
      <c r="FG6" s="7">
        <v>92.892976588628756</v>
      </c>
      <c r="FH6" s="171">
        <v>50.427350427350426</v>
      </c>
      <c r="FI6" s="171">
        <v>72.705314009661834</v>
      </c>
      <c r="FJ6" s="7">
        <v>61.566332218506133</v>
      </c>
      <c r="FK6" s="171">
        <v>8.9743589743589745</v>
      </c>
      <c r="FL6" s="171">
        <v>9.5271739130434785</v>
      </c>
      <c r="FM6" s="427">
        <v>9.2507664437012274</v>
      </c>
      <c r="FP6" s="308">
        <v>0</v>
      </c>
      <c r="FQ6" s="308">
        <v>0</v>
      </c>
      <c r="FR6" s="308">
        <v>0</v>
      </c>
      <c r="FS6" s="308">
        <v>0</v>
      </c>
      <c r="FT6" s="308">
        <v>0</v>
      </c>
      <c r="FU6" s="308">
        <v>0</v>
      </c>
      <c r="FV6" s="308">
        <v>40</v>
      </c>
      <c r="FW6" s="308">
        <v>40</v>
      </c>
      <c r="FX6" s="308">
        <v>0</v>
      </c>
      <c r="FY6" s="308">
        <v>0</v>
      </c>
      <c r="FZ6" s="308">
        <v>0</v>
      </c>
      <c r="GA6" s="308">
        <v>0</v>
      </c>
      <c r="GB6" s="308">
        <v>0</v>
      </c>
      <c r="GC6" s="308">
        <v>0</v>
      </c>
      <c r="GD6" s="308">
        <v>0</v>
      </c>
      <c r="GE6" s="309">
        <v>0</v>
      </c>
      <c r="GF6" s="309">
        <v>0</v>
      </c>
      <c r="GG6" s="308">
        <v>0</v>
      </c>
      <c r="GH6" s="308">
        <v>0</v>
      </c>
      <c r="GI6" s="308">
        <v>5</v>
      </c>
      <c r="GK6" s="72">
        <v>0</v>
      </c>
      <c r="GL6" s="72">
        <v>0</v>
      </c>
      <c r="GM6" s="72">
        <v>0</v>
      </c>
      <c r="GN6" s="72">
        <v>0</v>
      </c>
      <c r="GO6" s="72">
        <v>0</v>
      </c>
      <c r="GP6" s="72">
        <v>0</v>
      </c>
      <c r="GQ6" s="72">
        <v>0</v>
      </c>
      <c r="GR6" s="72">
        <v>0</v>
      </c>
      <c r="GS6" s="72">
        <v>0</v>
      </c>
      <c r="GT6" s="72">
        <v>0</v>
      </c>
      <c r="GU6" s="72">
        <v>0</v>
      </c>
      <c r="GV6" s="72">
        <v>0</v>
      </c>
      <c r="GW6" s="72">
        <v>0</v>
      </c>
      <c r="GX6" s="72">
        <v>0</v>
      </c>
      <c r="GY6" s="72">
        <v>0</v>
      </c>
      <c r="GZ6" s="72">
        <v>0</v>
      </c>
      <c r="HA6" s="72">
        <v>0</v>
      </c>
      <c r="HB6" s="72">
        <v>0</v>
      </c>
      <c r="HC6" s="72">
        <v>0</v>
      </c>
      <c r="HD6" s="72">
        <v>0</v>
      </c>
      <c r="HF6" s="72">
        <v>0</v>
      </c>
      <c r="HG6" s="72">
        <v>0</v>
      </c>
      <c r="HH6" s="72">
        <v>0</v>
      </c>
      <c r="HI6" s="72">
        <v>0</v>
      </c>
      <c r="HJ6" s="72">
        <v>0</v>
      </c>
      <c r="HK6" s="72">
        <v>0</v>
      </c>
      <c r="HL6" s="72">
        <v>0</v>
      </c>
      <c r="HM6" s="72">
        <v>0</v>
      </c>
      <c r="HN6" s="72">
        <v>0</v>
      </c>
      <c r="HO6" s="72">
        <v>0</v>
      </c>
      <c r="HP6" s="72">
        <v>0</v>
      </c>
      <c r="HQ6" s="72">
        <v>0</v>
      </c>
      <c r="HR6" s="72">
        <v>0</v>
      </c>
      <c r="HS6" s="72">
        <v>0</v>
      </c>
      <c r="HT6" s="72">
        <v>0</v>
      </c>
      <c r="HU6" s="72">
        <v>0</v>
      </c>
      <c r="HV6" s="72">
        <v>0</v>
      </c>
      <c r="HW6" s="72">
        <v>0</v>
      </c>
      <c r="HX6" s="72">
        <v>0</v>
      </c>
      <c r="HY6" s="72">
        <v>0</v>
      </c>
    </row>
    <row r="7" spans="1:233" x14ac:dyDescent="0.3">
      <c r="A7" s="241">
        <v>4</v>
      </c>
      <c r="B7" s="241">
        <v>2002</v>
      </c>
      <c r="C7" s="242" t="s">
        <v>1309</v>
      </c>
      <c r="D7" s="242" t="s">
        <v>1199</v>
      </c>
      <c r="E7" s="72">
        <v>94</v>
      </c>
      <c r="F7" s="72">
        <v>90</v>
      </c>
      <c r="G7" s="72">
        <v>56</v>
      </c>
      <c r="H7" s="72">
        <v>0</v>
      </c>
      <c r="I7" s="72">
        <v>0</v>
      </c>
      <c r="J7" s="72">
        <v>0</v>
      </c>
      <c r="K7" s="72">
        <v>0</v>
      </c>
      <c r="L7" s="72">
        <v>240</v>
      </c>
      <c r="M7" s="72">
        <v>470</v>
      </c>
      <c r="N7" s="72">
        <v>360</v>
      </c>
      <c r="O7" s="72">
        <v>168</v>
      </c>
      <c r="P7" s="72">
        <v>0</v>
      </c>
      <c r="Q7" s="72">
        <v>0</v>
      </c>
      <c r="R7" s="72">
        <v>998</v>
      </c>
      <c r="S7" s="72">
        <v>240</v>
      </c>
      <c r="T7" s="48">
        <v>4.1583333333333332</v>
      </c>
      <c r="U7" s="48">
        <v>8.3166666666666664</v>
      </c>
      <c r="V7" s="72">
        <v>184</v>
      </c>
      <c r="W7" s="72">
        <v>23</v>
      </c>
      <c r="X7" s="72">
        <v>30</v>
      </c>
      <c r="Y7" s="302">
        <v>76.666666666666671</v>
      </c>
      <c r="Z7" s="409">
        <v>10.444444444444445</v>
      </c>
      <c r="AA7" s="410">
        <v>34.814814814814817</v>
      </c>
      <c r="AC7" s="72">
        <v>7</v>
      </c>
      <c r="AD7" s="72">
        <v>12</v>
      </c>
      <c r="AE7" s="72">
        <v>9</v>
      </c>
      <c r="AF7" s="72">
        <v>4</v>
      </c>
      <c r="AG7" s="72">
        <v>0</v>
      </c>
      <c r="AH7" s="72">
        <v>0</v>
      </c>
      <c r="AI7" s="72">
        <v>0</v>
      </c>
      <c r="AJ7" s="72">
        <v>32</v>
      </c>
      <c r="AK7" s="72">
        <v>35</v>
      </c>
      <c r="AL7" s="72">
        <v>48</v>
      </c>
      <c r="AM7" s="72">
        <v>27</v>
      </c>
      <c r="AN7" s="72">
        <v>8</v>
      </c>
      <c r="AO7" s="72">
        <v>0</v>
      </c>
      <c r="AP7" s="72">
        <v>118</v>
      </c>
      <c r="AQ7" s="72">
        <v>32</v>
      </c>
      <c r="AR7" s="48">
        <v>3.6875</v>
      </c>
      <c r="AS7" s="48">
        <v>7.375</v>
      </c>
      <c r="AT7" s="72">
        <v>19</v>
      </c>
      <c r="AU7" s="72">
        <v>2</v>
      </c>
      <c r="AV7" s="72">
        <v>4</v>
      </c>
      <c r="AW7" s="332">
        <v>50</v>
      </c>
      <c r="AX7" s="275">
        <v>0.77777777777777779</v>
      </c>
      <c r="AY7" s="416">
        <v>19.444444444444446</v>
      </c>
      <c r="BA7" s="72">
        <v>87</v>
      </c>
      <c r="BB7" s="72">
        <v>88</v>
      </c>
      <c r="BC7" s="72">
        <v>65</v>
      </c>
      <c r="BD7" s="72">
        <v>0</v>
      </c>
      <c r="BE7" s="72">
        <v>0</v>
      </c>
      <c r="BF7" s="72">
        <v>0</v>
      </c>
      <c r="BG7" s="72">
        <v>0</v>
      </c>
      <c r="BH7" s="72">
        <v>240</v>
      </c>
      <c r="BI7" s="72">
        <v>435</v>
      </c>
      <c r="BJ7" s="72">
        <v>352</v>
      </c>
      <c r="BK7" s="72">
        <v>195</v>
      </c>
      <c r="BL7" s="72">
        <v>0</v>
      </c>
      <c r="BM7" s="72">
        <v>0</v>
      </c>
      <c r="BN7" s="72">
        <v>982</v>
      </c>
      <c r="BO7" s="72">
        <v>240</v>
      </c>
      <c r="BP7" s="48">
        <v>4.0916666666666668</v>
      </c>
      <c r="BQ7" s="48">
        <v>8.1833333333333336</v>
      </c>
      <c r="BR7" s="72">
        <v>175</v>
      </c>
      <c r="BS7" s="72">
        <v>21</v>
      </c>
      <c r="BT7" s="72">
        <v>30</v>
      </c>
      <c r="BU7" s="420">
        <v>70</v>
      </c>
      <c r="BV7" s="273">
        <v>9.6666666666666661</v>
      </c>
      <c r="BW7" s="410">
        <v>32.222222222222221</v>
      </c>
      <c r="BZ7" s="65">
        <v>0</v>
      </c>
      <c r="CA7" s="65">
        <v>0</v>
      </c>
      <c r="CB7" s="65">
        <v>0</v>
      </c>
      <c r="CC7" s="65">
        <v>0</v>
      </c>
      <c r="CD7" s="65">
        <v>0</v>
      </c>
      <c r="CE7" s="65">
        <v>0</v>
      </c>
      <c r="CF7" s="65">
        <v>0</v>
      </c>
      <c r="CG7" s="65">
        <v>0</v>
      </c>
      <c r="CH7" s="65">
        <v>0</v>
      </c>
      <c r="CI7" s="65">
        <v>0</v>
      </c>
      <c r="CJ7" s="65">
        <v>0</v>
      </c>
      <c r="CK7" s="65">
        <v>0</v>
      </c>
      <c r="CL7" s="65">
        <v>0</v>
      </c>
      <c r="CM7" s="65">
        <v>0</v>
      </c>
      <c r="CN7" s="65">
        <v>0</v>
      </c>
      <c r="CO7" s="65">
        <v>0</v>
      </c>
      <c r="CP7" s="65">
        <v>0</v>
      </c>
      <c r="CQ7" s="65">
        <v>0</v>
      </c>
      <c r="CR7" s="65">
        <v>0</v>
      </c>
      <c r="CS7" s="65">
        <v>0</v>
      </c>
      <c r="CU7" s="65">
        <v>0</v>
      </c>
      <c r="CV7" s="65">
        <v>0</v>
      </c>
      <c r="CW7" s="65">
        <v>0</v>
      </c>
      <c r="CX7" s="65">
        <v>0</v>
      </c>
      <c r="CY7" s="65">
        <v>0</v>
      </c>
      <c r="CZ7" s="65">
        <v>0</v>
      </c>
      <c r="DA7" s="65">
        <v>0</v>
      </c>
      <c r="DB7" s="65">
        <v>0</v>
      </c>
      <c r="DC7" s="65">
        <v>0</v>
      </c>
      <c r="DD7" s="65">
        <v>0</v>
      </c>
      <c r="DE7" s="65">
        <v>0</v>
      </c>
      <c r="DF7" s="65">
        <v>0</v>
      </c>
      <c r="DG7" s="65">
        <v>0</v>
      </c>
      <c r="DH7" s="65">
        <v>0</v>
      </c>
      <c r="DI7" s="65">
        <v>0</v>
      </c>
      <c r="DJ7" s="65">
        <v>0</v>
      </c>
      <c r="DK7" s="65">
        <v>0</v>
      </c>
      <c r="DL7" s="65">
        <v>0</v>
      </c>
      <c r="DM7" s="65">
        <v>0</v>
      </c>
      <c r="DN7" s="65">
        <v>0</v>
      </c>
      <c r="DP7" s="65">
        <v>0</v>
      </c>
      <c r="DQ7" s="65">
        <v>0</v>
      </c>
      <c r="DR7" s="65">
        <v>0</v>
      </c>
      <c r="DS7" s="65">
        <v>0</v>
      </c>
      <c r="DT7" s="65">
        <v>0</v>
      </c>
      <c r="DU7" s="65">
        <v>0</v>
      </c>
      <c r="DV7" s="65">
        <v>0</v>
      </c>
      <c r="DW7" s="65">
        <v>0</v>
      </c>
      <c r="DX7" s="65">
        <v>0</v>
      </c>
      <c r="DY7" s="65">
        <v>0</v>
      </c>
      <c r="DZ7" s="65">
        <v>0</v>
      </c>
      <c r="EA7" s="65">
        <v>0</v>
      </c>
      <c r="EB7" s="65">
        <v>0</v>
      </c>
      <c r="EC7" s="65">
        <v>0</v>
      </c>
      <c r="ED7" s="65">
        <v>0</v>
      </c>
      <c r="EE7" s="65">
        <v>0</v>
      </c>
      <c r="EF7" s="65">
        <v>0</v>
      </c>
      <c r="EG7" s="65">
        <v>0</v>
      </c>
      <c r="EH7" s="65">
        <v>0</v>
      </c>
      <c r="EI7" s="65">
        <v>0</v>
      </c>
      <c r="EK7" s="65">
        <v>0</v>
      </c>
      <c r="EL7" s="65">
        <v>0</v>
      </c>
      <c r="EM7" s="65">
        <v>0</v>
      </c>
      <c r="EN7" s="65">
        <v>0</v>
      </c>
      <c r="EO7" s="65">
        <v>0</v>
      </c>
      <c r="EP7" s="65">
        <v>0</v>
      </c>
      <c r="EQ7" s="65">
        <v>0</v>
      </c>
      <c r="ER7" s="65">
        <v>0</v>
      </c>
      <c r="ES7" s="65">
        <v>0</v>
      </c>
      <c r="ET7" s="65">
        <v>0</v>
      </c>
      <c r="EU7" s="65">
        <v>0</v>
      </c>
      <c r="EV7" s="65">
        <v>0</v>
      </c>
      <c r="EW7" s="65">
        <v>0</v>
      </c>
      <c r="EX7" s="65">
        <v>0</v>
      </c>
      <c r="EY7" s="65">
        <v>0</v>
      </c>
      <c r="EZ7" s="65">
        <v>0</v>
      </c>
      <c r="FA7" s="65">
        <v>0</v>
      </c>
      <c r="FB7" s="65">
        <v>0</v>
      </c>
      <c r="FC7" s="65">
        <v>0</v>
      </c>
      <c r="FD7" s="161">
        <v>0</v>
      </c>
      <c r="FE7" s="426">
        <v>76.666666666666671</v>
      </c>
      <c r="FF7" s="7">
        <v>70</v>
      </c>
      <c r="FG7" s="7">
        <v>73.333333333333343</v>
      </c>
      <c r="FH7" s="171">
        <v>34.814814814814817</v>
      </c>
      <c r="FI7" s="171">
        <v>32.222222222222221</v>
      </c>
      <c r="FJ7" s="7">
        <v>33.518518518518519</v>
      </c>
      <c r="FK7" s="171">
        <v>8.3166666666666664</v>
      </c>
      <c r="FL7" s="171">
        <v>8.1833333333333336</v>
      </c>
      <c r="FM7" s="427">
        <v>8.25</v>
      </c>
      <c r="FP7" s="308">
        <v>0</v>
      </c>
      <c r="FQ7" s="308">
        <v>0</v>
      </c>
      <c r="FR7" s="308">
        <v>0</v>
      </c>
      <c r="FS7" s="308">
        <v>0</v>
      </c>
      <c r="FT7" s="308">
        <v>0</v>
      </c>
      <c r="FU7" s="308">
        <v>0</v>
      </c>
      <c r="FV7" s="308">
        <v>0</v>
      </c>
      <c r="FW7" s="308">
        <v>0</v>
      </c>
      <c r="FX7" s="308">
        <v>0</v>
      </c>
      <c r="FY7" s="308">
        <v>0</v>
      </c>
      <c r="FZ7" s="308">
        <v>0</v>
      </c>
      <c r="GA7" s="308">
        <v>0</v>
      </c>
      <c r="GB7" s="308">
        <v>0</v>
      </c>
      <c r="GC7" s="308">
        <v>0</v>
      </c>
      <c r="GD7" s="308">
        <v>0</v>
      </c>
      <c r="GE7" s="308">
        <v>0</v>
      </c>
      <c r="GF7" s="308">
        <v>0</v>
      </c>
      <c r="GG7" s="308">
        <v>0</v>
      </c>
      <c r="GH7" s="308">
        <v>0</v>
      </c>
      <c r="GI7" s="308">
        <v>0</v>
      </c>
      <c r="GK7" s="72">
        <v>0</v>
      </c>
      <c r="GL7" s="72">
        <v>0</v>
      </c>
      <c r="GM7" s="72">
        <v>0</v>
      </c>
      <c r="GN7" s="72">
        <v>0</v>
      </c>
      <c r="GO7" s="72">
        <v>0</v>
      </c>
      <c r="GP7" s="72">
        <v>0</v>
      </c>
      <c r="GQ7" s="72">
        <v>0</v>
      </c>
      <c r="GR7" s="72">
        <v>0</v>
      </c>
      <c r="GS7" s="72">
        <v>0</v>
      </c>
      <c r="GT7" s="72">
        <v>0</v>
      </c>
      <c r="GU7" s="72">
        <v>0</v>
      </c>
      <c r="GV7" s="72">
        <v>0</v>
      </c>
      <c r="GW7" s="72">
        <v>0</v>
      </c>
      <c r="GX7" s="72">
        <v>0</v>
      </c>
      <c r="GY7" s="72">
        <v>0</v>
      </c>
      <c r="GZ7" s="72">
        <v>0</v>
      </c>
      <c r="HA7" s="72">
        <v>0</v>
      </c>
      <c r="HB7" s="72">
        <v>0</v>
      </c>
      <c r="HC7" s="72">
        <v>0</v>
      </c>
      <c r="HD7" s="72">
        <v>0</v>
      </c>
      <c r="HF7" s="72">
        <v>0</v>
      </c>
      <c r="HG7" s="72">
        <v>0</v>
      </c>
      <c r="HH7" s="72">
        <v>0</v>
      </c>
      <c r="HI7" s="72">
        <v>0</v>
      </c>
      <c r="HJ7" s="72">
        <v>0</v>
      </c>
      <c r="HK7" s="72">
        <v>0</v>
      </c>
      <c r="HL7" s="72">
        <v>0</v>
      </c>
      <c r="HM7" s="72">
        <v>0</v>
      </c>
      <c r="HN7" s="72">
        <v>0</v>
      </c>
      <c r="HO7" s="72">
        <v>0</v>
      </c>
      <c r="HP7" s="72">
        <v>0</v>
      </c>
      <c r="HQ7" s="72">
        <v>0</v>
      </c>
      <c r="HR7" s="72">
        <v>0</v>
      </c>
      <c r="HS7" s="72">
        <v>0</v>
      </c>
      <c r="HT7" s="72">
        <v>0</v>
      </c>
      <c r="HU7" s="72">
        <v>0</v>
      </c>
      <c r="HV7" s="72">
        <v>0</v>
      </c>
      <c r="HW7" s="72">
        <v>0</v>
      </c>
      <c r="HX7" s="72">
        <v>0</v>
      </c>
      <c r="HY7" s="72">
        <v>0</v>
      </c>
    </row>
    <row r="8" spans="1:233" x14ac:dyDescent="0.3">
      <c r="A8" s="241">
        <v>5</v>
      </c>
      <c r="B8" s="241">
        <v>2003</v>
      </c>
      <c r="C8" s="242" t="s">
        <v>1310</v>
      </c>
      <c r="D8" s="242" t="s">
        <v>1201</v>
      </c>
      <c r="E8" s="72">
        <v>209</v>
      </c>
      <c r="F8" s="72">
        <v>110</v>
      </c>
      <c r="G8" s="72">
        <v>8</v>
      </c>
      <c r="H8" s="72">
        <v>1</v>
      </c>
      <c r="I8" s="72">
        <v>8</v>
      </c>
      <c r="J8" s="72">
        <v>0</v>
      </c>
      <c r="K8" s="72">
        <v>0</v>
      </c>
      <c r="L8" s="72">
        <v>336</v>
      </c>
      <c r="M8" s="72">
        <v>1045</v>
      </c>
      <c r="N8" s="72">
        <v>440</v>
      </c>
      <c r="O8" s="72">
        <v>24</v>
      </c>
      <c r="P8" s="72">
        <v>2</v>
      </c>
      <c r="Q8" s="72">
        <v>8</v>
      </c>
      <c r="R8" s="72">
        <v>1519</v>
      </c>
      <c r="S8" s="72">
        <v>336</v>
      </c>
      <c r="T8" s="48">
        <v>4.520833333333333</v>
      </c>
      <c r="U8" s="48">
        <v>9.0416666666666661</v>
      </c>
      <c r="V8" s="72">
        <v>319</v>
      </c>
      <c r="W8" s="72">
        <v>39</v>
      </c>
      <c r="X8" s="72">
        <v>42</v>
      </c>
      <c r="Y8" s="302">
        <v>92.857142857142861</v>
      </c>
      <c r="Z8" s="409">
        <v>23.222222222222221</v>
      </c>
      <c r="AA8" s="410">
        <v>55.291005291005291</v>
      </c>
      <c r="AC8" s="72">
        <v>53</v>
      </c>
      <c r="AD8" s="72">
        <v>28</v>
      </c>
      <c r="AE8" s="72">
        <v>7</v>
      </c>
      <c r="AF8" s="72">
        <v>0</v>
      </c>
      <c r="AG8" s="72">
        <v>0</v>
      </c>
      <c r="AH8" s="72">
        <v>0</v>
      </c>
      <c r="AI8" s="72">
        <v>0</v>
      </c>
      <c r="AJ8" s="72">
        <v>88</v>
      </c>
      <c r="AK8" s="72">
        <v>265</v>
      </c>
      <c r="AL8" s="72">
        <v>112</v>
      </c>
      <c r="AM8" s="72">
        <v>21</v>
      </c>
      <c r="AN8" s="72">
        <v>0</v>
      </c>
      <c r="AO8" s="72">
        <v>0</v>
      </c>
      <c r="AP8" s="72">
        <v>398</v>
      </c>
      <c r="AQ8" s="72">
        <v>88</v>
      </c>
      <c r="AR8" s="48">
        <v>4.5227272727272725</v>
      </c>
      <c r="AS8" s="48">
        <v>9.045454545454545</v>
      </c>
      <c r="AT8" s="72">
        <v>81</v>
      </c>
      <c r="AU8" s="72">
        <v>10</v>
      </c>
      <c r="AV8" s="72">
        <v>11</v>
      </c>
      <c r="AW8" s="332">
        <v>90.909090909090907</v>
      </c>
      <c r="AX8" s="275">
        <v>5.8888888888888893</v>
      </c>
      <c r="AY8" s="416">
        <v>53.535353535353536</v>
      </c>
      <c r="BA8" s="72">
        <v>245</v>
      </c>
      <c r="BB8" s="72">
        <v>161</v>
      </c>
      <c r="BC8" s="72">
        <v>30</v>
      </c>
      <c r="BD8" s="72">
        <v>6</v>
      </c>
      <c r="BE8" s="72">
        <v>14</v>
      </c>
      <c r="BF8" s="72">
        <v>0</v>
      </c>
      <c r="BG8" s="72">
        <v>0</v>
      </c>
      <c r="BH8" s="72">
        <v>456</v>
      </c>
      <c r="BI8" s="72">
        <v>1225</v>
      </c>
      <c r="BJ8" s="72">
        <v>644</v>
      </c>
      <c r="BK8" s="72">
        <v>90</v>
      </c>
      <c r="BL8" s="72">
        <v>12</v>
      </c>
      <c r="BM8" s="72">
        <v>14</v>
      </c>
      <c r="BN8" s="72">
        <v>1985</v>
      </c>
      <c r="BO8" s="72">
        <v>456</v>
      </c>
      <c r="BP8" s="48">
        <v>4.3530701754385968</v>
      </c>
      <c r="BQ8" s="48">
        <v>8.7061403508771935</v>
      </c>
      <c r="BR8" s="72">
        <v>406</v>
      </c>
      <c r="BS8" s="72">
        <v>50</v>
      </c>
      <c r="BT8" s="72">
        <v>57</v>
      </c>
      <c r="BU8" s="420">
        <v>87.719298245614027</v>
      </c>
      <c r="BV8" s="273">
        <v>27.222222222222221</v>
      </c>
      <c r="BW8" s="410">
        <v>47.758284600389864</v>
      </c>
      <c r="BZ8" s="65">
        <v>0</v>
      </c>
      <c r="CA8" s="65">
        <v>0</v>
      </c>
      <c r="CB8" s="65">
        <v>0</v>
      </c>
      <c r="CC8" s="65">
        <v>0</v>
      </c>
      <c r="CD8" s="65">
        <v>0</v>
      </c>
      <c r="CE8" s="65">
        <v>0</v>
      </c>
      <c r="CF8" s="65">
        <v>0</v>
      </c>
      <c r="CG8" s="65">
        <v>0</v>
      </c>
      <c r="CH8" s="65">
        <v>0</v>
      </c>
      <c r="CI8" s="65">
        <v>0</v>
      </c>
      <c r="CJ8" s="65">
        <v>0</v>
      </c>
      <c r="CK8" s="65">
        <v>0</v>
      </c>
      <c r="CL8" s="65">
        <v>0</v>
      </c>
      <c r="CM8" s="65">
        <v>0</v>
      </c>
      <c r="CN8" s="65">
        <v>0</v>
      </c>
      <c r="CO8" s="65">
        <v>0</v>
      </c>
      <c r="CP8" s="65">
        <v>0</v>
      </c>
      <c r="CQ8" s="65">
        <v>0</v>
      </c>
      <c r="CR8" s="65">
        <v>0</v>
      </c>
      <c r="CS8" s="65">
        <v>0</v>
      </c>
      <c r="CU8" s="65">
        <v>0</v>
      </c>
      <c r="CV8" s="65">
        <v>0</v>
      </c>
      <c r="CW8" s="65">
        <v>0</v>
      </c>
      <c r="CX8" s="65">
        <v>0</v>
      </c>
      <c r="CY8" s="65">
        <v>0</v>
      </c>
      <c r="CZ8" s="65">
        <v>0</v>
      </c>
      <c r="DA8" s="65">
        <v>0</v>
      </c>
      <c r="DB8" s="65">
        <v>0</v>
      </c>
      <c r="DC8" s="65">
        <v>0</v>
      </c>
      <c r="DD8" s="65">
        <v>0</v>
      </c>
      <c r="DE8" s="65">
        <v>0</v>
      </c>
      <c r="DF8" s="65">
        <v>0</v>
      </c>
      <c r="DG8" s="65">
        <v>0</v>
      </c>
      <c r="DH8" s="65">
        <v>0</v>
      </c>
      <c r="DI8" s="65">
        <v>0</v>
      </c>
      <c r="DJ8" s="65">
        <v>0</v>
      </c>
      <c r="DK8" s="65">
        <v>0</v>
      </c>
      <c r="DL8" s="65">
        <v>0</v>
      </c>
      <c r="DM8" s="65">
        <v>0</v>
      </c>
      <c r="DN8" s="65">
        <v>0</v>
      </c>
      <c r="DP8" s="65">
        <v>0</v>
      </c>
      <c r="DQ8" s="65">
        <v>0</v>
      </c>
      <c r="DR8" s="65">
        <v>0</v>
      </c>
      <c r="DS8" s="65">
        <v>0</v>
      </c>
      <c r="DT8" s="65">
        <v>0</v>
      </c>
      <c r="DU8" s="65">
        <v>0</v>
      </c>
      <c r="DV8" s="65">
        <v>0</v>
      </c>
      <c r="DW8" s="65">
        <v>0</v>
      </c>
      <c r="DX8" s="65">
        <v>0</v>
      </c>
      <c r="DY8" s="65">
        <v>0</v>
      </c>
      <c r="DZ8" s="65">
        <v>0</v>
      </c>
      <c r="EA8" s="65">
        <v>0</v>
      </c>
      <c r="EB8" s="65">
        <v>0</v>
      </c>
      <c r="EC8" s="65">
        <v>0</v>
      </c>
      <c r="ED8" s="65">
        <v>0</v>
      </c>
      <c r="EE8" s="65">
        <v>0</v>
      </c>
      <c r="EF8" s="65">
        <v>0</v>
      </c>
      <c r="EG8" s="65">
        <v>0</v>
      </c>
      <c r="EH8" s="65">
        <v>0</v>
      </c>
      <c r="EI8" s="65">
        <v>0</v>
      </c>
      <c r="EK8" s="65">
        <v>0</v>
      </c>
      <c r="EL8" s="65">
        <v>0</v>
      </c>
      <c r="EM8" s="65">
        <v>0</v>
      </c>
      <c r="EN8" s="65">
        <v>0</v>
      </c>
      <c r="EO8" s="65">
        <v>0</v>
      </c>
      <c r="EP8" s="65">
        <v>0</v>
      </c>
      <c r="EQ8" s="65">
        <v>0</v>
      </c>
      <c r="ER8" s="65">
        <v>0</v>
      </c>
      <c r="ES8" s="65">
        <v>0</v>
      </c>
      <c r="ET8" s="65">
        <v>0</v>
      </c>
      <c r="EU8" s="65">
        <v>0</v>
      </c>
      <c r="EV8" s="65">
        <v>0</v>
      </c>
      <c r="EW8" s="65">
        <v>0</v>
      </c>
      <c r="EX8" s="65">
        <v>0</v>
      </c>
      <c r="EY8" s="65">
        <v>0</v>
      </c>
      <c r="EZ8" s="65">
        <v>0</v>
      </c>
      <c r="FA8" s="65">
        <v>0</v>
      </c>
      <c r="FB8" s="65">
        <v>0</v>
      </c>
      <c r="FC8" s="65">
        <v>0</v>
      </c>
      <c r="FD8" s="161">
        <v>0</v>
      </c>
      <c r="FE8" s="426">
        <v>92.857142857142861</v>
      </c>
      <c r="FF8" s="7">
        <v>87.719298245614027</v>
      </c>
      <c r="FG8" s="7">
        <v>90.288220551378444</v>
      </c>
      <c r="FH8" s="171">
        <v>55.291005291005291</v>
      </c>
      <c r="FI8" s="171">
        <v>47.758284600389864</v>
      </c>
      <c r="FJ8" s="7">
        <v>51.524644945697574</v>
      </c>
      <c r="FK8" s="171">
        <v>9.0416666666666661</v>
      </c>
      <c r="FL8" s="171">
        <v>8.7061403508771935</v>
      </c>
      <c r="FM8" s="427">
        <v>8.8739035087719298</v>
      </c>
      <c r="FP8" s="308">
        <v>0</v>
      </c>
      <c r="FQ8" s="308">
        <v>0</v>
      </c>
      <c r="FR8" s="308">
        <v>0</v>
      </c>
      <c r="FS8" s="308">
        <v>0</v>
      </c>
      <c r="FT8" s="308">
        <v>0</v>
      </c>
      <c r="FU8" s="308">
        <v>0</v>
      </c>
      <c r="FV8" s="308">
        <v>0</v>
      </c>
      <c r="FW8" s="308">
        <v>0</v>
      </c>
      <c r="FX8" s="308">
        <v>0</v>
      </c>
      <c r="FY8" s="308">
        <v>0</v>
      </c>
      <c r="FZ8" s="308">
        <v>0</v>
      </c>
      <c r="GA8" s="308">
        <v>0</v>
      </c>
      <c r="GB8" s="308">
        <v>0</v>
      </c>
      <c r="GC8" s="308">
        <v>0</v>
      </c>
      <c r="GD8" s="308">
        <v>0</v>
      </c>
      <c r="GE8" s="309">
        <v>0</v>
      </c>
      <c r="GF8" s="309">
        <v>0</v>
      </c>
      <c r="GG8" s="308">
        <v>0</v>
      </c>
      <c r="GH8" s="308">
        <v>0</v>
      </c>
      <c r="GI8" s="308">
        <v>0</v>
      </c>
      <c r="GK8" s="72">
        <v>0</v>
      </c>
      <c r="GL8" s="72">
        <v>0</v>
      </c>
      <c r="GM8" s="72">
        <v>0</v>
      </c>
      <c r="GN8" s="72">
        <v>0</v>
      </c>
      <c r="GO8" s="72">
        <v>0</v>
      </c>
      <c r="GP8" s="72">
        <v>0</v>
      </c>
      <c r="GQ8" s="72">
        <v>0</v>
      </c>
      <c r="GR8" s="72">
        <v>0</v>
      </c>
      <c r="GS8" s="72">
        <v>0</v>
      </c>
      <c r="GT8" s="72">
        <v>0</v>
      </c>
      <c r="GU8" s="72">
        <v>0</v>
      </c>
      <c r="GV8" s="72">
        <v>0</v>
      </c>
      <c r="GW8" s="72">
        <v>0</v>
      </c>
      <c r="GX8" s="72">
        <v>0</v>
      </c>
      <c r="GY8" s="72">
        <v>0</v>
      </c>
      <c r="GZ8" s="72">
        <v>0</v>
      </c>
      <c r="HA8" s="72">
        <v>0</v>
      </c>
      <c r="HB8" s="72">
        <v>0</v>
      </c>
      <c r="HC8" s="72">
        <v>0</v>
      </c>
      <c r="HD8" s="72">
        <v>0</v>
      </c>
      <c r="HF8" s="72">
        <v>0</v>
      </c>
      <c r="HG8" s="72">
        <v>0</v>
      </c>
      <c r="HH8" s="72">
        <v>0</v>
      </c>
      <c r="HI8" s="72">
        <v>0</v>
      </c>
      <c r="HJ8" s="72">
        <v>0</v>
      </c>
      <c r="HK8" s="72">
        <v>0</v>
      </c>
      <c r="HL8" s="72">
        <v>0</v>
      </c>
      <c r="HM8" s="72">
        <v>0</v>
      </c>
      <c r="HN8" s="72">
        <v>0</v>
      </c>
      <c r="HO8" s="72">
        <v>0</v>
      </c>
      <c r="HP8" s="72">
        <v>0</v>
      </c>
      <c r="HQ8" s="72">
        <v>0</v>
      </c>
      <c r="HR8" s="72">
        <v>0</v>
      </c>
      <c r="HS8" s="72">
        <v>0</v>
      </c>
      <c r="HT8" s="72">
        <v>0</v>
      </c>
      <c r="HU8" s="72">
        <v>0</v>
      </c>
      <c r="HV8" s="72">
        <v>0</v>
      </c>
      <c r="HW8" s="72">
        <v>0</v>
      </c>
      <c r="HX8" s="72">
        <v>0</v>
      </c>
      <c r="HY8" s="72">
        <v>0</v>
      </c>
    </row>
    <row r="9" spans="1:233" x14ac:dyDescent="0.3">
      <c r="A9" s="241">
        <v>6</v>
      </c>
      <c r="B9" s="241">
        <v>2004</v>
      </c>
      <c r="C9" s="242" t="s">
        <v>1311</v>
      </c>
      <c r="D9" s="242" t="s">
        <v>1202</v>
      </c>
      <c r="E9" s="72">
        <v>0</v>
      </c>
      <c r="F9" s="72">
        <v>0</v>
      </c>
      <c r="G9" s="72">
        <v>0</v>
      </c>
      <c r="H9" s="72">
        <v>0</v>
      </c>
      <c r="I9" s="72">
        <v>0</v>
      </c>
      <c r="J9" s="72">
        <v>0</v>
      </c>
      <c r="K9" s="72">
        <v>0</v>
      </c>
      <c r="L9" s="72">
        <v>0</v>
      </c>
      <c r="M9" s="72">
        <v>0</v>
      </c>
      <c r="N9" s="72">
        <v>0</v>
      </c>
      <c r="O9" s="72">
        <v>0</v>
      </c>
      <c r="P9" s="72">
        <v>0</v>
      </c>
      <c r="Q9" s="72">
        <v>0</v>
      </c>
      <c r="R9" s="72">
        <v>0</v>
      </c>
      <c r="S9" s="72">
        <v>0</v>
      </c>
      <c r="T9" s="48">
        <v>0</v>
      </c>
      <c r="U9" s="48">
        <v>0</v>
      </c>
      <c r="V9" s="72">
        <v>0</v>
      </c>
      <c r="W9" s="72">
        <v>0</v>
      </c>
      <c r="X9" s="72">
        <v>0</v>
      </c>
      <c r="Y9" s="302">
        <v>0</v>
      </c>
      <c r="Z9" s="409">
        <v>0</v>
      </c>
      <c r="AA9" s="410">
        <v>0</v>
      </c>
      <c r="AC9" s="72">
        <v>72</v>
      </c>
      <c r="AD9" s="72">
        <v>0</v>
      </c>
      <c r="AE9" s="72">
        <v>0</v>
      </c>
      <c r="AF9" s="72">
        <v>0</v>
      </c>
      <c r="AG9" s="72">
        <v>0</v>
      </c>
      <c r="AH9" s="72">
        <v>0</v>
      </c>
      <c r="AI9" s="72">
        <v>0</v>
      </c>
      <c r="AJ9" s="72">
        <v>72</v>
      </c>
      <c r="AK9" s="72">
        <v>360</v>
      </c>
      <c r="AL9" s="72">
        <v>0</v>
      </c>
      <c r="AM9" s="72">
        <v>0</v>
      </c>
      <c r="AN9" s="72">
        <v>0</v>
      </c>
      <c r="AO9" s="72">
        <v>0</v>
      </c>
      <c r="AP9" s="72">
        <v>360</v>
      </c>
      <c r="AQ9" s="72">
        <v>72</v>
      </c>
      <c r="AR9" s="48">
        <v>5</v>
      </c>
      <c r="AS9" s="48">
        <v>10</v>
      </c>
      <c r="AT9" s="72">
        <v>72</v>
      </c>
      <c r="AU9" s="72">
        <v>9</v>
      </c>
      <c r="AV9" s="72">
        <v>9</v>
      </c>
      <c r="AW9" s="332">
        <v>100</v>
      </c>
      <c r="AX9" s="275">
        <v>8</v>
      </c>
      <c r="AY9" s="416">
        <v>88.888888888888886</v>
      </c>
      <c r="BA9" s="72">
        <v>360</v>
      </c>
      <c r="BB9" s="72">
        <v>0</v>
      </c>
      <c r="BC9" s="72">
        <v>0</v>
      </c>
      <c r="BD9" s="72">
        <v>0</v>
      </c>
      <c r="BE9" s="72">
        <v>0</v>
      </c>
      <c r="BF9" s="72">
        <v>0</v>
      </c>
      <c r="BG9" s="72">
        <v>0</v>
      </c>
      <c r="BH9" s="72">
        <v>360</v>
      </c>
      <c r="BI9" s="72">
        <v>1800</v>
      </c>
      <c r="BJ9" s="72">
        <v>0</v>
      </c>
      <c r="BK9" s="72">
        <v>0</v>
      </c>
      <c r="BL9" s="72">
        <v>0</v>
      </c>
      <c r="BM9" s="72">
        <v>0</v>
      </c>
      <c r="BN9" s="72">
        <v>1800</v>
      </c>
      <c r="BO9" s="72">
        <v>360</v>
      </c>
      <c r="BP9" s="48">
        <v>5</v>
      </c>
      <c r="BQ9" s="48">
        <v>10</v>
      </c>
      <c r="BR9" s="72">
        <v>360</v>
      </c>
      <c r="BS9" s="72">
        <v>45</v>
      </c>
      <c r="BT9" s="72">
        <v>45</v>
      </c>
      <c r="BU9" s="420">
        <v>100</v>
      </c>
      <c r="BV9" s="273">
        <v>40</v>
      </c>
      <c r="BW9" s="410">
        <v>88.888888888888886</v>
      </c>
      <c r="BZ9" s="65">
        <v>0</v>
      </c>
      <c r="CA9" s="65">
        <v>0</v>
      </c>
      <c r="CB9" s="65">
        <v>0</v>
      </c>
      <c r="CC9" s="65">
        <v>0</v>
      </c>
      <c r="CD9" s="65">
        <v>0</v>
      </c>
      <c r="CE9" s="65">
        <v>0</v>
      </c>
      <c r="CF9" s="65">
        <v>0</v>
      </c>
      <c r="CG9" s="65">
        <v>0</v>
      </c>
      <c r="CH9" s="65">
        <v>0</v>
      </c>
      <c r="CI9" s="65">
        <v>0</v>
      </c>
      <c r="CJ9" s="65">
        <v>0</v>
      </c>
      <c r="CK9" s="65">
        <v>0</v>
      </c>
      <c r="CL9" s="65">
        <v>0</v>
      </c>
      <c r="CM9" s="65">
        <v>0</v>
      </c>
      <c r="CN9" s="65">
        <v>0</v>
      </c>
      <c r="CO9" s="65">
        <v>0</v>
      </c>
      <c r="CP9" s="65">
        <v>0</v>
      </c>
      <c r="CQ9" s="65">
        <v>0</v>
      </c>
      <c r="CR9" s="65">
        <v>0</v>
      </c>
      <c r="CS9" s="65">
        <v>0</v>
      </c>
      <c r="CU9" s="65">
        <v>0</v>
      </c>
      <c r="CV9" s="65">
        <v>0</v>
      </c>
      <c r="CW9" s="65">
        <v>0</v>
      </c>
      <c r="CX9" s="65">
        <v>0</v>
      </c>
      <c r="CY9" s="65">
        <v>0</v>
      </c>
      <c r="CZ9" s="65">
        <v>0</v>
      </c>
      <c r="DA9" s="65">
        <v>0</v>
      </c>
      <c r="DB9" s="65">
        <v>0</v>
      </c>
      <c r="DC9" s="65">
        <v>0</v>
      </c>
      <c r="DD9" s="65">
        <v>0</v>
      </c>
      <c r="DE9" s="65">
        <v>0</v>
      </c>
      <c r="DF9" s="65">
        <v>0</v>
      </c>
      <c r="DG9" s="65">
        <v>0</v>
      </c>
      <c r="DH9" s="65">
        <v>0</v>
      </c>
      <c r="DI9" s="65">
        <v>0</v>
      </c>
      <c r="DJ9" s="65">
        <v>0</v>
      </c>
      <c r="DK9" s="65">
        <v>0</v>
      </c>
      <c r="DL9" s="65">
        <v>0</v>
      </c>
      <c r="DM9" s="65">
        <v>0</v>
      </c>
      <c r="DN9" s="65">
        <v>0</v>
      </c>
      <c r="DP9" s="65">
        <v>0</v>
      </c>
      <c r="DQ9" s="65">
        <v>0</v>
      </c>
      <c r="DR9" s="65">
        <v>0</v>
      </c>
      <c r="DS9" s="65">
        <v>0</v>
      </c>
      <c r="DT9" s="65">
        <v>0</v>
      </c>
      <c r="DU9" s="65">
        <v>0</v>
      </c>
      <c r="DV9" s="65">
        <v>0</v>
      </c>
      <c r="DW9" s="65">
        <v>0</v>
      </c>
      <c r="DX9" s="65">
        <v>0</v>
      </c>
      <c r="DY9" s="65">
        <v>0</v>
      </c>
      <c r="DZ9" s="65">
        <v>0</v>
      </c>
      <c r="EA9" s="65">
        <v>0</v>
      </c>
      <c r="EB9" s="65">
        <v>0</v>
      </c>
      <c r="EC9" s="65">
        <v>0</v>
      </c>
      <c r="ED9" s="65">
        <v>0</v>
      </c>
      <c r="EE9" s="65">
        <v>0</v>
      </c>
      <c r="EF9" s="65">
        <v>0</v>
      </c>
      <c r="EG9" s="65">
        <v>0</v>
      </c>
      <c r="EH9" s="65">
        <v>0</v>
      </c>
      <c r="EI9" s="65">
        <v>0</v>
      </c>
      <c r="EK9" s="65">
        <v>0</v>
      </c>
      <c r="EL9" s="65">
        <v>0</v>
      </c>
      <c r="EM9" s="65">
        <v>0</v>
      </c>
      <c r="EN9" s="65">
        <v>0</v>
      </c>
      <c r="EO9" s="65">
        <v>0</v>
      </c>
      <c r="EP9" s="65">
        <v>0</v>
      </c>
      <c r="EQ9" s="65">
        <v>0</v>
      </c>
      <c r="ER9" s="65">
        <v>0</v>
      </c>
      <c r="ES9" s="65">
        <v>0</v>
      </c>
      <c r="ET9" s="65">
        <v>0</v>
      </c>
      <c r="EU9" s="65">
        <v>0</v>
      </c>
      <c r="EV9" s="65">
        <v>0</v>
      </c>
      <c r="EW9" s="65">
        <v>0</v>
      </c>
      <c r="EX9" s="65">
        <v>0</v>
      </c>
      <c r="EY9" s="65">
        <v>0</v>
      </c>
      <c r="EZ9" s="65">
        <v>0</v>
      </c>
      <c r="FA9" s="65">
        <v>0</v>
      </c>
      <c r="FB9" s="65">
        <v>0</v>
      </c>
      <c r="FC9" s="65">
        <v>0</v>
      </c>
      <c r="FD9" s="161">
        <v>0</v>
      </c>
      <c r="FE9" s="426">
        <v>0</v>
      </c>
      <c r="FF9" s="7">
        <v>100</v>
      </c>
      <c r="FG9" s="7">
        <v>50</v>
      </c>
      <c r="FH9" s="171">
        <v>0</v>
      </c>
      <c r="FI9" s="171">
        <v>88.888888888888886</v>
      </c>
      <c r="FJ9" s="7">
        <v>44.444444444444443</v>
      </c>
      <c r="FK9" s="171">
        <v>0</v>
      </c>
      <c r="FL9" s="171">
        <v>10</v>
      </c>
      <c r="FM9" s="427">
        <v>5</v>
      </c>
      <c r="FP9" s="308">
        <v>0</v>
      </c>
      <c r="FQ9" s="308">
        <v>0</v>
      </c>
      <c r="FR9" s="308">
        <v>0</v>
      </c>
      <c r="FS9" s="308">
        <v>0</v>
      </c>
      <c r="FT9" s="308">
        <v>0</v>
      </c>
      <c r="FU9" s="308">
        <v>0</v>
      </c>
      <c r="FV9" s="308">
        <v>0</v>
      </c>
      <c r="FW9" s="308">
        <v>0</v>
      </c>
      <c r="FX9" s="308">
        <v>0</v>
      </c>
      <c r="FY9" s="308">
        <v>0</v>
      </c>
      <c r="FZ9" s="308">
        <v>0</v>
      </c>
      <c r="GA9" s="308">
        <v>0</v>
      </c>
      <c r="GB9" s="308">
        <v>0</v>
      </c>
      <c r="GC9" s="308">
        <v>0</v>
      </c>
      <c r="GD9" s="308">
        <v>0</v>
      </c>
      <c r="GE9" s="308">
        <v>0</v>
      </c>
      <c r="GF9" s="308">
        <v>0</v>
      </c>
      <c r="GG9" s="308">
        <v>0</v>
      </c>
      <c r="GH9" s="308">
        <v>0</v>
      </c>
      <c r="GI9" s="308">
        <v>0</v>
      </c>
      <c r="GK9" s="72">
        <v>0</v>
      </c>
      <c r="GL9" s="72">
        <v>0</v>
      </c>
      <c r="GM9" s="72">
        <v>0</v>
      </c>
      <c r="GN9" s="72">
        <v>0</v>
      </c>
      <c r="GO9" s="72">
        <v>0</v>
      </c>
      <c r="GP9" s="72">
        <v>0</v>
      </c>
      <c r="GQ9" s="72">
        <v>0</v>
      </c>
      <c r="GR9" s="72">
        <v>0</v>
      </c>
      <c r="GS9" s="72">
        <v>0</v>
      </c>
      <c r="GT9" s="72">
        <v>0</v>
      </c>
      <c r="GU9" s="72">
        <v>0</v>
      </c>
      <c r="GV9" s="72">
        <v>0</v>
      </c>
      <c r="GW9" s="72">
        <v>0</v>
      </c>
      <c r="GX9" s="72">
        <v>0</v>
      </c>
      <c r="GY9" s="72">
        <v>0</v>
      </c>
      <c r="GZ9" s="72">
        <v>0</v>
      </c>
      <c r="HA9" s="72">
        <v>0</v>
      </c>
      <c r="HB9" s="72">
        <v>0</v>
      </c>
      <c r="HC9" s="72">
        <v>0</v>
      </c>
      <c r="HD9" s="72">
        <v>0</v>
      </c>
      <c r="HF9" s="72">
        <v>0</v>
      </c>
      <c r="HG9" s="72">
        <v>0</v>
      </c>
      <c r="HH9" s="72">
        <v>0</v>
      </c>
      <c r="HI9" s="72">
        <v>0</v>
      </c>
      <c r="HJ9" s="72">
        <v>0</v>
      </c>
      <c r="HK9" s="72">
        <v>0</v>
      </c>
      <c r="HL9" s="72">
        <v>0</v>
      </c>
      <c r="HM9" s="72">
        <v>0</v>
      </c>
      <c r="HN9" s="72">
        <v>0</v>
      </c>
      <c r="HO9" s="72">
        <v>0</v>
      </c>
      <c r="HP9" s="72">
        <v>0</v>
      </c>
      <c r="HQ9" s="72">
        <v>0</v>
      </c>
      <c r="HR9" s="72">
        <v>0</v>
      </c>
      <c r="HS9" s="72">
        <v>0</v>
      </c>
      <c r="HT9" s="72">
        <v>0</v>
      </c>
      <c r="HU9" s="72">
        <v>0</v>
      </c>
      <c r="HV9" s="72">
        <v>0</v>
      </c>
      <c r="HW9" s="72">
        <v>0</v>
      </c>
      <c r="HX9" s="72">
        <v>0</v>
      </c>
      <c r="HY9" s="72">
        <v>0</v>
      </c>
    </row>
    <row r="10" spans="1:233" x14ac:dyDescent="0.3">
      <c r="A10" s="241">
        <v>7</v>
      </c>
      <c r="B10" s="241">
        <v>2004</v>
      </c>
      <c r="C10" s="242" t="s">
        <v>1312</v>
      </c>
      <c r="D10" s="242" t="s">
        <v>1200</v>
      </c>
      <c r="E10" s="72">
        <v>157</v>
      </c>
      <c r="F10" s="72">
        <v>74</v>
      </c>
      <c r="G10" s="72">
        <v>9</v>
      </c>
      <c r="H10" s="72">
        <v>0</v>
      </c>
      <c r="I10" s="72">
        <v>0</v>
      </c>
      <c r="J10" s="72">
        <v>0</v>
      </c>
      <c r="K10" s="72">
        <v>0</v>
      </c>
      <c r="L10" s="72">
        <v>240</v>
      </c>
      <c r="M10" s="72">
        <v>785</v>
      </c>
      <c r="N10" s="72">
        <v>296</v>
      </c>
      <c r="O10" s="72">
        <v>27</v>
      </c>
      <c r="P10" s="72">
        <v>0</v>
      </c>
      <c r="Q10" s="72">
        <v>0</v>
      </c>
      <c r="R10" s="72">
        <v>1108</v>
      </c>
      <c r="S10" s="72">
        <v>240</v>
      </c>
      <c r="T10" s="48">
        <v>4.6166666666666663</v>
      </c>
      <c r="U10" s="48">
        <v>9.2333333333333325</v>
      </c>
      <c r="V10" s="72">
        <v>231</v>
      </c>
      <c r="W10" s="72">
        <v>28</v>
      </c>
      <c r="X10" s="72">
        <v>30</v>
      </c>
      <c r="Y10" s="302">
        <v>93.333333333333329</v>
      </c>
      <c r="Z10" s="409">
        <v>17.444444444444443</v>
      </c>
      <c r="AA10" s="410">
        <v>58.148148148148138</v>
      </c>
      <c r="AC10" s="72">
        <v>60</v>
      </c>
      <c r="AD10" s="72">
        <v>7</v>
      </c>
      <c r="AE10" s="72">
        <v>3</v>
      </c>
      <c r="AF10" s="72">
        <v>0</v>
      </c>
      <c r="AG10" s="72">
        <v>0</v>
      </c>
      <c r="AH10" s="72">
        <v>2</v>
      </c>
      <c r="AI10" s="72">
        <v>144</v>
      </c>
      <c r="AJ10" s="72">
        <v>216</v>
      </c>
      <c r="AK10" s="72">
        <v>300</v>
      </c>
      <c r="AL10" s="72">
        <v>28</v>
      </c>
      <c r="AM10" s="72">
        <v>9</v>
      </c>
      <c r="AN10" s="72">
        <v>0</v>
      </c>
      <c r="AO10" s="72">
        <v>0</v>
      </c>
      <c r="AP10" s="72">
        <v>337</v>
      </c>
      <c r="AQ10" s="72">
        <v>70</v>
      </c>
      <c r="AR10" s="48">
        <v>4.8142857142857141</v>
      </c>
      <c r="AS10" s="48">
        <v>9.6285714285714281</v>
      </c>
      <c r="AT10" s="72">
        <v>67</v>
      </c>
      <c r="AU10" s="72">
        <v>8</v>
      </c>
      <c r="AV10" s="72">
        <v>27</v>
      </c>
      <c r="AW10" s="332">
        <v>29.629629629629626</v>
      </c>
      <c r="AX10" s="275">
        <v>6.666666666666667</v>
      </c>
      <c r="AY10" s="416">
        <v>24.691358024691361</v>
      </c>
      <c r="BA10" s="72">
        <v>155</v>
      </c>
      <c r="BB10" s="72">
        <v>80</v>
      </c>
      <c r="BC10" s="72">
        <v>13</v>
      </c>
      <c r="BD10" s="72">
        <v>0</v>
      </c>
      <c r="BE10" s="72">
        <v>0</v>
      </c>
      <c r="BF10" s="72">
        <v>0</v>
      </c>
      <c r="BG10" s="72">
        <v>0</v>
      </c>
      <c r="BH10" s="72">
        <v>248</v>
      </c>
      <c r="BI10" s="72">
        <v>775</v>
      </c>
      <c r="BJ10" s="72">
        <v>320</v>
      </c>
      <c r="BK10" s="72">
        <v>39</v>
      </c>
      <c r="BL10" s="72">
        <v>0</v>
      </c>
      <c r="BM10" s="72">
        <v>0</v>
      </c>
      <c r="BN10" s="72">
        <v>1134</v>
      </c>
      <c r="BO10" s="72">
        <v>248</v>
      </c>
      <c r="BP10" s="48">
        <v>4.57258064516129</v>
      </c>
      <c r="BQ10" s="48">
        <v>9.1451612903225801</v>
      </c>
      <c r="BR10" s="72">
        <v>235</v>
      </c>
      <c r="BS10" s="72">
        <v>29</v>
      </c>
      <c r="BT10" s="72">
        <v>31</v>
      </c>
      <c r="BU10" s="420">
        <v>93.548387096774192</v>
      </c>
      <c r="BV10" s="273">
        <v>17.222222222222221</v>
      </c>
      <c r="BW10" s="410">
        <v>55.555555555555557</v>
      </c>
      <c r="BZ10" s="65">
        <v>0</v>
      </c>
      <c r="CA10" s="65">
        <v>0</v>
      </c>
      <c r="CB10" s="65">
        <v>0</v>
      </c>
      <c r="CC10" s="65">
        <v>0</v>
      </c>
      <c r="CD10" s="65">
        <v>0</v>
      </c>
      <c r="CE10" s="65">
        <v>0</v>
      </c>
      <c r="CF10" s="65">
        <v>0</v>
      </c>
      <c r="CG10" s="65">
        <v>0</v>
      </c>
      <c r="CH10" s="65">
        <v>0</v>
      </c>
      <c r="CI10" s="65">
        <v>0</v>
      </c>
      <c r="CJ10" s="65">
        <v>0</v>
      </c>
      <c r="CK10" s="65">
        <v>0</v>
      </c>
      <c r="CL10" s="65">
        <v>0</v>
      </c>
      <c r="CM10" s="65">
        <v>0</v>
      </c>
      <c r="CN10" s="65">
        <v>0</v>
      </c>
      <c r="CO10" s="65">
        <v>0</v>
      </c>
      <c r="CP10" s="65">
        <v>0</v>
      </c>
      <c r="CQ10" s="65">
        <v>0</v>
      </c>
      <c r="CR10" s="65">
        <v>0</v>
      </c>
      <c r="CS10" s="65">
        <v>0</v>
      </c>
      <c r="CU10" s="65">
        <v>0</v>
      </c>
      <c r="CV10" s="65">
        <v>0</v>
      </c>
      <c r="CW10" s="65">
        <v>0</v>
      </c>
      <c r="CX10" s="65">
        <v>0</v>
      </c>
      <c r="CY10" s="65">
        <v>0</v>
      </c>
      <c r="CZ10" s="65">
        <v>0</v>
      </c>
      <c r="DA10" s="65">
        <v>0</v>
      </c>
      <c r="DB10" s="65">
        <v>0</v>
      </c>
      <c r="DC10" s="65">
        <v>0</v>
      </c>
      <c r="DD10" s="65">
        <v>0</v>
      </c>
      <c r="DE10" s="65">
        <v>0</v>
      </c>
      <c r="DF10" s="65">
        <v>0</v>
      </c>
      <c r="DG10" s="65">
        <v>0</v>
      </c>
      <c r="DH10" s="65">
        <v>0</v>
      </c>
      <c r="DI10" s="65">
        <v>0</v>
      </c>
      <c r="DJ10" s="65">
        <v>0</v>
      </c>
      <c r="DK10" s="65">
        <v>0</v>
      </c>
      <c r="DL10" s="65">
        <v>0</v>
      </c>
      <c r="DM10" s="65">
        <v>0</v>
      </c>
      <c r="DN10" s="65">
        <v>0</v>
      </c>
      <c r="DP10" s="65">
        <v>0</v>
      </c>
      <c r="DQ10" s="65">
        <v>0</v>
      </c>
      <c r="DR10" s="65">
        <v>0</v>
      </c>
      <c r="DS10" s="65">
        <v>0</v>
      </c>
      <c r="DT10" s="65">
        <v>0</v>
      </c>
      <c r="DU10" s="65">
        <v>0</v>
      </c>
      <c r="DV10" s="65">
        <v>0</v>
      </c>
      <c r="DW10" s="65">
        <v>0</v>
      </c>
      <c r="DX10" s="65">
        <v>0</v>
      </c>
      <c r="DY10" s="65">
        <v>0</v>
      </c>
      <c r="DZ10" s="65">
        <v>0</v>
      </c>
      <c r="EA10" s="65">
        <v>0</v>
      </c>
      <c r="EB10" s="65">
        <v>0</v>
      </c>
      <c r="EC10" s="65">
        <v>0</v>
      </c>
      <c r="ED10" s="65">
        <v>0</v>
      </c>
      <c r="EE10" s="65">
        <v>0</v>
      </c>
      <c r="EF10" s="65">
        <v>0</v>
      </c>
      <c r="EG10" s="65">
        <v>0</v>
      </c>
      <c r="EH10" s="65">
        <v>0</v>
      </c>
      <c r="EI10" s="65">
        <v>0</v>
      </c>
      <c r="EK10" s="65">
        <v>0</v>
      </c>
      <c r="EL10" s="65">
        <v>0</v>
      </c>
      <c r="EM10" s="65">
        <v>0</v>
      </c>
      <c r="EN10" s="65">
        <v>0</v>
      </c>
      <c r="EO10" s="65">
        <v>0</v>
      </c>
      <c r="EP10" s="65">
        <v>0</v>
      </c>
      <c r="EQ10" s="65">
        <v>0</v>
      </c>
      <c r="ER10" s="65">
        <v>0</v>
      </c>
      <c r="ES10" s="65">
        <v>0</v>
      </c>
      <c r="ET10" s="65">
        <v>0</v>
      </c>
      <c r="EU10" s="65">
        <v>0</v>
      </c>
      <c r="EV10" s="65">
        <v>0</v>
      </c>
      <c r="EW10" s="65">
        <v>0</v>
      </c>
      <c r="EX10" s="65">
        <v>0</v>
      </c>
      <c r="EY10" s="65">
        <v>0</v>
      </c>
      <c r="EZ10" s="65">
        <v>0</v>
      </c>
      <c r="FA10" s="65">
        <v>0</v>
      </c>
      <c r="FB10" s="65">
        <v>0</v>
      </c>
      <c r="FC10" s="65">
        <v>0</v>
      </c>
      <c r="FD10" s="161">
        <v>0</v>
      </c>
      <c r="FE10" s="426">
        <v>93.333333333333329</v>
      </c>
      <c r="FF10" s="7">
        <v>93.548387096774192</v>
      </c>
      <c r="FG10" s="7">
        <v>93.44086021505376</v>
      </c>
      <c r="FH10" s="171">
        <v>58.148148148148138</v>
      </c>
      <c r="FI10" s="171">
        <v>55.555555555555557</v>
      </c>
      <c r="FJ10" s="7">
        <v>56.851851851851848</v>
      </c>
      <c r="FK10" s="171">
        <v>9.2333333333333325</v>
      </c>
      <c r="FL10" s="171">
        <v>9.1451612903225801</v>
      </c>
      <c r="FM10" s="427">
        <v>9.1892473118279554</v>
      </c>
      <c r="FP10" s="308">
        <v>0</v>
      </c>
      <c r="FQ10" s="308">
        <v>0</v>
      </c>
      <c r="FR10" s="308">
        <v>0</v>
      </c>
      <c r="FS10" s="308">
        <v>0</v>
      </c>
      <c r="FT10" s="308">
        <v>0</v>
      </c>
      <c r="FU10" s="308">
        <v>0</v>
      </c>
      <c r="FV10" s="308">
        <v>0</v>
      </c>
      <c r="FW10" s="308">
        <v>0</v>
      </c>
      <c r="FX10" s="308">
        <v>0</v>
      </c>
      <c r="FY10" s="308">
        <v>0</v>
      </c>
      <c r="FZ10" s="308">
        <v>0</v>
      </c>
      <c r="GA10" s="308">
        <v>0</v>
      </c>
      <c r="GB10" s="308">
        <v>0</v>
      </c>
      <c r="GC10" s="308">
        <v>0</v>
      </c>
      <c r="GD10" s="308">
        <v>0</v>
      </c>
      <c r="GE10" s="308">
        <v>0</v>
      </c>
      <c r="GF10" s="308">
        <v>0</v>
      </c>
      <c r="GG10" s="308">
        <v>0</v>
      </c>
      <c r="GH10" s="308">
        <v>0</v>
      </c>
      <c r="GI10" s="308">
        <v>0</v>
      </c>
      <c r="GK10" s="72">
        <v>0</v>
      </c>
      <c r="GL10" s="72">
        <v>0</v>
      </c>
      <c r="GM10" s="72">
        <v>0</v>
      </c>
      <c r="GN10" s="72">
        <v>0</v>
      </c>
      <c r="GO10" s="72">
        <v>0</v>
      </c>
      <c r="GP10" s="72">
        <v>0</v>
      </c>
      <c r="GQ10" s="72">
        <v>0</v>
      </c>
      <c r="GR10" s="72">
        <v>0</v>
      </c>
      <c r="GS10" s="72">
        <v>0</v>
      </c>
      <c r="GT10" s="72">
        <v>0</v>
      </c>
      <c r="GU10" s="72">
        <v>0</v>
      </c>
      <c r="GV10" s="72">
        <v>0</v>
      </c>
      <c r="GW10" s="72">
        <v>0</v>
      </c>
      <c r="GX10" s="72">
        <v>0</v>
      </c>
      <c r="GY10" s="72">
        <v>0</v>
      </c>
      <c r="GZ10" s="72">
        <v>0</v>
      </c>
      <c r="HA10" s="72">
        <v>0</v>
      </c>
      <c r="HB10" s="72">
        <v>0</v>
      </c>
      <c r="HC10" s="72">
        <v>0</v>
      </c>
      <c r="HD10" s="72">
        <v>0</v>
      </c>
      <c r="HF10" s="72">
        <v>0</v>
      </c>
      <c r="HG10" s="72">
        <v>0</v>
      </c>
      <c r="HH10" s="72">
        <v>0</v>
      </c>
      <c r="HI10" s="72">
        <v>0</v>
      </c>
      <c r="HJ10" s="72">
        <v>0</v>
      </c>
      <c r="HK10" s="72">
        <v>0</v>
      </c>
      <c r="HL10" s="72">
        <v>0</v>
      </c>
      <c r="HM10" s="72">
        <v>0</v>
      </c>
      <c r="HN10" s="72">
        <v>0</v>
      </c>
      <c r="HO10" s="72">
        <v>0</v>
      </c>
      <c r="HP10" s="72">
        <v>0</v>
      </c>
      <c r="HQ10" s="72">
        <v>0</v>
      </c>
      <c r="HR10" s="72">
        <v>0</v>
      </c>
      <c r="HS10" s="72">
        <v>0</v>
      </c>
      <c r="HT10" s="72">
        <v>0</v>
      </c>
      <c r="HU10" s="72">
        <v>0</v>
      </c>
      <c r="HV10" s="72">
        <v>0</v>
      </c>
      <c r="HW10" s="72">
        <v>0</v>
      </c>
      <c r="HX10" s="72">
        <v>0</v>
      </c>
      <c r="HY10" s="72">
        <v>0</v>
      </c>
    </row>
    <row r="11" spans="1:233" x14ac:dyDescent="0.3">
      <c r="A11" s="241">
        <v>8</v>
      </c>
      <c r="B11" s="241">
        <v>2004</v>
      </c>
      <c r="C11" s="242" t="s">
        <v>1313</v>
      </c>
      <c r="D11" s="242" t="s">
        <v>1198</v>
      </c>
      <c r="E11" s="72">
        <v>131</v>
      </c>
      <c r="F11" s="72">
        <v>29</v>
      </c>
      <c r="G11" s="72">
        <v>3</v>
      </c>
      <c r="H11" s="72">
        <v>5</v>
      </c>
      <c r="I11" s="72">
        <v>0</v>
      </c>
      <c r="J11" s="72">
        <v>0</v>
      </c>
      <c r="K11" s="72">
        <v>72</v>
      </c>
      <c r="L11" s="72">
        <v>240</v>
      </c>
      <c r="M11" s="72">
        <v>655</v>
      </c>
      <c r="N11" s="72">
        <v>116</v>
      </c>
      <c r="O11" s="72">
        <v>9</v>
      </c>
      <c r="P11" s="72">
        <v>10</v>
      </c>
      <c r="Q11" s="72">
        <v>0</v>
      </c>
      <c r="R11" s="72">
        <v>790</v>
      </c>
      <c r="S11" s="72">
        <v>168</v>
      </c>
      <c r="T11" s="48">
        <v>4.7023809523809526</v>
      </c>
      <c r="U11" s="48">
        <v>9.4047619047619051</v>
      </c>
      <c r="V11" s="72">
        <v>160</v>
      </c>
      <c r="W11" s="72">
        <v>20</v>
      </c>
      <c r="X11" s="72">
        <v>30</v>
      </c>
      <c r="Y11" s="302">
        <v>66.666666666666657</v>
      </c>
      <c r="Z11" s="409">
        <v>14.555555555555555</v>
      </c>
      <c r="AA11" s="410">
        <v>48.518518518518519</v>
      </c>
      <c r="AC11" s="72">
        <v>0</v>
      </c>
      <c r="AD11" s="72">
        <v>0</v>
      </c>
      <c r="AE11" s="72">
        <v>0</v>
      </c>
      <c r="AF11" s="72">
        <v>0</v>
      </c>
      <c r="AG11" s="72">
        <v>0</v>
      </c>
      <c r="AH11" s="72">
        <v>0</v>
      </c>
      <c r="AI11" s="72">
        <v>176</v>
      </c>
      <c r="AJ11" s="72">
        <v>176</v>
      </c>
      <c r="AK11" s="72">
        <v>0</v>
      </c>
      <c r="AL11" s="72">
        <v>0</v>
      </c>
      <c r="AM11" s="72">
        <v>0</v>
      </c>
      <c r="AN11" s="72">
        <v>0</v>
      </c>
      <c r="AO11" s="72">
        <v>0</v>
      </c>
      <c r="AP11" s="72">
        <v>0</v>
      </c>
      <c r="AQ11" s="72">
        <v>0</v>
      </c>
      <c r="AR11" s="48">
        <v>0</v>
      </c>
      <c r="AS11" s="48">
        <v>0</v>
      </c>
      <c r="AT11" s="72">
        <v>0</v>
      </c>
      <c r="AU11" s="72">
        <v>0</v>
      </c>
      <c r="AV11" s="72">
        <v>22</v>
      </c>
      <c r="AW11" s="332">
        <v>0</v>
      </c>
      <c r="AX11" s="275">
        <v>0</v>
      </c>
      <c r="AY11" s="416">
        <v>0</v>
      </c>
      <c r="BA11" s="72">
        <v>377</v>
      </c>
      <c r="BB11" s="72">
        <v>250</v>
      </c>
      <c r="BC11" s="72">
        <v>19</v>
      </c>
      <c r="BD11" s="72">
        <v>13</v>
      </c>
      <c r="BE11" s="72">
        <v>5</v>
      </c>
      <c r="BF11" s="72">
        <v>0</v>
      </c>
      <c r="BG11" s="72">
        <v>0</v>
      </c>
      <c r="BH11" s="72">
        <v>664</v>
      </c>
      <c r="BI11" s="72">
        <v>1885</v>
      </c>
      <c r="BJ11" s="72">
        <v>1000</v>
      </c>
      <c r="BK11" s="72">
        <v>57</v>
      </c>
      <c r="BL11" s="72">
        <v>26</v>
      </c>
      <c r="BM11" s="72">
        <v>5</v>
      </c>
      <c r="BN11" s="72">
        <v>2973</v>
      </c>
      <c r="BO11" s="72">
        <v>664</v>
      </c>
      <c r="BP11" s="48">
        <v>4.4774096385542173</v>
      </c>
      <c r="BQ11" s="48">
        <v>8.9548192771084345</v>
      </c>
      <c r="BR11" s="72">
        <v>627</v>
      </c>
      <c r="BS11" s="72">
        <v>78</v>
      </c>
      <c r="BT11" s="72">
        <v>83</v>
      </c>
      <c r="BU11" s="420">
        <v>93.975903614457835</v>
      </c>
      <c r="BV11" s="273">
        <v>41.888888888888886</v>
      </c>
      <c r="BW11" s="410">
        <v>50.468540829986608</v>
      </c>
      <c r="BZ11" s="65">
        <v>0</v>
      </c>
      <c r="CA11" s="65">
        <v>0</v>
      </c>
      <c r="CB11" s="65">
        <v>0</v>
      </c>
      <c r="CC11" s="65">
        <v>0</v>
      </c>
      <c r="CD11" s="65">
        <v>0</v>
      </c>
      <c r="CE11" s="65">
        <v>0</v>
      </c>
      <c r="CF11" s="65">
        <v>0</v>
      </c>
      <c r="CG11" s="65">
        <v>0</v>
      </c>
      <c r="CH11" s="65">
        <v>0</v>
      </c>
      <c r="CI11" s="65">
        <v>0</v>
      </c>
      <c r="CJ11" s="65">
        <v>0</v>
      </c>
      <c r="CK11" s="65">
        <v>0</v>
      </c>
      <c r="CL11" s="65">
        <v>0</v>
      </c>
      <c r="CM11" s="65">
        <v>0</v>
      </c>
      <c r="CN11" s="65">
        <v>0</v>
      </c>
      <c r="CO11" s="65">
        <v>0</v>
      </c>
      <c r="CP11" s="65">
        <v>0</v>
      </c>
      <c r="CQ11" s="65">
        <v>0</v>
      </c>
      <c r="CR11" s="65">
        <v>0</v>
      </c>
      <c r="CS11" s="65">
        <v>0</v>
      </c>
      <c r="CU11" s="65">
        <v>0</v>
      </c>
      <c r="CV11" s="65">
        <v>0</v>
      </c>
      <c r="CW11" s="65">
        <v>0</v>
      </c>
      <c r="CX11" s="65">
        <v>0</v>
      </c>
      <c r="CY11" s="65">
        <v>0</v>
      </c>
      <c r="CZ11" s="65">
        <v>0</v>
      </c>
      <c r="DA11" s="65">
        <v>0</v>
      </c>
      <c r="DB11" s="65">
        <v>0</v>
      </c>
      <c r="DC11" s="65">
        <v>0</v>
      </c>
      <c r="DD11" s="65">
        <v>0</v>
      </c>
      <c r="DE11" s="65">
        <v>0</v>
      </c>
      <c r="DF11" s="65">
        <v>0</v>
      </c>
      <c r="DG11" s="65">
        <v>0</v>
      </c>
      <c r="DH11" s="65">
        <v>0</v>
      </c>
      <c r="DI11" s="65">
        <v>0</v>
      </c>
      <c r="DJ11" s="65">
        <v>0</v>
      </c>
      <c r="DK11" s="65">
        <v>0</v>
      </c>
      <c r="DL11" s="65">
        <v>0</v>
      </c>
      <c r="DM11" s="65">
        <v>0</v>
      </c>
      <c r="DN11" s="65">
        <v>0</v>
      </c>
      <c r="DP11" s="65">
        <v>0</v>
      </c>
      <c r="DQ11" s="65">
        <v>0</v>
      </c>
      <c r="DR11" s="65">
        <v>0</v>
      </c>
      <c r="DS11" s="65">
        <v>0</v>
      </c>
      <c r="DT11" s="65">
        <v>0</v>
      </c>
      <c r="DU11" s="65">
        <v>0</v>
      </c>
      <c r="DV11" s="65">
        <v>0</v>
      </c>
      <c r="DW11" s="65">
        <v>0</v>
      </c>
      <c r="DX11" s="65">
        <v>0</v>
      </c>
      <c r="DY11" s="65">
        <v>0</v>
      </c>
      <c r="DZ11" s="65">
        <v>0</v>
      </c>
      <c r="EA11" s="65">
        <v>0</v>
      </c>
      <c r="EB11" s="65">
        <v>0</v>
      </c>
      <c r="EC11" s="65">
        <v>0</v>
      </c>
      <c r="ED11" s="65">
        <v>0</v>
      </c>
      <c r="EE11" s="65">
        <v>0</v>
      </c>
      <c r="EF11" s="65">
        <v>0</v>
      </c>
      <c r="EG11" s="65">
        <v>0</v>
      </c>
      <c r="EH11" s="65">
        <v>0</v>
      </c>
      <c r="EI11" s="65">
        <v>0</v>
      </c>
      <c r="EK11" s="65">
        <v>0</v>
      </c>
      <c r="EL11" s="65">
        <v>0</v>
      </c>
      <c r="EM11" s="65">
        <v>0</v>
      </c>
      <c r="EN11" s="65">
        <v>0</v>
      </c>
      <c r="EO11" s="65">
        <v>0</v>
      </c>
      <c r="EP11" s="65">
        <v>0</v>
      </c>
      <c r="EQ11" s="65">
        <v>0</v>
      </c>
      <c r="ER11" s="65">
        <v>0</v>
      </c>
      <c r="ES11" s="65">
        <v>0</v>
      </c>
      <c r="ET11" s="65">
        <v>0</v>
      </c>
      <c r="EU11" s="65">
        <v>0</v>
      </c>
      <c r="EV11" s="65">
        <v>0</v>
      </c>
      <c r="EW11" s="65">
        <v>0</v>
      </c>
      <c r="EX11" s="65">
        <v>0</v>
      </c>
      <c r="EY11" s="65">
        <v>0</v>
      </c>
      <c r="EZ11" s="65">
        <v>0</v>
      </c>
      <c r="FA11" s="65">
        <v>0</v>
      </c>
      <c r="FB11" s="65">
        <v>0</v>
      </c>
      <c r="FC11" s="65">
        <v>0</v>
      </c>
      <c r="FD11" s="161">
        <v>0</v>
      </c>
      <c r="FE11" s="426">
        <v>66.666666666666657</v>
      </c>
      <c r="FF11" s="7">
        <v>93.975903614457835</v>
      </c>
      <c r="FG11" s="7">
        <v>80.321285140562253</v>
      </c>
      <c r="FH11" s="171">
        <v>48.518518518518519</v>
      </c>
      <c r="FI11" s="171">
        <v>50.468540829986608</v>
      </c>
      <c r="FJ11" s="7">
        <v>49.493529674252564</v>
      </c>
      <c r="FK11" s="171">
        <v>9.4047619047619051</v>
      </c>
      <c r="FL11" s="171">
        <v>8.9548192771084345</v>
      </c>
      <c r="FM11" s="427">
        <v>9.1797905909351698</v>
      </c>
      <c r="FP11" s="308">
        <v>4</v>
      </c>
      <c r="FQ11" s="308">
        <v>3</v>
      </c>
      <c r="FR11" s="308">
        <v>1</v>
      </c>
      <c r="FS11" s="308">
        <v>0</v>
      </c>
      <c r="FT11" s="308">
        <v>0</v>
      </c>
      <c r="FU11" s="308">
        <v>0</v>
      </c>
      <c r="FV11" s="308">
        <v>0</v>
      </c>
      <c r="FW11" s="308">
        <v>8</v>
      </c>
      <c r="FX11" s="308">
        <v>20</v>
      </c>
      <c r="FY11" s="308">
        <v>12</v>
      </c>
      <c r="FZ11" s="308">
        <v>3</v>
      </c>
      <c r="GA11" s="308">
        <v>0</v>
      </c>
      <c r="GB11" s="308">
        <v>0</v>
      </c>
      <c r="GC11" s="308">
        <v>35</v>
      </c>
      <c r="GD11" s="308">
        <v>8</v>
      </c>
      <c r="GE11" s="309">
        <v>4.375</v>
      </c>
      <c r="GF11" s="309">
        <v>8.75</v>
      </c>
      <c r="GG11" s="308">
        <v>7</v>
      </c>
      <c r="GH11" s="308">
        <v>0</v>
      </c>
      <c r="GI11" s="308">
        <v>1</v>
      </c>
      <c r="GK11" s="72">
        <v>0</v>
      </c>
      <c r="GL11" s="72">
        <v>0</v>
      </c>
      <c r="GM11" s="72">
        <v>0</v>
      </c>
      <c r="GN11" s="72">
        <v>0</v>
      </c>
      <c r="GO11" s="72">
        <v>0</v>
      </c>
      <c r="GP11" s="72">
        <v>0</v>
      </c>
      <c r="GQ11" s="72">
        <v>0</v>
      </c>
      <c r="GR11" s="72">
        <v>0</v>
      </c>
      <c r="GS11" s="72">
        <v>0</v>
      </c>
      <c r="GT11" s="72">
        <v>0</v>
      </c>
      <c r="GU11" s="72">
        <v>0</v>
      </c>
      <c r="GV11" s="72">
        <v>0</v>
      </c>
      <c r="GW11" s="72">
        <v>0</v>
      </c>
      <c r="GX11" s="72">
        <v>0</v>
      </c>
      <c r="GY11" s="72">
        <v>0</v>
      </c>
      <c r="GZ11" s="72">
        <v>0</v>
      </c>
      <c r="HA11" s="72">
        <v>0</v>
      </c>
      <c r="HB11" s="72">
        <v>0</v>
      </c>
      <c r="HC11" s="72">
        <v>0</v>
      </c>
      <c r="HD11" s="72">
        <v>0</v>
      </c>
      <c r="HF11" s="72">
        <v>0</v>
      </c>
      <c r="HG11" s="72">
        <v>0</v>
      </c>
      <c r="HH11" s="72">
        <v>0</v>
      </c>
      <c r="HI11" s="72">
        <v>0</v>
      </c>
      <c r="HJ11" s="72">
        <v>0</v>
      </c>
      <c r="HK11" s="72">
        <v>0</v>
      </c>
      <c r="HL11" s="72">
        <v>0</v>
      </c>
      <c r="HM11" s="72">
        <v>0</v>
      </c>
      <c r="HN11" s="72">
        <v>0</v>
      </c>
      <c r="HO11" s="72">
        <v>0</v>
      </c>
      <c r="HP11" s="72">
        <v>0</v>
      </c>
      <c r="HQ11" s="72">
        <v>0</v>
      </c>
      <c r="HR11" s="72">
        <v>0</v>
      </c>
      <c r="HS11" s="72">
        <v>0</v>
      </c>
      <c r="HT11" s="72">
        <v>0</v>
      </c>
      <c r="HU11" s="72">
        <v>0</v>
      </c>
      <c r="HV11" s="72">
        <v>0</v>
      </c>
      <c r="HW11" s="72">
        <v>0</v>
      </c>
      <c r="HX11" s="72">
        <v>0</v>
      </c>
      <c r="HY11" s="72">
        <v>0</v>
      </c>
    </row>
    <row r="12" spans="1:233" x14ac:dyDescent="0.3">
      <c r="A12" s="241">
        <v>9</v>
      </c>
      <c r="B12" s="241">
        <v>2004</v>
      </c>
      <c r="C12" s="242" t="s">
        <v>1314</v>
      </c>
      <c r="D12" s="242" t="s">
        <v>1209</v>
      </c>
      <c r="E12" s="72">
        <v>0</v>
      </c>
      <c r="F12" s="72">
        <v>0</v>
      </c>
      <c r="G12" s="72">
        <v>0</v>
      </c>
      <c r="H12" s="72">
        <v>0</v>
      </c>
      <c r="I12" s="72">
        <v>0</v>
      </c>
      <c r="J12" s="72">
        <v>0</v>
      </c>
      <c r="K12" s="72">
        <v>0</v>
      </c>
      <c r="L12" s="72">
        <v>0</v>
      </c>
      <c r="M12" s="72">
        <v>0</v>
      </c>
      <c r="N12" s="72">
        <v>0</v>
      </c>
      <c r="O12" s="72">
        <v>0</v>
      </c>
      <c r="P12" s="72">
        <v>0</v>
      </c>
      <c r="Q12" s="72">
        <v>0</v>
      </c>
      <c r="R12" s="72">
        <v>0</v>
      </c>
      <c r="S12" s="72">
        <v>0</v>
      </c>
      <c r="T12" s="72">
        <v>0</v>
      </c>
      <c r="U12" s="72">
        <v>0</v>
      </c>
      <c r="V12" s="72">
        <v>0</v>
      </c>
      <c r="W12" s="72">
        <v>0</v>
      </c>
      <c r="X12" s="72">
        <v>0</v>
      </c>
      <c r="Y12" s="302">
        <v>0</v>
      </c>
      <c r="Z12" s="409">
        <v>0</v>
      </c>
      <c r="AA12" s="410">
        <v>0</v>
      </c>
      <c r="AC12" s="72">
        <v>65</v>
      </c>
      <c r="AD12" s="72">
        <v>21</v>
      </c>
      <c r="AE12" s="72">
        <v>15</v>
      </c>
      <c r="AF12" s="72">
        <v>10</v>
      </c>
      <c r="AG12" s="72">
        <v>1</v>
      </c>
      <c r="AH12" s="72">
        <v>0</v>
      </c>
      <c r="AI12" s="72">
        <v>0</v>
      </c>
      <c r="AJ12" s="72">
        <v>112</v>
      </c>
      <c r="AK12" s="72">
        <v>325</v>
      </c>
      <c r="AL12" s="72">
        <v>84</v>
      </c>
      <c r="AM12" s="72">
        <v>45</v>
      </c>
      <c r="AN12" s="72">
        <v>20</v>
      </c>
      <c r="AO12" s="72">
        <v>1</v>
      </c>
      <c r="AP12" s="72">
        <v>475</v>
      </c>
      <c r="AQ12" s="72">
        <v>112</v>
      </c>
      <c r="AR12" s="48">
        <v>4.2410714285714288</v>
      </c>
      <c r="AS12" s="48">
        <v>8.4821428571428577</v>
      </c>
      <c r="AT12" s="72">
        <v>86</v>
      </c>
      <c r="AU12" s="72">
        <v>10</v>
      </c>
      <c r="AV12" s="72">
        <v>14</v>
      </c>
      <c r="AW12" s="332">
        <v>71.428571428571431</v>
      </c>
      <c r="AX12" s="275">
        <v>7.2222222222222223</v>
      </c>
      <c r="AY12" s="416">
        <v>51.587301587301596</v>
      </c>
      <c r="BA12" s="72">
        <v>323</v>
      </c>
      <c r="BB12" s="72">
        <v>134</v>
      </c>
      <c r="BC12" s="72">
        <v>58</v>
      </c>
      <c r="BD12" s="72">
        <v>20</v>
      </c>
      <c r="BE12" s="72">
        <v>1</v>
      </c>
      <c r="BF12" s="72">
        <v>0</v>
      </c>
      <c r="BG12" s="72">
        <v>8</v>
      </c>
      <c r="BH12" s="72">
        <v>544</v>
      </c>
      <c r="BI12" s="72">
        <v>1615</v>
      </c>
      <c r="BJ12" s="72">
        <v>536</v>
      </c>
      <c r="BK12" s="72">
        <v>174</v>
      </c>
      <c r="BL12" s="72">
        <v>40</v>
      </c>
      <c r="BM12" s="72">
        <v>1</v>
      </c>
      <c r="BN12" s="72">
        <v>2366</v>
      </c>
      <c r="BO12" s="72">
        <v>536</v>
      </c>
      <c r="BP12" s="48">
        <v>4.4141791044776122</v>
      </c>
      <c r="BQ12" s="48">
        <v>8.8283582089552244</v>
      </c>
      <c r="BR12" s="72">
        <v>457</v>
      </c>
      <c r="BS12" s="72">
        <v>57</v>
      </c>
      <c r="BT12" s="72">
        <v>68</v>
      </c>
      <c r="BU12" s="420">
        <v>83.82352941176471</v>
      </c>
      <c r="BV12" s="273">
        <v>35.888888888888886</v>
      </c>
      <c r="BW12" s="410">
        <v>52.777777777777771</v>
      </c>
      <c r="BZ12" s="65">
        <v>0</v>
      </c>
      <c r="CA12" s="65">
        <v>0</v>
      </c>
      <c r="CB12" s="65">
        <v>0</v>
      </c>
      <c r="CC12" s="65">
        <v>0</v>
      </c>
      <c r="CD12" s="65">
        <v>0</v>
      </c>
      <c r="CE12" s="65">
        <v>0</v>
      </c>
      <c r="CF12" s="65">
        <v>0</v>
      </c>
      <c r="CG12" s="65">
        <v>0</v>
      </c>
      <c r="CH12" s="65">
        <v>0</v>
      </c>
      <c r="CI12" s="65">
        <v>0</v>
      </c>
      <c r="CJ12" s="65">
        <v>0</v>
      </c>
      <c r="CK12" s="65">
        <v>0</v>
      </c>
      <c r="CL12" s="65">
        <v>0</v>
      </c>
      <c r="CM12" s="65">
        <v>0</v>
      </c>
      <c r="CN12" s="65">
        <v>0</v>
      </c>
      <c r="CO12" s="65">
        <v>0</v>
      </c>
      <c r="CP12" s="65">
        <v>0</v>
      </c>
      <c r="CQ12" s="65">
        <v>0</v>
      </c>
      <c r="CR12" s="65">
        <v>0</v>
      </c>
      <c r="CS12" s="65">
        <v>0</v>
      </c>
      <c r="CU12" s="65">
        <v>0</v>
      </c>
      <c r="CV12" s="65">
        <v>0</v>
      </c>
      <c r="CW12" s="65">
        <v>0</v>
      </c>
      <c r="CX12" s="65">
        <v>0</v>
      </c>
      <c r="CY12" s="65">
        <v>0</v>
      </c>
      <c r="CZ12" s="65">
        <v>0</v>
      </c>
      <c r="DA12" s="65">
        <v>0</v>
      </c>
      <c r="DB12" s="65">
        <v>0</v>
      </c>
      <c r="DC12" s="65">
        <v>0</v>
      </c>
      <c r="DD12" s="65">
        <v>0</v>
      </c>
      <c r="DE12" s="65">
        <v>0</v>
      </c>
      <c r="DF12" s="65">
        <v>0</v>
      </c>
      <c r="DG12" s="65">
        <v>0</v>
      </c>
      <c r="DH12" s="65">
        <v>0</v>
      </c>
      <c r="DI12" s="65">
        <v>0</v>
      </c>
      <c r="DJ12" s="65">
        <v>0</v>
      </c>
      <c r="DK12" s="65">
        <v>0</v>
      </c>
      <c r="DL12" s="65">
        <v>0</v>
      </c>
      <c r="DM12" s="65">
        <v>0</v>
      </c>
      <c r="DN12" s="65">
        <v>0</v>
      </c>
      <c r="DP12" s="65">
        <v>0</v>
      </c>
      <c r="DQ12" s="65">
        <v>0</v>
      </c>
      <c r="DR12" s="65">
        <v>0</v>
      </c>
      <c r="DS12" s="65">
        <v>0</v>
      </c>
      <c r="DT12" s="65">
        <v>0</v>
      </c>
      <c r="DU12" s="65">
        <v>0</v>
      </c>
      <c r="DV12" s="65">
        <v>0</v>
      </c>
      <c r="DW12" s="65">
        <v>0</v>
      </c>
      <c r="DX12" s="65">
        <v>0</v>
      </c>
      <c r="DY12" s="65">
        <v>0</v>
      </c>
      <c r="DZ12" s="65">
        <v>0</v>
      </c>
      <c r="EA12" s="65">
        <v>0</v>
      </c>
      <c r="EB12" s="65">
        <v>0</v>
      </c>
      <c r="EC12" s="65">
        <v>0</v>
      </c>
      <c r="ED12" s="65">
        <v>0</v>
      </c>
      <c r="EE12" s="65">
        <v>0</v>
      </c>
      <c r="EF12" s="65">
        <v>0</v>
      </c>
      <c r="EG12" s="65">
        <v>0</v>
      </c>
      <c r="EH12" s="65">
        <v>0</v>
      </c>
      <c r="EI12" s="65">
        <v>0</v>
      </c>
      <c r="EK12" s="65">
        <v>0</v>
      </c>
      <c r="EL12" s="65">
        <v>0</v>
      </c>
      <c r="EM12" s="65">
        <v>0</v>
      </c>
      <c r="EN12" s="65">
        <v>0</v>
      </c>
      <c r="EO12" s="65">
        <v>0</v>
      </c>
      <c r="EP12" s="65">
        <v>0</v>
      </c>
      <c r="EQ12" s="65">
        <v>0</v>
      </c>
      <c r="ER12" s="65">
        <v>0</v>
      </c>
      <c r="ES12" s="65">
        <v>0</v>
      </c>
      <c r="ET12" s="65">
        <v>0</v>
      </c>
      <c r="EU12" s="65">
        <v>0</v>
      </c>
      <c r="EV12" s="65">
        <v>0</v>
      </c>
      <c r="EW12" s="65">
        <v>0</v>
      </c>
      <c r="EX12" s="65">
        <v>0</v>
      </c>
      <c r="EY12" s="65">
        <v>0</v>
      </c>
      <c r="EZ12" s="65">
        <v>0</v>
      </c>
      <c r="FA12" s="65">
        <v>0</v>
      </c>
      <c r="FB12" s="65">
        <v>0</v>
      </c>
      <c r="FC12" s="65">
        <v>0</v>
      </c>
      <c r="FD12" s="161">
        <v>0</v>
      </c>
      <c r="FE12" s="426">
        <v>0</v>
      </c>
      <c r="FF12" s="7">
        <v>83.82352941176471</v>
      </c>
      <c r="FG12" s="7">
        <v>41.911764705882355</v>
      </c>
      <c r="FH12" s="171">
        <v>0</v>
      </c>
      <c r="FI12" s="171">
        <v>52.777777777777771</v>
      </c>
      <c r="FJ12" s="7">
        <v>26.388888888888886</v>
      </c>
      <c r="FK12" s="171">
        <v>0</v>
      </c>
      <c r="FL12" s="171">
        <v>8.8283582089552244</v>
      </c>
      <c r="FM12" s="427">
        <v>4.4141791044776122</v>
      </c>
      <c r="FP12" s="72">
        <v>0</v>
      </c>
      <c r="FQ12" s="72">
        <v>0</v>
      </c>
      <c r="FR12" s="72">
        <v>0</v>
      </c>
      <c r="FS12" s="72">
        <v>0</v>
      </c>
      <c r="FT12" s="72">
        <v>0</v>
      </c>
      <c r="FU12" s="72">
        <v>0</v>
      </c>
      <c r="FV12" s="72">
        <v>0</v>
      </c>
      <c r="FW12" s="72">
        <v>0</v>
      </c>
      <c r="FX12" s="72">
        <v>0</v>
      </c>
      <c r="FY12" s="72">
        <v>0</v>
      </c>
      <c r="FZ12" s="72">
        <v>0</v>
      </c>
      <c r="GA12" s="72">
        <v>0</v>
      </c>
      <c r="GB12" s="72">
        <v>0</v>
      </c>
      <c r="GC12" s="72">
        <v>0</v>
      </c>
      <c r="GD12" s="72">
        <v>0</v>
      </c>
      <c r="GE12" s="72">
        <v>0</v>
      </c>
      <c r="GF12" s="72">
        <v>0</v>
      </c>
      <c r="GG12" s="72">
        <v>0</v>
      </c>
      <c r="GH12" s="72">
        <v>0</v>
      </c>
      <c r="GI12" s="72">
        <v>0</v>
      </c>
      <c r="GK12" s="72">
        <v>30</v>
      </c>
      <c r="GL12" s="72">
        <v>25</v>
      </c>
      <c r="GM12" s="72">
        <v>1</v>
      </c>
      <c r="GN12" s="72">
        <v>0</v>
      </c>
      <c r="GO12" s="72">
        <v>0</v>
      </c>
      <c r="GP12" s="72">
        <v>0</v>
      </c>
      <c r="GQ12" s="72">
        <v>0</v>
      </c>
      <c r="GR12" s="72">
        <v>56</v>
      </c>
      <c r="GS12" s="72">
        <v>150</v>
      </c>
      <c r="GT12" s="72">
        <v>100</v>
      </c>
      <c r="GU12" s="72">
        <v>3</v>
      </c>
      <c r="GV12" s="72">
        <v>0</v>
      </c>
      <c r="GW12" s="72">
        <v>0</v>
      </c>
      <c r="GX12" s="72">
        <v>253</v>
      </c>
      <c r="GY12" s="72">
        <v>56</v>
      </c>
      <c r="GZ12" s="48">
        <v>4.5178571428571432</v>
      </c>
      <c r="HA12" s="48">
        <v>9.0357142857142865</v>
      </c>
      <c r="HB12" s="72">
        <v>55</v>
      </c>
      <c r="HC12" s="72">
        <v>6</v>
      </c>
      <c r="HD12" s="72">
        <v>7</v>
      </c>
      <c r="HF12" s="72">
        <v>0</v>
      </c>
      <c r="HG12" s="72">
        <v>0</v>
      </c>
      <c r="HH12" s="72">
        <v>0</v>
      </c>
      <c r="HI12" s="72">
        <v>0</v>
      </c>
      <c r="HJ12" s="72">
        <v>0</v>
      </c>
      <c r="HK12" s="72">
        <v>0</v>
      </c>
      <c r="HL12" s="72">
        <v>0</v>
      </c>
      <c r="HM12" s="72">
        <v>0</v>
      </c>
      <c r="HN12" s="72">
        <v>0</v>
      </c>
      <c r="HO12" s="72">
        <v>0</v>
      </c>
      <c r="HP12" s="72">
        <v>0</v>
      </c>
      <c r="HQ12" s="72">
        <v>0</v>
      </c>
      <c r="HR12" s="72">
        <v>0</v>
      </c>
      <c r="HS12" s="72">
        <v>0</v>
      </c>
      <c r="HT12" s="72">
        <v>0</v>
      </c>
      <c r="HU12" s="72">
        <v>0</v>
      </c>
      <c r="HV12" s="72">
        <v>0</v>
      </c>
      <c r="HW12" s="72">
        <v>0</v>
      </c>
      <c r="HX12" s="72">
        <v>0</v>
      </c>
      <c r="HY12" s="72">
        <v>0</v>
      </c>
    </row>
    <row r="13" spans="1:233" x14ac:dyDescent="0.3">
      <c r="A13" s="241">
        <v>10</v>
      </c>
      <c r="B13" s="241">
        <v>2004</v>
      </c>
      <c r="C13" s="242" t="s">
        <v>1315</v>
      </c>
      <c r="D13" s="242" t="s">
        <v>1205</v>
      </c>
      <c r="E13" s="72">
        <v>0</v>
      </c>
      <c r="F13" s="72">
        <v>0</v>
      </c>
      <c r="G13" s="72">
        <v>0</v>
      </c>
      <c r="H13" s="72">
        <v>0</v>
      </c>
      <c r="I13" s="72">
        <v>0</v>
      </c>
      <c r="J13" s="72">
        <v>0</v>
      </c>
      <c r="K13" s="72">
        <v>240</v>
      </c>
      <c r="L13" s="72">
        <v>240</v>
      </c>
      <c r="M13" s="72">
        <v>0</v>
      </c>
      <c r="N13" s="72">
        <v>0</v>
      </c>
      <c r="O13" s="72">
        <v>0</v>
      </c>
      <c r="P13" s="72">
        <v>0</v>
      </c>
      <c r="Q13" s="72">
        <v>0</v>
      </c>
      <c r="R13" s="72">
        <v>0</v>
      </c>
      <c r="S13" s="72">
        <v>0</v>
      </c>
      <c r="T13" s="48">
        <v>0</v>
      </c>
      <c r="U13" s="48">
        <v>0</v>
      </c>
      <c r="V13" s="72">
        <v>0</v>
      </c>
      <c r="W13" s="72">
        <v>0</v>
      </c>
      <c r="X13" s="72">
        <v>30</v>
      </c>
      <c r="Y13" s="302">
        <v>0</v>
      </c>
      <c r="Z13" s="409">
        <v>0</v>
      </c>
      <c r="AA13" s="410">
        <v>0</v>
      </c>
      <c r="AC13" s="72">
        <v>0</v>
      </c>
      <c r="AD13" s="72">
        <v>0</v>
      </c>
      <c r="AE13" s="72">
        <v>0</v>
      </c>
      <c r="AF13" s="72">
        <v>0</v>
      </c>
      <c r="AG13" s="72">
        <v>0</v>
      </c>
      <c r="AH13" s="72">
        <v>0</v>
      </c>
      <c r="AI13" s="72">
        <v>48</v>
      </c>
      <c r="AJ13" s="72">
        <v>48</v>
      </c>
      <c r="AK13" s="72">
        <v>0</v>
      </c>
      <c r="AL13" s="72">
        <v>0</v>
      </c>
      <c r="AM13" s="72">
        <v>0</v>
      </c>
      <c r="AN13" s="72">
        <v>0</v>
      </c>
      <c r="AO13" s="72">
        <v>0</v>
      </c>
      <c r="AP13" s="72">
        <v>0</v>
      </c>
      <c r="AQ13" s="72">
        <v>0</v>
      </c>
      <c r="AR13" s="48">
        <v>0</v>
      </c>
      <c r="AS13" s="48">
        <v>0</v>
      </c>
      <c r="AT13" s="72">
        <v>0</v>
      </c>
      <c r="AU13" s="72">
        <v>0</v>
      </c>
      <c r="AV13" s="72">
        <v>6</v>
      </c>
      <c r="AW13" s="332">
        <v>0</v>
      </c>
      <c r="AX13" s="275">
        <v>0</v>
      </c>
      <c r="AY13" s="416">
        <v>0</v>
      </c>
      <c r="BA13" s="72">
        <v>159</v>
      </c>
      <c r="BB13" s="72">
        <v>175</v>
      </c>
      <c r="BC13" s="72">
        <v>58</v>
      </c>
      <c r="BD13" s="72">
        <v>12</v>
      </c>
      <c r="BE13" s="72">
        <v>11</v>
      </c>
      <c r="BF13" s="72">
        <v>0</v>
      </c>
      <c r="BG13" s="72">
        <v>1</v>
      </c>
      <c r="BH13" s="72">
        <v>416</v>
      </c>
      <c r="BI13" s="72">
        <v>795</v>
      </c>
      <c r="BJ13" s="72">
        <v>700</v>
      </c>
      <c r="BK13" s="72">
        <v>174</v>
      </c>
      <c r="BL13" s="72">
        <v>24</v>
      </c>
      <c r="BM13" s="72">
        <v>11</v>
      </c>
      <c r="BN13" s="72">
        <v>1704</v>
      </c>
      <c r="BO13" s="72">
        <v>415</v>
      </c>
      <c r="BP13" s="48">
        <v>4.1060240963855419</v>
      </c>
      <c r="BQ13" s="48">
        <v>8.2120481927710838</v>
      </c>
      <c r="BR13" s="72">
        <v>334</v>
      </c>
      <c r="BS13" s="72">
        <v>41</v>
      </c>
      <c r="BT13" s="72">
        <v>52</v>
      </c>
      <c r="BU13" s="420">
        <v>78.84615384615384</v>
      </c>
      <c r="BV13" s="273">
        <v>17.666666666666668</v>
      </c>
      <c r="BW13" s="410">
        <v>33.974358974358978</v>
      </c>
      <c r="BZ13" s="65">
        <v>0</v>
      </c>
      <c r="CA13" s="65">
        <v>0</v>
      </c>
      <c r="CB13" s="65">
        <v>0</v>
      </c>
      <c r="CC13" s="65">
        <v>0</v>
      </c>
      <c r="CD13" s="65">
        <v>0</v>
      </c>
      <c r="CE13" s="65">
        <v>0</v>
      </c>
      <c r="CF13" s="65">
        <v>0</v>
      </c>
      <c r="CG13" s="65">
        <v>0</v>
      </c>
      <c r="CH13" s="65">
        <v>0</v>
      </c>
      <c r="CI13" s="65">
        <v>0</v>
      </c>
      <c r="CJ13" s="65">
        <v>0</v>
      </c>
      <c r="CK13" s="65">
        <v>0</v>
      </c>
      <c r="CL13" s="65">
        <v>0</v>
      </c>
      <c r="CM13" s="65">
        <v>0</v>
      </c>
      <c r="CN13" s="65">
        <v>0</v>
      </c>
      <c r="CO13" s="65">
        <v>0</v>
      </c>
      <c r="CP13" s="65">
        <v>0</v>
      </c>
      <c r="CQ13" s="65">
        <v>0</v>
      </c>
      <c r="CR13" s="65">
        <v>0</v>
      </c>
      <c r="CS13" s="65">
        <v>0</v>
      </c>
      <c r="CU13" s="65">
        <v>0</v>
      </c>
      <c r="CV13" s="65">
        <v>0</v>
      </c>
      <c r="CW13" s="65">
        <v>0</v>
      </c>
      <c r="CX13" s="65">
        <v>0</v>
      </c>
      <c r="CY13" s="65">
        <v>0</v>
      </c>
      <c r="CZ13" s="65">
        <v>0</v>
      </c>
      <c r="DA13" s="65">
        <v>0</v>
      </c>
      <c r="DB13" s="65">
        <v>0</v>
      </c>
      <c r="DC13" s="65">
        <v>0</v>
      </c>
      <c r="DD13" s="65">
        <v>0</v>
      </c>
      <c r="DE13" s="65">
        <v>0</v>
      </c>
      <c r="DF13" s="65">
        <v>0</v>
      </c>
      <c r="DG13" s="65">
        <v>0</v>
      </c>
      <c r="DH13" s="65">
        <v>0</v>
      </c>
      <c r="DI13" s="65">
        <v>0</v>
      </c>
      <c r="DJ13" s="65">
        <v>0</v>
      </c>
      <c r="DK13" s="65">
        <v>0</v>
      </c>
      <c r="DL13" s="65">
        <v>0</v>
      </c>
      <c r="DM13" s="65">
        <v>0</v>
      </c>
      <c r="DN13" s="65">
        <v>0</v>
      </c>
      <c r="DP13" s="65">
        <v>0</v>
      </c>
      <c r="DQ13" s="65">
        <v>0</v>
      </c>
      <c r="DR13" s="65">
        <v>0</v>
      </c>
      <c r="DS13" s="65">
        <v>0</v>
      </c>
      <c r="DT13" s="65">
        <v>0</v>
      </c>
      <c r="DU13" s="65">
        <v>0</v>
      </c>
      <c r="DV13" s="65">
        <v>0</v>
      </c>
      <c r="DW13" s="65">
        <v>0</v>
      </c>
      <c r="DX13" s="65">
        <v>0</v>
      </c>
      <c r="DY13" s="65">
        <v>0</v>
      </c>
      <c r="DZ13" s="65">
        <v>0</v>
      </c>
      <c r="EA13" s="65">
        <v>0</v>
      </c>
      <c r="EB13" s="65">
        <v>0</v>
      </c>
      <c r="EC13" s="65">
        <v>0</v>
      </c>
      <c r="ED13" s="65">
        <v>0</v>
      </c>
      <c r="EE13" s="65">
        <v>0</v>
      </c>
      <c r="EF13" s="65">
        <v>0</v>
      </c>
      <c r="EG13" s="65">
        <v>0</v>
      </c>
      <c r="EH13" s="65">
        <v>0</v>
      </c>
      <c r="EI13" s="65">
        <v>0</v>
      </c>
      <c r="EK13" s="65">
        <v>0</v>
      </c>
      <c r="EL13" s="65">
        <v>0</v>
      </c>
      <c r="EM13" s="65">
        <v>0</v>
      </c>
      <c r="EN13" s="65">
        <v>0</v>
      </c>
      <c r="EO13" s="65">
        <v>0</v>
      </c>
      <c r="EP13" s="65">
        <v>0</v>
      </c>
      <c r="EQ13" s="65">
        <v>0</v>
      </c>
      <c r="ER13" s="65">
        <v>0</v>
      </c>
      <c r="ES13" s="65">
        <v>0</v>
      </c>
      <c r="ET13" s="65">
        <v>0</v>
      </c>
      <c r="EU13" s="65">
        <v>0</v>
      </c>
      <c r="EV13" s="65">
        <v>0</v>
      </c>
      <c r="EW13" s="65">
        <v>0</v>
      </c>
      <c r="EX13" s="65">
        <v>0</v>
      </c>
      <c r="EY13" s="65">
        <v>0</v>
      </c>
      <c r="EZ13" s="65">
        <v>0</v>
      </c>
      <c r="FA13" s="65">
        <v>0</v>
      </c>
      <c r="FB13" s="65">
        <v>0</v>
      </c>
      <c r="FC13" s="65">
        <v>0</v>
      </c>
      <c r="FD13" s="161">
        <v>0</v>
      </c>
      <c r="FE13" s="426">
        <v>0</v>
      </c>
      <c r="FF13" s="7">
        <v>78.84615384615384</v>
      </c>
      <c r="FG13" s="7">
        <v>39.42307692307692</v>
      </c>
      <c r="FH13" s="171">
        <v>0</v>
      </c>
      <c r="FI13" s="171">
        <v>33.974358974358978</v>
      </c>
      <c r="FJ13" s="7">
        <v>16.987179487179489</v>
      </c>
      <c r="FK13" s="171">
        <v>0</v>
      </c>
      <c r="FL13" s="171">
        <v>8.2120481927710838</v>
      </c>
      <c r="FM13" s="427">
        <v>4.1060240963855419</v>
      </c>
      <c r="FP13" s="72">
        <v>0</v>
      </c>
      <c r="FQ13" s="72">
        <v>0</v>
      </c>
      <c r="FR13" s="72">
        <v>0</v>
      </c>
      <c r="FS13" s="72">
        <v>0</v>
      </c>
      <c r="FT13" s="72">
        <v>0</v>
      </c>
      <c r="FU13" s="72">
        <v>0</v>
      </c>
      <c r="FV13" s="72">
        <v>0</v>
      </c>
      <c r="FW13" s="72">
        <v>0</v>
      </c>
      <c r="FX13" s="72">
        <v>0</v>
      </c>
      <c r="FY13" s="72">
        <v>0</v>
      </c>
      <c r="FZ13" s="72">
        <v>0</v>
      </c>
      <c r="GA13" s="72">
        <v>0</v>
      </c>
      <c r="GB13" s="72">
        <v>0</v>
      </c>
      <c r="GC13" s="72">
        <v>0</v>
      </c>
      <c r="GD13" s="72">
        <v>0</v>
      </c>
      <c r="GE13" s="72">
        <v>0</v>
      </c>
      <c r="GF13" s="72">
        <v>0</v>
      </c>
      <c r="GG13" s="72">
        <v>0</v>
      </c>
      <c r="GH13" s="72">
        <v>0</v>
      </c>
      <c r="GI13" s="72">
        <v>0</v>
      </c>
      <c r="GK13" s="72">
        <v>0</v>
      </c>
      <c r="GL13" s="72">
        <v>0</v>
      </c>
      <c r="GM13" s="72">
        <v>0</v>
      </c>
      <c r="GN13" s="72">
        <v>0</v>
      </c>
      <c r="GO13" s="72">
        <v>0</v>
      </c>
      <c r="GP13" s="72">
        <v>0</v>
      </c>
      <c r="GQ13" s="72">
        <v>0</v>
      </c>
      <c r="GR13" s="72">
        <v>0</v>
      </c>
      <c r="GS13" s="72">
        <v>0</v>
      </c>
      <c r="GT13" s="72">
        <v>0</v>
      </c>
      <c r="GU13" s="72">
        <v>0</v>
      </c>
      <c r="GV13" s="72">
        <v>0</v>
      </c>
      <c r="GW13" s="72">
        <v>0</v>
      </c>
      <c r="GX13" s="72">
        <v>0</v>
      </c>
      <c r="GY13" s="72">
        <v>0</v>
      </c>
      <c r="GZ13" s="72">
        <v>0</v>
      </c>
      <c r="HA13" s="72">
        <v>0</v>
      </c>
      <c r="HB13" s="72">
        <v>0</v>
      </c>
      <c r="HC13" s="72">
        <v>0</v>
      </c>
      <c r="HD13" s="72">
        <v>0</v>
      </c>
      <c r="HF13" s="72">
        <v>0</v>
      </c>
      <c r="HG13" s="72">
        <v>0</v>
      </c>
      <c r="HH13" s="72">
        <v>0</v>
      </c>
      <c r="HI13" s="72">
        <v>0</v>
      </c>
      <c r="HJ13" s="72">
        <v>0</v>
      </c>
      <c r="HK13" s="72">
        <v>0</v>
      </c>
      <c r="HL13" s="72">
        <v>0</v>
      </c>
      <c r="HM13" s="72">
        <v>0</v>
      </c>
      <c r="HN13" s="72">
        <v>0</v>
      </c>
      <c r="HO13" s="72">
        <v>0</v>
      </c>
      <c r="HP13" s="72">
        <v>0</v>
      </c>
      <c r="HQ13" s="72">
        <v>0</v>
      </c>
      <c r="HR13" s="72">
        <v>0</v>
      </c>
      <c r="HS13" s="72">
        <v>0</v>
      </c>
      <c r="HT13" s="72">
        <v>0</v>
      </c>
      <c r="HU13" s="72">
        <v>0</v>
      </c>
      <c r="HV13" s="72">
        <v>0</v>
      </c>
      <c r="HW13" s="72">
        <v>0</v>
      </c>
      <c r="HX13" s="72">
        <v>0</v>
      </c>
      <c r="HY13" s="72">
        <v>0</v>
      </c>
    </row>
    <row r="14" spans="1:233" x14ac:dyDescent="0.3">
      <c r="A14" s="241">
        <v>11</v>
      </c>
      <c r="B14" s="241">
        <v>2004</v>
      </c>
      <c r="C14" s="242" t="s">
        <v>1316</v>
      </c>
      <c r="D14" s="242" t="s">
        <v>1213</v>
      </c>
      <c r="E14" s="72">
        <v>0</v>
      </c>
      <c r="F14" s="72">
        <v>0</v>
      </c>
      <c r="G14" s="72">
        <v>0</v>
      </c>
      <c r="H14" s="72">
        <v>0</v>
      </c>
      <c r="I14" s="72">
        <v>0</v>
      </c>
      <c r="J14" s="72">
        <v>0</v>
      </c>
      <c r="K14" s="72">
        <v>0</v>
      </c>
      <c r="L14" s="72">
        <v>0</v>
      </c>
      <c r="M14" s="72">
        <v>0</v>
      </c>
      <c r="N14" s="72">
        <v>0</v>
      </c>
      <c r="O14" s="72">
        <v>0</v>
      </c>
      <c r="P14" s="72">
        <v>0</v>
      </c>
      <c r="Q14" s="72">
        <v>0</v>
      </c>
      <c r="R14" s="72">
        <v>0</v>
      </c>
      <c r="S14" s="72">
        <v>0</v>
      </c>
      <c r="T14" s="72">
        <v>0</v>
      </c>
      <c r="U14" s="72">
        <v>0</v>
      </c>
      <c r="V14" s="72">
        <v>0</v>
      </c>
      <c r="W14" s="72">
        <v>0</v>
      </c>
      <c r="X14" s="72">
        <v>0</v>
      </c>
      <c r="Y14" s="302">
        <v>0</v>
      </c>
      <c r="Z14" s="409">
        <v>0</v>
      </c>
      <c r="AA14" s="410">
        <v>0</v>
      </c>
      <c r="AC14" s="72">
        <v>36</v>
      </c>
      <c r="AD14" s="72">
        <v>15</v>
      </c>
      <c r="AE14" s="72">
        <v>4</v>
      </c>
      <c r="AF14" s="72">
        <v>1</v>
      </c>
      <c r="AG14" s="72">
        <v>0</v>
      </c>
      <c r="AH14" s="72">
        <v>0</v>
      </c>
      <c r="AI14" s="72">
        <v>0</v>
      </c>
      <c r="AJ14" s="72">
        <v>56</v>
      </c>
      <c r="AK14" s="72">
        <v>180</v>
      </c>
      <c r="AL14" s="72">
        <v>60</v>
      </c>
      <c r="AM14" s="72">
        <v>12</v>
      </c>
      <c r="AN14" s="72">
        <v>2</v>
      </c>
      <c r="AO14" s="72">
        <v>0</v>
      </c>
      <c r="AP14" s="72">
        <v>254</v>
      </c>
      <c r="AQ14" s="72">
        <v>56</v>
      </c>
      <c r="AR14" s="48">
        <v>4.5357142857142856</v>
      </c>
      <c r="AS14" s="48">
        <v>9.0714285714285712</v>
      </c>
      <c r="AT14" s="72">
        <v>51</v>
      </c>
      <c r="AU14" s="72">
        <v>6</v>
      </c>
      <c r="AV14" s="72">
        <v>7</v>
      </c>
      <c r="AW14" s="332">
        <v>85.714285714285708</v>
      </c>
      <c r="AX14" s="275">
        <v>4</v>
      </c>
      <c r="AY14" s="416">
        <v>57.142857142857139</v>
      </c>
      <c r="BA14" s="72">
        <v>153</v>
      </c>
      <c r="BB14" s="72">
        <v>121</v>
      </c>
      <c r="BC14" s="72">
        <v>22</v>
      </c>
      <c r="BD14" s="72">
        <v>0</v>
      </c>
      <c r="BE14" s="72">
        <v>0</v>
      </c>
      <c r="BF14" s="72">
        <v>0</v>
      </c>
      <c r="BG14" s="72">
        <v>0</v>
      </c>
      <c r="BH14" s="72">
        <v>296</v>
      </c>
      <c r="BI14" s="72">
        <v>765</v>
      </c>
      <c r="BJ14" s="72">
        <v>484</v>
      </c>
      <c r="BK14" s="72">
        <v>66</v>
      </c>
      <c r="BL14" s="72">
        <v>0</v>
      </c>
      <c r="BM14" s="72">
        <v>0</v>
      </c>
      <c r="BN14" s="72">
        <v>1315</v>
      </c>
      <c r="BO14" s="72">
        <v>296</v>
      </c>
      <c r="BP14" s="48">
        <v>4.4425675675675675</v>
      </c>
      <c r="BQ14" s="48">
        <v>8.8851351351351351</v>
      </c>
      <c r="BR14" s="72">
        <v>274</v>
      </c>
      <c r="BS14" s="72">
        <v>34</v>
      </c>
      <c r="BT14" s="72">
        <v>37</v>
      </c>
      <c r="BU14" s="420">
        <v>91.891891891891902</v>
      </c>
      <c r="BV14" s="273">
        <v>17</v>
      </c>
      <c r="BW14" s="410">
        <v>45.945945945945951</v>
      </c>
      <c r="BZ14" s="65">
        <v>0</v>
      </c>
      <c r="CA14" s="65">
        <v>0</v>
      </c>
      <c r="CB14" s="65">
        <v>0</v>
      </c>
      <c r="CC14" s="65">
        <v>0</v>
      </c>
      <c r="CD14" s="65">
        <v>0</v>
      </c>
      <c r="CE14" s="65">
        <v>0</v>
      </c>
      <c r="CF14" s="65">
        <v>0</v>
      </c>
      <c r="CG14" s="65">
        <v>0</v>
      </c>
      <c r="CH14" s="65">
        <v>0</v>
      </c>
      <c r="CI14" s="65">
        <v>0</v>
      </c>
      <c r="CJ14" s="65">
        <v>0</v>
      </c>
      <c r="CK14" s="65">
        <v>0</v>
      </c>
      <c r="CL14" s="65">
        <v>0</v>
      </c>
      <c r="CM14" s="65">
        <v>0</v>
      </c>
      <c r="CN14" s="65">
        <v>0</v>
      </c>
      <c r="CO14" s="65">
        <v>0</v>
      </c>
      <c r="CP14" s="65">
        <v>0</v>
      </c>
      <c r="CQ14" s="65">
        <v>0</v>
      </c>
      <c r="CR14" s="65">
        <v>0</v>
      </c>
      <c r="CS14" s="65">
        <v>0</v>
      </c>
      <c r="CU14" s="65">
        <v>0</v>
      </c>
      <c r="CV14" s="65">
        <v>0</v>
      </c>
      <c r="CW14" s="65">
        <v>0</v>
      </c>
      <c r="CX14" s="65">
        <v>0</v>
      </c>
      <c r="CY14" s="65">
        <v>0</v>
      </c>
      <c r="CZ14" s="65">
        <v>0</v>
      </c>
      <c r="DA14" s="65">
        <v>0</v>
      </c>
      <c r="DB14" s="65">
        <v>0</v>
      </c>
      <c r="DC14" s="65">
        <v>0</v>
      </c>
      <c r="DD14" s="65">
        <v>0</v>
      </c>
      <c r="DE14" s="65">
        <v>0</v>
      </c>
      <c r="DF14" s="65">
        <v>0</v>
      </c>
      <c r="DG14" s="65">
        <v>0</v>
      </c>
      <c r="DH14" s="65">
        <v>0</v>
      </c>
      <c r="DI14" s="65">
        <v>0</v>
      </c>
      <c r="DJ14" s="65">
        <v>0</v>
      </c>
      <c r="DK14" s="65">
        <v>0</v>
      </c>
      <c r="DL14" s="65">
        <v>0</v>
      </c>
      <c r="DM14" s="65">
        <v>0</v>
      </c>
      <c r="DN14" s="65">
        <v>0</v>
      </c>
      <c r="DP14" s="65">
        <v>0</v>
      </c>
      <c r="DQ14" s="65">
        <v>0</v>
      </c>
      <c r="DR14" s="65">
        <v>0</v>
      </c>
      <c r="DS14" s="65">
        <v>0</v>
      </c>
      <c r="DT14" s="65">
        <v>0</v>
      </c>
      <c r="DU14" s="65">
        <v>0</v>
      </c>
      <c r="DV14" s="65">
        <v>0</v>
      </c>
      <c r="DW14" s="65">
        <v>0</v>
      </c>
      <c r="DX14" s="65">
        <v>0</v>
      </c>
      <c r="DY14" s="65">
        <v>0</v>
      </c>
      <c r="DZ14" s="65">
        <v>0</v>
      </c>
      <c r="EA14" s="65">
        <v>0</v>
      </c>
      <c r="EB14" s="65">
        <v>0</v>
      </c>
      <c r="EC14" s="65">
        <v>0</v>
      </c>
      <c r="ED14" s="65">
        <v>0</v>
      </c>
      <c r="EE14" s="65">
        <v>0</v>
      </c>
      <c r="EF14" s="65">
        <v>0</v>
      </c>
      <c r="EG14" s="65">
        <v>0</v>
      </c>
      <c r="EH14" s="65">
        <v>0</v>
      </c>
      <c r="EI14" s="65">
        <v>0</v>
      </c>
      <c r="EK14" s="65">
        <v>0</v>
      </c>
      <c r="EL14" s="65">
        <v>0</v>
      </c>
      <c r="EM14" s="65">
        <v>0</v>
      </c>
      <c r="EN14" s="65">
        <v>0</v>
      </c>
      <c r="EO14" s="65">
        <v>0</v>
      </c>
      <c r="EP14" s="65">
        <v>0</v>
      </c>
      <c r="EQ14" s="65">
        <v>0</v>
      </c>
      <c r="ER14" s="65">
        <v>0</v>
      </c>
      <c r="ES14" s="65">
        <v>0</v>
      </c>
      <c r="ET14" s="65">
        <v>0</v>
      </c>
      <c r="EU14" s="65">
        <v>0</v>
      </c>
      <c r="EV14" s="65">
        <v>0</v>
      </c>
      <c r="EW14" s="65">
        <v>0</v>
      </c>
      <c r="EX14" s="65">
        <v>0</v>
      </c>
      <c r="EY14" s="65">
        <v>0</v>
      </c>
      <c r="EZ14" s="65">
        <v>0</v>
      </c>
      <c r="FA14" s="65">
        <v>0</v>
      </c>
      <c r="FB14" s="65">
        <v>0</v>
      </c>
      <c r="FC14" s="65">
        <v>0</v>
      </c>
      <c r="FD14" s="161">
        <v>0</v>
      </c>
      <c r="FE14" s="426">
        <v>0</v>
      </c>
      <c r="FF14" s="7">
        <v>91.891891891891902</v>
      </c>
      <c r="FG14" s="7">
        <v>45.945945945945951</v>
      </c>
      <c r="FH14" s="171">
        <v>0</v>
      </c>
      <c r="FI14" s="171">
        <v>45.945945945945951</v>
      </c>
      <c r="FJ14" s="7">
        <v>22.972972972972975</v>
      </c>
      <c r="FK14" s="171">
        <v>0</v>
      </c>
      <c r="FL14" s="171">
        <v>8.8851351351351351</v>
      </c>
      <c r="FM14" s="427">
        <v>4.4425675675675675</v>
      </c>
      <c r="FP14" s="72">
        <v>0</v>
      </c>
      <c r="FQ14" s="72">
        <v>0</v>
      </c>
      <c r="FR14" s="72">
        <v>0</v>
      </c>
      <c r="FS14" s="72">
        <v>0</v>
      </c>
      <c r="FT14" s="72">
        <v>0</v>
      </c>
      <c r="FU14" s="72">
        <v>0</v>
      </c>
      <c r="FV14" s="72">
        <v>0</v>
      </c>
      <c r="FW14" s="72">
        <v>0</v>
      </c>
      <c r="FX14" s="72">
        <v>0</v>
      </c>
      <c r="FY14" s="72">
        <v>0</v>
      </c>
      <c r="FZ14" s="72">
        <v>0</v>
      </c>
      <c r="GA14" s="72">
        <v>0</v>
      </c>
      <c r="GB14" s="72">
        <v>0</v>
      </c>
      <c r="GC14" s="72">
        <v>0</v>
      </c>
      <c r="GD14" s="72">
        <v>0</v>
      </c>
      <c r="GE14" s="72">
        <v>0</v>
      </c>
      <c r="GF14" s="72">
        <v>0</v>
      </c>
      <c r="GG14" s="72">
        <v>0</v>
      </c>
      <c r="GH14" s="72">
        <v>0</v>
      </c>
      <c r="GI14" s="72">
        <v>0</v>
      </c>
      <c r="GK14" s="72">
        <v>0</v>
      </c>
      <c r="GL14" s="72">
        <v>0</v>
      </c>
      <c r="GM14" s="72">
        <v>0</v>
      </c>
      <c r="GN14" s="72">
        <v>0</v>
      </c>
      <c r="GO14" s="72">
        <v>0</v>
      </c>
      <c r="GP14" s="72">
        <v>0</v>
      </c>
      <c r="GQ14" s="72">
        <v>0</v>
      </c>
      <c r="GR14" s="72">
        <v>0</v>
      </c>
      <c r="GS14" s="72">
        <v>0</v>
      </c>
      <c r="GT14" s="72">
        <v>0</v>
      </c>
      <c r="GU14" s="72">
        <v>0</v>
      </c>
      <c r="GV14" s="72">
        <v>0</v>
      </c>
      <c r="GW14" s="72">
        <v>0</v>
      </c>
      <c r="GX14" s="72">
        <v>0</v>
      </c>
      <c r="GY14" s="72">
        <v>0</v>
      </c>
      <c r="GZ14" s="72">
        <v>0</v>
      </c>
      <c r="HA14" s="72">
        <v>0</v>
      </c>
      <c r="HB14" s="72">
        <v>0</v>
      </c>
      <c r="HC14" s="72">
        <v>0</v>
      </c>
      <c r="HD14" s="72">
        <v>0</v>
      </c>
      <c r="HF14" s="72">
        <v>0</v>
      </c>
      <c r="HG14" s="72">
        <v>0</v>
      </c>
      <c r="HH14" s="72">
        <v>0</v>
      </c>
      <c r="HI14" s="72">
        <v>0</v>
      </c>
      <c r="HJ14" s="72">
        <v>0</v>
      </c>
      <c r="HK14" s="72">
        <v>0</v>
      </c>
      <c r="HL14" s="72">
        <v>0</v>
      </c>
      <c r="HM14" s="72">
        <v>0</v>
      </c>
      <c r="HN14" s="72">
        <v>0</v>
      </c>
      <c r="HO14" s="72">
        <v>0</v>
      </c>
      <c r="HP14" s="72">
        <v>0</v>
      </c>
      <c r="HQ14" s="72">
        <v>0</v>
      </c>
      <c r="HR14" s="72">
        <v>0</v>
      </c>
      <c r="HS14" s="72">
        <v>0</v>
      </c>
      <c r="HT14" s="72">
        <v>0</v>
      </c>
      <c r="HU14" s="72">
        <v>0</v>
      </c>
      <c r="HV14" s="72">
        <v>0</v>
      </c>
      <c r="HW14" s="72">
        <v>0</v>
      </c>
      <c r="HX14" s="72">
        <v>0</v>
      </c>
      <c r="HY14" s="72">
        <v>0</v>
      </c>
    </row>
    <row r="15" spans="1:233" x14ac:dyDescent="0.3">
      <c r="A15" s="241">
        <v>12</v>
      </c>
      <c r="B15" s="241">
        <v>2004</v>
      </c>
      <c r="C15" s="242" t="s">
        <v>1317</v>
      </c>
      <c r="D15" s="242" t="s">
        <v>1206</v>
      </c>
      <c r="E15" s="72">
        <v>5</v>
      </c>
      <c r="F15" s="72">
        <v>38</v>
      </c>
      <c r="G15" s="72">
        <v>20</v>
      </c>
      <c r="H15" s="72">
        <v>1</v>
      </c>
      <c r="I15" s="72">
        <v>0</v>
      </c>
      <c r="J15" s="72">
        <v>0</v>
      </c>
      <c r="K15" s="72">
        <v>176</v>
      </c>
      <c r="L15" s="72">
        <v>240</v>
      </c>
      <c r="M15" s="72">
        <v>25</v>
      </c>
      <c r="N15" s="72">
        <v>152</v>
      </c>
      <c r="O15" s="72">
        <v>60</v>
      </c>
      <c r="P15" s="72">
        <v>2</v>
      </c>
      <c r="Q15" s="72">
        <v>0</v>
      </c>
      <c r="R15" s="72">
        <v>239</v>
      </c>
      <c r="S15" s="72">
        <v>64</v>
      </c>
      <c r="T15" s="48">
        <v>3.734375</v>
      </c>
      <c r="U15" s="48">
        <v>7.46875</v>
      </c>
      <c r="V15" s="72">
        <v>43</v>
      </c>
      <c r="W15" s="72">
        <v>5</v>
      </c>
      <c r="X15" s="72">
        <v>30</v>
      </c>
      <c r="Y15" s="302">
        <v>16.666666666666664</v>
      </c>
      <c r="Z15" s="409">
        <v>0.55555555555555558</v>
      </c>
      <c r="AA15" s="410">
        <v>1.8518518518518521</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332">
        <v>0</v>
      </c>
      <c r="AX15" s="275">
        <v>0</v>
      </c>
      <c r="AY15" s="416">
        <v>0</v>
      </c>
      <c r="BA15" s="72">
        <v>12</v>
      </c>
      <c r="BB15" s="72">
        <v>92</v>
      </c>
      <c r="BC15" s="72">
        <v>32</v>
      </c>
      <c r="BD15" s="72">
        <v>0</v>
      </c>
      <c r="BE15" s="72">
        <v>0</v>
      </c>
      <c r="BF15" s="72">
        <v>0</v>
      </c>
      <c r="BG15" s="72">
        <v>104</v>
      </c>
      <c r="BH15" s="72">
        <v>240</v>
      </c>
      <c r="BI15" s="72">
        <v>60</v>
      </c>
      <c r="BJ15" s="72">
        <v>368</v>
      </c>
      <c r="BK15" s="72">
        <v>96</v>
      </c>
      <c r="BL15" s="72">
        <v>0</v>
      </c>
      <c r="BM15" s="72">
        <v>0</v>
      </c>
      <c r="BN15" s="72">
        <v>524</v>
      </c>
      <c r="BO15" s="72">
        <v>136</v>
      </c>
      <c r="BP15" s="48">
        <v>3.8529411764705883</v>
      </c>
      <c r="BQ15" s="48">
        <v>7.7058823529411766</v>
      </c>
      <c r="BR15" s="72">
        <v>104</v>
      </c>
      <c r="BS15" s="72">
        <v>13</v>
      </c>
      <c r="BT15" s="72">
        <v>30</v>
      </c>
      <c r="BU15" s="420">
        <v>43.333333333333336</v>
      </c>
      <c r="BV15" s="273">
        <v>1.3333333333333333</v>
      </c>
      <c r="BW15" s="410">
        <v>4.4444444444444438</v>
      </c>
      <c r="BZ15" s="65">
        <v>0</v>
      </c>
      <c r="CA15" s="65">
        <v>0</v>
      </c>
      <c r="CB15" s="65">
        <v>0</v>
      </c>
      <c r="CC15" s="65">
        <v>0</v>
      </c>
      <c r="CD15" s="65">
        <v>0</v>
      </c>
      <c r="CE15" s="65">
        <v>0</v>
      </c>
      <c r="CF15" s="65">
        <v>0</v>
      </c>
      <c r="CG15" s="65">
        <v>0</v>
      </c>
      <c r="CH15" s="65">
        <v>0</v>
      </c>
      <c r="CI15" s="65">
        <v>0</v>
      </c>
      <c r="CJ15" s="65">
        <v>0</v>
      </c>
      <c r="CK15" s="65">
        <v>0</v>
      </c>
      <c r="CL15" s="65">
        <v>0</v>
      </c>
      <c r="CM15" s="65">
        <v>0</v>
      </c>
      <c r="CN15" s="65">
        <v>0</v>
      </c>
      <c r="CO15" s="65">
        <v>0</v>
      </c>
      <c r="CP15" s="65">
        <v>0</v>
      </c>
      <c r="CQ15" s="65">
        <v>0</v>
      </c>
      <c r="CR15" s="65">
        <v>0</v>
      </c>
      <c r="CS15" s="65">
        <v>0</v>
      </c>
      <c r="CU15" s="65">
        <v>0</v>
      </c>
      <c r="CV15" s="65">
        <v>0</v>
      </c>
      <c r="CW15" s="65">
        <v>0</v>
      </c>
      <c r="CX15" s="65">
        <v>0</v>
      </c>
      <c r="CY15" s="65">
        <v>0</v>
      </c>
      <c r="CZ15" s="65">
        <v>0</v>
      </c>
      <c r="DA15" s="65">
        <v>0</v>
      </c>
      <c r="DB15" s="65">
        <v>0</v>
      </c>
      <c r="DC15" s="65">
        <v>0</v>
      </c>
      <c r="DD15" s="65">
        <v>0</v>
      </c>
      <c r="DE15" s="65">
        <v>0</v>
      </c>
      <c r="DF15" s="65">
        <v>0</v>
      </c>
      <c r="DG15" s="65">
        <v>0</v>
      </c>
      <c r="DH15" s="65">
        <v>0</v>
      </c>
      <c r="DI15" s="65">
        <v>0</v>
      </c>
      <c r="DJ15" s="65">
        <v>0</v>
      </c>
      <c r="DK15" s="65">
        <v>0</v>
      </c>
      <c r="DL15" s="65">
        <v>0</v>
      </c>
      <c r="DM15" s="65">
        <v>0</v>
      </c>
      <c r="DN15" s="65">
        <v>0</v>
      </c>
      <c r="DP15" s="65">
        <v>0</v>
      </c>
      <c r="DQ15" s="65">
        <v>0</v>
      </c>
      <c r="DR15" s="65">
        <v>0</v>
      </c>
      <c r="DS15" s="65">
        <v>0</v>
      </c>
      <c r="DT15" s="65">
        <v>0</v>
      </c>
      <c r="DU15" s="65">
        <v>0</v>
      </c>
      <c r="DV15" s="65">
        <v>0</v>
      </c>
      <c r="DW15" s="65">
        <v>0</v>
      </c>
      <c r="DX15" s="65">
        <v>0</v>
      </c>
      <c r="DY15" s="65">
        <v>0</v>
      </c>
      <c r="DZ15" s="65">
        <v>0</v>
      </c>
      <c r="EA15" s="65">
        <v>0</v>
      </c>
      <c r="EB15" s="65">
        <v>0</v>
      </c>
      <c r="EC15" s="65">
        <v>0</v>
      </c>
      <c r="ED15" s="65">
        <v>0</v>
      </c>
      <c r="EE15" s="65">
        <v>0</v>
      </c>
      <c r="EF15" s="65">
        <v>0</v>
      </c>
      <c r="EG15" s="65">
        <v>0</v>
      </c>
      <c r="EH15" s="65">
        <v>0</v>
      </c>
      <c r="EI15" s="65">
        <v>0</v>
      </c>
      <c r="EK15" s="65">
        <v>0</v>
      </c>
      <c r="EL15" s="65">
        <v>0</v>
      </c>
      <c r="EM15" s="65">
        <v>0</v>
      </c>
      <c r="EN15" s="65">
        <v>0</v>
      </c>
      <c r="EO15" s="65">
        <v>0</v>
      </c>
      <c r="EP15" s="65">
        <v>0</v>
      </c>
      <c r="EQ15" s="65">
        <v>0</v>
      </c>
      <c r="ER15" s="65">
        <v>0</v>
      </c>
      <c r="ES15" s="65">
        <v>0</v>
      </c>
      <c r="ET15" s="65">
        <v>0</v>
      </c>
      <c r="EU15" s="65">
        <v>0</v>
      </c>
      <c r="EV15" s="65">
        <v>0</v>
      </c>
      <c r="EW15" s="65">
        <v>0</v>
      </c>
      <c r="EX15" s="65">
        <v>0</v>
      </c>
      <c r="EY15" s="65">
        <v>0</v>
      </c>
      <c r="EZ15" s="65">
        <v>0</v>
      </c>
      <c r="FA15" s="65">
        <v>0</v>
      </c>
      <c r="FB15" s="65">
        <v>0</v>
      </c>
      <c r="FC15" s="65">
        <v>0</v>
      </c>
      <c r="FD15" s="161">
        <v>0</v>
      </c>
      <c r="FE15" s="426">
        <v>16.666666666666664</v>
      </c>
      <c r="FF15" s="7">
        <v>43.333333333333336</v>
      </c>
      <c r="FG15" s="7">
        <v>30</v>
      </c>
      <c r="FH15" s="171">
        <v>1.8518518518518521</v>
      </c>
      <c r="FI15" s="171">
        <v>4.4444444444444438</v>
      </c>
      <c r="FJ15" s="7">
        <v>3.1481481481481479</v>
      </c>
      <c r="FK15" s="171">
        <v>7.46875</v>
      </c>
      <c r="FL15" s="171">
        <v>7.7058823529411766</v>
      </c>
      <c r="FM15" s="427">
        <v>7.5873161764705888</v>
      </c>
      <c r="FP15" s="72">
        <v>0</v>
      </c>
      <c r="FQ15" s="72">
        <v>0</v>
      </c>
      <c r="FR15" s="72">
        <v>0</v>
      </c>
      <c r="FS15" s="72">
        <v>0</v>
      </c>
      <c r="FT15" s="72">
        <v>0</v>
      </c>
      <c r="FU15" s="72">
        <v>0</v>
      </c>
      <c r="FV15" s="72">
        <v>0</v>
      </c>
      <c r="FW15" s="72">
        <v>0</v>
      </c>
      <c r="FX15" s="72">
        <v>0</v>
      </c>
      <c r="FY15" s="72">
        <v>0</v>
      </c>
      <c r="FZ15" s="72">
        <v>0</v>
      </c>
      <c r="GA15" s="72">
        <v>0</v>
      </c>
      <c r="GB15" s="72">
        <v>0</v>
      </c>
      <c r="GC15" s="72">
        <v>0</v>
      </c>
      <c r="GD15" s="72">
        <v>0</v>
      </c>
      <c r="GE15" s="72">
        <v>0</v>
      </c>
      <c r="GF15" s="72">
        <v>0</v>
      </c>
      <c r="GG15" s="72">
        <v>0</v>
      </c>
      <c r="GH15" s="72">
        <v>0</v>
      </c>
      <c r="GI15" s="72">
        <v>0</v>
      </c>
      <c r="GK15" s="72">
        <v>0</v>
      </c>
      <c r="GL15" s="72">
        <v>0</v>
      </c>
      <c r="GM15" s="72">
        <v>0</v>
      </c>
      <c r="GN15" s="72">
        <v>0</v>
      </c>
      <c r="GO15" s="72">
        <v>0</v>
      </c>
      <c r="GP15" s="72">
        <v>0</v>
      </c>
      <c r="GQ15" s="72">
        <v>0</v>
      </c>
      <c r="GR15" s="72">
        <v>0</v>
      </c>
      <c r="GS15" s="72">
        <v>0</v>
      </c>
      <c r="GT15" s="72">
        <v>0</v>
      </c>
      <c r="GU15" s="72">
        <v>0</v>
      </c>
      <c r="GV15" s="72">
        <v>0</v>
      </c>
      <c r="GW15" s="72">
        <v>0</v>
      </c>
      <c r="GX15" s="72">
        <v>0</v>
      </c>
      <c r="GY15" s="72">
        <v>0</v>
      </c>
      <c r="GZ15" s="72">
        <v>0</v>
      </c>
      <c r="HA15" s="72">
        <v>0</v>
      </c>
      <c r="HB15" s="72">
        <v>0</v>
      </c>
      <c r="HC15" s="72">
        <v>0</v>
      </c>
      <c r="HD15" s="72">
        <v>0</v>
      </c>
      <c r="HF15" s="72">
        <v>0</v>
      </c>
      <c r="HG15" s="72">
        <v>0</v>
      </c>
      <c r="HH15" s="72">
        <v>0</v>
      </c>
      <c r="HI15" s="72">
        <v>0</v>
      </c>
      <c r="HJ15" s="72">
        <v>0</v>
      </c>
      <c r="HK15" s="72">
        <v>0</v>
      </c>
      <c r="HL15" s="72">
        <v>0</v>
      </c>
      <c r="HM15" s="72">
        <v>0</v>
      </c>
      <c r="HN15" s="72">
        <v>0</v>
      </c>
      <c r="HO15" s="72">
        <v>0</v>
      </c>
      <c r="HP15" s="72">
        <v>0</v>
      </c>
      <c r="HQ15" s="72">
        <v>0</v>
      </c>
      <c r="HR15" s="72">
        <v>0</v>
      </c>
      <c r="HS15" s="72">
        <v>0</v>
      </c>
      <c r="HT15" s="72">
        <v>0</v>
      </c>
      <c r="HU15" s="72">
        <v>0</v>
      </c>
      <c r="HV15" s="72">
        <v>0</v>
      </c>
      <c r="HW15" s="72">
        <v>0</v>
      </c>
      <c r="HX15" s="72">
        <v>0</v>
      </c>
      <c r="HY15" s="72">
        <v>0</v>
      </c>
    </row>
    <row r="16" spans="1:233" x14ac:dyDescent="0.3">
      <c r="A16" s="241">
        <v>13</v>
      </c>
      <c r="B16" s="241">
        <v>2005</v>
      </c>
      <c r="C16" s="242" t="s">
        <v>1318</v>
      </c>
      <c r="D16" s="242" t="s">
        <v>1319</v>
      </c>
      <c r="E16" s="72">
        <v>151</v>
      </c>
      <c r="F16" s="72">
        <v>22</v>
      </c>
      <c r="G16" s="72">
        <v>17</v>
      </c>
      <c r="H16" s="72">
        <v>2</v>
      </c>
      <c r="I16" s="72">
        <v>0</v>
      </c>
      <c r="J16" s="72">
        <v>0</v>
      </c>
      <c r="K16" s="72">
        <v>48</v>
      </c>
      <c r="L16" s="72">
        <v>240</v>
      </c>
      <c r="M16" s="72">
        <v>755</v>
      </c>
      <c r="N16" s="72">
        <v>88</v>
      </c>
      <c r="O16" s="72">
        <v>51</v>
      </c>
      <c r="P16" s="72">
        <v>4</v>
      </c>
      <c r="Q16" s="72">
        <v>0</v>
      </c>
      <c r="R16" s="72">
        <v>898</v>
      </c>
      <c r="S16" s="72">
        <v>192</v>
      </c>
      <c r="T16" s="48">
        <v>4.677083333333333</v>
      </c>
      <c r="U16" s="48">
        <v>9.3541666666666661</v>
      </c>
      <c r="V16" s="72">
        <v>173</v>
      </c>
      <c r="W16" s="72">
        <v>21</v>
      </c>
      <c r="X16" s="72">
        <v>30</v>
      </c>
      <c r="Y16" s="302">
        <v>70</v>
      </c>
      <c r="Z16" s="409">
        <v>16.777777777777779</v>
      </c>
      <c r="AA16" s="410">
        <v>55.925925925925924</v>
      </c>
      <c r="AC16" s="72">
        <v>0</v>
      </c>
      <c r="AD16" s="72">
        <v>0</v>
      </c>
      <c r="AE16" s="72">
        <v>0</v>
      </c>
      <c r="AF16" s="72">
        <v>0</v>
      </c>
      <c r="AG16" s="72">
        <v>0</v>
      </c>
      <c r="AH16" s="72">
        <v>0</v>
      </c>
      <c r="AI16" s="72">
        <v>0</v>
      </c>
      <c r="AJ16" s="72">
        <v>0</v>
      </c>
      <c r="AK16" s="72">
        <v>0</v>
      </c>
      <c r="AL16" s="72">
        <v>0</v>
      </c>
      <c r="AM16" s="72">
        <v>0</v>
      </c>
      <c r="AN16" s="72">
        <v>0</v>
      </c>
      <c r="AO16" s="72">
        <v>0</v>
      </c>
      <c r="AP16" s="72">
        <v>0</v>
      </c>
      <c r="AQ16" s="72">
        <v>0</v>
      </c>
      <c r="AR16" s="72">
        <v>0</v>
      </c>
      <c r="AS16" s="72">
        <v>0</v>
      </c>
      <c r="AT16" s="72">
        <v>0</v>
      </c>
      <c r="AU16" s="72">
        <v>0</v>
      </c>
      <c r="AV16" s="72">
        <v>0</v>
      </c>
      <c r="AW16" s="332">
        <v>0</v>
      </c>
      <c r="AX16" s="275">
        <v>0</v>
      </c>
      <c r="AY16" s="416">
        <v>0</v>
      </c>
      <c r="BA16" s="72">
        <v>455</v>
      </c>
      <c r="BB16" s="72">
        <v>325</v>
      </c>
      <c r="BC16" s="72">
        <v>48</v>
      </c>
      <c r="BD16" s="72">
        <v>4</v>
      </c>
      <c r="BE16" s="72">
        <v>0</v>
      </c>
      <c r="BF16" s="72">
        <v>0</v>
      </c>
      <c r="BG16" s="72">
        <v>0</v>
      </c>
      <c r="BH16" s="72">
        <v>832</v>
      </c>
      <c r="BI16" s="72">
        <v>2275</v>
      </c>
      <c r="BJ16" s="72">
        <v>1300</v>
      </c>
      <c r="BK16" s="72">
        <v>144</v>
      </c>
      <c r="BL16" s="72">
        <v>8</v>
      </c>
      <c r="BM16" s="72">
        <v>0</v>
      </c>
      <c r="BN16" s="72">
        <v>3727</v>
      </c>
      <c r="BO16" s="72">
        <v>832</v>
      </c>
      <c r="BP16" s="48">
        <v>4.4795673076923075</v>
      </c>
      <c r="BQ16" s="48">
        <v>8.959134615384615</v>
      </c>
      <c r="BR16" s="72">
        <v>780</v>
      </c>
      <c r="BS16" s="72">
        <v>97</v>
      </c>
      <c r="BT16" s="72">
        <v>104</v>
      </c>
      <c r="BU16" s="420">
        <v>93.269230769230774</v>
      </c>
      <c r="BV16" s="273">
        <v>50.555555555555557</v>
      </c>
      <c r="BW16" s="410">
        <v>48.611111111111107</v>
      </c>
      <c r="BZ16" s="65">
        <v>0</v>
      </c>
      <c r="CA16" s="65">
        <v>0</v>
      </c>
      <c r="CB16" s="65">
        <v>0</v>
      </c>
      <c r="CC16" s="65">
        <v>0</v>
      </c>
      <c r="CD16" s="65">
        <v>0</v>
      </c>
      <c r="CE16" s="65">
        <v>0</v>
      </c>
      <c r="CF16" s="65">
        <v>0</v>
      </c>
      <c r="CG16" s="65">
        <v>0</v>
      </c>
      <c r="CH16" s="65">
        <v>0</v>
      </c>
      <c r="CI16" s="65">
        <v>0</v>
      </c>
      <c r="CJ16" s="65">
        <v>0</v>
      </c>
      <c r="CK16" s="65">
        <v>0</v>
      </c>
      <c r="CL16" s="65">
        <v>0</v>
      </c>
      <c r="CM16" s="65">
        <v>0</v>
      </c>
      <c r="CN16" s="65">
        <v>0</v>
      </c>
      <c r="CO16" s="65">
        <v>0</v>
      </c>
      <c r="CP16" s="65">
        <v>0</v>
      </c>
      <c r="CQ16" s="65">
        <v>0</v>
      </c>
      <c r="CR16" s="65">
        <v>0</v>
      </c>
      <c r="CS16" s="65">
        <v>0</v>
      </c>
      <c r="CU16" s="65">
        <v>0</v>
      </c>
      <c r="CV16" s="65">
        <v>0</v>
      </c>
      <c r="CW16" s="65">
        <v>0</v>
      </c>
      <c r="CX16" s="65">
        <v>0</v>
      </c>
      <c r="CY16" s="65">
        <v>0</v>
      </c>
      <c r="CZ16" s="65">
        <v>0</v>
      </c>
      <c r="DA16" s="65">
        <v>0</v>
      </c>
      <c r="DB16" s="65">
        <v>0</v>
      </c>
      <c r="DC16" s="65">
        <v>0</v>
      </c>
      <c r="DD16" s="65">
        <v>0</v>
      </c>
      <c r="DE16" s="65">
        <v>0</v>
      </c>
      <c r="DF16" s="65">
        <v>0</v>
      </c>
      <c r="DG16" s="65">
        <v>0</v>
      </c>
      <c r="DH16" s="65">
        <v>0</v>
      </c>
      <c r="DI16" s="65">
        <v>0</v>
      </c>
      <c r="DJ16" s="65">
        <v>0</v>
      </c>
      <c r="DK16" s="65">
        <v>0</v>
      </c>
      <c r="DL16" s="65">
        <v>0</v>
      </c>
      <c r="DM16" s="65">
        <v>0</v>
      </c>
      <c r="DN16" s="65">
        <v>0</v>
      </c>
      <c r="DP16" s="65">
        <v>0</v>
      </c>
      <c r="DQ16" s="65">
        <v>0</v>
      </c>
      <c r="DR16" s="65">
        <v>0</v>
      </c>
      <c r="DS16" s="65">
        <v>0</v>
      </c>
      <c r="DT16" s="65">
        <v>0</v>
      </c>
      <c r="DU16" s="65">
        <v>0</v>
      </c>
      <c r="DV16" s="65">
        <v>0</v>
      </c>
      <c r="DW16" s="65">
        <v>0</v>
      </c>
      <c r="DX16" s="65">
        <v>0</v>
      </c>
      <c r="DY16" s="65">
        <v>0</v>
      </c>
      <c r="DZ16" s="65">
        <v>0</v>
      </c>
      <c r="EA16" s="65">
        <v>0</v>
      </c>
      <c r="EB16" s="65">
        <v>0</v>
      </c>
      <c r="EC16" s="65">
        <v>0</v>
      </c>
      <c r="ED16" s="65">
        <v>0</v>
      </c>
      <c r="EE16" s="65">
        <v>0</v>
      </c>
      <c r="EF16" s="65">
        <v>0</v>
      </c>
      <c r="EG16" s="65">
        <v>0</v>
      </c>
      <c r="EH16" s="65">
        <v>0</v>
      </c>
      <c r="EI16" s="65">
        <v>0</v>
      </c>
      <c r="EK16" s="65">
        <v>0</v>
      </c>
      <c r="EL16" s="65">
        <v>0</v>
      </c>
      <c r="EM16" s="65">
        <v>0</v>
      </c>
      <c r="EN16" s="65">
        <v>0</v>
      </c>
      <c r="EO16" s="65">
        <v>0</v>
      </c>
      <c r="EP16" s="65">
        <v>0</v>
      </c>
      <c r="EQ16" s="65">
        <v>0</v>
      </c>
      <c r="ER16" s="65">
        <v>0</v>
      </c>
      <c r="ES16" s="65">
        <v>0</v>
      </c>
      <c r="ET16" s="65">
        <v>0</v>
      </c>
      <c r="EU16" s="65">
        <v>0</v>
      </c>
      <c r="EV16" s="65">
        <v>0</v>
      </c>
      <c r="EW16" s="65">
        <v>0</v>
      </c>
      <c r="EX16" s="65">
        <v>0</v>
      </c>
      <c r="EY16" s="65">
        <v>0</v>
      </c>
      <c r="EZ16" s="65">
        <v>0</v>
      </c>
      <c r="FA16" s="65">
        <v>0</v>
      </c>
      <c r="FB16" s="65">
        <v>0</v>
      </c>
      <c r="FC16" s="65">
        <v>0</v>
      </c>
      <c r="FD16" s="161">
        <v>0</v>
      </c>
      <c r="FE16" s="426">
        <v>70</v>
      </c>
      <c r="FF16" s="7">
        <v>93.269230769230774</v>
      </c>
      <c r="FG16" s="7">
        <v>81.634615384615387</v>
      </c>
      <c r="FH16" s="171">
        <v>55.925925925925924</v>
      </c>
      <c r="FI16" s="171">
        <v>48.611111111111107</v>
      </c>
      <c r="FJ16" s="7">
        <v>52.268518518518519</v>
      </c>
      <c r="FK16" s="171">
        <v>9.3541666666666661</v>
      </c>
      <c r="FL16" s="171">
        <v>8.959134615384615</v>
      </c>
      <c r="FM16" s="427">
        <v>9.1566506410256405</v>
      </c>
      <c r="FP16" s="72">
        <v>0</v>
      </c>
      <c r="FQ16" s="72">
        <v>0</v>
      </c>
      <c r="FR16" s="72">
        <v>0</v>
      </c>
      <c r="FS16" s="72">
        <v>0</v>
      </c>
      <c r="FT16" s="72">
        <v>0</v>
      </c>
      <c r="FU16" s="72">
        <v>0</v>
      </c>
      <c r="FV16" s="72">
        <v>0</v>
      </c>
      <c r="FW16" s="72">
        <v>0</v>
      </c>
      <c r="FX16" s="72">
        <v>0</v>
      </c>
      <c r="FY16" s="72">
        <v>0</v>
      </c>
      <c r="FZ16" s="72">
        <v>0</v>
      </c>
      <c r="GA16" s="72">
        <v>0</v>
      </c>
      <c r="GB16" s="72">
        <v>0</v>
      </c>
      <c r="GC16" s="72">
        <v>0</v>
      </c>
      <c r="GD16" s="72">
        <v>0</v>
      </c>
      <c r="GE16" s="72">
        <v>0</v>
      </c>
      <c r="GF16" s="72">
        <v>0</v>
      </c>
      <c r="GG16" s="72">
        <v>0</v>
      </c>
      <c r="GH16" s="72">
        <v>0</v>
      </c>
      <c r="GI16" s="72">
        <v>0</v>
      </c>
      <c r="GK16" s="72">
        <v>0</v>
      </c>
      <c r="GL16" s="72">
        <v>0</v>
      </c>
      <c r="GM16" s="72">
        <v>0</v>
      </c>
      <c r="GN16" s="72">
        <v>0</v>
      </c>
      <c r="GO16" s="72">
        <v>0</v>
      </c>
      <c r="GP16" s="72">
        <v>0</v>
      </c>
      <c r="GQ16" s="72">
        <v>0</v>
      </c>
      <c r="GR16" s="72">
        <v>0</v>
      </c>
      <c r="GS16" s="72">
        <v>0</v>
      </c>
      <c r="GT16" s="72">
        <v>0</v>
      </c>
      <c r="GU16" s="72">
        <v>0</v>
      </c>
      <c r="GV16" s="72">
        <v>0</v>
      </c>
      <c r="GW16" s="72">
        <v>0</v>
      </c>
      <c r="GX16" s="72">
        <v>0</v>
      </c>
      <c r="GY16" s="72">
        <v>0</v>
      </c>
      <c r="GZ16" s="72">
        <v>0</v>
      </c>
      <c r="HA16" s="72">
        <v>0</v>
      </c>
      <c r="HB16" s="72">
        <v>0</v>
      </c>
      <c r="HC16" s="72">
        <v>0</v>
      </c>
      <c r="HD16" s="72">
        <v>0</v>
      </c>
      <c r="HF16" s="72">
        <v>0</v>
      </c>
      <c r="HG16" s="72">
        <v>0</v>
      </c>
      <c r="HH16" s="72">
        <v>0</v>
      </c>
      <c r="HI16" s="72">
        <v>0</v>
      </c>
      <c r="HJ16" s="72">
        <v>0</v>
      </c>
      <c r="HK16" s="72">
        <v>0</v>
      </c>
      <c r="HL16" s="72">
        <v>0</v>
      </c>
      <c r="HM16" s="72">
        <v>0</v>
      </c>
      <c r="HN16" s="72">
        <v>0</v>
      </c>
      <c r="HO16" s="72">
        <v>0</v>
      </c>
      <c r="HP16" s="72">
        <v>0</v>
      </c>
      <c r="HQ16" s="72">
        <v>0</v>
      </c>
      <c r="HR16" s="72">
        <v>0</v>
      </c>
      <c r="HS16" s="72">
        <v>0</v>
      </c>
      <c r="HT16" s="72">
        <v>0</v>
      </c>
      <c r="HU16" s="72">
        <v>0</v>
      </c>
      <c r="HV16" s="72">
        <v>0</v>
      </c>
      <c r="HW16" s="72">
        <v>0</v>
      </c>
      <c r="HX16" s="72">
        <v>0</v>
      </c>
      <c r="HY16" s="72">
        <v>0</v>
      </c>
    </row>
    <row r="17" spans="1:233" x14ac:dyDescent="0.3">
      <c r="A17" s="241">
        <v>14</v>
      </c>
      <c r="B17" s="241">
        <v>2005</v>
      </c>
      <c r="C17" s="242" t="s">
        <v>1320</v>
      </c>
      <c r="D17" s="242" t="s">
        <v>1203</v>
      </c>
      <c r="E17" s="72">
        <v>321</v>
      </c>
      <c r="F17" s="72">
        <v>57</v>
      </c>
      <c r="G17" s="72">
        <v>22</v>
      </c>
      <c r="H17" s="72">
        <v>0</v>
      </c>
      <c r="I17" s="72">
        <v>0</v>
      </c>
      <c r="J17" s="72">
        <v>0</v>
      </c>
      <c r="K17" s="72">
        <v>0</v>
      </c>
      <c r="L17" s="72">
        <v>400</v>
      </c>
      <c r="M17" s="72">
        <v>1605</v>
      </c>
      <c r="N17" s="72">
        <v>228</v>
      </c>
      <c r="O17" s="72">
        <v>66</v>
      </c>
      <c r="P17" s="72">
        <v>0</v>
      </c>
      <c r="Q17" s="72">
        <v>0</v>
      </c>
      <c r="R17" s="72">
        <v>1899</v>
      </c>
      <c r="S17" s="72">
        <v>400</v>
      </c>
      <c r="T17" s="48">
        <v>4.7474999999999996</v>
      </c>
      <c r="U17" s="48">
        <v>9.4949999999999992</v>
      </c>
      <c r="V17" s="72">
        <v>378</v>
      </c>
      <c r="W17" s="72">
        <v>47</v>
      </c>
      <c r="X17" s="72">
        <v>50</v>
      </c>
      <c r="Y17" s="302">
        <v>94</v>
      </c>
      <c r="Z17" s="409">
        <v>35.666666666666664</v>
      </c>
      <c r="AA17" s="410">
        <v>71.333333333333329</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332">
        <v>0</v>
      </c>
      <c r="AX17" s="275">
        <v>0</v>
      </c>
      <c r="AY17" s="416">
        <v>0</v>
      </c>
      <c r="BA17" s="72">
        <v>321</v>
      </c>
      <c r="BB17" s="72">
        <v>57</v>
      </c>
      <c r="BC17" s="72">
        <v>22</v>
      </c>
      <c r="BD17" s="72">
        <v>0</v>
      </c>
      <c r="BE17" s="72">
        <v>0</v>
      </c>
      <c r="BF17" s="72">
        <v>0</v>
      </c>
      <c r="BG17" s="72">
        <v>0</v>
      </c>
      <c r="BH17" s="72">
        <v>400</v>
      </c>
      <c r="BI17" s="72">
        <v>1605</v>
      </c>
      <c r="BJ17" s="72">
        <v>228</v>
      </c>
      <c r="BK17" s="72">
        <v>66</v>
      </c>
      <c r="BL17" s="72">
        <v>0</v>
      </c>
      <c r="BM17" s="72">
        <v>0</v>
      </c>
      <c r="BN17" s="72">
        <v>1899</v>
      </c>
      <c r="BO17" s="72">
        <v>400</v>
      </c>
      <c r="BP17" s="48">
        <v>4.7474999999999996</v>
      </c>
      <c r="BQ17" s="48">
        <v>9.4949999999999992</v>
      </c>
      <c r="BR17" s="72">
        <v>378</v>
      </c>
      <c r="BS17" s="72">
        <v>47</v>
      </c>
      <c r="BT17" s="72">
        <v>50</v>
      </c>
      <c r="BU17" s="420">
        <v>94</v>
      </c>
      <c r="BV17" s="273">
        <v>35.666666666666664</v>
      </c>
      <c r="BW17" s="410">
        <v>71.333333333333329</v>
      </c>
      <c r="BZ17" s="65">
        <v>0</v>
      </c>
      <c r="CA17" s="65">
        <v>0</v>
      </c>
      <c r="CB17" s="65">
        <v>0</v>
      </c>
      <c r="CC17" s="65">
        <v>0</v>
      </c>
      <c r="CD17" s="65">
        <v>0</v>
      </c>
      <c r="CE17" s="65">
        <v>0</v>
      </c>
      <c r="CF17" s="65">
        <v>0</v>
      </c>
      <c r="CG17" s="65">
        <v>0</v>
      </c>
      <c r="CH17" s="65">
        <v>0</v>
      </c>
      <c r="CI17" s="65">
        <v>0</v>
      </c>
      <c r="CJ17" s="65">
        <v>0</v>
      </c>
      <c r="CK17" s="65">
        <v>0</v>
      </c>
      <c r="CL17" s="65">
        <v>0</v>
      </c>
      <c r="CM17" s="65">
        <v>0</v>
      </c>
      <c r="CN17" s="65">
        <v>0</v>
      </c>
      <c r="CO17" s="65">
        <v>0</v>
      </c>
      <c r="CP17" s="65">
        <v>0</v>
      </c>
      <c r="CQ17" s="65">
        <v>0</v>
      </c>
      <c r="CR17" s="65">
        <v>0</v>
      </c>
      <c r="CS17" s="65">
        <v>0</v>
      </c>
      <c r="CU17" s="65">
        <v>0</v>
      </c>
      <c r="CV17" s="65">
        <v>0</v>
      </c>
      <c r="CW17" s="65">
        <v>0</v>
      </c>
      <c r="CX17" s="65">
        <v>0</v>
      </c>
      <c r="CY17" s="65">
        <v>0</v>
      </c>
      <c r="CZ17" s="65">
        <v>0</v>
      </c>
      <c r="DA17" s="65">
        <v>0</v>
      </c>
      <c r="DB17" s="65">
        <v>0</v>
      </c>
      <c r="DC17" s="65">
        <v>0</v>
      </c>
      <c r="DD17" s="65">
        <v>0</v>
      </c>
      <c r="DE17" s="65">
        <v>0</v>
      </c>
      <c r="DF17" s="65">
        <v>0</v>
      </c>
      <c r="DG17" s="65">
        <v>0</v>
      </c>
      <c r="DH17" s="65">
        <v>0</v>
      </c>
      <c r="DI17" s="65">
        <v>0</v>
      </c>
      <c r="DJ17" s="65">
        <v>0</v>
      </c>
      <c r="DK17" s="65">
        <v>0</v>
      </c>
      <c r="DL17" s="65">
        <v>0</v>
      </c>
      <c r="DM17" s="65">
        <v>0</v>
      </c>
      <c r="DN17" s="65">
        <v>0</v>
      </c>
      <c r="DP17" s="65">
        <v>0</v>
      </c>
      <c r="DQ17" s="65">
        <v>0</v>
      </c>
      <c r="DR17" s="65">
        <v>0</v>
      </c>
      <c r="DS17" s="65">
        <v>0</v>
      </c>
      <c r="DT17" s="65">
        <v>0</v>
      </c>
      <c r="DU17" s="65">
        <v>0</v>
      </c>
      <c r="DV17" s="65">
        <v>0</v>
      </c>
      <c r="DW17" s="65">
        <v>0</v>
      </c>
      <c r="DX17" s="65">
        <v>0</v>
      </c>
      <c r="DY17" s="65">
        <v>0</v>
      </c>
      <c r="DZ17" s="65">
        <v>0</v>
      </c>
      <c r="EA17" s="65">
        <v>0</v>
      </c>
      <c r="EB17" s="65">
        <v>0</v>
      </c>
      <c r="EC17" s="65">
        <v>0</v>
      </c>
      <c r="ED17" s="65">
        <v>0</v>
      </c>
      <c r="EE17" s="65">
        <v>0</v>
      </c>
      <c r="EF17" s="65">
        <v>0</v>
      </c>
      <c r="EG17" s="65">
        <v>0</v>
      </c>
      <c r="EH17" s="65">
        <v>0</v>
      </c>
      <c r="EI17" s="65">
        <v>0</v>
      </c>
      <c r="EK17" s="65">
        <v>0</v>
      </c>
      <c r="EL17" s="65">
        <v>0</v>
      </c>
      <c r="EM17" s="65">
        <v>0</v>
      </c>
      <c r="EN17" s="65">
        <v>0</v>
      </c>
      <c r="EO17" s="65">
        <v>0</v>
      </c>
      <c r="EP17" s="65">
        <v>0</v>
      </c>
      <c r="EQ17" s="65">
        <v>0</v>
      </c>
      <c r="ER17" s="65">
        <v>0</v>
      </c>
      <c r="ES17" s="65">
        <v>0</v>
      </c>
      <c r="ET17" s="65">
        <v>0</v>
      </c>
      <c r="EU17" s="65">
        <v>0</v>
      </c>
      <c r="EV17" s="65">
        <v>0</v>
      </c>
      <c r="EW17" s="65">
        <v>0</v>
      </c>
      <c r="EX17" s="65">
        <v>0</v>
      </c>
      <c r="EY17" s="65">
        <v>0</v>
      </c>
      <c r="EZ17" s="65">
        <v>0</v>
      </c>
      <c r="FA17" s="65">
        <v>0</v>
      </c>
      <c r="FB17" s="65">
        <v>0</v>
      </c>
      <c r="FC17" s="65">
        <v>0</v>
      </c>
      <c r="FD17" s="161">
        <v>0</v>
      </c>
      <c r="FE17" s="426">
        <v>94</v>
      </c>
      <c r="FF17" s="7">
        <v>94</v>
      </c>
      <c r="FG17" s="7">
        <v>94</v>
      </c>
      <c r="FH17" s="171">
        <v>71.333333333333329</v>
      </c>
      <c r="FI17" s="171">
        <v>71.333333333333329</v>
      </c>
      <c r="FJ17" s="7">
        <v>71.333333333333329</v>
      </c>
      <c r="FK17" s="171">
        <v>9.4949999999999992</v>
      </c>
      <c r="FL17" s="171">
        <v>9.4949999999999992</v>
      </c>
      <c r="FM17" s="427">
        <v>9.4949999999999992</v>
      </c>
      <c r="FP17" s="72">
        <v>0</v>
      </c>
      <c r="FQ17" s="72">
        <v>0</v>
      </c>
      <c r="FR17" s="72">
        <v>0</v>
      </c>
      <c r="FS17" s="72">
        <v>0</v>
      </c>
      <c r="FT17" s="72">
        <v>0</v>
      </c>
      <c r="FU17" s="72">
        <v>0</v>
      </c>
      <c r="FV17" s="72">
        <v>0</v>
      </c>
      <c r="FW17" s="72">
        <v>0</v>
      </c>
      <c r="FX17" s="72">
        <v>0</v>
      </c>
      <c r="FY17" s="72">
        <v>0</v>
      </c>
      <c r="FZ17" s="72">
        <v>0</v>
      </c>
      <c r="GA17" s="72">
        <v>0</v>
      </c>
      <c r="GB17" s="72">
        <v>0</v>
      </c>
      <c r="GC17" s="72">
        <v>0</v>
      </c>
      <c r="GD17" s="72">
        <v>0</v>
      </c>
      <c r="GE17" s="72">
        <v>0</v>
      </c>
      <c r="GF17" s="72">
        <v>0</v>
      </c>
      <c r="GG17" s="72">
        <v>0</v>
      </c>
      <c r="GH17" s="72">
        <v>0</v>
      </c>
      <c r="GI17" s="72">
        <v>0</v>
      </c>
      <c r="GK17" s="72">
        <v>0</v>
      </c>
      <c r="GL17" s="72">
        <v>0</v>
      </c>
      <c r="GM17" s="72">
        <v>0</v>
      </c>
      <c r="GN17" s="72">
        <v>0</v>
      </c>
      <c r="GO17" s="72">
        <v>0</v>
      </c>
      <c r="GP17" s="72">
        <v>0</v>
      </c>
      <c r="GQ17" s="72">
        <v>0</v>
      </c>
      <c r="GR17" s="72">
        <v>0</v>
      </c>
      <c r="GS17" s="72">
        <v>0</v>
      </c>
      <c r="GT17" s="72">
        <v>0</v>
      </c>
      <c r="GU17" s="72">
        <v>0</v>
      </c>
      <c r="GV17" s="72">
        <v>0</v>
      </c>
      <c r="GW17" s="72">
        <v>0</v>
      </c>
      <c r="GX17" s="72">
        <v>0</v>
      </c>
      <c r="GY17" s="72">
        <v>0</v>
      </c>
      <c r="GZ17" s="72">
        <v>0</v>
      </c>
      <c r="HA17" s="72">
        <v>0</v>
      </c>
      <c r="HB17" s="72">
        <v>0</v>
      </c>
      <c r="HC17" s="72">
        <v>0</v>
      </c>
      <c r="HD17" s="72">
        <v>0</v>
      </c>
      <c r="HF17" s="72">
        <v>0</v>
      </c>
      <c r="HG17" s="72">
        <v>0</v>
      </c>
      <c r="HH17" s="72">
        <v>0</v>
      </c>
      <c r="HI17" s="72">
        <v>0</v>
      </c>
      <c r="HJ17" s="72">
        <v>0</v>
      </c>
      <c r="HK17" s="72">
        <v>0</v>
      </c>
      <c r="HL17" s="72">
        <v>0</v>
      </c>
      <c r="HM17" s="72">
        <v>0</v>
      </c>
      <c r="HN17" s="72">
        <v>0</v>
      </c>
      <c r="HO17" s="72">
        <v>0</v>
      </c>
      <c r="HP17" s="72">
        <v>0</v>
      </c>
      <c r="HQ17" s="72">
        <v>0</v>
      </c>
      <c r="HR17" s="72">
        <v>0</v>
      </c>
      <c r="HS17" s="72">
        <v>0</v>
      </c>
      <c r="HT17" s="72">
        <v>0</v>
      </c>
      <c r="HU17" s="72">
        <v>0</v>
      </c>
      <c r="HV17" s="72">
        <v>0</v>
      </c>
      <c r="HW17" s="72">
        <v>0</v>
      </c>
      <c r="HX17" s="72">
        <v>0</v>
      </c>
      <c r="HY17" s="72">
        <v>0</v>
      </c>
    </row>
    <row r="18" spans="1:233" x14ac:dyDescent="0.3">
      <c r="A18" s="241">
        <v>15</v>
      </c>
      <c r="B18" s="241">
        <v>2005</v>
      </c>
      <c r="C18" s="242" t="s">
        <v>1321</v>
      </c>
      <c r="D18" s="242" t="s">
        <v>1198</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302">
        <v>0</v>
      </c>
      <c r="Z18" s="409">
        <v>0</v>
      </c>
      <c r="AA18" s="410">
        <v>0</v>
      </c>
      <c r="AC18" s="72">
        <v>0</v>
      </c>
      <c r="AD18" s="72">
        <v>0</v>
      </c>
      <c r="AE18" s="72">
        <v>0</v>
      </c>
      <c r="AF18" s="72">
        <v>0</v>
      </c>
      <c r="AG18" s="72">
        <v>0</v>
      </c>
      <c r="AH18" s="72">
        <v>0</v>
      </c>
      <c r="AI18" s="72">
        <v>24</v>
      </c>
      <c r="AJ18" s="72">
        <v>24</v>
      </c>
      <c r="AK18" s="72">
        <v>0</v>
      </c>
      <c r="AL18" s="72">
        <v>0</v>
      </c>
      <c r="AM18" s="72">
        <v>0</v>
      </c>
      <c r="AN18" s="72">
        <v>0</v>
      </c>
      <c r="AO18" s="72">
        <v>0</v>
      </c>
      <c r="AP18" s="72">
        <v>0</v>
      </c>
      <c r="AQ18" s="72">
        <v>0</v>
      </c>
      <c r="AR18" s="48">
        <v>0</v>
      </c>
      <c r="AS18" s="48">
        <v>0</v>
      </c>
      <c r="AT18" s="72">
        <v>0</v>
      </c>
      <c r="AU18" s="72">
        <v>0</v>
      </c>
      <c r="AV18" s="72">
        <v>3</v>
      </c>
      <c r="AW18" s="332">
        <v>0</v>
      </c>
      <c r="AX18" s="275">
        <v>0</v>
      </c>
      <c r="AY18" s="416">
        <v>0</v>
      </c>
      <c r="BA18" s="72">
        <v>52</v>
      </c>
      <c r="BB18" s="72">
        <v>29</v>
      </c>
      <c r="BC18" s="72">
        <v>14</v>
      </c>
      <c r="BD18" s="72">
        <v>1</v>
      </c>
      <c r="BE18" s="72">
        <v>0</v>
      </c>
      <c r="BF18" s="72">
        <v>0</v>
      </c>
      <c r="BG18" s="72">
        <v>144</v>
      </c>
      <c r="BH18" s="72">
        <v>240</v>
      </c>
      <c r="BI18" s="72">
        <v>260</v>
      </c>
      <c r="BJ18" s="72">
        <v>116</v>
      </c>
      <c r="BK18" s="72">
        <v>42</v>
      </c>
      <c r="BL18" s="72">
        <v>2</v>
      </c>
      <c r="BM18" s="72">
        <v>0</v>
      </c>
      <c r="BN18" s="72">
        <v>420</v>
      </c>
      <c r="BO18" s="72">
        <v>96</v>
      </c>
      <c r="BP18" s="48">
        <v>4.375</v>
      </c>
      <c r="BQ18" s="48">
        <v>8.75</v>
      </c>
      <c r="BR18" s="72">
        <v>81</v>
      </c>
      <c r="BS18" s="72">
        <v>10</v>
      </c>
      <c r="BT18" s="72">
        <v>30</v>
      </c>
      <c r="BU18" s="420">
        <v>33.333333333333329</v>
      </c>
      <c r="BV18" s="273">
        <v>5.7777777777777777</v>
      </c>
      <c r="BW18" s="410">
        <v>19.25925925925926</v>
      </c>
      <c r="BZ18" s="65">
        <v>0</v>
      </c>
      <c r="CA18" s="65">
        <v>0</v>
      </c>
      <c r="CB18" s="65">
        <v>0</v>
      </c>
      <c r="CC18" s="65">
        <v>0</v>
      </c>
      <c r="CD18" s="65">
        <v>0</v>
      </c>
      <c r="CE18" s="65">
        <v>0</v>
      </c>
      <c r="CF18" s="65">
        <v>0</v>
      </c>
      <c r="CG18" s="65">
        <v>0</v>
      </c>
      <c r="CH18" s="65">
        <v>0</v>
      </c>
      <c r="CI18" s="65">
        <v>0</v>
      </c>
      <c r="CJ18" s="65">
        <v>0</v>
      </c>
      <c r="CK18" s="65">
        <v>0</v>
      </c>
      <c r="CL18" s="65">
        <v>0</v>
      </c>
      <c r="CM18" s="65">
        <v>0</v>
      </c>
      <c r="CN18" s="65">
        <v>0</v>
      </c>
      <c r="CO18" s="65">
        <v>0</v>
      </c>
      <c r="CP18" s="65">
        <v>0</v>
      </c>
      <c r="CQ18" s="65">
        <v>0</v>
      </c>
      <c r="CR18" s="65">
        <v>0</v>
      </c>
      <c r="CS18" s="65">
        <v>0</v>
      </c>
      <c r="CU18" s="65">
        <v>0</v>
      </c>
      <c r="CV18" s="65">
        <v>0</v>
      </c>
      <c r="CW18" s="65">
        <v>0</v>
      </c>
      <c r="CX18" s="65">
        <v>0</v>
      </c>
      <c r="CY18" s="65">
        <v>0</v>
      </c>
      <c r="CZ18" s="65">
        <v>0</v>
      </c>
      <c r="DA18" s="65">
        <v>0</v>
      </c>
      <c r="DB18" s="65">
        <v>0</v>
      </c>
      <c r="DC18" s="65">
        <v>0</v>
      </c>
      <c r="DD18" s="65">
        <v>0</v>
      </c>
      <c r="DE18" s="65">
        <v>0</v>
      </c>
      <c r="DF18" s="65">
        <v>0</v>
      </c>
      <c r="DG18" s="65">
        <v>0</v>
      </c>
      <c r="DH18" s="65">
        <v>0</v>
      </c>
      <c r="DI18" s="65">
        <v>0</v>
      </c>
      <c r="DJ18" s="65">
        <v>0</v>
      </c>
      <c r="DK18" s="65">
        <v>0</v>
      </c>
      <c r="DL18" s="65">
        <v>0</v>
      </c>
      <c r="DM18" s="65">
        <v>0</v>
      </c>
      <c r="DN18" s="65">
        <v>0</v>
      </c>
      <c r="DP18" s="65">
        <v>0</v>
      </c>
      <c r="DQ18" s="65">
        <v>0</v>
      </c>
      <c r="DR18" s="65">
        <v>0</v>
      </c>
      <c r="DS18" s="65">
        <v>0</v>
      </c>
      <c r="DT18" s="65">
        <v>0</v>
      </c>
      <c r="DU18" s="65">
        <v>0</v>
      </c>
      <c r="DV18" s="65">
        <v>0</v>
      </c>
      <c r="DW18" s="65">
        <v>0</v>
      </c>
      <c r="DX18" s="65">
        <v>0</v>
      </c>
      <c r="DY18" s="65">
        <v>0</v>
      </c>
      <c r="DZ18" s="65">
        <v>0</v>
      </c>
      <c r="EA18" s="65">
        <v>0</v>
      </c>
      <c r="EB18" s="65">
        <v>0</v>
      </c>
      <c r="EC18" s="65">
        <v>0</v>
      </c>
      <c r="ED18" s="65">
        <v>0</v>
      </c>
      <c r="EE18" s="65">
        <v>0</v>
      </c>
      <c r="EF18" s="65">
        <v>0</v>
      </c>
      <c r="EG18" s="65">
        <v>0</v>
      </c>
      <c r="EH18" s="65">
        <v>0</v>
      </c>
      <c r="EI18" s="65">
        <v>0</v>
      </c>
      <c r="EK18" s="65">
        <v>0</v>
      </c>
      <c r="EL18" s="65">
        <v>0</v>
      </c>
      <c r="EM18" s="65">
        <v>0</v>
      </c>
      <c r="EN18" s="65">
        <v>0</v>
      </c>
      <c r="EO18" s="65">
        <v>0</v>
      </c>
      <c r="EP18" s="65">
        <v>0</v>
      </c>
      <c r="EQ18" s="65">
        <v>0</v>
      </c>
      <c r="ER18" s="65">
        <v>0</v>
      </c>
      <c r="ES18" s="65">
        <v>0</v>
      </c>
      <c r="ET18" s="65">
        <v>0</v>
      </c>
      <c r="EU18" s="65">
        <v>0</v>
      </c>
      <c r="EV18" s="65">
        <v>0</v>
      </c>
      <c r="EW18" s="65">
        <v>0</v>
      </c>
      <c r="EX18" s="65">
        <v>0</v>
      </c>
      <c r="EY18" s="65">
        <v>0</v>
      </c>
      <c r="EZ18" s="65">
        <v>0</v>
      </c>
      <c r="FA18" s="65">
        <v>0</v>
      </c>
      <c r="FB18" s="65">
        <v>0</v>
      </c>
      <c r="FC18" s="65">
        <v>0</v>
      </c>
      <c r="FD18" s="161">
        <v>0</v>
      </c>
      <c r="FE18" s="426">
        <v>0</v>
      </c>
      <c r="FF18" s="7">
        <v>33.333333333333329</v>
      </c>
      <c r="FG18" s="7">
        <v>16.666666666666664</v>
      </c>
      <c r="FH18" s="171">
        <v>0</v>
      </c>
      <c r="FI18" s="171">
        <v>19.25925925925926</v>
      </c>
      <c r="FJ18" s="7">
        <v>9.6296296296296298</v>
      </c>
      <c r="FK18" s="171">
        <v>0</v>
      </c>
      <c r="FL18" s="171">
        <v>8.75</v>
      </c>
      <c r="FM18" s="427">
        <v>4.375</v>
      </c>
      <c r="FP18" s="72">
        <v>0</v>
      </c>
      <c r="FQ18" s="72">
        <v>0</v>
      </c>
      <c r="FR18" s="72">
        <v>0</v>
      </c>
      <c r="FS18" s="72">
        <v>0</v>
      </c>
      <c r="FT18" s="72">
        <v>0</v>
      </c>
      <c r="FU18" s="72">
        <v>0</v>
      </c>
      <c r="FV18" s="72">
        <v>0</v>
      </c>
      <c r="FW18" s="72">
        <v>0</v>
      </c>
      <c r="FX18" s="72">
        <v>0</v>
      </c>
      <c r="FY18" s="72">
        <v>0</v>
      </c>
      <c r="FZ18" s="72">
        <v>0</v>
      </c>
      <c r="GA18" s="72">
        <v>0</v>
      </c>
      <c r="GB18" s="72">
        <v>0</v>
      </c>
      <c r="GC18" s="72">
        <v>0</v>
      </c>
      <c r="GD18" s="72">
        <v>0</v>
      </c>
      <c r="GE18" s="72">
        <v>0</v>
      </c>
      <c r="GF18" s="72">
        <v>0</v>
      </c>
      <c r="GG18" s="72">
        <v>0</v>
      </c>
      <c r="GH18" s="72">
        <v>0</v>
      </c>
      <c r="GI18" s="72">
        <v>0</v>
      </c>
      <c r="GK18" s="72">
        <v>0</v>
      </c>
      <c r="GL18" s="72">
        <v>0</v>
      </c>
      <c r="GM18" s="72">
        <v>0</v>
      </c>
      <c r="GN18" s="72">
        <v>0</v>
      </c>
      <c r="GO18" s="72">
        <v>0</v>
      </c>
      <c r="GP18" s="72">
        <v>0</v>
      </c>
      <c r="GQ18" s="72">
        <v>0</v>
      </c>
      <c r="GR18" s="72">
        <v>0</v>
      </c>
      <c r="GS18" s="72">
        <v>0</v>
      </c>
      <c r="GT18" s="72">
        <v>0</v>
      </c>
      <c r="GU18" s="72">
        <v>0</v>
      </c>
      <c r="GV18" s="72">
        <v>0</v>
      </c>
      <c r="GW18" s="72">
        <v>0</v>
      </c>
      <c r="GX18" s="72">
        <v>0</v>
      </c>
      <c r="GY18" s="72">
        <v>0</v>
      </c>
      <c r="GZ18" s="72">
        <v>0</v>
      </c>
      <c r="HA18" s="72">
        <v>0</v>
      </c>
      <c r="HB18" s="72">
        <v>0</v>
      </c>
      <c r="HC18" s="72">
        <v>0</v>
      </c>
      <c r="HD18" s="72">
        <v>0</v>
      </c>
      <c r="HF18" s="72">
        <v>0</v>
      </c>
      <c r="HG18" s="72">
        <v>0</v>
      </c>
      <c r="HH18" s="72">
        <v>0</v>
      </c>
      <c r="HI18" s="72">
        <v>0</v>
      </c>
      <c r="HJ18" s="72">
        <v>0</v>
      </c>
      <c r="HK18" s="72">
        <v>0</v>
      </c>
      <c r="HL18" s="72">
        <v>0</v>
      </c>
      <c r="HM18" s="72">
        <v>0</v>
      </c>
      <c r="HN18" s="72">
        <v>0</v>
      </c>
      <c r="HO18" s="72">
        <v>0</v>
      </c>
      <c r="HP18" s="72">
        <v>0</v>
      </c>
      <c r="HQ18" s="72">
        <v>0</v>
      </c>
      <c r="HR18" s="72">
        <v>0</v>
      </c>
      <c r="HS18" s="72">
        <v>0</v>
      </c>
      <c r="HT18" s="72">
        <v>0</v>
      </c>
      <c r="HU18" s="72">
        <v>0</v>
      </c>
      <c r="HV18" s="72">
        <v>0</v>
      </c>
      <c r="HW18" s="72">
        <v>0</v>
      </c>
      <c r="HX18" s="72">
        <v>0</v>
      </c>
      <c r="HY18" s="72">
        <v>0</v>
      </c>
    </row>
    <row r="19" spans="1:233" x14ac:dyDescent="0.3">
      <c r="A19" s="241">
        <v>16</v>
      </c>
      <c r="B19" s="241">
        <v>2005</v>
      </c>
      <c r="C19" s="242" t="s">
        <v>1322</v>
      </c>
      <c r="D19" s="242" t="s">
        <v>1204</v>
      </c>
      <c r="E19" s="72">
        <v>232</v>
      </c>
      <c r="F19" s="72">
        <v>246</v>
      </c>
      <c r="G19" s="72">
        <v>24</v>
      </c>
      <c r="H19" s="72">
        <v>10</v>
      </c>
      <c r="I19" s="72">
        <v>0</v>
      </c>
      <c r="J19" s="72">
        <v>0</v>
      </c>
      <c r="K19" s="72">
        <v>0</v>
      </c>
      <c r="L19" s="72">
        <v>512</v>
      </c>
      <c r="M19" s="72">
        <v>1160</v>
      </c>
      <c r="N19" s="72">
        <v>984</v>
      </c>
      <c r="O19" s="72">
        <v>72</v>
      </c>
      <c r="P19" s="72">
        <v>20</v>
      </c>
      <c r="Q19" s="72">
        <v>0</v>
      </c>
      <c r="R19" s="72">
        <v>2236</v>
      </c>
      <c r="S19" s="72">
        <v>512</v>
      </c>
      <c r="T19" s="48">
        <v>4.3671875</v>
      </c>
      <c r="U19" s="48">
        <v>8.734375</v>
      </c>
      <c r="V19" s="72">
        <v>478</v>
      </c>
      <c r="W19" s="72">
        <v>59</v>
      </c>
      <c r="X19" s="72">
        <v>64</v>
      </c>
      <c r="Y19" s="302">
        <v>92.1875</v>
      </c>
      <c r="Z19" s="409">
        <v>25.777777777777779</v>
      </c>
      <c r="AA19" s="410">
        <v>40.277777777777779</v>
      </c>
      <c r="AC19" s="72">
        <v>232</v>
      </c>
      <c r="AD19" s="72">
        <v>246</v>
      </c>
      <c r="AE19" s="72">
        <v>24</v>
      </c>
      <c r="AF19" s="72">
        <v>10</v>
      </c>
      <c r="AG19" s="72">
        <v>0</v>
      </c>
      <c r="AH19" s="72">
        <v>0</v>
      </c>
      <c r="AI19" s="72">
        <v>0</v>
      </c>
      <c r="AJ19" s="72">
        <v>512</v>
      </c>
      <c r="AK19" s="72">
        <v>1160</v>
      </c>
      <c r="AL19" s="72">
        <v>984</v>
      </c>
      <c r="AM19" s="72">
        <v>72</v>
      </c>
      <c r="AN19" s="72">
        <v>20</v>
      </c>
      <c r="AO19" s="72">
        <v>0</v>
      </c>
      <c r="AP19" s="72">
        <v>2236</v>
      </c>
      <c r="AQ19" s="72">
        <v>512</v>
      </c>
      <c r="AR19" s="48">
        <v>4.3671875</v>
      </c>
      <c r="AS19" s="48">
        <v>8.734375</v>
      </c>
      <c r="AT19" s="72">
        <v>478</v>
      </c>
      <c r="AU19" s="72">
        <v>59</v>
      </c>
      <c r="AV19" s="72">
        <v>64</v>
      </c>
      <c r="AW19" s="332">
        <v>92.1875</v>
      </c>
      <c r="AX19" s="275">
        <v>25.777777777777779</v>
      </c>
      <c r="AY19" s="416">
        <v>40.277777777777779</v>
      </c>
      <c r="BA19" s="72">
        <v>232</v>
      </c>
      <c r="BB19" s="72">
        <v>246</v>
      </c>
      <c r="BC19" s="72">
        <v>24</v>
      </c>
      <c r="BD19" s="72">
        <v>10</v>
      </c>
      <c r="BE19" s="72">
        <v>0</v>
      </c>
      <c r="BF19" s="72">
        <v>0</v>
      </c>
      <c r="BG19" s="72">
        <v>0</v>
      </c>
      <c r="BH19" s="72">
        <v>512</v>
      </c>
      <c r="BI19" s="72">
        <v>1160</v>
      </c>
      <c r="BJ19" s="72">
        <v>984</v>
      </c>
      <c r="BK19" s="72">
        <v>72</v>
      </c>
      <c r="BL19" s="72">
        <v>20</v>
      </c>
      <c r="BM19" s="72">
        <v>0</v>
      </c>
      <c r="BN19" s="72">
        <v>2236</v>
      </c>
      <c r="BO19" s="72">
        <v>512</v>
      </c>
      <c r="BP19" s="48">
        <v>4.3671875</v>
      </c>
      <c r="BQ19" s="48">
        <v>8.734375</v>
      </c>
      <c r="BR19" s="72">
        <v>478</v>
      </c>
      <c r="BS19" s="72">
        <v>59</v>
      </c>
      <c r="BT19" s="72">
        <v>64</v>
      </c>
      <c r="BU19" s="420">
        <v>92.1875</v>
      </c>
      <c r="BV19" s="273">
        <v>25.777777777777779</v>
      </c>
      <c r="BW19" s="410">
        <v>40.277777777777779</v>
      </c>
      <c r="BZ19" s="65">
        <v>0</v>
      </c>
      <c r="CA19" s="65">
        <v>0</v>
      </c>
      <c r="CB19" s="65">
        <v>0</v>
      </c>
      <c r="CC19" s="65">
        <v>0</v>
      </c>
      <c r="CD19" s="65">
        <v>0</v>
      </c>
      <c r="CE19" s="65">
        <v>0</v>
      </c>
      <c r="CF19" s="65">
        <v>0</v>
      </c>
      <c r="CG19" s="65">
        <v>0</v>
      </c>
      <c r="CH19" s="65">
        <v>0</v>
      </c>
      <c r="CI19" s="65">
        <v>0</v>
      </c>
      <c r="CJ19" s="65">
        <v>0</v>
      </c>
      <c r="CK19" s="65">
        <v>0</v>
      </c>
      <c r="CL19" s="65">
        <v>0</v>
      </c>
      <c r="CM19" s="65">
        <v>0</v>
      </c>
      <c r="CN19" s="65">
        <v>0</v>
      </c>
      <c r="CO19" s="65">
        <v>0</v>
      </c>
      <c r="CP19" s="65">
        <v>0</v>
      </c>
      <c r="CQ19" s="65">
        <v>0</v>
      </c>
      <c r="CR19" s="65">
        <v>0</v>
      </c>
      <c r="CS19" s="65">
        <v>0</v>
      </c>
      <c r="CU19" s="65">
        <v>0</v>
      </c>
      <c r="CV19" s="65">
        <v>0</v>
      </c>
      <c r="CW19" s="65">
        <v>0</v>
      </c>
      <c r="CX19" s="65">
        <v>0</v>
      </c>
      <c r="CY19" s="65">
        <v>0</v>
      </c>
      <c r="CZ19" s="65">
        <v>0</v>
      </c>
      <c r="DA19" s="65">
        <v>0</v>
      </c>
      <c r="DB19" s="65">
        <v>0</v>
      </c>
      <c r="DC19" s="65">
        <v>0</v>
      </c>
      <c r="DD19" s="65">
        <v>0</v>
      </c>
      <c r="DE19" s="65">
        <v>0</v>
      </c>
      <c r="DF19" s="65">
        <v>0</v>
      </c>
      <c r="DG19" s="65">
        <v>0</v>
      </c>
      <c r="DH19" s="65">
        <v>0</v>
      </c>
      <c r="DI19" s="65">
        <v>0</v>
      </c>
      <c r="DJ19" s="65">
        <v>0</v>
      </c>
      <c r="DK19" s="65">
        <v>0</v>
      </c>
      <c r="DL19" s="65">
        <v>0</v>
      </c>
      <c r="DM19" s="65">
        <v>0</v>
      </c>
      <c r="DN19" s="65">
        <v>0</v>
      </c>
      <c r="DP19" s="65">
        <v>0</v>
      </c>
      <c r="DQ19" s="65">
        <v>0</v>
      </c>
      <c r="DR19" s="65">
        <v>0</v>
      </c>
      <c r="DS19" s="65">
        <v>0</v>
      </c>
      <c r="DT19" s="65">
        <v>0</v>
      </c>
      <c r="DU19" s="65">
        <v>0</v>
      </c>
      <c r="DV19" s="65">
        <v>0</v>
      </c>
      <c r="DW19" s="65">
        <v>0</v>
      </c>
      <c r="DX19" s="65">
        <v>0</v>
      </c>
      <c r="DY19" s="65">
        <v>0</v>
      </c>
      <c r="DZ19" s="65">
        <v>0</v>
      </c>
      <c r="EA19" s="65">
        <v>0</v>
      </c>
      <c r="EB19" s="65">
        <v>0</v>
      </c>
      <c r="EC19" s="65">
        <v>0</v>
      </c>
      <c r="ED19" s="65">
        <v>0</v>
      </c>
      <c r="EE19" s="65">
        <v>0</v>
      </c>
      <c r="EF19" s="65">
        <v>0</v>
      </c>
      <c r="EG19" s="65">
        <v>0</v>
      </c>
      <c r="EH19" s="65">
        <v>0</v>
      </c>
      <c r="EI19" s="65">
        <v>0</v>
      </c>
      <c r="EK19" s="65">
        <v>0</v>
      </c>
      <c r="EL19" s="65">
        <v>0</v>
      </c>
      <c r="EM19" s="65">
        <v>0</v>
      </c>
      <c r="EN19" s="65">
        <v>0</v>
      </c>
      <c r="EO19" s="65">
        <v>0</v>
      </c>
      <c r="EP19" s="65">
        <v>0</v>
      </c>
      <c r="EQ19" s="65">
        <v>0</v>
      </c>
      <c r="ER19" s="65">
        <v>0</v>
      </c>
      <c r="ES19" s="65">
        <v>0</v>
      </c>
      <c r="ET19" s="65">
        <v>0</v>
      </c>
      <c r="EU19" s="65">
        <v>0</v>
      </c>
      <c r="EV19" s="65">
        <v>0</v>
      </c>
      <c r="EW19" s="65">
        <v>0</v>
      </c>
      <c r="EX19" s="65">
        <v>0</v>
      </c>
      <c r="EY19" s="65">
        <v>0</v>
      </c>
      <c r="EZ19" s="65">
        <v>0</v>
      </c>
      <c r="FA19" s="65">
        <v>0</v>
      </c>
      <c r="FB19" s="65">
        <v>0</v>
      </c>
      <c r="FC19" s="65">
        <v>0</v>
      </c>
      <c r="FD19" s="161">
        <v>0</v>
      </c>
      <c r="FE19" s="426">
        <v>92.1875</v>
      </c>
      <c r="FF19" s="7">
        <v>92.1875</v>
      </c>
      <c r="FG19" s="7">
        <v>92.1875</v>
      </c>
      <c r="FH19" s="171">
        <v>40.277777777777779</v>
      </c>
      <c r="FI19" s="171">
        <v>40.277777777777779</v>
      </c>
      <c r="FJ19" s="7">
        <v>40.277777777777779</v>
      </c>
      <c r="FK19" s="171">
        <v>8.734375</v>
      </c>
      <c r="FL19" s="171">
        <v>8.734375</v>
      </c>
      <c r="FM19" s="427">
        <v>8.734375</v>
      </c>
      <c r="FP19" s="72">
        <v>0</v>
      </c>
      <c r="FQ19" s="72">
        <v>0</v>
      </c>
      <c r="FR19" s="72">
        <v>0</v>
      </c>
      <c r="FS19" s="72">
        <v>0</v>
      </c>
      <c r="FT19" s="72">
        <v>0</v>
      </c>
      <c r="FU19" s="72">
        <v>0</v>
      </c>
      <c r="FV19" s="72">
        <v>0</v>
      </c>
      <c r="FW19" s="72">
        <v>0</v>
      </c>
      <c r="FX19" s="72">
        <v>0</v>
      </c>
      <c r="FY19" s="72">
        <v>0</v>
      </c>
      <c r="FZ19" s="72">
        <v>0</v>
      </c>
      <c r="GA19" s="72">
        <v>0</v>
      </c>
      <c r="GB19" s="72">
        <v>0</v>
      </c>
      <c r="GC19" s="72">
        <v>0</v>
      </c>
      <c r="GD19" s="72">
        <v>0</v>
      </c>
      <c r="GE19" s="72">
        <v>0</v>
      </c>
      <c r="GF19" s="72">
        <v>0</v>
      </c>
      <c r="GG19" s="72">
        <v>0</v>
      </c>
      <c r="GH19" s="72">
        <v>0</v>
      </c>
      <c r="GI19" s="72">
        <v>0</v>
      </c>
      <c r="GK19" s="72">
        <v>0</v>
      </c>
      <c r="GL19" s="72">
        <v>0</v>
      </c>
      <c r="GM19" s="72">
        <v>0</v>
      </c>
      <c r="GN19" s="72">
        <v>0</v>
      </c>
      <c r="GO19" s="72">
        <v>0</v>
      </c>
      <c r="GP19" s="72">
        <v>0</v>
      </c>
      <c r="GQ19" s="72">
        <v>0</v>
      </c>
      <c r="GR19" s="72">
        <v>0</v>
      </c>
      <c r="GS19" s="72">
        <v>0</v>
      </c>
      <c r="GT19" s="72">
        <v>0</v>
      </c>
      <c r="GU19" s="72">
        <v>0</v>
      </c>
      <c r="GV19" s="72">
        <v>0</v>
      </c>
      <c r="GW19" s="72">
        <v>0</v>
      </c>
      <c r="GX19" s="72">
        <v>0</v>
      </c>
      <c r="GY19" s="72">
        <v>0</v>
      </c>
      <c r="GZ19" s="72">
        <v>0</v>
      </c>
      <c r="HA19" s="72">
        <v>0</v>
      </c>
      <c r="HB19" s="72">
        <v>0</v>
      </c>
      <c r="HC19" s="72">
        <v>0</v>
      </c>
      <c r="HD19" s="72">
        <v>0</v>
      </c>
      <c r="HF19" s="72">
        <v>0</v>
      </c>
      <c r="HG19" s="72">
        <v>0</v>
      </c>
      <c r="HH19" s="72">
        <v>0</v>
      </c>
      <c r="HI19" s="72">
        <v>0</v>
      </c>
      <c r="HJ19" s="72">
        <v>0</v>
      </c>
      <c r="HK19" s="72">
        <v>0</v>
      </c>
      <c r="HL19" s="72">
        <v>0</v>
      </c>
      <c r="HM19" s="72">
        <v>0</v>
      </c>
      <c r="HN19" s="72">
        <v>0</v>
      </c>
      <c r="HO19" s="72">
        <v>0</v>
      </c>
      <c r="HP19" s="72">
        <v>0</v>
      </c>
      <c r="HQ19" s="72">
        <v>0</v>
      </c>
      <c r="HR19" s="72">
        <v>0</v>
      </c>
      <c r="HS19" s="72">
        <v>0</v>
      </c>
      <c r="HT19" s="72">
        <v>0</v>
      </c>
      <c r="HU19" s="72">
        <v>0</v>
      </c>
      <c r="HV19" s="72">
        <v>0</v>
      </c>
      <c r="HW19" s="72">
        <v>0</v>
      </c>
      <c r="HX19" s="72">
        <v>0</v>
      </c>
      <c r="HY19" s="72">
        <v>0</v>
      </c>
    </row>
    <row r="20" spans="1:233" x14ac:dyDescent="0.3">
      <c r="A20" s="241">
        <v>17</v>
      </c>
      <c r="B20" s="241">
        <v>2005</v>
      </c>
      <c r="C20" s="242" t="s">
        <v>1323</v>
      </c>
      <c r="D20" s="242" t="s">
        <v>1203</v>
      </c>
      <c r="E20" s="72">
        <v>202</v>
      </c>
      <c r="F20" s="72">
        <v>85</v>
      </c>
      <c r="G20" s="72">
        <v>41</v>
      </c>
      <c r="H20" s="72">
        <v>8</v>
      </c>
      <c r="I20" s="72">
        <v>0</v>
      </c>
      <c r="J20" s="72">
        <v>0</v>
      </c>
      <c r="K20" s="72">
        <v>0</v>
      </c>
      <c r="L20" s="72">
        <v>336</v>
      </c>
      <c r="M20" s="72">
        <v>1010</v>
      </c>
      <c r="N20" s="72">
        <v>340</v>
      </c>
      <c r="O20" s="72">
        <v>123</v>
      </c>
      <c r="P20" s="72">
        <v>16</v>
      </c>
      <c r="Q20" s="72">
        <v>0</v>
      </c>
      <c r="R20" s="72">
        <v>1489</v>
      </c>
      <c r="S20" s="72">
        <v>336</v>
      </c>
      <c r="T20" s="48">
        <v>4.4315476190476186</v>
      </c>
      <c r="U20" s="48">
        <v>8.8630952380952372</v>
      </c>
      <c r="V20" s="72">
        <v>287</v>
      </c>
      <c r="W20" s="72">
        <v>35</v>
      </c>
      <c r="X20" s="72">
        <v>42</v>
      </c>
      <c r="Y20" s="302">
        <v>83.333333333333343</v>
      </c>
      <c r="Z20" s="409">
        <v>22.444444444444443</v>
      </c>
      <c r="AA20" s="410">
        <v>53.439153439153429</v>
      </c>
      <c r="AC20" s="72">
        <v>0</v>
      </c>
      <c r="AD20" s="72">
        <v>0</v>
      </c>
      <c r="AE20" s="72">
        <v>0</v>
      </c>
      <c r="AF20" s="72">
        <v>0</v>
      </c>
      <c r="AG20" s="72">
        <v>0</v>
      </c>
      <c r="AH20" s="72">
        <v>0</v>
      </c>
      <c r="AI20" s="72">
        <v>0</v>
      </c>
      <c r="AJ20" s="72">
        <v>0</v>
      </c>
      <c r="AK20" s="72">
        <v>0</v>
      </c>
      <c r="AL20" s="72">
        <v>0</v>
      </c>
      <c r="AM20" s="72">
        <v>0</v>
      </c>
      <c r="AN20" s="72">
        <v>0</v>
      </c>
      <c r="AO20" s="72">
        <v>0</v>
      </c>
      <c r="AP20" s="72">
        <v>0</v>
      </c>
      <c r="AQ20" s="72">
        <v>0</v>
      </c>
      <c r="AR20" s="72">
        <v>0</v>
      </c>
      <c r="AS20" s="72">
        <v>0</v>
      </c>
      <c r="AT20" s="72">
        <v>0</v>
      </c>
      <c r="AU20" s="72">
        <v>0</v>
      </c>
      <c r="AV20" s="72">
        <v>0</v>
      </c>
      <c r="AW20" s="332">
        <v>0</v>
      </c>
      <c r="AX20" s="275">
        <v>0</v>
      </c>
      <c r="AY20" s="416">
        <v>0</v>
      </c>
      <c r="BA20" s="72">
        <v>354</v>
      </c>
      <c r="BB20" s="72">
        <v>165</v>
      </c>
      <c r="BC20" s="72">
        <v>71</v>
      </c>
      <c r="BD20" s="72">
        <v>18</v>
      </c>
      <c r="BE20" s="72">
        <v>0</v>
      </c>
      <c r="BF20" s="72">
        <v>0</v>
      </c>
      <c r="BG20" s="72">
        <v>0</v>
      </c>
      <c r="BH20" s="72">
        <v>608</v>
      </c>
      <c r="BI20" s="72">
        <v>1770</v>
      </c>
      <c r="BJ20" s="72">
        <v>660</v>
      </c>
      <c r="BK20" s="72">
        <v>213</v>
      </c>
      <c r="BL20" s="72">
        <v>36</v>
      </c>
      <c r="BM20" s="72">
        <v>0</v>
      </c>
      <c r="BN20" s="72">
        <v>2679</v>
      </c>
      <c r="BO20" s="72">
        <v>608</v>
      </c>
      <c r="BP20" s="48">
        <v>4.40625</v>
      </c>
      <c r="BQ20" s="48">
        <v>8.8125</v>
      </c>
      <c r="BR20" s="72">
        <v>519</v>
      </c>
      <c r="BS20" s="72">
        <v>64</v>
      </c>
      <c r="BT20" s="72">
        <v>76</v>
      </c>
      <c r="BU20" s="420">
        <v>84.210526315789465</v>
      </c>
      <c r="BV20" s="273">
        <v>39.333333333333336</v>
      </c>
      <c r="BW20" s="410">
        <v>51.754385964912288</v>
      </c>
      <c r="BZ20" s="65">
        <v>0</v>
      </c>
      <c r="CA20" s="65">
        <v>0</v>
      </c>
      <c r="CB20" s="65">
        <v>0</v>
      </c>
      <c r="CC20" s="65">
        <v>0</v>
      </c>
      <c r="CD20" s="65">
        <v>0</v>
      </c>
      <c r="CE20" s="65">
        <v>0</v>
      </c>
      <c r="CF20" s="65">
        <v>0</v>
      </c>
      <c r="CG20" s="65">
        <v>0</v>
      </c>
      <c r="CH20" s="65">
        <v>0</v>
      </c>
      <c r="CI20" s="65">
        <v>0</v>
      </c>
      <c r="CJ20" s="65">
        <v>0</v>
      </c>
      <c r="CK20" s="65">
        <v>0</v>
      </c>
      <c r="CL20" s="65">
        <v>0</v>
      </c>
      <c r="CM20" s="65">
        <v>0</v>
      </c>
      <c r="CN20" s="65">
        <v>0</v>
      </c>
      <c r="CO20" s="65">
        <v>0</v>
      </c>
      <c r="CP20" s="65">
        <v>0</v>
      </c>
      <c r="CQ20" s="65">
        <v>0</v>
      </c>
      <c r="CR20" s="65">
        <v>0</v>
      </c>
      <c r="CS20" s="65">
        <v>0</v>
      </c>
      <c r="CU20" s="65">
        <v>0</v>
      </c>
      <c r="CV20" s="65">
        <v>0</v>
      </c>
      <c r="CW20" s="65">
        <v>0</v>
      </c>
      <c r="CX20" s="65">
        <v>0</v>
      </c>
      <c r="CY20" s="65">
        <v>0</v>
      </c>
      <c r="CZ20" s="65">
        <v>0</v>
      </c>
      <c r="DA20" s="65">
        <v>0</v>
      </c>
      <c r="DB20" s="65">
        <v>0</v>
      </c>
      <c r="DC20" s="65">
        <v>0</v>
      </c>
      <c r="DD20" s="65">
        <v>0</v>
      </c>
      <c r="DE20" s="65">
        <v>0</v>
      </c>
      <c r="DF20" s="65">
        <v>0</v>
      </c>
      <c r="DG20" s="65">
        <v>0</v>
      </c>
      <c r="DH20" s="65">
        <v>0</v>
      </c>
      <c r="DI20" s="65">
        <v>0</v>
      </c>
      <c r="DJ20" s="65">
        <v>0</v>
      </c>
      <c r="DK20" s="65">
        <v>0</v>
      </c>
      <c r="DL20" s="65">
        <v>0</v>
      </c>
      <c r="DM20" s="65">
        <v>0</v>
      </c>
      <c r="DN20" s="65">
        <v>0</v>
      </c>
      <c r="DP20" s="65">
        <v>0</v>
      </c>
      <c r="DQ20" s="65">
        <v>0</v>
      </c>
      <c r="DR20" s="65">
        <v>0</v>
      </c>
      <c r="DS20" s="65">
        <v>0</v>
      </c>
      <c r="DT20" s="65">
        <v>0</v>
      </c>
      <c r="DU20" s="65">
        <v>0</v>
      </c>
      <c r="DV20" s="65">
        <v>0</v>
      </c>
      <c r="DW20" s="65">
        <v>0</v>
      </c>
      <c r="DX20" s="65">
        <v>0</v>
      </c>
      <c r="DY20" s="65">
        <v>0</v>
      </c>
      <c r="DZ20" s="65">
        <v>0</v>
      </c>
      <c r="EA20" s="65">
        <v>0</v>
      </c>
      <c r="EB20" s="65">
        <v>0</v>
      </c>
      <c r="EC20" s="65">
        <v>0</v>
      </c>
      <c r="ED20" s="65">
        <v>0</v>
      </c>
      <c r="EE20" s="65">
        <v>0</v>
      </c>
      <c r="EF20" s="65">
        <v>0</v>
      </c>
      <c r="EG20" s="65">
        <v>0</v>
      </c>
      <c r="EH20" s="65">
        <v>0</v>
      </c>
      <c r="EI20" s="65">
        <v>0</v>
      </c>
      <c r="EK20" s="65">
        <v>0</v>
      </c>
      <c r="EL20" s="65">
        <v>0</v>
      </c>
      <c r="EM20" s="65">
        <v>0</v>
      </c>
      <c r="EN20" s="65">
        <v>0</v>
      </c>
      <c r="EO20" s="65">
        <v>0</v>
      </c>
      <c r="EP20" s="65">
        <v>0</v>
      </c>
      <c r="EQ20" s="65">
        <v>0</v>
      </c>
      <c r="ER20" s="65">
        <v>0</v>
      </c>
      <c r="ES20" s="65">
        <v>0</v>
      </c>
      <c r="ET20" s="65">
        <v>0</v>
      </c>
      <c r="EU20" s="65">
        <v>0</v>
      </c>
      <c r="EV20" s="65">
        <v>0</v>
      </c>
      <c r="EW20" s="65">
        <v>0</v>
      </c>
      <c r="EX20" s="65">
        <v>0</v>
      </c>
      <c r="EY20" s="65">
        <v>0</v>
      </c>
      <c r="EZ20" s="65">
        <v>0</v>
      </c>
      <c r="FA20" s="65">
        <v>0</v>
      </c>
      <c r="FB20" s="65">
        <v>0</v>
      </c>
      <c r="FC20" s="65">
        <v>0</v>
      </c>
      <c r="FD20" s="161">
        <v>0</v>
      </c>
      <c r="FE20" s="426">
        <v>83.333333333333343</v>
      </c>
      <c r="FF20" s="7">
        <v>84.210526315789465</v>
      </c>
      <c r="FG20" s="7">
        <v>83.771929824561397</v>
      </c>
      <c r="FH20" s="171">
        <v>53.439153439153429</v>
      </c>
      <c r="FI20" s="171">
        <v>51.754385964912288</v>
      </c>
      <c r="FJ20" s="7">
        <v>52.596769702032859</v>
      </c>
      <c r="FK20" s="171">
        <v>8.8630952380952372</v>
      </c>
      <c r="FL20" s="171">
        <v>8.8125</v>
      </c>
      <c r="FM20" s="427">
        <v>8.8377976190476186</v>
      </c>
      <c r="FP20" s="72">
        <v>0</v>
      </c>
      <c r="FQ20" s="72">
        <v>0</v>
      </c>
      <c r="FR20" s="72">
        <v>0</v>
      </c>
      <c r="FS20" s="72">
        <v>0</v>
      </c>
      <c r="FT20" s="72">
        <v>0</v>
      </c>
      <c r="FU20" s="72">
        <v>0</v>
      </c>
      <c r="FV20" s="72">
        <v>0</v>
      </c>
      <c r="FW20" s="72">
        <v>0</v>
      </c>
      <c r="FX20" s="72">
        <v>0</v>
      </c>
      <c r="FY20" s="72">
        <v>0</v>
      </c>
      <c r="FZ20" s="72">
        <v>0</v>
      </c>
      <c r="GA20" s="72">
        <v>0</v>
      </c>
      <c r="GB20" s="72">
        <v>0</v>
      </c>
      <c r="GC20" s="72">
        <v>0</v>
      </c>
      <c r="GD20" s="72">
        <v>0</v>
      </c>
      <c r="GE20" s="72">
        <v>0</v>
      </c>
      <c r="GF20" s="72">
        <v>0</v>
      </c>
      <c r="GG20" s="72">
        <v>0</v>
      </c>
      <c r="GH20" s="72">
        <v>0</v>
      </c>
      <c r="GI20" s="72">
        <v>0</v>
      </c>
      <c r="GK20" s="72">
        <v>0</v>
      </c>
      <c r="GL20" s="72">
        <v>0</v>
      </c>
      <c r="GM20" s="72">
        <v>0</v>
      </c>
      <c r="GN20" s="72">
        <v>0</v>
      </c>
      <c r="GO20" s="72">
        <v>0</v>
      </c>
      <c r="GP20" s="72">
        <v>0</v>
      </c>
      <c r="GQ20" s="72">
        <v>0</v>
      </c>
      <c r="GR20" s="72">
        <v>0</v>
      </c>
      <c r="GS20" s="72">
        <v>0</v>
      </c>
      <c r="GT20" s="72">
        <v>0</v>
      </c>
      <c r="GU20" s="72">
        <v>0</v>
      </c>
      <c r="GV20" s="72">
        <v>0</v>
      </c>
      <c r="GW20" s="72">
        <v>0</v>
      </c>
      <c r="GX20" s="72">
        <v>0</v>
      </c>
      <c r="GY20" s="72">
        <v>0</v>
      </c>
      <c r="GZ20" s="72">
        <v>0</v>
      </c>
      <c r="HA20" s="72">
        <v>0</v>
      </c>
      <c r="HB20" s="72">
        <v>0</v>
      </c>
      <c r="HC20" s="72">
        <v>0</v>
      </c>
      <c r="HD20" s="72">
        <v>0</v>
      </c>
      <c r="HF20" s="72">
        <v>0</v>
      </c>
      <c r="HG20" s="72">
        <v>0</v>
      </c>
      <c r="HH20" s="72">
        <v>0</v>
      </c>
      <c r="HI20" s="72">
        <v>0</v>
      </c>
      <c r="HJ20" s="72">
        <v>0</v>
      </c>
      <c r="HK20" s="72">
        <v>0</v>
      </c>
      <c r="HL20" s="72">
        <v>0</v>
      </c>
      <c r="HM20" s="72">
        <v>0</v>
      </c>
      <c r="HN20" s="72">
        <v>0</v>
      </c>
      <c r="HO20" s="72">
        <v>0</v>
      </c>
      <c r="HP20" s="72">
        <v>0</v>
      </c>
      <c r="HQ20" s="72">
        <v>0</v>
      </c>
      <c r="HR20" s="72">
        <v>0</v>
      </c>
      <c r="HS20" s="72">
        <v>0</v>
      </c>
      <c r="HT20" s="72">
        <v>0</v>
      </c>
      <c r="HU20" s="72">
        <v>0</v>
      </c>
      <c r="HV20" s="72">
        <v>0</v>
      </c>
      <c r="HW20" s="72">
        <v>0</v>
      </c>
      <c r="HX20" s="72">
        <v>0</v>
      </c>
      <c r="HY20" s="72">
        <v>0</v>
      </c>
    </row>
    <row r="21" spans="1:233" x14ac:dyDescent="0.3">
      <c r="A21" s="241">
        <v>18</v>
      </c>
      <c r="B21" s="241">
        <v>2005</v>
      </c>
      <c r="C21" s="242" t="s">
        <v>1324</v>
      </c>
      <c r="D21" s="242" t="s">
        <v>1325</v>
      </c>
      <c r="E21" s="72">
        <v>0</v>
      </c>
      <c r="F21" s="72">
        <v>0</v>
      </c>
      <c r="G21" s="72">
        <v>0</v>
      </c>
      <c r="H21" s="72">
        <v>0</v>
      </c>
      <c r="I21" s="72">
        <v>0</v>
      </c>
      <c r="J21" s="72">
        <v>0</v>
      </c>
      <c r="K21" s="72">
        <v>240</v>
      </c>
      <c r="L21" s="72">
        <v>240</v>
      </c>
      <c r="M21" s="72">
        <v>0</v>
      </c>
      <c r="N21" s="72">
        <v>0</v>
      </c>
      <c r="O21" s="72">
        <v>0</v>
      </c>
      <c r="P21" s="72">
        <v>0</v>
      </c>
      <c r="Q21" s="72">
        <v>0</v>
      </c>
      <c r="R21" s="72">
        <v>0</v>
      </c>
      <c r="S21" s="72">
        <v>0</v>
      </c>
      <c r="T21" s="48">
        <v>0</v>
      </c>
      <c r="U21" s="48">
        <v>0</v>
      </c>
      <c r="V21" s="72">
        <v>0</v>
      </c>
      <c r="W21" s="72">
        <v>0</v>
      </c>
      <c r="X21" s="72">
        <v>30</v>
      </c>
      <c r="Y21" s="302">
        <v>0</v>
      </c>
      <c r="Z21" s="409">
        <v>0</v>
      </c>
      <c r="AA21" s="410">
        <v>0</v>
      </c>
      <c r="AC21" s="72">
        <v>0</v>
      </c>
      <c r="AD21" s="72">
        <v>0</v>
      </c>
      <c r="AE21" s="72">
        <v>0</v>
      </c>
      <c r="AF21" s="72">
        <v>0</v>
      </c>
      <c r="AG21" s="72">
        <v>0</v>
      </c>
      <c r="AH21" s="72">
        <v>0</v>
      </c>
      <c r="AI21" s="72">
        <v>0</v>
      </c>
      <c r="AJ21" s="72">
        <v>0</v>
      </c>
      <c r="AK21" s="72">
        <v>0</v>
      </c>
      <c r="AL21" s="72">
        <v>0</v>
      </c>
      <c r="AM21" s="72">
        <v>0</v>
      </c>
      <c r="AN21" s="72">
        <v>0</v>
      </c>
      <c r="AO21" s="72">
        <v>0</v>
      </c>
      <c r="AP21" s="72">
        <v>0</v>
      </c>
      <c r="AQ21" s="72">
        <v>0</v>
      </c>
      <c r="AR21" s="48">
        <v>0</v>
      </c>
      <c r="AS21" s="48">
        <v>0</v>
      </c>
      <c r="AT21" s="72">
        <v>0</v>
      </c>
      <c r="AU21" s="72">
        <v>0</v>
      </c>
      <c r="AV21" s="72">
        <v>0</v>
      </c>
      <c r="AW21" s="332">
        <v>0</v>
      </c>
      <c r="AX21" s="275">
        <v>0</v>
      </c>
      <c r="AY21" s="416">
        <v>0</v>
      </c>
      <c r="BA21" s="72">
        <v>0</v>
      </c>
      <c r="BB21" s="72">
        <v>0</v>
      </c>
      <c r="BC21" s="72">
        <v>0</v>
      </c>
      <c r="BD21" s="72">
        <v>0</v>
      </c>
      <c r="BE21" s="72">
        <v>0</v>
      </c>
      <c r="BF21" s="72">
        <v>0</v>
      </c>
      <c r="BG21" s="72">
        <v>240</v>
      </c>
      <c r="BH21" s="72">
        <v>240</v>
      </c>
      <c r="BI21" s="72">
        <v>0</v>
      </c>
      <c r="BJ21" s="72">
        <v>0</v>
      </c>
      <c r="BK21" s="72">
        <v>0</v>
      </c>
      <c r="BL21" s="72">
        <v>0</v>
      </c>
      <c r="BM21" s="72">
        <v>0</v>
      </c>
      <c r="BN21" s="72">
        <v>0</v>
      </c>
      <c r="BO21" s="72">
        <v>0</v>
      </c>
      <c r="BP21" s="48">
        <v>0</v>
      </c>
      <c r="BQ21" s="48">
        <v>0</v>
      </c>
      <c r="BR21" s="72">
        <v>0</v>
      </c>
      <c r="BS21" s="72">
        <v>0</v>
      </c>
      <c r="BT21" s="72">
        <v>30</v>
      </c>
      <c r="BU21" s="420">
        <v>0</v>
      </c>
      <c r="BV21" s="273">
        <v>0</v>
      </c>
      <c r="BW21" s="410">
        <v>0</v>
      </c>
      <c r="BZ21" s="65">
        <v>0</v>
      </c>
      <c r="CA21" s="65">
        <v>0</v>
      </c>
      <c r="CB21" s="65">
        <v>0</v>
      </c>
      <c r="CC21" s="65">
        <v>0</v>
      </c>
      <c r="CD21" s="65">
        <v>0</v>
      </c>
      <c r="CE21" s="65">
        <v>0</v>
      </c>
      <c r="CF21" s="65">
        <v>0</v>
      </c>
      <c r="CG21" s="65">
        <v>0</v>
      </c>
      <c r="CH21" s="65">
        <v>0</v>
      </c>
      <c r="CI21" s="65">
        <v>0</v>
      </c>
      <c r="CJ21" s="65">
        <v>0</v>
      </c>
      <c r="CK21" s="65">
        <v>0</v>
      </c>
      <c r="CL21" s="65">
        <v>0</v>
      </c>
      <c r="CM21" s="65">
        <v>0</v>
      </c>
      <c r="CN21" s="65">
        <v>0</v>
      </c>
      <c r="CO21" s="65">
        <v>0</v>
      </c>
      <c r="CP21" s="65">
        <v>0</v>
      </c>
      <c r="CQ21" s="65">
        <v>0</v>
      </c>
      <c r="CR21" s="65">
        <v>0</v>
      </c>
      <c r="CS21" s="65">
        <v>0</v>
      </c>
      <c r="CU21" s="65">
        <v>0</v>
      </c>
      <c r="CV21" s="65">
        <v>0</v>
      </c>
      <c r="CW21" s="65">
        <v>0</v>
      </c>
      <c r="CX21" s="65">
        <v>0</v>
      </c>
      <c r="CY21" s="65">
        <v>0</v>
      </c>
      <c r="CZ21" s="65">
        <v>0</v>
      </c>
      <c r="DA21" s="65">
        <v>0</v>
      </c>
      <c r="DB21" s="65">
        <v>0</v>
      </c>
      <c r="DC21" s="65">
        <v>0</v>
      </c>
      <c r="DD21" s="65">
        <v>0</v>
      </c>
      <c r="DE21" s="65">
        <v>0</v>
      </c>
      <c r="DF21" s="65">
        <v>0</v>
      </c>
      <c r="DG21" s="65">
        <v>0</v>
      </c>
      <c r="DH21" s="65">
        <v>0</v>
      </c>
      <c r="DI21" s="65">
        <v>0</v>
      </c>
      <c r="DJ21" s="65">
        <v>0</v>
      </c>
      <c r="DK21" s="65">
        <v>0</v>
      </c>
      <c r="DL21" s="65">
        <v>0</v>
      </c>
      <c r="DM21" s="65">
        <v>0</v>
      </c>
      <c r="DN21" s="65">
        <v>0</v>
      </c>
      <c r="DP21" s="65">
        <v>0</v>
      </c>
      <c r="DQ21" s="65">
        <v>0</v>
      </c>
      <c r="DR21" s="65">
        <v>0</v>
      </c>
      <c r="DS21" s="65">
        <v>0</v>
      </c>
      <c r="DT21" s="65">
        <v>0</v>
      </c>
      <c r="DU21" s="65">
        <v>0</v>
      </c>
      <c r="DV21" s="65">
        <v>0</v>
      </c>
      <c r="DW21" s="65">
        <v>0</v>
      </c>
      <c r="DX21" s="65">
        <v>0</v>
      </c>
      <c r="DY21" s="65">
        <v>0</v>
      </c>
      <c r="DZ21" s="65">
        <v>0</v>
      </c>
      <c r="EA21" s="65">
        <v>0</v>
      </c>
      <c r="EB21" s="65">
        <v>0</v>
      </c>
      <c r="EC21" s="65">
        <v>0</v>
      </c>
      <c r="ED21" s="65">
        <v>0</v>
      </c>
      <c r="EE21" s="65">
        <v>0</v>
      </c>
      <c r="EF21" s="65">
        <v>0</v>
      </c>
      <c r="EG21" s="65">
        <v>0</v>
      </c>
      <c r="EH21" s="65">
        <v>0</v>
      </c>
      <c r="EI21" s="65">
        <v>0</v>
      </c>
      <c r="EK21" s="65">
        <v>0</v>
      </c>
      <c r="EL21" s="65">
        <v>0</v>
      </c>
      <c r="EM21" s="65">
        <v>0</v>
      </c>
      <c r="EN21" s="65">
        <v>0</v>
      </c>
      <c r="EO21" s="65">
        <v>0</v>
      </c>
      <c r="EP21" s="65">
        <v>0</v>
      </c>
      <c r="EQ21" s="65">
        <v>0</v>
      </c>
      <c r="ER21" s="65">
        <v>0</v>
      </c>
      <c r="ES21" s="65">
        <v>0</v>
      </c>
      <c r="ET21" s="65">
        <v>0</v>
      </c>
      <c r="EU21" s="65">
        <v>0</v>
      </c>
      <c r="EV21" s="65">
        <v>0</v>
      </c>
      <c r="EW21" s="65">
        <v>0</v>
      </c>
      <c r="EX21" s="65">
        <v>0</v>
      </c>
      <c r="EY21" s="65">
        <v>0</v>
      </c>
      <c r="EZ21" s="65">
        <v>0</v>
      </c>
      <c r="FA21" s="65">
        <v>0</v>
      </c>
      <c r="FB21" s="65">
        <v>0</v>
      </c>
      <c r="FC21" s="65">
        <v>0</v>
      </c>
      <c r="FD21" s="161">
        <v>0</v>
      </c>
      <c r="FE21" s="426">
        <v>0</v>
      </c>
      <c r="FF21" s="7">
        <v>0</v>
      </c>
      <c r="FG21" s="7">
        <v>0</v>
      </c>
      <c r="FH21" s="171">
        <v>0</v>
      </c>
      <c r="FI21" s="171">
        <v>0</v>
      </c>
      <c r="FJ21" s="7">
        <v>0</v>
      </c>
      <c r="FK21" s="171">
        <v>0</v>
      </c>
      <c r="FL21" s="171">
        <v>0</v>
      </c>
      <c r="FM21" s="427">
        <v>0</v>
      </c>
      <c r="FP21" s="72">
        <v>0</v>
      </c>
      <c r="FQ21" s="72">
        <v>0</v>
      </c>
      <c r="FR21" s="72">
        <v>0</v>
      </c>
      <c r="FS21" s="72">
        <v>0</v>
      </c>
      <c r="FT21" s="72">
        <v>0</v>
      </c>
      <c r="FU21" s="72">
        <v>0</v>
      </c>
      <c r="FV21" s="72">
        <v>0</v>
      </c>
      <c r="FW21" s="72">
        <v>0</v>
      </c>
      <c r="FX21" s="72">
        <v>0</v>
      </c>
      <c r="FY21" s="72">
        <v>0</v>
      </c>
      <c r="FZ21" s="72">
        <v>0</v>
      </c>
      <c r="GA21" s="72">
        <v>0</v>
      </c>
      <c r="GB21" s="72">
        <v>0</v>
      </c>
      <c r="GC21" s="72">
        <v>0</v>
      </c>
      <c r="GD21" s="72">
        <v>0</v>
      </c>
      <c r="GE21" s="72">
        <v>0</v>
      </c>
      <c r="GF21" s="72">
        <v>0</v>
      </c>
      <c r="GG21" s="72">
        <v>0</v>
      </c>
      <c r="GH21" s="72">
        <v>0</v>
      </c>
      <c r="GI21" s="72">
        <v>0</v>
      </c>
      <c r="GK21" s="72">
        <v>0</v>
      </c>
      <c r="GL21" s="72">
        <v>0</v>
      </c>
      <c r="GM21" s="72">
        <v>0</v>
      </c>
      <c r="GN21" s="72">
        <v>0</v>
      </c>
      <c r="GO21" s="72">
        <v>0</v>
      </c>
      <c r="GP21" s="72">
        <v>0</v>
      </c>
      <c r="GQ21" s="72">
        <v>0</v>
      </c>
      <c r="GR21" s="72">
        <v>0</v>
      </c>
      <c r="GS21" s="72">
        <v>0</v>
      </c>
      <c r="GT21" s="72">
        <v>0</v>
      </c>
      <c r="GU21" s="72">
        <v>0</v>
      </c>
      <c r="GV21" s="72">
        <v>0</v>
      </c>
      <c r="GW21" s="72">
        <v>0</v>
      </c>
      <c r="GX21" s="72">
        <v>0</v>
      </c>
      <c r="GY21" s="72">
        <v>0</v>
      </c>
      <c r="GZ21" s="72">
        <v>0</v>
      </c>
      <c r="HA21" s="72">
        <v>0</v>
      </c>
      <c r="HB21" s="72">
        <v>0</v>
      </c>
      <c r="HC21" s="72">
        <v>0</v>
      </c>
      <c r="HD21" s="72">
        <v>0</v>
      </c>
      <c r="HF21" s="72">
        <v>0</v>
      </c>
      <c r="HG21" s="72">
        <v>0</v>
      </c>
      <c r="HH21" s="72">
        <v>0</v>
      </c>
      <c r="HI21" s="72">
        <v>0</v>
      </c>
      <c r="HJ21" s="72">
        <v>0</v>
      </c>
      <c r="HK21" s="72">
        <v>0</v>
      </c>
      <c r="HL21" s="72">
        <v>0</v>
      </c>
      <c r="HM21" s="72">
        <v>0</v>
      </c>
      <c r="HN21" s="72">
        <v>0</v>
      </c>
      <c r="HO21" s="72">
        <v>0</v>
      </c>
      <c r="HP21" s="72">
        <v>0</v>
      </c>
      <c r="HQ21" s="72">
        <v>0</v>
      </c>
      <c r="HR21" s="72">
        <v>0</v>
      </c>
      <c r="HS21" s="72">
        <v>0</v>
      </c>
      <c r="HT21" s="72">
        <v>0</v>
      </c>
      <c r="HU21" s="72">
        <v>0</v>
      </c>
      <c r="HV21" s="72">
        <v>0</v>
      </c>
      <c r="HW21" s="72">
        <v>0</v>
      </c>
      <c r="HX21" s="72">
        <v>0</v>
      </c>
      <c r="HY21" s="72">
        <v>0</v>
      </c>
    </row>
    <row r="22" spans="1:233" x14ac:dyDescent="0.3">
      <c r="A22" s="241">
        <v>19</v>
      </c>
      <c r="B22" s="241">
        <v>2006</v>
      </c>
      <c r="C22" s="242" t="s">
        <v>1326</v>
      </c>
      <c r="D22" s="242" t="s">
        <v>1208</v>
      </c>
      <c r="E22" s="72">
        <v>0</v>
      </c>
      <c r="F22" s="72">
        <v>0</v>
      </c>
      <c r="G22" s="72">
        <v>0</v>
      </c>
      <c r="H22" s="72">
        <v>0</v>
      </c>
      <c r="I22" s="72">
        <v>0</v>
      </c>
      <c r="J22" s="72">
        <v>0</v>
      </c>
      <c r="K22" s="72">
        <v>0</v>
      </c>
      <c r="L22" s="72">
        <v>0</v>
      </c>
      <c r="M22" s="72">
        <v>0</v>
      </c>
      <c r="N22" s="72">
        <v>0</v>
      </c>
      <c r="O22" s="72">
        <v>0</v>
      </c>
      <c r="P22" s="72">
        <v>0</v>
      </c>
      <c r="Q22" s="72">
        <v>0</v>
      </c>
      <c r="R22" s="72">
        <v>0</v>
      </c>
      <c r="S22" s="72">
        <v>0</v>
      </c>
      <c r="T22" s="72">
        <v>0</v>
      </c>
      <c r="U22" s="72">
        <v>0</v>
      </c>
      <c r="V22" s="72">
        <v>0</v>
      </c>
      <c r="W22" s="72">
        <v>0</v>
      </c>
      <c r="X22" s="72">
        <v>0</v>
      </c>
      <c r="Y22" s="302">
        <v>0</v>
      </c>
      <c r="Z22" s="409">
        <v>0</v>
      </c>
      <c r="AA22" s="410">
        <v>0</v>
      </c>
      <c r="AC22" s="72">
        <v>0</v>
      </c>
      <c r="AD22" s="72">
        <v>0</v>
      </c>
      <c r="AE22" s="72">
        <v>0</v>
      </c>
      <c r="AF22" s="72">
        <v>0</v>
      </c>
      <c r="AG22" s="72">
        <v>0</v>
      </c>
      <c r="AH22" s="72">
        <v>0</v>
      </c>
      <c r="AI22" s="72">
        <v>0</v>
      </c>
      <c r="AJ22" s="72">
        <v>0</v>
      </c>
      <c r="AK22" s="72">
        <v>0</v>
      </c>
      <c r="AL22" s="72">
        <v>0</v>
      </c>
      <c r="AM22" s="72">
        <v>0</v>
      </c>
      <c r="AN22" s="72">
        <v>0</v>
      </c>
      <c r="AO22" s="72">
        <v>0</v>
      </c>
      <c r="AP22" s="72">
        <v>0</v>
      </c>
      <c r="AQ22" s="72">
        <v>0</v>
      </c>
      <c r="AR22" s="72">
        <v>0</v>
      </c>
      <c r="AS22" s="72">
        <v>0</v>
      </c>
      <c r="AT22" s="72">
        <v>0</v>
      </c>
      <c r="AU22" s="72">
        <v>0</v>
      </c>
      <c r="AV22" s="72">
        <v>0</v>
      </c>
      <c r="AW22" s="332">
        <v>0</v>
      </c>
      <c r="AX22" s="275">
        <v>0</v>
      </c>
      <c r="AY22" s="416">
        <v>0</v>
      </c>
      <c r="BA22" s="72">
        <v>104</v>
      </c>
      <c r="BB22" s="72">
        <v>100</v>
      </c>
      <c r="BC22" s="72">
        <v>36</v>
      </c>
      <c r="BD22" s="72">
        <v>0</v>
      </c>
      <c r="BE22" s="72">
        <v>0</v>
      </c>
      <c r="BF22" s="72">
        <v>0</v>
      </c>
      <c r="BG22" s="72">
        <v>0</v>
      </c>
      <c r="BH22" s="72">
        <v>240</v>
      </c>
      <c r="BI22" s="72">
        <v>520</v>
      </c>
      <c r="BJ22" s="72">
        <v>400</v>
      </c>
      <c r="BK22" s="72">
        <v>108</v>
      </c>
      <c r="BL22" s="72">
        <v>0</v>
      </c>
      <c r="BM22" s="72">
        <v>0</v>
      </c>
      <c r="BN22" s="72">
        <v>1028</v>
      </c>
      <c r="BO22" s="72">
        <v>240</v>
      </c>
      <c r="BP22" s="48">
        <v>4.2833333333333332</v>
      </c>
      <c r="BQ22" s="48">
        <v>8.5666666666666664</v>
      </c>
      <c r="BR22" s="72">
        <v>204</v>
      </c>
      <c r="BS22" s="72">
        <v>25</v>
      </c>
      <c r="BT22" s="72">
        <v>30</v>
      </c>
      <c r="BU22" s="420">
        <v>83.333333333333343</v>
      </c>
      <c r="BV22" s="273">
        <v>11.555555555555555</v>
      </c>
      <c r="BW22" s="410">
        <v>38.518518518518519</v>
      </c>
      <c r="BZ22" s="65">
        <v>0</v>
      </c>
      <c r="CA22" s="65">
        <v>0</v>
      </c>
      <c r="CB22" s="65">
        <v>0</v>
      </c>
      <c r="CC22" s="65">
        <v>0</v>
      </c>
      <c r="CD22" s="65">
        <v>0</v>
      </c>
      <c r="CE22" s="65">
        <v>0</v>
      </c>
      <c r="CF22" s="65">
        <v>0</v>
      </c>
      <c r="CG22" s="65">
        <v>0</v>
      </c>
      <c r="CH22" s="65">
        <v>0</v>
      </c>
      <c r="CI22" s="65">
        <v>0</v>
      </c>
      <c r="CJ22" s="65">
        <v>0</v>
      </c>
      <c r="CK22" s="65">
        <v>0</v>
      </c>
      <c r="CL22" s="65">
        <v>0</v>
      </c>
      <c r="CM22" s="65">
        <v>0</v>
      </c>
      <c r="CN22" s="65">
        <v>0</v>
      </c>
      <c r="CO22" s="65">
        <v>0</v>
      </c>
      <c r="CP22" s="65">
        <v>0</v>
      </c>
      <c r="CQ22" s="65">
        <v>0</v>
      </c>
      <c r="CR22" s="65">
        <v>0</v>
      </c>
      <c r="CS22" s="65">
        <v>0</v>
      </c>
      <c r="CU22" s="65">
        <v>0</v>
      </c>
      <c r="CV22" s="65">
        <v>0</v>
      </c>
      <c r="CW22" s="65">
        <v>0</v>
      </c>
      <c r="CX22" s="65">
        <v>0</v>
      </c>
      <c r="CY22" s="65">
        <v>0</v>
      </c>
      <c r="CZ22" s="65">
        <v>0</v>
      </c>
      <c r="DA22" s="65">
        <v>0</v>
      </c>
      <c r="DB22" s="65">
        <v>0</v>
      </c>
      <c r="DC22" s="65">
        <v>0</v>
      </c>
      <c r="DD22" s="65">
        <v>0</v>
      </c>
      <c r="DE22" s="65">
        <v>0</v>
      </c>
      <c r="DF22" s="65">
        <v>0</v>
      </c>
      <c r="DG22" s="65">
        <v>0</v>
      </c>
      <c r="DH22" s="65">
        <v>0</v>
      </c>
      <c r="DI22" s="65">
        <v>0</v>
      </c>
      <c r="DJ22" s="65">
        <v>0</v>
      </c>
      <c r="DK22" s="65">
        <v>0</v>
      </c>
      <c r="DL22" s="65">
        <v>0</v>
      </c>
      <c r="DM22" s="65">
        <v>0</v>
      </c>
      <c r="DN22" s="65">
        <v>0</v>
      </c>
      <c r="DP22" s="65">
        <v>0</v>
      </c>
      <c r="DQ22" s="65">
        <v>0</v>
      </c>
      <c r="DR22" s="65">
        <v>0</v>
      </c>
      <c r="DS22" s="65">
        <v>0</v>
      </c>
      <c r="DT22" s="65">
        <v>0</v>
      </c>
      <c r="DU22" s="65">
        <v>0</v>
      </c>
      <c r="DV22" s="65">
        <v>0</v>
      </c>
      <c r="DW22" s="65">
        <v>0</v>
      </c>
      <c r="DX22" s="65">
        <v>0</v>
      </c>
      <c r="DY22" s="65">
        <v>0</v>
      </c>
      <c r="DZ22" s="65">
        <v>0</v>
      </c>
      <c r="EA22" s="65">
        <v>0</v>
      </c>
      <c r="EB22" s="65">
        <v>0</v>
      </c>
      <c r="EC22" s="65">
        <v>0</v>
      </c>
      <c r="ED22" s="65">
        <v>0</v>
      </c>
      <c r="EE22" s="65">
        <v>0</v>
      </c>
      <c r="EF22" s="65">
        <v>0</v>
      </c>
      <c r="EG22" s="65">
        <v>0</v>
      </c>
      <c r="EH22" s="65">
        <v>0</v>
      </c>
      <c r="EI22" s="65">
        <v>0</v>
      </c>
      <c r="EK22" s="65">
        <v>0</v>
      </c>
      <c r="EL22" s="65">
        <v>0</v>
      </c>
      <c r="EM22" s="65">
        <v>0</v>
      </c>
      <c r="EN22" s="65">
        <v>0</v>
      </c>
      <c r="EO22" s="65">
        <v>0</v>
      </c>
      <c r="EP22" s="65">
        <v>0</v>
      </c>
      <c r="EQ22" s="65">
        <v>0</v>
      </c>
      <c r="ER22" s="65">
        <v>0</v>
      </c>
      <c r="ES22" s="65">
        <v>0</v>
      </c>
      <c r="ET22" s="65">
        <v>0</v>
      </c>
      <c r="EU22" s="65">
        <v>0</v>
      </c>
      <c r="EV22" s="65">
        <v>0</v>
      </c>
      <c r="EW22" s="65">
        <v>0</v>
      </c>
      <c r="EX22" s="65">
        <v>0</v>
      </c>
      <c r="EY22" s="65">
        <v>0</v>
      </c>
      <c r="EZ22" s="65">
        <v>0</v>
      </c>
      <c r="FA22" s="65">
        <v>0</v>
      </c>
      <c r="FB22" s="65">
        <v>0</v>
      </c>
      <c r="FC22" s="65">
        <v>0</v>
      </c>
      <c r="FD22" s="161">
        <v>0</v>
      </c>
      <c r="FE22" s="426">
        <v>0</v>
      </c>
      <c r="FF22" s="7">
        <v>83.333333333333343</v>
      </c>
      <c r="FG22" s="7">
        <v>41.666666666666671</v>
      </c>
      <c r="FH22" s="171">
        <v>0</v>
      </c>
      <c r="FI22" s="171">
        <v>38.518518518518519</v>
      </c>
      <c r="FJ22" s="7">
        <v>19.25925925925926</v>
      </c>
      <c r="FK22" s="171">
        <v>0</v>
      </c>
      <c r="FL22" s="171">
        <v>8.5666666666666664</v>
      </c>
      <c r="FM22" s="427">
        <v>4.2833333333333332</v>
      </c>
      <c r="FP22" s="72">
        <v>0</v>
      </c>
      <c r="FQ22" s="72">
        <v>0</v>
      </c>
      <c r="FR22" s="72">
        <v>0</v>
      </c>
      <c r="FS22" s="72">
        <v>0</v>
      </c>
      <c r="FT22" s="72">
        <v>0</v>
      </c>
      <c r="FU22" s="72">
        <v>0</v>
      </c>
      <c r="FV22" s="72">
        <v>0</v>
      </c>
      <c r="FW22" s="72">
        <v>0</v>
      </c>
      <c r="FX22" s="72">
        <v>0</v>
      </c>
      <c r="FY22" s="72">
        <v>0</v>
      </c>
      <c r="FZ22" s="72">
        <v>0</v>
      </c>
      <c r="GA22" s="72">
        <v>0</v>
      </c>
      <c r="GB22" s="72">
        <v>0</v>
      </c>
      <c r="GC22" s="72">
        <v>0</v>
      </c>
      <c r="GD22" s="72">
        <v>0</v>
      </c>
      <c r="GE22" s="72">
        <v>0</v>
      </c>
      <c r="GF22" s="72">
        <v>0</v>
      </c>
      <c r="GG22" s="72">
        <v>0</v>
      </c>
      <c r="GH22" s="72">
        <v>0</v>
      </c>
      <c r="GI22" s="72">
        <v>0</v>
      </c>
      <c r="GK22" s="72">
        <v>0</v>
      </c>
      <c r="GL22" s="72">
        <v>0</v>
      </c>
      <c r="GM22" s="72">
        <v>0</v>
      </c>
      <c r="GN22" s="72">
        <v>0</v>
      </c>
      <c r="GO22" s="72">
        <v>0</v>
      </c>
      <c r="GP22" s="72">
        <v>0</v>
      </c>
      <c r="GQ22" s="72">
        <v>0</v>
      </c>
      <c r="GR22" s="72">
        <v>0</v>
      </c>
      <c r="GS22" s="72">
        <v>0</v>
      </c>
      <c r="GT22" s="72">
        <v>0</v>
      </c>
      <c r="GU22" s="72">
        <v>0</v>
      </c>
      <c r="GV22" s="72">
        <v>0</v>
      </c>
      <c r="GW22" s="72">
        <v>0</v>
      </c>
      <c r="GX22" s="72">
        <v>0</v>
      </c>
      <c r="GY22" s="72">
        <v>0</v>
      </c>
      <c r="GZ22" s="72">
        <v>0</v>
      </c>
      <c r="HA22" s="72">
        <v>0</v>
      </c>
      <c r="HB22" s="72">
        <v>0</v>
      </c>
      <c r="HC22" s="72">
        <v>0</v>
      </c>
      <c r="HD22" s="72">
        <v>0</v>
      </c>
      <c r="HF22" s="72">
        <v>0</v>
      </c>
      <c r="HG22" s="72">
        <v>0</v>
      </c>
      <c r="HH22" s="72">
        <v>0</v>
      </c>
      <c r="HI22" s="72">
        <v>0</v>
      </c>
      <c r="HJ22" s="72">
        <v>0</v>
      </c>
      <c r="HK22" s="72">
        <v>0</v>
      </c>
      <c r="HL22" s="72">
        <v>0</v>
      </c>
      <c r="HM22" s="72">
        <v>0</v>
      </c>
      <c r="HN22" s="72">
        <v>0</v>
      </c>
      <c r="HO22" s="72">
        <v>0</v>
      </c>
      <c r="HP22" s="72">
        <v>0</v>
      </c>
      <c r="HQ22" s="72">
        <v>0</v>
      </c>
      <c r="HR22" s="72">
        <v>0</v>
      </c>
      <c r="HS22" s="72">
        <v>0</v>
      </c>
      <c r="HT22" s="72">
        <v>0</v>
      </c>
      <c r="HU22" s="72">
        <v>0</v>
      </c>
      <c r="HV22" s="72">
        <v>0</v>
      </c>
      <c r="HW22" s="72">
        <v>0</v>
      </c>
      <c r="HX22" s="72">
        <v>0</v>
      </c>
      <c r="HY22" s="72">
        <v>0</v>
      </c>
    </row>
    <row r="23" spans="1:233" x14ac:dyDescent="0.3">
      <c r="A23" s="241">
        <v>20</v>
      </c>
      <c r="B23" s="241">
        <v>2006</v>
      </c>
      <c r="C23" s="242" t="s">
        <v>1327</v>
      </c>
      <c r="D23" s="242" t="s">
        <v>1207</v>
      </c>
      <c r="E23" s="72">
        <v>152</v>
      </c>
      <c r="F23" s="72">
        <v>85</v>
      </c>
      <c r="G23" s="72">
        <v>3</v>
      </c>
      <c r="H23" s="72">
        <v>0</v>
      </c>
      <c r="I23" s="72">
        <v>0</v>
      </c>
      <c r="J23" s="72">
        <v>0</v>
      </c>
      <c r="K23" s="72">
        <v>0</v>
      </c>
      <c r="L23" s="72">
        <v>240</v>
      </c>
      <c r="M23" s="72">
        <v>760</v>
      </c>
      <c r="N23" s="72">
        <v>340</v>
      </c>
      <c r="O23" s="72">
        <v>9</v>
      </c>
      <c r="P23" s="72">
        <v>0</v>
      </c>
      <c r="Q23" s="72">
        <v>0</v>
      </c>
      <c r="R23" s="72">
        <v>1109</v>
      </c>
      <c r="S23" s="72">
        <v>240</v>
      </c>
      <c r="T23" s="48">
        <v>4.6208333333333336</v>
      </c>
      <c r="U23" s="48">
        <v>9.2416666666666671</v>
      </c>
      <c r="V23" s="72">
        <v>237</v>
      </c>
      <c r="W23" s="72">
        <v>29</v>
      </c>
      <c r="X23" s="72">
        <v>30</v>
      </c>
      <c r="Y23" s="302">
        <v>96.666666666666671</v>
      </c>
      <c r="Z23" s="409">
        <v>16.888888888888889</v>
      </c>
      <c r="AA23" s="410">
        <v>56.296296296296298</v>
      </c>
      <c r="AC23" s="72">
        <v>0</v>
      </c>
      <c r="AD23" s="72">
        <v>0</v>
      </c>
      <c r="AE23" s="72">
        <v>0</v>
      </c>
      <c r="AF23" s="72">
        <v>0</v>
      </c>
      <c r="AG23" s="72">
        <v>0</v>
      </c>
      <c r="AH23" s="72">
        <v>0</v>
      </c>
      <c r="AI23" s="72">
        <v>0</v>
      </c>
      <c r="AJ23" s="72">
        <v>0</v>
      </c>
      <c r="AK23" s="72">
        <v>0</v>
      </c>
      <c r="AL23" s="72">
        <v>0</v>
      </c>
      <c r="AM23" s="72">
        <v>0</v>
      </c>
      <c r="AN23" s="72">
        <v>0</v>
      </c>
      <c r="AO23" s="72">
        <v>0</v>
      </c>
      <c r="AP23" s="72">
        <v>0</v>
      </c>
      <c r="AQ23" s="72">
        <v>0</v>
      </c>
      <c r="AR23" s="72">
        <v>0</v>
      </c>
      <c r="AS23" s="72">
        <v>0</v>
      </c>
      <c r="AT23" s="72">
        <v>0</v>
      </c>
      <c r="AU23" s="72">
        <v>0</v>
      </c>
      <c r="AV23" s="72">
        <v>0</v>
      </c>
      <c r="AW23" s="332">
        <v>0</v>
      </c>
      <c r="AX23" s="275">
        <v>0</v>
      </c>
      <c r="AY23" s="416">
        <v>0</v>
      </c>
      <c r="BA23" s="72">
        <v>0</v>
      </c>
      <c r="BB23" s="72">
        <v>0</v>
      </c>
      <c r="BC23" s="72">
        <v>0</v>
      </c>
      <c r="BD23" s="72">
        <v>0</v>
      </c>
      <c r="BE23" s="72">
        <v>0</v>
      </c>
      <c r="BF23" s="72">
        <v>0</v>
      </c>
      <c r="BG23" s="72">
        <v>0</v>
      </c>
      <c r="BH23" s="72">
        <v>0</v>
      </c>
      <c r="BI23" s="72">
        <v>0</v>
      </c>
      <c r="BJ23" s="72">
        <v>0</v>
      </c>
      <c r="BK23" s="72">
        <v>0</v>
      </c>
      <c r="BL23" s="72">
        <v>0</v>
      </c>
      <c r="BM23" s="72">
        <v>0</v>
      </c>
      <c r="BN23" s="72">
        <v>0</v>
      </c>
      <c r="BO23" s="72">
        <v>0</v>
      </c>
      <c r="BP23" s="48">
        <v>0</v>
      </c>
      <c r="BQ23" s="48">
        <v>0</v>
      </c>
      <c r="BR23" s="72">
        <v>0</v>
      </c>
      <c r="BS23" s="72">
        <v>0</v>
      </c>
      <c r="BT23" s="72">
        <v>0</v>
      </c>
      <c r="BU23" s="420">
        <v>0</v>
      </c>
      <c r="BV23" s="273">
        <v>0</v>
      </c>
      <c r="BW23" s="410">
        <v>0</v>
      </c>
      <c r="BZ23" s="65">
        <v>0</v>
      </c>
      <c r="CA23" s="65">
        <v>0</v>
      </c>
      <c r="CB23" s="65">
        <v>0</v>
      </c>
      <c r="CC23" s="65">
        <v>0</v>
      </c>
      <c r="CD23" s="65">
        <v>0</v>
      </c>
      <c r="CE23" s="65">
        <v>0</v>
      </c>
      <c r="CF23" s="65">
        <v>0</v>
      </c>
      <c r="CG23" s="65">
        <v>0</v>
      </c>
      <c r="CH23" s="65">
        <v>0</v>
      </c>
      <c r="CI23" s="65">
        <v>0</v>
      </c>
      <c r="CJ23" s="65">
        <v>0</v>
      </c>
      <c r="CK23" s="65">
        <v>0</v>
      </c>
      <c r="CL23" s="65">
        <v>0</v>
      </c>
      <c r="CM23" s="65">
        <v>0</v>
      </c>
      <c r="CN23" s="65">
        <v>0</v>
      </c>
      <c r="CO23" s="65">
        <v>0</v>
      </c>
      <c r="CP23" s="65">
        <v>0</v>
      </c>
      <c r="CQ23" s="65">
        <v>0</v>
      </c>
      <c r="CR23" s="65">
        <v>0</v>
      </c>
      <c r="CS23" s="65">
        <v>0</v>
      </c>
      <c r="CU23" s="65">
        <v>0</v>
      </c>
      <c r="CV23" s="65">
        <v>0</v>
      </c>
      <c r="CW23" s="65">
        <v>0</v>
      </c>
      <c r="CX23" s="65">
        <v>0</v>
      </c>
      <c r="CY23" s="65">
        <v>0</v>
      </c>
      <c r="CZ23" s="65">
        <v>0</v>
      </c>
      <c r="DA23" s="65">
        <v>0</v>
      </c>
      <c r="DB23" s="65">
        <v>0</v>
      </c>
      <c r="DC23" s="65">
        <v>0</v>
      </c>
      <c r="DD23" s="65">
        <v>0</v>
      </c>
      <c r="DE23" s="65">
        <v>0</v>
      </c>
      <c r="DF23" s="65">
        <v>0</v>
      </c>
      <c r="DG23" s="65">
        <v>0</v>
      </c>
      <c r="DH23" s="65">
        <v>0</v>
      </c>
      <c r="DI23" s="65">
        <v>0</v>
      </c>
      <c r="DJ23" s="65">
        <v>0</v>
      </c>
      <c r="DK23" s="65">
        <v>0</v>
      </c>
      <c r="DL23" s="65">
        <v>0</v>
      </c>
      <c r="DM23" s="65">
        <v>0</v>
      </c>
      <c r="DN23" s="65">
        <v>0</v>
      </c>
      <c r="DP23" s="65">
        <v>0</v>
      </c>
      <c r="DQ23" s="65">
        <v>0</v>
      </c>
      <c r="DR23" s="65">
        <v>0</v>
      </c>
      <c r="DS23" s="65">
        <v>0</v>
      </c>
      <c r="DT23" s="65">
        <v>0</v>
      </c>
      <c r="DU23" s="65">
        <v>0</v>
      </c>
      <c r="DV23" s="65">
        <v>0</v>
      </c>
      <c r="DW23" s="65">
        <v>0</v>
      </c>
      <c r="DX23" s="65">
        <v>0</v>
      </c>
      <c r="DY23" s="65">
        <v>0</v>
      </c>
      <c r="DZ23" s="65">
        <v>0</v>
      </c>
      <c r="EA23" s="65">
        <v>0</v>
      </c>
      <c r="EB23" s="65">
        <v>0</v>
      </c>
      <c r="EC23" s="65">
        <v>0</v>
      </c>
      <c r="ED23" s="65">
        <v>0</v>
      </c>
      <c r="EE23" s="65">
        <v>0</v>
      </c>
      <c r="EF23" s="65">
        <v>0</v>
      </c>
      <c r="EG23" s="65">
        <v>0</v>
      </c>
      <c r="EH23" s="65">
        <v>0</v>
      </c>
      <c r="EI23" s="65">
        <v>0</v>
      </c>
      <c r="EK23" s="65">
        <v>0</v>
      </c>
      <c r="EL23" s="65">
        <v>0</v>
      </c>
      <c r="EM23" s="65">
        <v>0</v>
      </c>
      <c r="EN23" s="65">
        <v>0</v>
      </c>
      <c r="EO23" s="65">
        <v>0</v>
      </c>
      <c r="EP23" s="65">
        <v>0</v>
      </c>
      <c r="EQ23" s="65">
        <v>0</v>
      </c>
      <c r="ER23" s="65">
        <v>0</v>
      </c>
      <c r="ES23" s="65">
        <v>0</v>
      </c>
      <c r="ET23" s="65">
        <v>0</v>
      </c>
      <c r="EU23" s="65">
        <v>0</v>
      </c>
      <c r="EV23" s="65">
        <v>0</v>
      </c>
      <c r="EW23" s="65">
        <v>0</v>
      </c>
      <c r="EX23" s="65">
        <v>0</v>
      </c>
      <c r="EY23" s="65">
        <v>0</v>
      </c>
      <c r="EZ23" s="65">
        <v>0</v>
      </c>
      <c r="FA23" s="65">
        <v>0</v>
      </c>
      <c r="FB23" s="65">
        <v>0</v>
      </c>
      <c r="FC23" s="65">
        <v>0</v>
      </c>
      <c r="FD23" s="161">
        <v>0</v>
      </c>
      <c r="FE23" s="426">
        <v>96.666666666666671</v>
      </c>
      <c r="FF23" s="7">
        <v>0</v>
      </c>
      <c r="FG23" s="7">
        <v>48.333333333333336</v>
      </c>
      <c r="FH23" s="171">
        <v>56.296296296296298</v>
      </c>
      <c r="FI23" s="171">
        <v>0</v>
      </c>
      <c r="FJ23" s="7">
        <v>28.148148148148149</v>
      </c>
      <c r="FK23" s="171">
        <v>9.2416666666666671</v>
      </c>
      <c r="FL23" s="171">
        <v>0</v>
      </c>
      <c r="FM23" s="427">
        <v>4.6208333333333336</v>
      </c>
      <c r="FP23" s="72">
        <v>0</v>
      </c>
      <c r="FQ23" s="72">
        <v>0</v>
      </c>
      <c r="FR23" s="72">
        <v>0</v>
      </c>
      <c r="FS23" s="72">
        <v>0</v>
      </c>
      <c r="FT23" s="72">
        <v>0</v>
      </c>
      <c r="FU23" s="72">
        <v>0</v>
      </c>
      <c r="FV23" s="72">
        <v>0</v>
      </c>
      <c r="FW23" s="72">
        <v>0</v>
      </c>
      <c r="FX23" s="72">
        <v>0</v>
      </c>
      <c r="FY23" s="72">
        <v>0</v>
      </c>
      <c r="FZ23" s="72">
        <v>0</v>
      </c>
      <c r="GA23" s="72">
        <v>0</v>
      </c>
      <c r="GB23" s="72">
        <v>0</v>
      </c>
      <c r="GC23" s="72">
        <v>0</v>
      </c>
      <c r="GD23" s="72">
        <v>0</v>
      </c>
      <c r="GE23" s="72">
        <v>0</v>
      </c>
      <c r="GF23" s="72">
        <v>0</v>
      </c>
      <c r="GG23" s="72">
        <v>0</v>
      </c>
      <c r="GH23" s="72">
        <v>0</v>
      </c>
      <c r="GI23" s="72">
        <v>0</v>
      </c>
      <c r="GK23" s="72">
        <v>0</v>
      </c>
      <c r="GL23" s="72">
        <v>0</v>
      </c>
      <c r="GM23" s="72">
        <v>0</v>
      </c>
      <c r="GN23" s="72">
        <v>0</v>
      </c>
      <c r="GO23" s="72">
        <v>0</v>
      </c>
      <c r="GP23" s="72">
        <v>0</v>
      </c>
      <c r="GQ23" s="72">
        <v>0</v>
      </c>
      <c r="GR23" s="72">
        <v>0</v>
      </c>
      <c r="GS23" s="72">
        <v>0</v>
      </c>
      <c r="GT23" s="72">
        <v>0</v>
      </c>
      <c r="GU23" s="72">
        <v>0</v>
      </c>
      <c r="GV23" s="72">
        <v>0</v>
      </c>
      <c r="GW23" s="72">
        <v>0</v>
      </c>
      <c r="GX23" s="72">
        <v>0</v>
      </c>
      <c r="GY23" s="72">
        <v>0</v>
      </c>
      <c r="GZ23" s="72">
        <v>0</v>
      </c>
      <c r="HA23" s="72">
        <v>0</v>
      </c>
      <c r="HB23" s="72">
        <v>0</v>
      </c>
      <c r="HC23" s="72">
        <v>0</v>
      </c>
      <c r="HD23" s="72">
        <v>0</v>
      </c>
      <c r="HF23" s="72">
        <v>0</v>
      </c>
      <c r="HG23" s="72">
        <v>0</v>
      </c>
      <c r="HH23" s="72">
        <v>0</v>
      </c>
      <c r="HI23" s="72">
        <v>0</v>
      </c>
      <c r="HJ23" s="72">
        <v>0</v>
      </c>
      <c r="HK23" s="72">
        <v>0</v>
      </c>
      <c r="HL23" s="72">
        <v>0</v>
      </c>
      <c r="HM23" s="72">
        <v>0</v>
      </c>
      <c r="HN23" s="72">
        <v>0</v>
      </c>
      <c r="HO23" s="72">
        <v>0</v>
      </c>
      <c r="HP23" s="72">
        <v>0</v>
      </c>
      <c r="HQ23" s="72">
        <v>0</v>
      </c>
      <c r="HR23" s="72">
        <v>0</v>
      </c>
      <c r="HS23" s="72">
        <v>0</v>
      </c>
      <c r="HT23" s="72">
        <v>0</v>
      </c>
      <c r="HU23" s="72">
        <v>0</v>
      </c>
      <c r="HV23" s="72">
        <v>0</v>
      </c>
      <c r="HW23" s="72">
        <v>0</v>
      </c>
      <c r="HX23" s="72">
        <v>0</v>
      </c>
      <c r="HY23" s="72">
        <v>0</v>
      </c>
    </row>
    <row r="24" spans="1:233" x14ac:dyDescent="0.3">
      <c r="A24" s="241">
        <v>21</v>
      </c>
      <c r="B24" s="241">
        <v>2006</v>
      </c>
      <c r="C24" s="242" t="s">
        <v>1328</v>
      </c>
      <c r="D24" s="242" t="s">
        <v>1207</v>
      </c>
      <c r="E24" s="72">
        <v>43</v>
      </c>
      <c r="F24" s="72">
        <v>5</v>
      </c>
      <c r="G24" s="72">
        <v>0</v>
      </c>
      <c r="H24" s="72">
        <v>0</v>
      </c>
      <c r="I24" s="72">
        <v>0</v>
      </c>
      <c r="J24" s="72">
        <v>192</v>
      </c>
      <c r="K24" s="72">
        <v>0</v>
      </c>
      <c r="L24" s="72">
        <v>240</v>
      </c>
      <c r="M24" s="72">
        <v>215</v>
      </c>
      <c r="N24" s="72">
        <v>20</v>
      </c>
      <c r="O24" s="72">
        <v>0</v>
      </c>
      <c r="P24" s="72">
        <v>0</v>
      </c>
      <c r="Q24" s="72">
        <v>0</v>
      </c>
      <c r="R24" s="72">
        <v>235</v>
      </c>
      <c r="S24" s="72">
        <v>48</v>
      </c>
      <c r="T24" s="48">
        <v>4.895833333333333</v>
      </c>
      <c r="U24" s="48">
        <v>9.7916666666666661</v>
      </c>
      <c r="V24" s="72">
        <v>48</v>
      </c>
      <c r="W24" s="72">
        <v>6</v>
      </c>
      <c r="X24" s="72">
        <v>30</v>
      </c>
      <c r="Y24" s="302">
        <v>20</v>
      </c>
      <c r="Z24" s="409">
        <v>4.7777777777777777</v>
      </c>
      <c r="AA24" s="410">
        <v>15.925925925925927</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332">
        <v>0</v>
      </c>
      <c r="AX24" s="275">
        <v>0</v>
      </c>
      <c r="AY24" s="416">
        <v>0</v>
      </c>
      <c r="BA24" s="72">
        <v>0</v>
      </c>
      <c r="BB24" s="72">
        <v>15</v>
      </c>
      <c r="BC24" s="72">
        <v>1</v>
      </c>
      <c r="BD24" s="72">
        <v>0</v>
      </c>
      <c r="BE24" s="72">
        <v>0</v>
      </c>
      <c r="BF24" s="72">
        <v>224</v>
      </c>
      <c r="BG24" s="72">
        <v>0</v>
      </c>
      <c r="BH24" s="72">
        <v>240</v>
      </c>
      <c r="BI24" s="72">
        <v>0</v>
      </c>
      <c r="BJ24" s="72">
        <v>60</v>
      </c>
      <c r="BK24" s="72">
        <v>3</v>
      </c>
      <c r="BL24" s="72">
        <v>0</v>
      </c>
      <c r="BM24" s="72">
        <v>0</v>
      </c>
      <c r="BN24" s="72">
        <v>63</v>
      </c>
      <c r="BO24" s="72">
        <v>16</v>
      </c>
      <c r="BP24" s="48">
        <v>3.9375</v>
      </c>
      <c r="BQ24" s="48">
        <v>7.875</v>
      </c>
      <c r="BR24" s="72">
        <v>15</v>
      </c>
      <c r="BS24" s="72">
        <v>1</v>
      </c>
      <c r="BT24" s="72">
        <v>30</v>
      </c>
      <c r="BU24" s="420">
        <v>3.3333333333333335</v>
      </c>
      <c r="BV24" s="273">
        <v>0</v>
      </c>
      <c r="BW24" s="410">
        <v>0</v>
      </c>
      <c r="BZ24" s="65">
        <v>0</v>
      </c>
      <c r="CA24" s="65">
        <v>0</v>
      </c>
      <c r="CB24" s="65">
        <v>0</v>
      </c>
      <c r="CC24" s="65">
        <v>0</v>
      </c>
      <c r="CD24" s="65">
        <v>0</v>
      </c>
      <c r="CE24" s="65">
        <v>0</v>
      </c>
      <c r="CF24" s="65">
        <v>0</v>
      </c>
      <c r="CG24" s="65">
        <v>0</v>
      </c>
      <c r="CH24" s="65">
        <v>0</v>
      </c>
      <c r="CI24" s="65">
        <v>0</v>
      </c>
      <c r="CJ24" s="65">
        <v>0</v>
      </c>
      <c r="CK24" s="65">
        <v>0</v>
      </c>
      <c r="CL24" s="65">
        <v>0</v>
      </c>
      <c r="CM24" s="65">
        <v>0</v>
      </c>
      <c r="CN24" s="65">
        <v>0</v>
      </c>
      <c r="CO24" s="65">
        <v>0</v>
      </c>
      <c r="CP24" s="65">
        <v>0</v>
      </c>
      <c r="CQ24" s="65">
        <v>0</v>
      </c>
      <c r="CR24" s="65">
        <v>0</v>
      </c>
      <c r="CS24" s="65">
        <v>0</v>
      </c>
      <c r="CU24" s="65">
        <v>0</v>
      </c>
      <c r="CV24" s="65">
        <v>0</v>
      </c>
      <c r="CW24" s="65">
        <v>0</v>
      </c>
      <c r="CX24" s="65">
        <v>0</v>
      </c>
      <c r="CY24" s="65">
        <v>0</v>
      </c>
      <c r="CZ24" s="65">
        <v>0</v>
      </c>
      <c r="DA24" s="65">
        <v>0</v>
      </c>
      <c r="DB24" s="65">
        <v>0</v>
      </c>
      <c r="DC24" s="65">
        <v>0</v>
      </c>
      <c r="DD24" s="65">
        <v>0</v>
      </c>
      <c r="DE24" s="65">
        <v>0</v>
      </c>
      <c r="DF24" s="65">
        <v>0</v>
      </c>
      <c r="DG24" s="65">
        <v>0</v>
      </c>
      <c r="DH24" s="65">
        <v>0</v>
      </c>
      <c r="DI24" s="65">
        <v>0</v>
      </c>
      <c r="DJ24" s="65">
        <v>0</v>
      </c>
      <c r="DK24" s="65">
        <v>0</v>
      </c>
      <c r="DL24" s="65">
        <v>0</v>
      </c>
      <c r="DM24" s="65">
        <v>0</v>
      </c>
      <c r="DN24" s="65">
        <v>0</v>
      </c>
      <c r="DP24" s="65">
        <v>0</v>
      </c>
      <c r="DQ24" s="65">
        <v>0</v>
      </c>
      <c r="DR24" s="65">
        <v>0</v>
      </c>
      <c r="DS24" s="65">
        <v>0</v>
      </c>
      <c r="DT24" s="65">
        <v>0</v>
      </c>
      <c r="DU24" s="65">
        <v>0</v>
      </c>
      <c r="DV24" s="65">
        <v>0</v>
      </c>
      <c r="DW24" s="65">
        <v>0</v>
      </c>
      <c r="DX24" s="65">
        <v>0</v>
      </c>
      <c r="DY24" s="65">
        <v>0</v>
      </c>
      <c r="DZ24" s="65">
        <v>0</v>
      </c>
      <c r="EA24" s="65">
        <v>0</v>
      </c>
      <c r="EB24" s="65">
        <v>0</v>
      </c>
      <c r="EC24" s="65">
        <v>0</v>
      </c>
      <c r="ED24" s="65">
        <v>0</v>
      </c>
      <c r="EE24" s="65">
        <v>0</v>
      </c>
      <c r="EF24" s="65">
        <v>0</v>
      </c>
      <c r="EG24" s="65">
        <v>0</v>
      </c>
      <c r="EH24" s="65">
        <v>0</v>
      </c>
      <c r="EI24" s="65">
        <v>0</v>
      </c>
      <c r="EK24" s="65">
        <v>0</v>
      </c>
      <c r="EL24" s="65">
        <v>0</v>
      </c>
      <c r="EM24" s="65">
        <v>0</v>
      </c>
      <c r="EN24" s="65">
        <v>0</v>
      </c>
      <c r="EO24" s="65">
        <v>0</v>
      </c>
      <c r="EP24" s="65">
        <v>0</v>
      </c>
      <c r="EQ24" s="65">
        <v>0</v>
      </c>
      <c r="ER24" s="65">
        <v>0</v>
      </c>
      <c r="ES24" s="65">
        <v>0</v>
      </c>
      <c r="ET24" s="65">
        <v>0</v>
      </c>
      <c r="EU24" s="65">
        <v>0</v>
      </c>
      <c r="EV24" s="65">
        <v>0</v>
      </c>
      <c r="EW24" s="65">
        <v>0</v>
      </c>
      <c r="EX24" s="65">
        <v>0</v>
      </c>
      <c r="EY24" s="65">
        <v>0</v>
      </c>
      <c r="EZ24" s="65">
        <v>0</v>
      </c>
      <c r="FA24" s="65">
        <v>0</v>
      </c>
      <c r="FB24" s="65">
        <v>0</v>
      </c>
      <c r="FC24" s="65">
        <v>0</v>
      </c>
      <c r="FD24" s="161">
        <v>0</v>
      </c>
      <c r="FE24" s="426">
        <v>20</v>
      </c>
      <c r="FF24" s="7">
        <v>3.3333333333333335</v>
      </c>
      <c r="FG24" s="7">
        <v>11.666666666666666</v>
      </c>
      <c r="FH24" s="171">
        <v>15.925925925925927</v>
      </c>
      <c r="FI24" s="171">
        <v>0</v>
      </c>
      <c r="FJ24" s="7">
        <v>7.9629629629629637</v>
      </c>
      <c r="FK24" s="171">
        <v>9.7916666666666661</v>
      </c>
      <c r="FL24" s="171">
        <v>7.875</v>
      </c>
      <c r="FM24" s="427">
        <v>8.8333333333333321</v>
      </c>
      <c r="FP24" s="72">
        <v>0</v>
      </c>
      <c r="FQ24" s="72">
        <v>0</v>
      </c>
      <c r="FR24" s="72">
        <v>0</v>
      </c>
      <c r="FS24" s="72">
        <v>0</v>
      </c>
      <c r="FT24" s="72">
        <v>0</v>
      </c>
      <c r="FU24" s="72">
        <v>0</v>
      </c>
      <c r="FV24" s="72">
        <v>0</v>
      </c>
      <c r="FW24" s="72">
        <v>0</v>
      </c>
      <c r="FX24" s="72">
        <v>0</v>
      </c>
      <c r="FY24" s="72">
        <v>0</v>
      </c>
      <c r="FZ24" s="72">
        <v>0</v>
      </c>
      <c r="GA24" s="72">
        <v>0</v>
      </c>
      <c r="GB24" s="72">
        <v>0</v>
      </c>
      <c r="GC24" s="72">
        <v>0</v>
      </c>
      <c r="GD24" s="72">
        <v>0</v>
      </c>
      <c r="GE24" s="72">
        <v>0</v>
      </c>
      <c r="GF24" s="72">
        <v>0</v>
      </c>
      <c r="GG24" s="72">
        <v>0</v>
      </c>
      <c r="GH24" s="72">
        <v>0</v>
      </c>
      <c r="GI24" s="72">
        <v>0</v>
      </c>
      <c r="GK24" s="72">
        <v>0</v>
      </c>
      <c r="GL24" s="72">
        <v>0</v>
      </c>
      <c r="GM24" s="72">
        <v>0</v>
      </c>
      <c r="GN24" s="72">
        <v>0</v>
      </c>
      <c r="GO24" s="72">
        <v>0</v>
      </c>
      <c r="GP24" s="72">
        <v>0</v>
      </c>
      <c r="GQ24" s="72">
        <v>0</v>
      </c>
      <c r="GR24" s="72">
        <v>0</v>
      </c>
      <c r="GS24" s="72">
        <v>0</v>
      </c>
      <c r="GT24" s="72">
        <v>0</v>
      </c>
      <c r="GU24" s="72">
        <v>0</v>
      </c>
      <c r="GV24" s="72">
        <v>0</v>
      </c>
      <c r="GW24" s="72">
        <v>0</v>
      </c>
      <c r="GX24" s="72">
        <v>0</v>
      </c>
      <c r="GY24" s="72">
        <v>0</v>
      </c>
      <c r="GZ24" s="72">
        <v>0</v>
      </c>
      <c r="HA24" s="72">
        <v>0</v>
      </c>
      <c r="HB24" s="72">
        <v>0</v>
      </c>
      <c r="HC24" s="72">
        <v>0</v>
      </c>
      <c r="HD24" s="72">
        <v>0</v>
      </c>
      <c r="HF24" s="72">
        <v>0</v>
      </c>
      <c r="HG24" s="72">
        <v>0</v>
      </c>
      <c r="HH24" s="72">
        <v>0</v>
      </c>
      <c r="HI24" s="72">
        <v>0</v>
      </c>
      <c r="HJ24" s="72">
        <v>0</v>
      </c>
      <c r="HK24" s="72">
        <v>0</v>
      </c>
      <c r="HL24" s="72">
        <v>0</v>
      </c>
      <c r="HM24" s="72">
        <v>0</v>
      </c>
      <c r="HN24" s="72">
        <v>0</v>
      </c>
      <c r="HO24" s="72">
        <v>0</v>
      </c>
      <c r="HP24" s="72">
        <v>0</v>
      </c>
      <c r="HQ24" s="72">
        <v>0</v>
      </c>
      <c r="HR24" s="72">
        <v>0</v>
      </c>
      <c r="HS24" s="72">
        <v>0</v>
      </c>
      <c r="HT24" s="72">
        <v>0</v>
      </c>
      <c r="HU24" s="72">
        <v>0</v>
      </c>
      <c r="HV24" s="72">
        <v>0</v>
      </c>
      <c r="HW24" s="72">
        <v>0</v>
      </c>
      <c r="HX24" s="72">
        <v>0</v>
      </c>
      <c r="HY24" s="72">
        <v>0</v>
      </c>
    </row>
    <row r="25" spans="1:233" x14ac:dyDescent="0.3">
      <c r="A25" s="241">
        <v>22</v>
      </c>
      <c r="B25" s="241">
        <v>2006</v>
      </c>
      <c r="C25" s="242" t="s">
        <v>1329</v>
      </c>
      <c r="D25" s="242" t="s">
        <v>1201</v>
      </c>
      <c r="E25" s="72">
        <v>105</v>
      </c>
      <c r="F25" s="72">
        <v>110</v>
      </c>
      <c r="G25" s="72">
        <v>25</v>
      </c>
      <c r="H25" s="72">
        <v>0</v>
      </c>
      <c r="I25" s="72">
        <v>0</v>
      </c>
      <c r="J25" s="72">
        <v>0</v>
      </c>
      <c r="K25" s="72">
        <v>0</v>
      </c>
      <c r="L25" s="72">
        <v>240</v>
      </c>
      <c r="M25" s="72">
        <v>525</v>
      </c>
      <c r="N25" s="72">
        <v>440</v>
      </c>
      <c r="O25" s="72">
        <v>75</v>
      </c>
      <c r="P25" s="72">
        <v>0</v>
      </c>
      <c r="Q25" s="72">
        <v>0</v>
      </c>
      <c r="R25" s="72">
        <v>1040</v>
      </c>
      <c r="S25" s="72">
        <v>240</v>
      </c>
      <c r="T25" s="48">
        <v>4.333333333333333</v>
      </c>
      <c r="U25" s="48">
        <v>8.6666666666666661</v>
      </c>
      <c r="V25" s="72">
        <v>215</v>
      </c>
      <c r="W25" s="72">
        <v>26</v>
      </c>
      <c r="X25" s="72">
        <v>30</v>
      </c>
      <c r="Y25" s="302">
        <v>86.666666666666671</v>
      </c>
      <c r="Z25" s="409">
        <v>11.666666666666666</v>
      </c>
      <c r="AA25" s="410">
        <v>38.888888888888893</v>
      </c>
      <c r="AC25" s="72">
        <v>30</v>
      </c>
      <c r="AD25" s="72">
        <v>10</v>
      </c>
      <c r="AE25" s="72">
        <v>0</v>
      </c>
      <c r="AF25" s="72">
        <v>0</v>
      </c>
      <c r="AG25" s="72">
        <v>0</v>
      </c>
      <c r="AH25" s="72">
        <v>0</v>
      </c>
      <c r="AI25" s="72">
        <v>0</v>
      </c>
      <c r="AJ25" s="72">
        <v>40</v>
      </c>
      <c r="AK25" s="72">
        <v>150</v>
      </c>
      <c r="AL25" s="72">
        <v>40</v>
      </c>
      <c r="AM25" s="72">
        <v>0</v>
      </c>
      <c r="AN25" s="72">
        <v>0</v>
      </c>
      <c r="AO25" s="72">
        <v>0</v>
      </c>
      <c r="AP25" s="72">
        <v>190</v>
      </c>
      <c r="AQ25" s="72">
        <v>40</v>
      </c>
      <c r="AR25" s="48">
        <v>4.75</v>
      </c>
      <c r="AS25" s="48">
        <v>9.5</v>
      </c>
      <c r="AT25" s="72">
        <v>40</v>
      </c>
      <c r="AU25" s="72">
        <v>5</v>
      </c>
      <c r="AV25" s="72">
        <v>5</v>
      </c>
      <c r="AW25" s="332">
        <v>100</v>
      </c>
      <c r="AX25" s="275">
        <v>3.3333333333333335</v>
      </c>
      <c r="AY25" s="416">
        <v>66.666666666666671</v>
      </c>
      <c r="BA25" s="72">
        <v>177</v>
      </c>
      <c r="BB25" s="72">
        <v>236</v>
      </c>
      <c r="BC25" s="72">
        <v>64</v>
      </c>
      <c r="BD25" s="72">
        <v>0</v>
      </c>
      <c r="BE25" s="72">
        <v>3</v>
      </c>
      <c r="BF25" s="72">
        <v>0</v>
      </c>
      <c r="BG25" s="72">
        <v>0</v>
      </c>
      <c r="BH25" s="72">
        <v>480</v>
      </c>
      <c r="BI25" s="72">
        <v>885</v>
      </c>
      <c r="BJ25" s="72">
        <v>944</v>
      </c>
      <c r="BK25" s="72">
        <v>192</v>
      </c>
      <c r="BL25" s="72">
        <v>0</v>
      </c>
      <c r="BM25" s="72">
        <v>3</v>
      </c>
      <c r="BN25" s="72">
        <v>2024</v>
      </c>
      <c r="BO25" s="72">
        <v>480</v>
      </c>
      <c r="BP25" s="48">
        <v>4.2166666666666668</v>
      </c>
      <c r="BQ25" s="48">
        <v>8.4333333333333336</v>
      </c>
      <c r="BR25" s="72">
        <v>413</v>
      </c>
      <c r="BS25" s="72">
        <v>51</v>
      </c>
      <c r="BT25" s="72">
        <v>60</v>
      </c>
      <c r="BU25" s="420">
        <v>85</v>
      </c>
      <c r="BV25" s="273">
        <v>19.666666666666668</v>
      </c>
      <c r="BW25" s="410">
        <v>32.777777777777779</v>
      </c>
      <c r="BZ25" s="65">
        <v>0</v>
      </c>
      <c r="CA25" s="65">
        <v>0</v>
      </c>
      <c r="CB25" s="65">
        <v>0</v>
      </c>
      <c r="CC25" s="65">
        <v>0</v>
      </c>
      <c r="CD25" s="65">
        <v>0</v>
      </c>
      <c r="CE25" s="65">
        <v>0</v>
      </c>
      <c r="CF25" s="65">
        <v>0</v>
      </c>
      <c r="CG25" s="65">
        <v>0</v>
      </c>
      <c r="CH25" s="65">
        <v>0</v>
      </c>
      <c r="CI25" s="65">
        <v>0</v>
      </c>
      <c r="CJ25" s="65">
        <v>0</v>
      </c>
      <c r="CK25" s="65">
        <v>0</v>
      </c>
      <c r="CL25" s="65">
        <v>0</v>
      </c>
      <c r="CM25" s="65">
        <v>0</v>
      </c>
      <c r="CN25" s="65">
        <v>0</v>
      </c>
      <c r="CO25" s="65">
        <v>0</v>
      </c>
      <c r="CP25" s="65">
        <v>0</v>
      </c>
      <c r="CQ25" s="65">
        <v>0</v>
      </c>
      <c r="CR25" s="65">
        <v>0</v>
      </c>
      <c r="CS25" s="65">
        <v>0</v>
      </c>
      <c r="CU25" s="65">
        <v>0</v>
      </c>
      <c r="CV25" s="65">
        <v>0</v>
      </c>
      <c r="CW25" s="65">
        <v>0</v>
      </c>
      <c r="CX25" s="65">
        <v>0</v>
      </c>
      <c r="CY25" s="65">
        <v>0</v>
      </c>
      <c r="CZ25" s="65">
        <v>0</v>
      </c>
      <c r="DA25" s="65">
        <v>0</v>
      </c>
      <c r="DB25" s="65">
        <v>0</v>
      </c>
      <c r="DC25" s="65">
        <v>0</v>
      </c>
      <c r="DD25" s="65">
        <v>0</v>
      </c>
      <c r="DE25" s="65">
        <v>0</v>
      </c>
      <c r="DF25" s="65">
        <v>0</v>
      </c>
      <c r="DG25" s="65">
        <v>0</v>
      </c>
      <c r="DH25" s="65">
        <v>0</v>
      </c>
      <c r="DI25" s="65">
        <v>0</v>
      </c>
      <c r="DJ25" s="65">
        <v>0</v>
      </c>
      <c r="DK25" s="65">
        <v>0</v>
      </c>
      <c r="DL25" s="65">
        <v>0</v>
      </c>
      <c r="DM25" s="65">
        <v>0</v>
      </c>
      <c r="DN25" s="65">
        <v>0</v>
      </c>
      <c r="DP25" s="65">
        <v>0</v>
      </c>
      <c r="DQ25" s="65">
        <v>0</v>
      </c>
      <c r="DR25" s="65">
        <v>0</v>
      </c>
      <c r="DS25" s="65">
        <v>0</v>
      </c>
      <c r="DT25" s="65">
        <v>0</v>
      </c>
      <c r="DU25" s="65">
        <v>0</v>
      </c>
      <c r="DV25" s="65">
        <v>0</v>
      </c>
      <c r="DW25" s="65">
        <v>0</v>
      </c>
      <c r="DX25" s="65">
        <v>0</v>
      </c>
      <c r="DY25" s="65">
        <v>0</v>
      </c>
      <c r="DZ25" s="65">
        <v>0</v>
      </c>
      <c r="EA25" s="65">
        <v>0</v>
      </c>
      <c r="EB25" s="65">
        <v>0</v>
      </c>
      <c r="EC25" s="65">
        <v>0</v>
      </c>
      <c r="ED25" s="65">
        <v>0</v>
      </c>
      <c r="EE25" s="65">
        <v>0</v>
      </c>
      <c r="EF25" s="65">
        <v>0</v>
      </c>
      <c r="EG25" s="65">
        <v>0</v>
      </c>
      <c r="EH25" s="65">
        <v>0</v>
      </c>
      <c r="EI25" s="65">
        <v>0</v>
      </c>
      <c r="EK25" s="65">
        <v>0</v>
      </c>
      <c r="EL25" s="65">
        <v>0</v>
      </c>
      <c r="EM25" s="65">
        <v>0</v>
      </c>
      <c r="EN25" s="65">
        <v>0</v>
      </c>
      <c r="EO25" s="65">
        <v>0</v>
      </c>
      <c r="EP25" s="65">
        <v>0</v>
      </c>
      <c r="EQ25" s="65">
        <v>0</v>
      </c>
      <c r="ER25" s="65">
        <v>0</v>
      </c>
      <c r="ES25" s="65">
        <v>0</v>
      </c>
      <c r="ET25" s="65">
        <v>0</v>
      </c>
      <c r="EU25" s="65">
        <v>0</v>
      </c>
      <c r="EV25" s="65">
        <v>0</v>
      </c>
      <c r="EW25" s="65">
        <v>0</v>
      </c>
      <c r="EX25" s="65">
        <v>0</v>
      </c>
      <c r="EY25" s="65">
        <v>0</v>
      </c>
      <c r="EZ25" s="65">
        <v>0</v>
      </c>
      <c r="FA25" s="65">
        <v>0</v>
      </c>
      <c r="FB25" s="65">
        <v>0</v>
      </c>
      <c r="FC25" s="65">
        <v>0</v>
      </c>
      <c r="FD25" s="161">
        <v>0</v>
      </c>
      <c r="FE25" s="426">
        <v>86.666666666666671</v>
      </c>
      <c r="FF25" s="7">
        <v>85</v>
      </c>
      <c r="FG25" s="7">
        <v>85.833333333333343</v>
      </c>
      <c r="FH25" s="171">
        <v>38.888888888888893</v>
      </c>
      <c r="FI25" s="171">
        <v>32.777777777777779</v>
      </c>
      <c r="FJ25" s="7">
        <v>35.833333333333336</v>
      </c>
      <c r="FK25" s="171">
        <v>8.6666666666666661</v>
      </c>
      <c r="FL25" s="171">
        <v>8.4333333333333336</v>
      </c>
      <c r="FM25" s="427">
        <v>8.5500000000000007</v>
      </c>
      <c r="FP25" s="72">
        <v>0</v>
      </c>
      <c r="FQ25" s="72">
        <v>0</v>
      </c>
      <c r="FR25" s="72">
        <v>0</v>
      </c>
      <c r="FS25" s="72">
        <v>0</v>
      </c>
      <c r="FT25" s="72">
        <v>0</v>
      </c>
      <c r="FU25" s="72">
        <v>0</v>
      </c>
      <c r="FV25" s="72">
        <v>0</v>
      </c>
      <c r="FW25" s="72">
        <v>0</v>
      </c>
      <c r="FX25" s="72">
        <v>0</v>
      </c>
      <c r="FY25" s="72">
        <v>0</v>
      </c>
      <c r="FZ25" s="72">
        <v>0</v>
      </c>
      <c r="GA25" s="72">
        <v>0</v>
      </c>
      <c r="GB25" s="72">
        <v>0</v>
      </c>
      <c r="GC25" s="72">
        <v>0</v>
      </c>
      <c r="GD25" s="72">
        <v>0</v>
      </c>
      <c r="GE25" s="72">
        <v>0</v>
      </c>
      <c r="GF25" s="72">
        <v>0</v>
      </c>
      <c r="GG25" s="72">
        <v>0</v>
      </c>
      <c r="GH25" s="72">
        <v>0</v>
      </c>
      <c r="GI25" s="72">
        <v>0</v>
      </c>
      <c r="GK25" s="72">
        <v>0</v>
      </c>
      <c r="GL25" s="72">
        <v>0</v>
      </c>
      <c r="GM25" s="72">
        <v>0</v>
      </c>
      <c r="GN25" s="72">
        <v>0</v>
      </c>
      <c r="GO25" s="72">
        <v>0</v>
      </c>
      <c r="GP25" s="72">
        <v>0</v>
      </c>
      <c r="GQ25" s="72">
        <v>0</v>
      </c>
      <c r="GR25" s="72">
        <v>0</v>
      </c>
      <c r="GS25" s="72">
        <v>0</v>
      </c>
      <c r="GT25" s="72">
        <v>0</v>
      </c>
      <c r="GU25" s="72">
        <v>0</v>
      </c>
      <c r="GV25" s="72">
        <v>0</v>
      </c>
      <c r="GW25" s="72">
        <v>0</v>
      </c>
      <c r="GX25" s="72">
        <v>0</v>
      </c>
      <c r="GY25" s="72">
        <v>0</v>
      </c>
      <c r="GZ25" s="72">
        <v>0</v>
      </c>
      <c r="HA25" s="72">
        <v>0</v>
      </c>
      <c r="HB25" s="72">
        <v>0</v>
      </c>
      <c r="HC25" s="72">
        <v>0</v>
      </c>
      <c r="HD25" s="72">
        <v>0</v>
      </c>
      <c r="HF25" s="72">
        <v>0</v>
      </c>
      <c r="HG25" s="72">
        <v>0</v>
      </c>
      <c r="HH25" s="72">
        <v>0</v>
      </c>
      <c r="HI25" s="72">
        <v>0</v>
      </c>
      <c r="HJ25" s="72">
        <v>0</v>
      </c>
      <c r="HK25" s="72">
        <v>0</v>
      </c>
      <c r="HL25" s="72">
        <v>0</v>
      </c>
      <c r="HM25" s="72">
        <v>0</v>
      </c>
      <c r="HN25" s="72">
        <v>0</v>
      </c>
      <c r="HO25" s="72">
        <v>0</v>
      </c>
      <c r="HP25" s="72">
        <v>0</v>
      </c>
      <c r="HQ25" s="72">
        <v>0</v>
      </c>
      <c r="HR25" s="72">
        <v>0</v>
      </c>
      <c r="HS25" s="72">
        <v>0</v>
      </c>
      <c r="HT25" s="72">
        <v>0</v>
      </c>
      <c r="HU25" s="72">
        <v>0</v>
      </c>
      <c r="HV25" s="72">
        <v>0</v>
      </c>
      <c r="HW25" s="72">
        <v>0</v>
      </c>
      <c r="HX25" s="72">
        <v>0</v>
      </c>
      <c r="HY25" s="72">
        <v>0</v>
      </c>
    </row>
    <row r="26" spans="1:233" x14ac:dyDescent="0.3">
      <c r="A26" s="241">
        <v>23</v>
      </c>
      <c r="B26" s="241">
        <v>2006</v>
      </c>
      <c r="C26" s="242" t="s">
        <v>1330</v>
      </c>
      <c r="D26" s="242" t="s">
        <v>1208</v>
      </c>
      <c r="E26" s="72">
        <v>240</v>
      </c>
      <c r="F26" s="72">
        <v>0</v>
      </c>
      <c r="G26" s="72">
        <v>0</v>
      </c>
      <c r="H26" s="72">
        <v>0</v>
      </c>
      <c r="I26" s="72">
        <v>0</v>
      </c>
      <c r="J26" s="72">
        <v>0</v>
      </c>
      <c r="K26" s="72">
        <v>0</v>
      </c>
      <c r="L26" s="72">
        <v>240</v>
      </c>
      <c r="M26" s="72">
        <v>1200</v>
      </c>
      <c r="N26" s="72">
        <v>0</v>
      </c>
      <c r="O26" s="72">
        <v>0</v>
      </c>
      <c r="P26" s="72">
        <v>0</v>
      </c>
      <c r="Q26" s="72">
        <v>0</v>
      </c>
      <c r="R26" s="72">
        <v>1200</v>
      </c>
      <c r="S26" s="72">
        <v>240</v>
      </c>
      <c r="T26" s="48">
        <v>5</v>
      </c>
      <c r="U26" s="48">
        <v>10</v>
      </c>
      <c r="V26" s="72">
        <v>240</v>
      </c>
      <c r="W26" s="72">
        <v>30</v>
      </c>
      <c r="X26" s="72">
        <v>30</v>
      </c>
      <c r="Y26" s="302">
        <v>100</v>
      </c>
      <c r="Z26" s="409">
        <v>26.666666666666668</v>
      </c>
      <c r="AA26" s="410">
        <v>88.8888888888889</v>
      </c>
      <c r="AC26" s="72">
        <v>0</v>
      </c>
      <c r="AD26" s="72">
        <v>0</v>
      </c>
      <c r="AE26" s="72">
        <v>0</v>
      </c>
      <c r="AF26" s="72">
        <v>0</v>
      </c>
      <c r="AG26" s="72">
        <v>0</v>
      </c>
      <c r="AH26" s="72">
        <v>144</v>
      </c>
      <c r="AI26" s="72">
        <v>0</v>
      </c>
      <c r="AJ26" s="72">
        <v>144</v>
      </c>
      <c r="AK26" s="72">
        <v>0</v>
      </c>
      <c r="AL26" s="72">
        <v>0</v>
      </c>
      <c r="AM26" s="72">
        <v>0</v>
      </c>
      <c r="AN26" s="72">
        <v>0</v>
      </c>
      <c r="AO26" s="72">
        <v>0</v>
      </c>
      <c r="AP26" s="72">
        <v>0</v>
      </c>
      <c r="AQ26" s="72">
        <v>0</v>
      </c>
      <c r="AR26" s="48">
        <v>0</v>
      </c>
      <c r="AS26" s="48">
        <v>0</v>
      </c>
      <c r="AT26" s="72">
        <v>0</v>
      </c>
      <c r="AU26" s="72">
        <v>0</v>
      </c>
      <c r="AV26" s="72">
        <v>18</v>
      </c>
      <c r="AW26" s="332">
        <v>0</v>
      </c>
      <c r="AX26" s="275">
        <v>0</v>
      </c>
      <c r="AY26" s="416">
        <v>0</v>
      </c>
      <c r="BA26" s="72">
        <v>240</v>
      </c>
      <c r="BB26" s="72">
        <v>0</v>
      </c>
      <c r="BC26" s="72">
        <v>0</v>
      </c>
      <c r="BD26" s="72">
        <v>0</v>
      </c>
      <c r="BE26" s="72">
        <v>0</v>
      </c>
      <c r="BF26" s="72">
        <v>0</v>
      </c>
      <c r="BG26" s="72">
        <v>0</v>
      </c>
      <c r="BH26" s="72">
        <v>240</v>
      </c>
      <c r="BI26" s="72">
        <v>1200</v>
      </c>
      <c r="BJ26" s="72">
        <v>0</v>
      </c>
      <c r="BK26" s="72">
        <v>0</v>
      </c>
      <c r="BL26" s="72">
        <v>0</v>
      </c>
      <c r="BM26" s="72">
        <v>0</v>
      </c>
      <c r="BN26" s="72">
        <v>1200</v>
      </c>
      <c r="BO26" s="72">
        <v>240</v>
      </c>
      <c r="BP26" s="48">
        <v>5</v>
      </c>
      <c r="BQ26" s="48">
        <v>10</v>
      </c>
      <c r="BR26" s="72">
        <v>240</v>
      </c>
      <c r="BS26" s="72">
        <v>30</v>
      </c>
      <c r="BT26" s="72">
        <v>30</v>
      </c>
      <c r="BU26" s="420">
        <v>100</v>
      </c>
      <c r="BV26" s="273">
        <v>26.666666666666668</v>
      </c>
      <c r="BW26" s="410">
        <v>88.8888888888889</v>
      </c>
      <c r="BZ26" s="65">
        <v>0</v>
      </c>
      <c r="CA26" s="65">
        <v>0</v>
      </c>
      <c r="CB26" s="65">
        <v>0</v>
      </c>
      <c r="CC26" s="65">
        <v>0</v>
      </c>
      <c r="CD26" s="65">
        <v>0</v>
      </c>
      <c r="CE26" s="65">
        <v>0</v>
      </c>
      <c r="CF26" s="65">
        <v>0</v>
      </c>
      <c r="CG26" s="65">
        <v>0</v>
      </c>
      <c r="CH26" s="65">
        <v>0</v>
      </c>
      <c r="CI26" s="65">
        <v>0</v>
      </c>
      <c r="CJ26" s="65">
        <v>0</v>
      </c>
      <c r="CK26" s="65">
        <v>0</v>
      </c>
      <c r="CL26" s="65">
        <v>0</v>
      </c>
      <c r="CM26" s="65">
        <v>0</v>
      </c>
      <c r="CN26" s="65">
        <v>0</v>
      </c>
      <c r="CO26" s="65">
        <v>0</v>
      </c>
      <c r="CP26" s="65">
        <v>0</v>
      </c>
      <c r="CQ26" s="65">
        <v>0</v>
      </c>
      <c r="CR26" s="65">
        <v>0</v>
      </c>
      <c r="CS26" s="65">
        <v>0</v>
      </c>
      <c r="CU26" s="65">
        <v>0</v>
      </c>
      <c r="CV26" s="65">
        <v>0</v>
      </c>
      <c r="CW26" s="65">
        <v>0</v>
      </c>
      <c r="CX26" s="65">
        <v>0</v>
      </c>
      <c r="CY26" s="65">
        <v>0</v>
      </c>
      <c r="CZ26" s="65">
        <v>0</v>
      </c>
      <c r="DA26" s="65">
        <v>0</v>
      </c>
      <c r="DB26" s="65">
        <v>0</v>
      </c>
      <c r="DC26" s="65">
        <v>0</v>
      </c>
      <c r="DD26" s="65">
        <v>0</v>
      </c>
      <c r="DE26" s="65">
        <v>0</v>
      </c>
      <c r="DF26" s="65">
        <v>0</v>
      </c>
      <c r="DG26" s="65">
        <v>0</v>
      </c>
      <c r="DH26" s="65">
        <v>0</v>
      </c>
      <c r="DI26" s="65">
        <v>0</v>
      </c>
      <c r="DJ26" s="65">
        <v>0</v>
      </c>
      <c r="DK26" s="65">
        <v>0</v>
      </c>
      <c r="DL26" s="65">
        <v>0</v>
      </c>
      <c r="DM26" s="65">
        <v>0</v>
      </c>
      <c r="DN26" s="65">
        <v>0</v>
      </c>
      <c r="DP26" s="65">
        <v>0</v>
      </c>
      <c r="DQ26" s="65">
        <v>0</v>
      </c>
      <c r="DR26" s="65">
        <v>0</v>
      </c>
      <c r="DS26" s="65">
        <v>0</v>
      </c>
      <c r="DT26" s="65">
        <v>0</v>
      </c>
      <c r="DU26" s="65">
        <v>0</v>
      </c>
      <c r="DV26" s="65">
        <v>0</v>
      </c>
      <c r="DW26" s="65">
        <v>0</v>
      </c>
      <c r="DX26" s="65">
        <v>0</v>
      </c>
      <c r="DY26" s="65">
        <v>0</v>
      </c>
      <c r="DZ26" s="65">
        <v>0</v>
      </c>
      <c r="EA26" s="65">
        <v>0</v>
      </c>
      <c r="EB26" s="65">
        <v>0</v>
      </c>
      <c r="EC26" s="65">
        <v>0</v>
      </c>
      <c r="ED26" s="65">
        <v>0</v>
      </c>
      <c r="EE26" s="65">
        <v>0</v>
      </c>
      <c r="EF26" s="65">
        <v>0</v>
      </c>
      <c r="EG26" s="65">
        <v>0</v>
      </c>
      <c r="EH26" s="65">
        <v>0</v>
      </c>
      <c r="EI26" s="65">
        <v>0</v>
      </c>
      <c r="EK26" s="65">
        <v>0</v>
      </c>
      <c r="EL26" s="65">
        <v>0</v>
      </c>
      <c r="EM26" s="65">
        <v>0</v>
      </c>
      <c r="EN26" s="65">
        <v>0</v>
      </c>
      <c r="EO26" s="65">
        <v>0</v>
      </c>
      <c r="EP26" s="65">
        <v>0</v>
      </c>
      <c r="EQ26" s="65">
        <v>0</v>
      </c>
      <c r="ER26" s="65">
        <v>0</v>
      </c>
      <c r="ES26" s="65">
        <v>0</v>
      </c>
      <c r="ET26" s="65">
        <v>0</v>
      </c>
      <c r="EU26" s="65">
        <v>0</v>
      </c>
      <c r="EV26" s="65">
        <v>0</v>
      </c>
      <c r="EW26" s="65">
        <v>0</v>
      </c>
      <c r="EX26" s="65">
        <v>0</v>
      </c>
      <c r="EY26" s="65">
        <v>0</v>
      </c>
      <c r="EZ26" s="65">
        <v>0</v>
      </c>
      <c r="FA26" s="65">
        <v>0</v>
      </c>
      <c r="FB26" s="65">
        <v>0</v>
      </c>
      <c r="FC26" s="65">
        <v>0</v>
      </c>
      <c r="FD26" s="161">
        <v>0</v>
      </c>
      <c r="FE26" s="426">
        <v>100</v>
      </c>
      <c r="FF26" s="7">
        <v>100</v>
      </c>
      <c r="FG26" s="7">
        <v>100</v>
      </c>
      <c r="FH26" s="171">
        <v>88.8888888888889</v>
      </c>
      <c r="FI26" s="171">
        <v>88.8888888888889</v>
      </c>
      <c r="FJ26" s="7">
        <v>88.8888888888889</v>
      </c>
      <c r="FK26" s="171">
        <v>10</v>
      </c>
      <c r="FL26" s="171">
        <v>10</v>
      </c>
      <c r="FM26" s="427">
        <v>10</v>
      </c>
      <c r="FP26" s="72">
        <v>0</v>
      </c>
      <c r="FQ26" s="72">
        <v>0</v>
      </c>
      <c r="FR26" s="72">
        <v>0</v>
      </c>
      <c r="FS26" s="72">
        <v>0</v>
      </c>
      <c r="FT26" s="72">
        <v>0</v>
      </c>
      <c r="FU26" s="72">
        <v>0</v>
      </c>
      <c r="FV26" s="72">
        <v>0</v>
      </c>
      <c r="FW26" s="72">
        <v>0</v>
      </c>
      <c r="FX26" s="72">
        <v>0</v>
      </c>
      <c r="FY26" s="72">
        <v>0</v>
      </c>
      <c r="FZ26" s="72">
        <v>0</v>
      </c>
      <c r="GA26" s="72">
        <v>0</v>
      </c>
      <c r="GB26" s="72">
        <v>0</v>
      </c>
      <c r="GC26" s="72">
        <v>0</v>
      </c>
      <c r="GD26" s="72">
        <v>0</v>
      </c>
      <c r="GE26" s="72">
        <v>0</v>
      </c>
      <c r="GF26" s="72">
        <v>0</v>
      </c>
      <c r="GG26" s="72">
        <v>0</v>
      </c>
      <c r="GH26" s="72">
        <v>0</v>
      </c>
      <c r="GI26" s="72">
        <v>0</v>
      </c>
      <c r="GK26" s="72">
        <v>0</v>
      </c>
      <c r="GL26" s="72">
        <v>0</v>
      </c>
      <c r="GM26" s="72">
        <v>0</v>
      </c>
      <c r="GN26" s="72">
        <v>0</v>
      </c>
      <c r="GO26" s="72">
        <v>0</v>
      </c>
      <c r="GP26" s="72">
        <v>0</v>
      </c>
      <c r="GQ26" s="72">
        <v>0</v>
      </c>
      <c r="GR26" s="72">
        <v>0</v>
      </c>
      <c r="GS26" s="72">
        <v>0</v>
      </c>
      <c r="GT26" s="72">
        <v>0</v>
      </c>
      <c r="GU26" s="72">
        <v>0</v>
      </c>
      <c r="GV26" s="72">
        <v>0</v>
      </c>
      <c r="GW26" s="72">
        <v>0</v>
      </c>
      <c r="GX26" s="72">
        <v>0</v>
      </c>
      <c r="GY26" s="72">
        <v>0</v>
      </c>
      <c r="GZ26" s="72">
        <v>0</v>
      </c>
      <c r="HA26" s="72">
        <v>0</v>
      </c>
      <c r="HB26" s="72">
        <v>0</v>
      </c>
      <c r="HC26" s="72">
        <v>0</v>
      </c>
      <c r="HD26" s="72">
        <v>0</v>
      </c>
      <c r="HF26" s="72">
        <v>0</v>
      </c>
      <c r="HG26" s="72">
        <v>0</v>
      </c>
      <c r="HH26" s="72">
        <v>0</v>
      </c>
      <c r="HI26" s="72">
        <v>0</v>
      </c>
      <c r="HJ26" s="72">
        <v>0</v>
      </c>
      <c r="HK26" s="72">
        <v>0</v>
      </c>
      <c r="HL26" s="72">
        <v>0</v>
      </c>
      <c r="HM26" s="72">
        <v>0</v>
      </c>
      <c r="HN26" s="72">
        <v>0</v>
      </c>
      <c r="HO26" s="72">
        <v>0</v>
      </c>
      <c r="HP26" s="72">
        <v>0</v>
      </c>
      <c r="HQ26" s="72">
        <v>0</v>
      </c>
      <c r="HR26" s="72">
        <v>0</v>
      </c>
      <c r="HS26" s="72">
        <v>0</v>
      </c>
      <c r="HT26" s="72">
        <v>0</v>
      </c>
      <c r="HU26" s="72">
        <v>0</v>
      </c>
      <c r="HV26" s="72">
        <v>0</v>
      </c>
      <c r="HW26" s="72">
        <v>0</v>
      </c>
      <c r="HX26" s="72">
        <v>0</v>
      </c>
      <c r="HY26" s="72">
        <v>0</v>
      </c>
    </row>
    <row r="27" spans="1:233" x14ac:dyDescent="0.3">
      <c r="A27" s="241">
        <v>24</v>
      </c>
      <c r="B27" s="241">
        <v>2008</v>
      </c>
      <c r="C27" s="242" t="s">
        <v>1331</v>
      </c>
      <c r="D27" s="242" t="s">
        <v>1209</v>
      </c>
      <c r="E27" s="72">
        <v>0</v>
      </c>
      <c r="F27" s="72">
        <v>0</v>
      </c>
      <c r="G27" s="72">
        <v>0</v>
      </c>
      <c r="H27" s="72">
        <v>0</v>
      </c>
      <c r="I27" s="72">
        <v>0</v>
      </c>
      <c r="J27" s="72">
        <v>0</v>
      </c>
      <c r="K27" s="72">
        <v>0</v>
      </c>
      <c r="L27" s="72">
        <v>0</v>
      </c>
      <c r="M27" s="72">
        <v>0</v>
      </c>
      <c r="N27" s="72">
        <v>0</v>
      </c>
      <c r="O27" s="72">
        <v>0</v>
      </c>
      <c r="P27" s="72">
        <v>0</v>
      </c>
      <c r="Q27" s="72">
        <v>0</v>
      </c>
      <c r="R27" s="72">
        <v>0</v>
      </c>
      <c r="S27" s="72">
        <v>0</v>
      </c>
      <c r="T27" s="48">
        <v>0</v>
      </c>
      <c r="U27" s="48">
        <v>0</v>
      </c>
      <c r="V27" s="72">
        <v>0</v>
      </c>
      <c r="W27" s="72">
        <v>0</v>
      </c>
      <c r="X27" s="72">
        <v>0</v>
      </c>
      <c r="Y27" s="302">
        <v>0</v>
      </c>
      <c r="Z27" s="409">
        <v>0</v>
      </c>
      <c r="AA27" s="410">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332">
        <v>0</v>
      </c>
      <c r="AX27" s="275">
        <v>0</v>
      </c>
      <c r="AY27" s="416">
        <v>0</v>
      </c>
      <c r="BA27" s="72">
        <v>80</v>
      </c>
      <c r="BB27" s="72">
        <v>80</v>
      </c>
      <c r="BC27" s="72">
        <v>80</v>
      </c>
      <c r="BD27" s="72">
        <v>0</v>
      </c>
      <c r="BE27" s="72">
        <v>0</v>
      </c>
      <c r="BF27" s="72">
        <v>0</v>
      </c>
      <c r="BG27" s="72">
        <v>0</v>
      </c>
      <c r="BH27" s="72">
        <v>240</v>
      </c>
      <c r="BI27" s="72">
        <v>400</v>
      </c>
      <c r="BJ27" s="72">
        <v>320</v>
      </c>
      <c r="BK27" s="72">
        <v>240</v>
      </c>
      <c r="BL27" s="72">
        <v>0</v>
      </c>
      <c r="BM27" s="72">
        <v>0</v>
      </c>
      <c r="BN27" s="72">
        <v>960</v>
      </c>
      <c r="BO27" s="72">
        <v>240</v>
      </c>
      <c r="BP27" s="48">
        <v>4</v>
      </c>
      <c r="BQ27" s="48">
        <v>8</v>
      </c>
      <c r="BR27" s="72">
        <v>160</v>
      </c>
      <c r="BS27" s="72">
        <v>20</v>
      </c>
      <c r="BT27" s="72">
        <v>30</v>
      </c>
      <c r="BU27" s="420">
        <v>66.666666666666657</v>
      </c>
      <c r="BV27" s="273">
        <v>8.8888888888888893</v>
      </c>
      <c r="BW27" s="410">
        <v>29.629629629629633</v>
      </c>
      <c r="BZ27" s="65">
        <v>0</v>
      </c>
      <c r="CA27" s="65">
        <v>0</v>
      </c>
      <c r="CB27" s="65">
        <v>0</v>
      </c>
      <c r="CC27" s="65">
        <v>0</v>
      </c>
      <c r="CD27" s="65">
        <v>0</v>
      </c>
      <c r="CE27" s="65">
        <v>0</v>
      </c>
      <c r="CF27" s="65">
        <v>0</v>
      </c>
      <c r="CG27" s="65">
        <v>0</v>
      </c>
      <c r="CH27" s="65">
        <v>0</v>
      </c>
      <c r="CI27" s="65">
        <v>0</v>
      </c>
      <c r="CJ27" s="65">
        <v>0</v>
      </c>
      <c r="CK27" s="65">
        <v>0</v>
      </c>
      <c r="CL27" s="65">
        <v>0</v>
      </c>
      <c r="CM27" s="65">
        <v>0</v>
      </c>
      <c r="CN27" s="65">
        <v>0</v>
      </c>
      <c r="CO27" s="65">
        <v>0</v>
      </c>
      <c r="CP27" s="65">
        <v>0</v>
      </c>
      <c r="CQ27" s="65">
        <v>0</v>
      </c>
      <c r="CR27" s="65">
        <v>0</v>
      </c>
      <c r="CS27" s="65">
        <v>0</v>
      </c>
      <c r="CU27" s="65">
        <v>0</v>
      </c>
      <c r="CV27" s="65">
        <v>0</v>
      </c>
      <c r="CW27" s="65">
        <v>0</v>
      </c>
      <c r="CX27" s="65">
        <v>0</v>
      </c>
      <c r="CY27" s="65">
        <v>0</v>
      </c>
      <c r="CZ27" s="65">
        <v>0</v>
      </c>
      <c r="DA27" s="65">
        <v>0</v>
      </c>
      <c r="DB27" s="65">
        <v>0</v>
      </c>
      <c r="DC27" s="65">
        <v>0</v>
      </c>
      <c r="DD27" s="65">
        <v>0</v>
      </c>
      <c r="DE27" s="65">
        <v>0</v>
      </c>
      <c r="DF27" s="65">
        <v>0</v>
      </c>
      <c r="DG27" s="65">
        <v>0</v>
      </c>
      <c r="DH27" s="65">
        <v>0</v>
      </c>
      <c r="DI27" s="65">
        <v>0</v>
      </c>
      <c r="DJ27" s="65">
        <v>0</v>
      </c>
      <c r="DK27" s="65">
        <v>0</v>
      </c>
      <c r="DL27" s="65">
        <v>0</v>
      </c>
      <c r="DM27" s="65">
        <v>0</v>
      </c>
      <c r="DN27" s="65">
        <v>0</v>
      </c>
      <c r="DP27" s="65">
        <v>0</v>
      </c>
      <c r="DQ27" s="65">
        <v>0</v>
      </c>
      <c r="DR27" s="65">
        <v>0</v>
      </c>
      <c r="DS27" s="65">
        <v>0</v>
      </c>
      <c r="DT27" s="65">
        <v>0</v>
      </c>
      <c r="DU27" s="65">
        <v>0</v>
      </c>
      <c r="DV27" s="65">
        <v>0</v>
      </c>
      <c r="DW27" s="65">
        <v>0</v>
      </c>
      <c r="DX27" s="65">
        <v>0</v>
      </c>
      <c r="DY27" s="65">
        <v>0</v>
      </c>
      <c r="DZ27" s="65">
        <v>0</v>
      </c>
      <c r="EA27" s="65">
        <v>0</v>
      </c>
      <c r="EB27" s="65">
        <v>0</v>
      </c>
      <c r="EC27" s="65">
        <v>0</v>
      </c>
      <c r="ED27" s="65">
        <v>0</v>
      </c>
      <c r="EE27" s="65">
        <v>0</v>
      </c>
      <c r="EF27" s="65">
        <v>0</v>
      </c>
      <c r="EG27" s="65">
        <v>0</v>
      </c>
      <c r="EH27" s="65">
        <v>0</v>
      </c>
      <c r="EI27" s="65">
        <v>0</v>
      </c>
      <c r="EK27" s="65">
        <v>0</v>
      </c>
      <c r="EL27" s="65">
        <v>0</v>
      </c>
      <c r="EM27" s="65">
        <v>0</v>
      </c>
      <c r="EN27" s="65">
        <v>0</v>
      </c>
      <c r="EO27" s="65">
        <v>0</v>
      </c>
      <c r="EP27" s="65">
        <v>0</v>
      </c>
      <c r="EQ27" s="65">
        <v>0</v>
      </c>
      <c r="ER27" s="65">
        <v>0</v>
      </c>
      <c r="ES27" s="65">
        <v>0</v>
      </c>
      <c r="ET27" s="65">
        <v>0</v>
      </c>
      <c r="EU27" s="65">
        <v>0</v>
      </c>
      <c r="EV27" s="65">
        <v>0</v>
      </c>
      <c r="EW27" s="65">
        <v>0</v>
      </c>
      <c r="EX27" s="65">
        <v>0</v>
      </c>
      <c r="EY27" s="65">
        <v>0</v>
      </c>
      <c r="EZ27" s="65">
        <v>0</v>
      </c>
      <c r="FA27" s="65">
        <v>0</v>
      </c>
      <c r="FB27" s="65">
        <v>0</v>
      </c>
      <c r="FC27" s="65">
        <v>0</v>
      </c>
      <c r="FD27" s="161">
        <v>0</v>
      </c>
      <c r="FE27" s="426">
        <v>0</v>
      </c>
      <c r="FF27" s="7">
        <v>66.666666666666657</v>
      </c>
      <c r="FG27" s="7">
        <v>33.333333333333329</v>
      </c>
      <c r="FH27" s="171">
        <v>0</v>
      </c>
      <c r="FI27" s="171">
        <v>29.629629629629633</v>
      </c>
      <c r="FJ27" s="7">
        <v>14.814814814814817</v>
      </c>
      <c r="FK27" s="171">
        <v>0</v>
      </c>
      <c r="FL27" s="171">
        <v>8</v>
      </c>
      <c r="FM27" s="427">
        <v>4</v>
      </c>
      <c r="FP27" s="72">
        <v>0</v>
      </c>
      <c r="FQ27" s="72">
        <v>0</v>
      </c>
      <c r="FR27" s="72">
        <v>0</v>
      </c>
      <c r="FS27" s="72">
        <v>0</v>
      </c>
      <c r="FT27" s="72">
        <v>0</v>
      </c>
      <c r="FU27" s="72">
        <v>0</v>
      </c>
      <c r="FV27" s="72">
        <v>0</v>
      </c>
      <c r="FW27" s="72">
        <v>0</v>
      </c>
      <c r="FX27" s="72">
        <v>0</v>
      </c>
      <c r="FY27" s="72">
        <v>0</v>
      </c>
      <c r="FZ27" s="72">
        <v>0</v>
      </c>
      <c r="GA27" s="72">
        <v>0</v>
      </c>
      <c r="GB27" s="72">
        <v>0</v>
      </c>
      <c r="GC27" s="72">
        <v>0</v>
      </c>
      <c r="GD27" s="72">
        <v>0</v>
      </c>
      <c r="GE27" s="72">
        <v>0</v>
      </c>
      <c r="GF27" s="72">
        <v>0</v>
      </c>
      <c r="GG27" s="72">
        <v>0</v>
      </c>
      <c r="GH27" s="72">
        <v>0</v>
      </c>
      <c r="GI27" s="72">
        <v>0</v>
      </c>
      <c r="GK27" s="72">
        <v>0</v>
      </c>
      <c r="GL27" s="72">
        <v>0</v>
      </c>
      <c r="GM27" s="72">
        <v>0</v>
      </c>
      <c r="GN27" s="72">
        <v>0</v>
      </c>
      <c r="GO27" s="72">
        <v>0</v>
      </c>
      <c r="GP27" s="72">
        <v>0</v>
      </c>
      <c r="GQ27" s="72">
        <v>0</v>
      </c>
      <c r="GR27" s="72">
        <v>0</v>
      </c>
      <c r="GS27" s="72">
        <v>0</v>
      </c>
      <c r="GT27" s="72">
        <v>0</v>
      </c>
      <c r="GU27" s="72">
        <v>0</v>
      </c>
      <c r="GV27" s="72">
        <v>0</v>
      </c>
      <c r="GW27" s="72">
        <v>0</v>
      </c>
      <c r="GX27" s="72">
        <v>0</v>
      </c>
      <c r="GY27" s="72">
        <v>0</v>
      </c>
      <c r="GZ27" s="72">
        <v>0</v>
      </c>
      <c r="HA27" s="72">
        <v>0</v>
      </c>
      <c r="HB27" s="72">
        <v>0</v>
      </c>
      <c r="HC27" s="72">
        <v>0</v>
      </c>
      <c r="HD27" s="72">
        <v>0</v>
      </c>
      <c r="HF27" s="72">
        <v>0</v>
      </c>
      <c r="HG27" s="72">
        <v>0</v>
      </c>
      <c r="HH27" s="72">
        <v>0</v>
      </c>
      <c r="HI27" s="72">
        <v>0</v>
      </c>
      <c r="HJ27" s="72">
        <v>0</v>
      </c>
      <c r="HK27" s="72">
        <v>0</v>
      </c>
      <c r="HL27" s="72">
        <v>0</v>
      </c>
      <c r="HM27" s="72">
        <v>0</v>
      </c>
      <c r="HN27" s="72">
        <v>0</v>
      </c>
      <c r="HO27" s="72">
        <v>0</v>
      </c>
      <c r="HP27" s="72">
        <v>0</v>
      </c>
      <c r="HQ27" s="72">
        <v>0</v>
      </c>
      <c r="HR27" s="72">
        <v>0</v>
      </c>
      <c r="HS27" s="72">
        <v>0</v>
      </c>
      <c r="HT27" s="72">
        <v>0</v>
      </c>
      <c r="HU27" s="72">
        <v>0</v>
      </c>
      <c r="HV27" s="72">
        <v>0</v>
      </c>
      <c r="HW27" s="72">
        <v>0</v>
      </c>
      <c r="HX27" s="72">
        <v>0</v>
      </c>
      <c r="HY27" s="72">
        <v>0</v>
      </c>
    </row>
    <row r="28" spans="1:233" x14ac:dyDescent="0.3">
      <c r="A28" s="241">
        <v>25</v>
      </c>
      <c r="B28" s="241">
        <v>2008</v>
      </c>
      <c r="C28" s="242" t="s">
        <v>1332</v>
      </c>
      <c r="D28" s="242" t="s">
        <v>1207</v>
      </c>
      <c r="E28" s="72">
        <v>0</v>
      </c>
      <c r="F28" s="72">
        <v>0</v>
      </c>
      <c r="G28" s="72">
        <v>0</v>
      </c>
      <c r="H28" s="72">
        <v>0</v>
      </c>
      <c r="I28" s="72">
        <v>0</v>
      </c>
      <c r="J28" s="72">
        <v>0</v>
      </c>
      <c r="K28" s="72">
        <v>0</v>
      </c>
      <c r="L28" s="72">
        <v>0</v>
      </c>
      <c r="M28" s="72">
        <v>0</v>
      </c>
      <c r="N28" s="72">
        <v>0</v>
      </c>
      <c r="O28" s="72">
        <v>0</v>
      </c>
      <c r="P28" s="72">
        <v>0</v>
      </c>
      <c r="Q28" s="72">
        <v>0</v>
      </c>
      <c r="R28" s="72">
        <v>0</v>
      </c>
      <c r="S28" s="72">
        <v>0</v>
      </c>
      <c r="T28" s="72">
        <v>0</v>
      </c>
      <c r="U28" s="72">
        <v>0</v>
      </c>
      <c r="V28" s="72">
        <v>0</v>
      </c>
      <c r="W28" s="72">
        <v>0</v>
      </c>
      <c r="X28" s="72">
        <v>0</v>
      </c>
      <c r="Y28" s="302">
        <v>0</v>
      </c>
      <c r="Z28" s="409">
        <v>0</v>
      </c>
      <c r="AA28" s="410">
        <v>0</v>
      </c>
      <c r="AC28" s="72">
        <v>0</v>
      </c>
      <c r="AD28" s="72">
        <v>0</v>
      </c>
      <c r="AE28" s="72">
        <v>0</v>
      </c>
      <c r="AF28" s="72">
        <v>0</v>
      </c>
      <c r="AG28" s="72">
        <v>0</v>
      </c>
      <c r="AH28" s="72">
        <v>0</v>
      </c>
      <c r="AI28" s="72">
        <v>0</v>
      </c>
      <c r="AJ28" s="72">
        <v>0</v>
      </c>
      <c r="AK28" s="72">
        <v>0</v>
      </c>
      <c r="AL28" s="72">
        <v>0</v>
      </c>
      <c r="AM28" s="72">
        <v>0</v>
      </c>
      <c r="AN28" s="72">
        <v>0</v>
      </c>
      <c r="AO28" s="72">
        <v>0</v>
      </c>
      <c r="AP28" s="72">
        <v>0</v>
      </c>
      <c r="AQ28" s="72">
        <v>0</v>
      </c>
      <c r="AR28" s="72">
        <v>0</v>
      </c>
      <c r="AS28" s="72">
        <v>0</v>
      </c>
      <c r="AT28" s="72">
        <v>0</v>
      </c>
      <c r="AU28" s="72">
        <v>0</v>
      </c>
      <c r="AV28" s="72">
        <v>0</v>
      </c>
      <c r="AW28" s="332">
        <v>0</v>
      </c>
      <c r="AX28" s="275">
        <v>0</v>
      </c>
      <c r="AY28" s="416">
        <v>0</v>
      </c>
      <c r="BA28" s="72">
        <v>166</v>
      </c>
      <c r="BB28" s="72">
        <v>65</v>
      </c>
      <c r="BC28" s="72">
        <v>11</v>
      </c>
      <c r="BD28" s="72">
        <v>6</v>
      </c>
      <c r="BE28" s="72">
        <v>0</v>
      </c>
      <c r="BF28" s="72">
        <v>0</v>
      </c>
      <c r="BG28" s="72">
        <v>0</v>
      </c>
      <c r="BH28" s="72">
        <v>248</v>
      </c>
      <c r="BI28" s="72">
        <v>830</v>
      </c>
      <c r="BJ28" s="72">
        <v>260</v>
      </c>
      <c r="BK28" s="72">
        <v>33</v>
      </c>
      <c r="BL28" s="72">
        <v>12</v>
      </c>
      <c r="BM28" s="72">
        <v>0</v>
      </c>
      <c r="BN28" s="72">
        <v>1135</v>
      </c>
      <c r="BO28" s="72">
        <v>248</v>
      </c>
      <c r="BP28" s="48">
        <v>4.5766129032258061</v>
      </c>
      <c r="BQ28" s="48">
        <v>9.1532258064516121</v>
      </c>
      <c r="BR28" s="72">
        <v>231</v>
      </c>
      <c r="BS28" s="72">
        <v>28</v>
      </c>
      <c r="BT28" s="72">
        <v>31</v>
      </c>
      <c r="BU28" s="420">
        <v>90.322580645161281</v>
      </c>
      <c r="BV28" s="273">
        <v>18.444444444444443</v>
      </c>
      <c r="BW28" s="410">
        <v>59.498207885304652</v>
      </c>
      <c r="BZ28" s="65">
        <v>0</v>
      </c>
      <c r="CA28" s="65">
        <v>0</v>
      </c>
      <c r="CB28" s="65">
        <v>0</v>
      </c>
      <c r="CC28" s="65">
        <v>0</v>
      </c>
      <c r="CD28" s="65">
        <v>0</v>
      </c>
      <c r="CE28" s="65">
        <v>0</v>
      </c>
      <c r="CF28" s="65">
        <v>0</v>
      </c>
      <c r="CG28" s="65">
        <v>0</v>
      </c>
      <c r="CH28" s="65">
        <v>0</v>
      </c>
      <c r="CI28" s="65">
        <v>0</v>
      </c>
      <c r="CJ28" s="65">
        <v>0</v>
      </c>
      <c r="CK28" s="65">
        <v>0</v>
      </c>
      <c r="CL28" s="65">
        <v>0</v>
      </c>
      <c r="CM28" s="65">
        <v>0</v>
      </c>
      <c r="CN28" s="65">
        <v>0</v>
      </c>
      <c r="CO28" s="65">
        <v>0</v>
      </c>
      <c r="CP28" s="65">
        <v>0</v>
      </c>
      <c r="CQ28" s="65">
        <v>0</v>
      </c>
      <c r="CR28" s="65">
        <v>0</v>
      </c>
      <c r="CS28" s="65">
        <v>0</v>
      </c>
      <c r="CU28" s="65">
        <v>0</v>
      </c>
      <c r="CV28" s="65">
        <v>0</v>
      </c>
      <c r="CW28" s="65">
        <v>0</v>
      </c>
      <c r="CX28" s="65">
        <v>0</v>
      </c>
      <c r="CY28" s="65">
        <v>0</v>
      </c>
      <c r="CZ28" s="65">
        <v>0</v>
      </c>
      <c r="DA28" s="65">
        <v>0</v>
      </c>
      <c r="DB28" s="65">
        <v>0</v>
      </c>
      <c r="DC28" s="65">
        <v>0</v>
      </c>
      <c r="DD28" s="65">
        <v>0</v>
      </c>
      <c r="DE28" s="65">
        <v>0</v>
      </c>
      <c r="DF28" s="65">
        <v>0</v>
      </c>
      <c r="DG28" s="65">
        <v>0</v>
      </c>
      <c r="DH28" s="65">
        <v>0</v>
      </c>
      <c r="DI28" s="65">
        <v>0</v>
      </c>
      <c r="DJ28" s="65">
        <v>0</v>
      </c>
      <c r="DK28" s="65">
        <v>0</v>
      </c>
      <c r="DL28" s="65">
        <v>0</v>
      </c>
      <c r="DM28" s="65">
        <v>0</v>
      </c>
      <c r="DN28" s="65">
        <v>0</v>
      </c>
      <c r="DP28" s="65">
        <v>0</v>
      </c>
      <c r="DQ28" s="65">
        <v>0</v>
      </c>
      <c r="DR28" s="65">
        <v>0</v>
      </c>
      <c r="DS28" s="65">
        <v>0</v>
      </c>
      <c r="DT28" s="65">
        <v>0</v>
      </c>
      <c r="DU28" s="65">
        <v>0</v>
      </c>
      <c r="DV28" s="65">
        <v>0</v>
      </c>
      <c r="DW28" s="65">
        <v>0</v>
      </c>
      <c r="DX28" s="65">
        <v>0</v>
      </c>
      <c r="DY28" s="65">
        <v>0</v>
      </c>
      <c r="DZ28" s="65">
        <v>0</v>
      </c>
      <c r="EA28" s="65">
        <v>0</v>
      </c>
      <c r="EB28" s="65">
        <v>0</v>
      </c>
      <c r="EC28" s="65">
        <v>0</v>
      </c>
      <c r="ED28" s="65">
        <v>0</v>
      </c>
      <c r="EE28" s="65">
        <v>0</v>
      </c>
      <c r="EF28" s="65">
        <v>0</v>
      </c>
      <c r="EG28" s="65">
        <v>0</v>
      </c>
      <c r="EH28" s="65">
        <v>0</v>
      </c>
      <c r="EI28" s="65">
        <v>0</v>
      </c>
      <c r="EK28" s="65">
        <v>0</v>
      </c>
      <c r="EL28" s="65">
        <v>0</v>
      </c>
      <c r="EM28" s="65">
        <v>0</v>
      </c>
      <c r="EN28" s="65">
        <v>0</v>
      </c>
      <c r="EO28" s="65">
        <v>0</v>
      </c>
      <c r="EP28" s="65">
        <v>0</v>
      </c>
      <c r="EQ28" s="65">
        <v>0</v>
      </c>
      <c r="ER28" s="65">
        <v>0</v>
      </c>
      <c r="ES28" s="65">
        <v>0</v>
      </c>
      <c r="ET28" s="65">
        <v>0</v>
      </c>
      <c r="EU28" s="65">
        <v>0</v>
      </c>
      <c r="EV28" s="65">
        <v>0</v>
      </c>
      <c r="EW28" s="65">
        <v>0</v>
      </c>
      <c r="EX28" s="65">
        <v>0</v>
      </c>
      <c r="EY28" s="65">
        <v>0</v>
      </c>
      <c r="EZ28" s="65">
        <v>0</v>
      </c>
      <c r="FA28" s="65">
        <v>0</v>
      </c>
      <c r="FB28" s="65">
        <v>0</v>
      </c>
      <c r="FC28" s="65">
        <v>0</v>
      </c>
      <c r="FD28" s="161">
        <v>0</v>
      </c>
      <c r="FE28" s="426">
        <v>0</v>
      </c>
      <c r="FF28" s="7">
        <v>90.322580645161281</v>
      </c>
      <c r="FG28" s="7">
        <v>45.161290322580641</v>
      </c>
      <c r="FH28" s="171">
        <v>0</v>
      </c>
      <c r="FI28" s="171">
        <v>59.498207885304652</v>
      </c>
      <c r="FJ28" s="7">
        <v>29.749103942652326</v>
      </c>
      <c r="FK28" s="171">
        <v>0</v>
      </c>
      <c r="FL28" s="171">
        <v>9.1532258064516121</v>
      </c>
      <c r="FM28" s="427">
        <v>4.5766129032258061</v>
      </c>
      <c r="FP28" s="72">
        <v>0</v>
      </c>
      <c r="FQ28" s="72">
        <v>0</v>
      </c>
      <c r="FR28" s="72">
        <v>0</v>
      </c>
      <c r="FS28" s="72">
        <v>0</v>
      </c>
      <c r="FT28" s="72">
        <v>0</v>
      </c>
      <c r="FU28" s="72">
        <v>0</v>
      </c>
      <c r="FV28" s="72">
        <v>0</v>
      </c>
      <c r="FW28" s="72">
        <v>0</v>
      </c>
      <c r="FX28" s="72">
        <v>0</v>
      </c>
      <c r="FY28" s="72">
        <v>0</v>
      </c>
      <c r="FZ28" s="72">
        <v>0</v>
      </c>
      <c r="GA28" s="72">
        <v>0</v>
      </c>
      <c r="GB28" s="72">
        <v>0</v>
      </c>
      <c r="GC28" s="72">
        <v>0</v>
      </c>
      <c r="GD28" s="72">
        <v>0</v>
      </c>
      <c r="GE28" s="72">
        <v>0</v>
      </c>
      <c r="GF28" s="72">
        <v>0</v>
      </c>
      <c r="GG28" s="72">
        <v>0</v>
      </c>
      <c r="GH28" s="72">
        <v>0</v>
      </c>
      <c r="GI28" s="72">
        <v>0</v>
      </c>
      <c r="GK28" s="72">
        <v>0</v>
      </c>
      <c r="GL28" s="72">
        <v>0</v>
      </c>
      <c r="GM28" s="72">
        <v>0</v>
      </c>
      <c r="GN28" s="72">
        <v>0</v>
      </c>
      <c r="GO28" s="72">
        <v>0</v>
      </c>
      <c r="GP28" s="72">
        <v>0</v>
      </c>
      <c r="GQ28" s="72">
        <v>0</v>
      </c>
      <c r="GR28" s="72">
        <v>0</v>
      </c>
      <c r="GS28" s="72">
        <v>0</v>
      </c>
      <c r="GT28" s="72">
        <v>0</v>
      </c>
      <c r="GU28" s="72">
        <v>0</v>
      </c>
      <c r="GV28" s="72">
        <v>0</v>
      </c>
      <c r="GW28" s="72">
        <v>0</v>
      </c>
      <c r="GX28" s="72">
        <v>0</v>
      </c>
      <c r="GY28" s="72">
        <v>0</v>
      </c>
      <c r="GZ28" s="72">
        <v>0</v>
      </c>
      <c r="HA28" s="72">
        <v>0</v>
      </c>
      <c r="HB28" s="72">
        <v>0</v>
      </c>
      <c r="HC28" s="72">
        <v>0</v>
      </c>
      <c r="HD28" s="72">
        <v>0</v>
      </c>
      <c r="HF28" s="72">
        <v>0</v>
      </c>
      <c r="HG28" s="72">
        <v>0</v>
      </c>
      <c r="HH28" s="72">
        <v>0</v>
      </c>
      <c r="HI28" s="72">
        <v>0</v>
      </c>
      <c r="HJ28" s="72">
        <v>0</v>
      </c>
      <c r="HK28" s="72">
        <v>0</v>
      </c>
      <c r="HL28" s="72">
        <v>0</v>
      </c>
      <c r="HM28" s="72">
        <v>0</v>
      </c>
      <c r="HN28" s="72">
        <v>0</v>
      </c>
      <c r="HO28" s="72">
        <v>0</v>
      </c>
      <c r="HP28" s="72">
        <v>0</v>
      </c>
      <c r="HQ28" s="72">
        <v>0</v>
      </c>
      <c r="HR28" s="72">
        <v>0</v>
      </c>
      <c r="HS28" s="72">
        <v>0</v>
      </c>
      <c r="HT28" s="72">
        <v>0</v>
      </c>
      <c r="HU28" s="72">
        <v>0</v>
      </c>
      <c r="HV28" s="72">
        <v>0</v>
      </c>
      <c r="HW28" s="72">
        <v>0</v>
      </c>
      <c r="HX28" s="72">
        <v>0</v>
      </c>
      <c r="HY28" s="72">
        <v>0</v>
      </c>
    </row>
    <row r="29" spans="1:233" x14ac:dyDescent="0.3">
      <c r="A29" s="241">
        <v>26</v>
      </c>
      <c r="B29" s="241">
        <v>2008</v>
      </c>
      <c r="C29" s="242" t="s">
        <v>1333</v>
      </c>
      <c r="D29" s="242" t="s">
        <v>1210</v>
      </c>
      <c r="E29" s="72">
        <v>72</v>
      </c>
      <c r="F29" s="72">
        <v>0</v>
      </c>
      <c r="G29" s="72">
        <v>0</v>
      </c>
      <c r="H29" s="72">
        <v>0</v>
      </c>
      <c r="I29" s="72">
        <v>0</v>
      </c>
      <c r="J29" s="72">
        <v>0</v>
      </c>
      <c r="K29" s="72">
        <v>0</v>
      </c>
      <c r="L29" s="72">
        <v>72</v>
      </c>
      <c r="M29" s="72">
        <v>360</v>
      </c>
      <c r="N29" s="72">
        <v>0</v>
      </c>
      <c r="O29" s="72">
        <v>0</v>
      </c>
      <c r="P29" s="72">
        <v>0</v>
      </c>
      <c r="Q29" s="72">
        <v>0</v>
      </c>
      <c r="R29" s="72">
        <v>360</v>
      </c>
      <c r="S29" s="72">
        <v>72</v>
      </c>
      <c r="T29" s="48">
        <v>5</v>
      </c>
      <c r="U29" s="48">
        <v>10</v>
      </c>
      <c r="V29" s="72">
        <v>72</v>
      </c>
      <c r="W29" s="72">
        <v>9</v>
      </c>
      <c r="X29" s="72">
        <v>9</v>
      </c>
      <c r="Y29" s="302">
        <v>100</v>
      </c>
      <c r="Z29" s="409">
        <v>8</v>
      </c>
      <c r="AA29" s="410">
        <v>88.888888888888886</v>
      </c>
      <c r="AC29" s="72">
        <v>0</v>
      </c>
      <c r="AD29" s="72">
        <v>0</v>
      </c>
      <c r="AE29" s="72">
        <v>0</v>
      </c>
      <c r="AF29" s="72">
        <v>0</v>
      </c>
      <c r="AG29" s="72">
        <v>0</v>
      </c>
      <c r="AH29" s="72">
        <v>0</v>
      </c>
      <c r="AI29" s="72">
        <v>0</v>
      </c>
      <c r="AJ29" s="72">
        <v>0</v>
      </c>
      <c r="AK29" s="72">
        <v>0</v>
      </c>
      <c r="AL29" s="72">
        <v>0</v>
      </c>
      <c r="AM29" s="72">
        <v>0</v>
      </c>
      <c r="AN29" s="72">
        <v>0</v>
      </c>
      <c r="AO29" s="72">
        <v>0</v>
      </c>
      <c r="AP29" s="72">
        <v>0</v>
      </c>
      <c r="AQ29" s="72">
        <v>0</v>
      </c>
      <c r="AR29" s="72">
        <v>0</v>
      </c>
      <c r="AS29" s="72">
        <v>0</v>
      </c>
      <c r="AT29" s="72">
        <v>0</v>
      </c>
      <c r="AU29" s="72">
        <v>0</v>
      </c>
      <c r="AV29" s="72">
        <v>0</v>
      </c>
      <c r="AW29" s="332">
        <v>0</v>
      </c>
      <c r="AX29" s="275">
        <v>0</v>
      </c>
      <c r="AY29" s="416">
        <v>0</v>
      </c>
      <c r="BA29" s="72">
        <v>1136</v>
      </c>
      <c r="BB29" s="72">
        <v>0</v>
      </c>
      <c r="BC29" s="72">
        <v>0</v>
      </c>
      <c r="BD29" s="72">
        <v>0</v>
      </c>
      <c r="BE29" s="72">
        <v>0</v>
      </c>
      <c r="BF29" s="72">
        <v>0</v>
      </c>
      <c r="BG29" s="72">
        <v>0</v>
      </c>
      <c r="BH29" s="72">
        <v>1136</v>
      </c>
      <c r="BI29" s="72">
        <v>5680</v>
      </c>
      <c r="BJ29" s="72">
        <v>0</v>
      </c>
      <c r="BK29" s="72">
        <v>0</v>
      </c>
      <c r="BL29" s="72">
        <v>0</v>
      </c>
      <c r="BM29" s="72">
        <v>0</v>
      </c>
      <c r="BN29" s="72">
        <v>5680</v>
      </c>
      <c r="BO29" s="72">
        <v>1136</v>
      </c>
      <c r="BP29" s="48">
        <v>5</v>
      </c>
      <c r="BQ29" s="48">
        <v>10</v>
      </c>
      <c r="BR29" s="72">
        <v>1136</v>
      </c>
      <c r="BS29" s="72">
        <v>142</v>
      </c>
      <c r="BT29" s="72">
        <v>142</v>
      </c>
      <c r="BU29" s="420">
        <v>100</v>
      </c>
      <c r="BV29" s="273">
        <v>126.22222222222223</v>
      </c>
      <c r="BW29" s="410">
        <v>88.8888888888889</v>
      </c>
      <c r="BZ29" s="65">
        <v>0</v>
      </c>
      <c r="CA29" s="65">
        <v>0</v>
      </c>
      <c r="CB29" s="65">
        <v>0</v>
      </c>
      <c r="CC29" s="65">
        <v>0</v>
      </c>
      <c r="CD29" s="65">
        <v>0</v>
      </c>
      <c r="CE29" s="65">
        <v>0</v>
      </c>
      <c r="CF29" s="65">
        <v>0</v>
      </c>
      <c r="CG29" s="65">
        <v>0</v>
      </c>
      <c r="CH29" s="65">
        <v>0</v>
      </c>
      <c r="CI29" s="65">
        <v>0</v>
      </c>
      <c r="CJ29" s="65">
        <v>0</v>
      </c>
      <c r="CK29" s="65">
        <v>0</v>
      </c>
      <c r="CL29" s="65">
        <v>0</v>
      </c>
      <c r="CM29" s="65">
        <v>0</v>
      </c>
      <c r="CN29" s="65">
        <v>0</v>
      </c>
      <c r="CO29" s="65">
        <v>0</v>
      </c>
      <c r="CP29" s="65">
        <v>0</v>
      </c>
      <c r="CQ29" s="65">
        <v>0</v>
      </c>
      <c r="CR29" s="65">
        <v>0</v>
      </c>
      <c r="CS29" s="65">
        <v>0</v>
      </c>
      <c r="CU29" s="65">
        <v>0</v>
      </c>
      <c r="CV29" s="65">
        <v>0</v>
      </c>
      <c r="CW29" s="65">
        <v>0</v>
      </c>
      <c r="CX29" s="65">
        <v>0</v>
      </c>
      <c r="CY29" s="65">
        <v>0</v>
      </c>
      <c r="CZ29" s="65">
        <v>0</v>
      </c>
      <c r="DA29" s="65">
        <v>0</v>
      </c>
      <c r="DB29" s="65">
        <v>0</v>
      </c>
      <c r="DC29" s="65">
        <v>0</v>
      </c>
      <c r="DD29" s="65">
        <v>0</v>
      </c>
      <c r="DE29" s="65">
        <v>0</v>
      </c>
      <c r="DF29" s="65">
        <v>0</v>
      </c>
      <c r="DG29" s="65">
        <v>0</v>
      </c>
      <c r="DH29" s="65">
        <v>0</v>
      </c>
      <c r="DI29" s="65">
        <v>0</v>
      </c>
      <c r="DJ29" s="65">
        <v>0</v>
      </c>
      <c r="DK29" s="65">
        <v>0</v>
      </c>
      <c r="DL29" s="65">
        <v>0</v>
      </c>
      <c r="DM29" s="65">
        <v>0</v>
      </c>
      <c r="DN29" s="65">
        <v>0</v>
      </c>
      <c r="DP29" s="65">
        <v>0</v>
      </c>
      <c r="DQ29" s="65">
        <v>0</v>
      </c>
      <c r="DR29" s="65">
        <v>0</v>
      </c>
      <c r="DS29" s="65">
        <v>0</v>
      </c>
      <c r="DT29" s="65">
        <v>0</v>
      </c>
      <c r="DU29" s="65">
        <v>0</v>
      </c>
      <c r="DV29" s="65">
        <v>0</v>
      </c>
      <c r="DW29" s="65">
        <v>0</v>
      </c>
      <c r="DX29" s="65">
        <v>0</v>
      </c>
      <c r="DY29" s="65">
        <v>0</v>
      </c>
      <c r="DZ29" s="65">
        <v>0</v>
      </c>
      <c r="EA29" s="65">
        <v>0</v>
      </c>
      <c r="EB29" s="65">
        <v>0</v>
      </c>
      <c r="EC29" s="65">
        <v>0</v>
      </c>
      <c r="ED29" s="65">
        <v>0</v>
      </c>
      <c r="EE29" s="65">
        <v>0</v>
      </c>
      <c r="EF29" s="65">
        <v>0</v>
      </c>
      <c r="EG29" s="65">
        <v>0</v>
      </c>
      <c r="EH29" s="65">
        <v>0</v>
      </c>
      <c r="EI29" s="65">
        <v>0</v>
      </c>
      <c r="EK29" s="65">
        <v>0</v>
      </c>
      <c r="EL29" s="65">
        <v>0</v>
      </c>
      <c r="EM29" s="65">
        <v>0</v>
      </c>
      <c r="EN29" s="65">
        <v>0</v>
      </c>
      <c r="EO29" s="65">
        <v>0</v>
      </c>
      <c r="EP29" s="65">
        <v>0</v>
      </c>
      <c r="EQ29" s="65">
        <v>0</v>
      </c>
      <c r="ER29" s="65">
        <v>0</v>
      </c>
      <c r="ES29" s="65">
        <v>0</v>
      </c>
      <c r="ET29" s="65">
        <v>0</v>
      </c>
      <c r="EU29" s="65">
        <v>0</v>
      </c>
      <c r="EV29" s="65">
        <v>0</v>
      </c>
      <c r="EW29" s="65">
        <v>0</v>
      </c>
      <c r="EX29" s="65">
        <v>0</v>
      </c>
      <c r="EY29" s="65">
        <v>0</v>
      </c>
      <c r="EZ29" s="65">
        <v>0</v>
      </c>
      <c r="FA29" s="65">
        <v>0</v>
      </c>
      <c r="FB29" s="65">
        <v>0</v>
      </c>
      <c r="FC29" s="65">
        <v>0</v>
      </c>
      <c r="FD29" s="161">
        <v>0</v>
      </c>
      <c r="FE29" s="426">
        <v>100</v>
      </c>
      <c r="FF29" s="7">
        <v>100</v>
      </c>
      <c r="FG29" s="7">
        <v>100</v>
      </c>
      <c r="FH29" s="171">
        <v>88.888888888888886</v>
      </c>
      <c r="FI29" s="171">
        <v>88.8888888888889</v>
      </c>
      <c r="FJ29" s="7">
        <v>88.888888888888886</v>
      </c>
      <c r="FK29" s="171">
        <v>10</v>
      </c>
      <c r="FL29" s="171">
        <v>10</v>
      </c>
      <c r="FM29" s="427">
        <v>10</v>
      </c>
      <c r="FP29" s="72">
        <v>0</v>
      </c>
      <c r="FQ29" s="72">
        <v>0</v>
      </c>
      <c r="FR29" s="72">
        <v>0</v>
      </c>
      <c r="FS29" s="72">
        <v>0</v>
      </c>
      <c r="FT29" s="72">
        <v>0</v>
      </c>
      <c r="FU29" s="72">
        <v>0</v>
      </c>
      <c r="FV29" s="72">
        <v>0</v>
      </c>
      <c r="FW29" s="72">
        <v>0</v>
      </c>
      <c r="FX29" s="72">
        <v>0</v>
      </c>
      <c r="FY29" s="72">
        <v>0</v>
      </c>
      <c r="FZ29" s="72">
        <v>0</v>
      </c>
      <c r="GA29" s="72">
        <v>0</v>
      </c>
      <c r="GB29" s="72">
        <v>0</v>
      </c>
      <c r="GC29" s="72">
        <v>0</v>
      </c>
      <c r="GD29" s="72">
        <v>0</v>
      </c>
      <c r="GE29" s="72">
        <v>0</v>
      </c>
      <c r="GF29" s="72">
        <v>0</v>
      </c>
      <c r="GG29" s="72">
        <v>0</v>
      </c>
      <c r="GH29" s="72">
        <v>0</v>
      </c>
      <c r="GI29" s="72">
        <v>0</v>
      </c>
      <c r="GK29" s="72">
        <v>0</v>
      </c>
      <c r="GL29" s="72">
        <v>0</v>
      </c>
      <c r="GM29" s="72">
        <v>0</v>
      </c>
      <c r="GN29" s="72">
        <v>0</v>
      </c>
      <c r="GO29" s="72">
        <v>0</v>
      </c>
      <c r="GP29" s="72">
        <v>0</v>
      </c>
      <c r="GQ29" s="72">
        <v>0</v>
      </c>
      <c r="GR29" s="72">
        <v>0</v>
      </c>
      <c r="GS29" s="72">
        <v>0</v>
      </c>
      <c r="GT29" s="72">
        <v>0</v>
      </c>
      <c r="GU29" s="72">
        <v>0</v>
      </c>
      <c r="GV29" s="72">
        <v>0</v>
      </c>
      <c r="GW29" s="72">
        <v>0</v>
      </c>
      <c r="GX29" s="72">
        <v>0</v>
      </c>
      <c r="GY29" s="72">
        <v>0</v>
      </c>
      <c r="GZ29" s="72">
        <v>0</v>
      </c>
      <c r="HA29" s="72">
        <v>0</v>
      </c>
      <c r="HB29" s="72">
        <v>0</v>
      </c>
      <c r="HC29" s="72">
        <v>0</v>
      </c>
      <c r="HD29" s="72">
        <v>0</v>
      </c>
      <c r="HF29" s="72">
        <v>0</v>
      </c>
      <c r="HG29" s="72">
        <v>0</v>
      </c>
      <c r="HH29" s="72">
        <v>0</v>
      </c>
      <c r="HI29" s="72">
        <v>0</v>
      </c>
      <c r="HJ29" s="72">
        <v>0</v>
      </c>
      <c r="HK29" s="72">
        <v>0</v>
      </c>
      <c r="HL29" s="72">
        <v>0</v>
      </c>
      <c r="HM29" s="72">
        <v>0</v>
      </c>
      <c r="HN29" s="72">
        <v>0</v>
      </c>
      <c r="HO29" s="72">
        <v>0</v>
      </c>
      <c r="HP29" s="72">
        <v>0</v>
      </c>
      <c r="HQ29" s="72">
        <v>0</v>
      </c>
      <c r="HR29" s="72">
        <v>0</v>
      </c>
      <c r="HS29" s="72">
        <v>0</v>
      </c>
      <c r="HT29" s="72">
        <v>0</v>
      </c>
      <c r="HU29" s="72">
        <v>0</v>
      </c>
      <c r="HV29" s="72">
        <v>0</v>
      </c>
      <c r="HW29" s="72">
        <v>0</v>
      </c>
      <c r="HX29" s="72">
        <v>0</v>
      </c>
      <c r="HY29" s="72">
        <v>0</v>
      </c>
    </row>
    <row r="30" spans="1:233" x14ac:dyDescent="0.3">
      <c r="A30" s="241">
        <v>27</v>
      </c>
      <c r="B30" s="241">
        <v>2008</v>
      </c>
      <c r="C30" s="242" t="s">
        <v>1334</v>
      </c>
      <c r="D30" s="242" t="s">
        <v>1211</v>
      </c>
      <c r="E30" s="72">
        <v>98</v>
      </c>
      <c r="F30" s="72">
        <v>117</v>
      </c>
      <c r="G30" s="72">
        <v>16</v>
      </c>
      <c r="H30" s="72">
        <v>2</v>
      </c>
      <c r="I30" s="72">
        <v>3</v>
      </c>
      <c r="J30" s="72">
        <v>4</v>
      </c>
      <c r="K30" s="72">
        <v>0</v>
      </c>
      <c r="L30" s="72">
        <v>240</v>
      </c>
      <c r="M30" s="72">
        <v>490</v>
      </c>
      <c r="N30" s="72">
        <v>468</v>
      </c>
      <c r="O30" s="72">
        <v>48</v>
      </c>
      <c r="P30" s="72">
        <v>4</v>
      </c>
      <c r="Q30" s="72">
        <v>3</v>
      </c>
      <c r="R30" s="72">
        <v>1013</v>
      </c>
      <c r="S30" s="72">
        <v>236</v>
      </c>
      <c r="T30" s="48">
        <v>4.2923728813559325</v>
      </c>
      <c r="U30" s="48">
        <v>8.5847457627118651</v>
      </c>
      <c r="V30" s="72">
        <v>215</v>
      </c>
      <c r="W30" s="72">
        <v>26</v>
      </c>
      <c r="X30" s="72">
        <v>30</v>
      </c>
      <c r="Y30" s="302">
        <v>86.666666666666671</v>
      </c>
      <c r="Z30" s="409">
        <v>10.888888888888889</v>
      </c>
      <c r="AA30" s="410">
        <v>36.296296296296298</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0</v>
      </c>
      <c r="AT30" s="72">
        <v>0</v>
      </c>
      <c r="AU30" s="72">
        <v>0</v>
      </c>
      <c r="AV30" s="72">
        <v>0</v>
      </c>
      <c r="AW30" s="332">
        <v>0</v>
      </c>
      <c r="AX30" s="275">
        <v>0</v>
      </c>
      <c r="AY30" s="416">
        <v>0</v>
      </c>
      <c r="BA30" s="72">
        <v>102</v>
      </c>
      <c r="BB30" s="72">
        <v>109</v>
      </c>
      <c r="BC30" s="72">
        <v>24</v>
      </c>
      <c r="BD30" s="72">
        <v>5</v>
      </c>
      <c r="BE30" s="72">
        <v>0</v>
      </c>
      <c r="BF30" s="72">
        <v>0</v>
      </c>
      <c r="BG30" s="72">
        <v>0</v>
      </c>
      <c r="BH30" s="72">
        <v>240</v>
      </c>
      <c r="BI30" s="72">
        <v>510</v>
      </c>
      <c r="BJ30" s="72">
        <v>436</v>
      </c>
      <c r="BK30" s="72">
        <v>72</v>
      </c>
      <c r="BL30" s="72">
        <v>10</v>
      </c>
      <c r="BM30" s="72">
        <v>0</v>
      </c>
      <c r="BN30" s="72">
        <v>1028</v>
      </c>
      <c r="BO30" s="72">
        <v>240</v>
      </c>
      <c r="BP30" s="48">
        <v>4.2833333333333332</v>
      </c>
      <c r="BQ30" s="48">
        <v>8.5666666666666664</v>
      </c>
      <c r="BR30" s="72">
        <v>211</v>
      </c>
      <c r="BS30" s="72">
        <v>26</v>
      </c>
      <c r="BT30" s="72">
        <v>30</v>
      </c>
      <c r="BU30" s="420">
        <v>86.666666666666671</v>
      </c>
      <c r="BV30" s="273">
        <v>11.333333333333334</v>
      </c>
      <c r="BW30" s="410">
        <v>37.777777777777786</v>
      </c>
      <c r="BZ30" s="65">
        <v>0</v>
      </c>
      <c r="CA30" s="65">
        <v>0</v>
      </c>
      <c r="CB30" s="65">
        <v>0</v>
      </c>
      <c r="CC30" s="65">
        <v>0</v>
      </c>
      <c r="CD30" s="65">
        <v>0</v>
      </c>
      <c r="CE30" s="65">
        <v>0</v>
      </c>
      <c r="CF30" s="65">
        <v>0</v>
      </c>
      <c r="CG30" s="65">
        <v>0</v>
      </c>
      <c r="CH30" s="65">
        <v>0</v>
      </c>
      <c r="CI30" s="65">
        <v>0</v>
      </c>
      <c r="CJ30" s="65">
        <v>0</v>
      </c>
      <c r="CK30" s="65">
        <v>0</v>
      </c>
      <c r="CL30" s="65">
        <v>0</v>
      </c>
      <c r="CM30" s="65">
        <v>0</v>
      </c>
      <c r="CN30" s="65">
        <v>0</v>
      </c>
      <c r="CO30" s="65">
        <v>0</v>
      </c>
      <c r="CP30" s="65">
        <v>0</v>
      </c>
      <c r="CQ30" s="65">
        <v>0</v>
      </c>
      <c r="CR30" s="65">
        <v>0</v>
      </c>
      <c r="CS30" s="65">
        <v>0</v>
      </c>
      <c r="CU30" s="65">
        <v>0</v>
      </c>
      <c r="CV30" s="65">
        <v>0</v>
      </c>
      <c r="CW30" s="65">
        <v>0</v>
      </c>
      <c r="CX30" s="65">
        <v>0</v>
      </c>
      <c r="CY30" s="65">
        <v>0</v>
      </c>
      <c r="CZ30" s="65">
        <v>0</v>
      </c>
      <c r="DA30" s="65">
        <v>0</v>
      </c>
      <c r="DB30" s="65">
        <v>0</v>
      </c>
      <c r="DC30" s="65">
        <v>0</v>
      </c>
      <c r="DD30" s="65">
        <v>0</v>
      </c>
      <c r="DE30" s="65">
        <v>0</v>
      </c>
      <c r="DF30" s="65">
        <v>0</v>
      </c>
      <c r="DG30" s="65">
        <v>0</v>
      </c>
      <c r="DH30" s="65">
        <v>0</v>
      </c>
      <c r="DI30" s="65">
        <v>0</v>
      </c>
      <c r="DJ30" s="65">
        <v>0</v>
      </c>
      <c r="DK30" s="65">
        <v>0</v>
      </c>
      <c r="DL30" s="65">
        <v>0</v>
      </c>
      <c r="DM30" s="65">
        <v>0</v>
      </c>
      <c r="DN30" s="65">
        <v>0</v>
      </c>
      <c r="DP30" s="65">
        <v>0</v>
      </c>
      <c r="DQ30" s="65">
        <v>0</v>
      </c>
      <c r="DR30" s="65">
        <v>0</v>
      </c>
      <c r="DS30" s="65">
        <v>0</v>
      </c>
      <c r="DT30" s="65">
        <v>0</v>
      </c>
      <c r="DU30" s="65">
        <v>0</v>
      </c>
      <c r="DV30" s="65">
        <v>0</v>
      </c>
      <c r="DW30" s="65">
        <v>0</v>
      </c>
      <c r="DX30" s="65">
        <v>0</v>
      </c>
      <c r="DY30" s="65">
        <v>0</v>
      </c>
      <c r="DZ30" s="65">
        <v>0</v>
      </c>
      <c r="EA30" s="65">
        <v>0</v>
      </c>
      <c r="EB30" s="65">
        <v>0</v>
      </c>
      <c r="EC30" s="65">
        <v>0</v>
      </c>
      <c r="ED30" s="65">
        <v>0</v>
      </c>
      <c r="EE30" s="65">
        <v>0</v>
      </c>
      <c r="EF30" s="65">
        <v>0</v>
      </c>
      <c r="EG30" s="65">
        <v>0</v>
      </c>
      <c r="EH30" s="65">
        <v>0</v>
      </c>
      <c r="EI30" s="65">
        <v>0</v>
      </c>
      <c r="EK30" s="65">
        <v>0</v>
      </c>
      <c r="EL30" s="65">
        <v>0</v>
      </c>
      <c r="EM30" s="65">
        <v>0</v>
      </c>
      <c r="EN30" s="65">
        <v>0</v>
      </c>
      <c r="EO30" s="65">
        <v>0</v>
      </c>
      <c r="EP30" s="65">
        <v>0</v>
      </c>
      <c r="EQ30" s="65">
        <v>0</v>
      </c>
      <c r="ER30" s="65">
        <v>0</v>
      </c>
      <c r="ES30" s="65">
        <v>0</v>
      </c>
      <c r="ET30" s="65">
        <v>0</v>
      </c>
      <c r="EU30" s="65">
        <v>0</v>
      </c>
      <c r="EV30" s="65">
        <v>0</v>
      </c>
      <c r="EW30" s="65">
        <v>0</v>
      </c>
      <c r="EX30" s="65">
        <v>0</v>
      </c>
      <c r="EY30" s="65">
        <v>0</v>
      </c>
      <c r="EZ30" s="65">
        <v>0</v>
      </c>
      <c r="FA30" s="65">
        <v>0</v>
      </c>
      <c r="FB30" s="65">
        <v>0</v>
      </c>
      <c r="FC30" s="65">
        <v>0</v>
      </c>
      <c r="FD30" s="161">
        <v>0</v>
      </c>
      <c r="FE30" s="426">
        <v>86.666666666666671</v>
      </c>
      <c r="FF30" s="7">
        <v>86.666666666666671</v>
      </c>
      <c r="FG30" s="7">
        <v>86.666666666666671</v>
      </c>
      <c r="FH30" s="171">
        <v>36.296296296296298</v>
      </c>
      <c r="FI30" s="171">
        <v>37.777777777777786</v>
      </c>
      <c r="FJ30" s="7">
        <v>37.037037037037038</v>
      </c>
      <c r="FK30" s="171">
        <v>8.5847457627118651</v>
      </c>
      <c r="FL30" s="171">
        <v>8.5666666666666664</v>
      </c>
      <c r="FM30" s="427">
        <v>8.5757062146892657</v>
      </c>
      <c r="FP30" s="72">
        <v>0</v>
      </c>
      <c r="FQ30" s="72">
        <v>0</v>
      </c>
      <c r="FR30" s="72">
        <v>0</v>
      </c>
      <c r="FS30" s="72">
        <v>0</v>
      </c>
      <c r="FT30" s="72">
        <v>0</v>
      </c>
      <c r="FU30" s="72">
        <v>0</v>
      </c>
      <c r="FV30" s="72">
        <v>0</v>
      </c>
      <c r="FW30" s="72">
        <v>0</v>
      </c>
      <c r="FX30" s="72">
        <v>0</v>
      </c>
      <c r="FY30" s="72">
        <v>0</v>
      </c>
      <c r="FZ30" s="72">
        <v>0</v>
      </c>
      <c r="GA30" s="72">
        <v>0</v>
      </c>
      <c r="GB30" s="72">
        <v>0</v>
      </c>
      <c r="GC30" s="72">
        <v>0</v>
      </c>
      <c r="GD30" s="72">
        <v>0</v>
      </c>
      <c r="GE30" s="72">
        <v>0</v>
      </c>
      <c r="GF30" s="72">
        <v>0</v>
      </c>
      <c r="GG30" s="72">
        <v>0</v>
      </c>
      <c r="GH30" s="72">
        <v>0</v>
      </c>
      <c r="GI30" s="72">
        <v>0</v>
      </c>
      <c r="GK30" s="72">
        <v>0</v>
      </c>
      <c r="GL30" s="72">
        <v>0</v>
      </c>
      <c r="GM30" s="72">
        <v>0</v>
      </c>
      <c r="GN30" s="72">
        <v>0</v>
      </c>
      <c r="GO30" s="72">
        <v>0</v>
      </c>
      <c r="GP30" s="72">
        <v>0</v>
      </c>
      <c r="GQ30" s="72">
        <v>0</v>
      </c>
      <c r="GR30" s="72">
        <v>0</v>
      </c>
      <c r="GS30" s="72">
        <v>0</v>
      </c>
      <c r="GT30" s="72">
        <v>0</v>
      </c>
      <c r="GU30" s="72">
        <v>0</v>
      </c>
      <c r="GV30" s="72">
        <v>0</v>
      </c>
      <c r="GW30" s="72">
        <v>0</v>
      </c>
      <c r="GX30" s="72">
        <v>0</v>
      </c>
      <c r="GY30" s="72">
        <v>0</v>
      </c>
      <c r="GZ30" s="72">
        <v>0</v>
      </c>
      <c r="HA30" s="72">
        <v>0</v>
      </c>
      <c r="HB30" s="72">
        <v>0</v>
      </c>
      <c r="HC30" s="72">
        <v>0</v>
      </c>
      <c r="HD30" s="72">
        <v>0</v>
      </c>
      <c r="HF30" s="72">
        <v>0</v>
      </c>
      <c r="HG30" s="72">
        <v>0</v>
      </c>
      <c r="HH30" s="72">
        <v>0</v>
      </c>
      <c r="HI30" s="72">
        <v>0</v>
      </c>
      <c r="HJ30" s="72">
        <v>0</v>
      </c>
      <c r="HK30" s="72">
        <v>0</v>
      </c>
      <c r="HL30" s="72">
        <v>0</v>
      </c>
      <c r="HM30" s="72">
        <v>0</v>
      </c>
      <c r="HN30" s="72">
        <v>0</v>
      </c>
      <c r="HO30" s="72">
        <v>0</v>
      </c>
      <c r="HP30" s="72">
        <v>0</v>
      </c>
      <c r="HQ30" s="72">
        <v>0</v>
      </c>
      <c r="HR30" s="72">
        <v>0</v>
      </c>
      <c r="HS30" s="72">
        <v>0</v>
      </c>
      <c r="HT30" s="72">
        <v>0</v>
      </c>
      <c r="HU30" s="72">
        <v>0</v>
      </c>
      <c r="HV30" s="72">
        <v>0</v>
      </c>
      <c r="HW30" s="72">
        <v>0</v>
      </c>
      <c r="HX30" s="72">
        <v>0</v>
      </c>
      <c r="HY30" s="72">
        <v>0</v>
      </c>
    </row>
    <row r="31" spans="1:233" x14ac:dyDescent="0.3">
      <c r="A31" s="241">
        <v>28</v>
      </c>
      <c r="B31" s="241">
        <v>2008</v>
      </c>
      <c r="C31" s="242" t="s">
        <v>1335</v>
      </c>
      <c r="D31" s="242" t="s">
        <v>1196</v>
      </c>
      <c r="E31" s="72">
        <v>96</v>
      </c>
      <c r="F31" s="72">
        <v>77</v>
      </c>
      <c r="G31" s="72">
        <v>50</v>
      </c>
      <c r="H31" s="72">
        <v>15</v>
      </c>
      <c r="I31" s="72">
        <v>2</v>
      </c>
      <c r="J31" s="72">
        <v>0</v>
      </c>
      <c r="K31" s="72">
        <v>0</v>
      </c>
      <c r="L31" s="72">
        <v>240</v>
      </c>
      <c r="M31" s="72">
        <v>480</v>
      </c>
      <c r="N31" s="72">
        <v>308</v>
      </c>
      <c r="O31" s="72">
        <v>150</v>
      </c>
      <c r="P31" s="72">
        <v>30</v>
      </c>
      <c r="Q31" s="72">
        <v>2</v>
      </c>
      <c r="R31" s="72">
        <v>970</v>
      </c>
      <c r="S31" s="72">
        <v>240</v>
      </c>
      <c r="T31" s="48">
        <v>4.041666666666667</v>
      </c>
      <c r="U31" s="48">
        <v>8.0833333333333339</v>
      </c>
      <c r="V31" s="72">
        <v>173</v>
      </c>
      <c r="W31" s="72">
        <v>21</v>
      </c>
      <c r="X31" s="72">
        <v>30</v>
      </c>
      <c r="Y31" s="302">
        <v>70</v>
      </c>
      <c r="Z31" s="409">
        <v>10.666666666666666</v>
      </c>
      <c r="AA31" s="410">
        <v>35.55555555555555</v>
      </c>
      <c r="AC31" s="72">
        <v>0</v>
      </c>
      <c r="AD31" s="72">
        <v>0</v>
      </c>
      <c r="AE31" s="72">
        <v>0</v>
      </c>
      <c r="AF31" s="72">
        <v>0</v>
      </c>
      <c r="AG31" s="72">
        <v>0</v>
      </c>
      <c r="AH31" s="72">
        <v>0</v>
      </c>
      <c r="AI31" s="72">
        <v>0</v>
      </c>
      <c r="AJ31" s="72">
        <v>0</v>
      </c>
      <c r="AK31" s="72">
        <v>0</v>
      </c>
      <c r="AL31" s="72">
        <v>0</v>
      </c>
      <c r="AM31" s="72">
        <v>0</v>
      </c>
      <c r="AN31" s="72">
        <v>0</v>
      </c>
      <c r="AO31" s="72">
        <v>0</v>
      </c>
      <c r="AP31" s="72">
        <v>0</v>
      </c>
      <c r="AQ31" s="72">
        <v>0</v>
      </c>
      <c r="AR31" s="72">
        <v>0</v>
      </c>
      <c r="AS31" s="72">
        <v>0</v>
      </c>
      <c r="AT31" s="72">
        <v>0</v>
      </c>
      <c r="AU31" s="72">
        <v>0</v>
      </c>
      <c r="AV31" s="72">
        <v>0</v>
      </c>
      <c r="AW31" s="332">
        <v>0</v>
      </c>
      <c r="AX31" s="275">
        <v>0</v>
      </c>
      <c r="AY31" s="416">
        <v>0</v>
      </c>
      <c r="BA31" s="72">
        <v>25</v>
      </c>
      <c r="BB31" s="72">
        <v>21</v>
      </c>
      <c r="BC31" s="72">
        <v>10</v>
      </c>
      <c r="BD31" s="72">
        <v>0</v>
      </c>
      <c r="BE31" s="72">
        <v>0</v>
      </c>
      <c r="BF31" s="72">
        <v>0</v>
      </c>
      <c r="BG31" s="72">
        <v>0</v>
      </c>
      <c r="BH31" s="72">
        <v>56</v>
      </c>
      <c r="BI31" s="72">
        <v>125</v>
      </c>
      <c r="BJ31" s="72">
        <v>84</v>
      </c>
      <c r="BK31" s="72">
        <v>30</v>
      </c>
      <c r="BL31" s="72">
        <v>0</v>
      </c>
      <c r="BM31" s="72">
        <v>0</v>
      </c>
      <c r="BN31" s="72">
        <v>239</v>
      </c>
      <c r="BO31" s="72">
        <v>56</v>
      </c>
      <c r="BP31" s="48">
        <v>4.2678571428571432</v>
      </c>
      <c r="BQ31" s="48">
        <v>8.5357142857142865</v>
      </c>
      <c r="BR31" s="72">
        <v>46</v>
      </c>
      <c r="BS31" s="72">
        <v>5</v>
      </c>
      <c r="BT31" s="72">
        <v>7</v>
      </c>
      <c r="BU31" s="420">
        <v>71.428571428571431</v>
      </c>
      <c r="BV31" s="273">
        <v>2.7777777777777777</v>
      </c>
      <c r="BW31" s="410">
        <v>39.682539682539684</v>
      </c>
      <c r="BZ31" s="65">
        <v>0</v>
      </c>
      <c r="CA31" s="65">
        <v>0</v>
      </c>
      <c r="CB31" s="65">
        <v>0</v>
      </c>
      <c r="CC31" s="65">
        <v>0</v>
      </c>
      <c r="CD31" s="65">
        <v>0</v>
      </c>
      <c r="CE31" s="65">
        <v>0</v>
      </c>
      <c r="CF31" s="65">
        <v>0</v>
      </c>
      <c r="CG31" s="65">
        <v>0</v>
      </c>
      <c r="CH31" s="65">
        <v>0</v>
      </c>
      <c r="CI31" s="65">
        <v>0</v>
      </c>
      <c r="CJ31" s="65">
        <v>0</v>
      </c>
      <c r="CK31" s="65">
        <v>0</v>
      </c>
      <c r="CL31" s="65">
        <v>0</v>
      </c>
      <c r="CM31" s="65">
        <v>0</v>
      </c>
      <c r="CN31" s="65">
        <v>0</v>
      </c>
      <c r="CO31" s="65">
        <v>0</v>
      </c>
      <c r="CP31" s="65">
        <v>0</v>
      </c>
      <c r="CQ31" s="65">
        <v>0</v>
      </c>
      <c r="CR31" s="65">
        <v>0</v>
      </c>
      <c r="CS31" s="65">
        <v>0</v>
      </c>
      <c r="CU31" s="65">
        <v>0</v>
      </c>
      <c r="CV31" s="65">
        <v>0</v>
      </c>
      <c r="CW31" s="65">
        <v>0</v>
      </c>
      <c r="CX31" s="65">
        <v>0</v>
      </c>
      <c r="CY31" s="65">
        <v>0</v>
      </c>
      <c r="CZ31" s="65">
        <v>0</v>
      </c>
      <c r="DA31" s="65">
        <v>0</v>
      </c>
      <c r="DB31" s="65">
        <v>0</v>
      </c>
      <c r="DC31" s="65">
        <v>0</v>
      </c>
      <c r="DD31" s="65">
        <v>0</v>
      </c>
      <c r="DE31" s="65">
        <v>0</v>
      </c>
      <c r="DF31" s="65">
        <v>0</v>
      </c>
      <c r="DG31" s="65">
        <v>0</v>
      </c>
      <c r="DH31" s="65">
        <v>0</v>
      </c>
      <c r="DI31" s="65">
        <v>0</v>
      </c>
      <c r="DJ31" s="65">
        <v>0</v>
      </c>
      <c r="DK31" s="65">
        <v>0</v>
      </c>
      <c r="DL31" s="65">
        <v>0</v>
      </c>
      <c r="DM31" s="65">
        <v>0</v>
      </c>
      <c r="DN31" s="65">
        <v>0</v>
      </c>
      <c r="DP31" s="65">
        <v>0</v>
      </c>
      <c r="DQ31" s="65">
        <v>0</v>
      </c>
      <c r="DR31" s="65">
        <v>0</v>
      </c>
      <c r="DS31" s="65">
        <v>0</v>
      </c>
      <c r="DT31" s="65">
        <v>0</v>
      </c>
      <c r="DU31" s="65">
        <v>0</v>
      </c>
      <c r="DV31" s="65">
        <v>0</v>
      </c>
      <c r="DW31" s="65">
        <v>0</v>
      </c>
      <c r="DX31" s="65">
        <v>0</v>
      </c>
      <c r="DY31" s="65">
        <v>0</v>
      </c>
      <c r="DZ31" s="65">
        <v>0</v>
      </c>
      <c r="EA31" s="65">
        <v>0</v>
      </c>
      <c r="EB31" s="65">
        <v>0</v>
      </c>
      <c r="EC31" s="65">
        <v>0</v>
      </c>
      <c r="ED31" s="65">
        <v>0</v>
      </c>
      <c r="EE31" s="65">
        <v>0</v>
      </c>
      <c r="EF31" s="65">
        <v>0</v>
      </c>
      <c r="EG31" s="65">
        <v>0</v>
      </c>
      <c r="EH31" s="65">
        <v>0</v>
      </c>
      <c r="EI31" s="65">
        <v>0</v>
      </c>
      <c r="EK31" s="65">
        <v>0</v>
      </c>
      <c r="EL31" s="65">
        <v>0</v>
      </c>
      <c r="EM31" s="65">
        <v>0</v>
      </c>
      <c r="EN31" s="65">
        <v>0</v>
      </c>
      <c r="EO31" s="65">
        <v>0</v>
      </c>
      <c r="EP31" s="65">
        <v>0</v>
      </c>
      <c r="EQ31" s="65">
        <v>0</v>
      </c>
      <c r="ER31" s="65">
        <v>0</v>
      </c>
      <c r="ES31" s="65">
        <v>0</v>
      </c>
      <c r="ET31" s="65">
        <v>0</v>
      </c>
      <c r="EU31" s="65">
        <v>0</v>
      </c>
      <c r="EV31" s="65">
        <v>0</v>
      </c>
      <c r="EW31" s="65">
        <v>0</v>
      </c>
      <c r="EX31" s="65">
        <v>0</v>
      </c>
      <c r="EY31" s="65">
        <v>0</v>
      </c>
      <c r="EZ31" s="65">
        <v>0</v>
      </c>
      <c r="FA31" s="65">
        <v>0</v>
      </c>
      <c r="FB31" s="65">
        <v>0</v>
      </c>
      <c r="FC31" s="65">
        <v>0</v>
      </c>
      <c r="FD31" s="161">
        <v>0</v>
      </c>
      <c r="FE31" s="426">
        <v>70</v>
      </c>
      <c r="FF31" s="7">
        <v>71.428571428571431</v>
      </c>
      <c r="FG31" s="7">
        <v>70.714285714285722</v>
      </c>
      <c r="FH31" s="171">
        <v>35.55555555555555</v>
      </c>
      <c r="FI31" s="171">
        <v>39.682539682539684</v>
      </c>
      <c r="FJ31" s="7">
        <v>37.61904761904762</v>
      </c>
      <c r="FK31" s="171">
        <v>8.0833333333333339</v>
      </c>
      <c r="FL31" s="171">
        <v>8.5357142857142865</v>
      </c>
      <c r="FM31" s="427">
        <v>8.3095238095238102</v>
      </c>
      <c r="FP31" s="72">
        <v>0</v>
      </c>
      <c r="FQ31" s="72">
        <v>0</v>
      </c>
      <c r="FR31" s="72">
        <v>0</v>
      </c>
      <c r="FS31" s="72">
        <v>0</v>
      </c>
      <c r="FT31" s="72">
        <v>0</v>
      </c>
      <c r="FU31" s="72">
        <v>0</v>
      </c>
      <c r="FV31" s="72">
        <v>0</v>
      </c>
      <c r="FW31" s="72">
        <v>0</v>
      </c>
      <c r="FX31" s="72">
        <v>0</v>
      </c>
      <c r="FY31" s="72">
        <v>0</v>
      </c>
      <c r="FZ31" s="72">
        <v>0</v>
      </c>
      <c r="GA31" s="72">
        <v>0</v>
      </c>
      <c r="GB31" s="72">
        <v>0</v>
      </c>
      <c r="GC31" s="72">
        <v>0</v>
      </c>
      <c r="GD31" s="72">
        <v>0</v>
      </c>
      <c r="GE31" s="72">
        <v>0</v>
      </c>
      <c r="GF31" s="72">
        <v>0</v>
      </c>
      <c r="GG31" s="72">
        <v>0</v>
      </c>
      <c r="GH31" s="72">
        <v>0</v>
      </c>
      <c r="GI31" s="72">
        <v>0</v>
      </c>
      <c r="GK31" s="72">
        <v>0</v>
      </c>
      <c r="GL31" s="72">
        <v>0</v>
      </c>
      <c r="GM31" s="72">
        <v>0</v>
      </c>
      <c r="GN31" s="72">
        <v>0</v>
      </c>
      <c r="GO31" s="72">
        <v>0</v>
      </c>
      <c r="GP31" s="72">
        <v>0</v>
      </c>
      <c r="GQ31" s="72">
        <v>0</v>
      </c>
      <c r="GR31" s="72">
        <v>0</v>
      </c>
      <c r="GS31" s="72">
        <v>0</v>
      </c>
      <c r="GT31" s="72">
        <v>0</v>
      </c>
      <c r="GU31" s="72">
        <v>0</v>
      </c>
      <c r="GV31" s="72">
        <v>0</v>
      </c>
      <c r="GW31" s="72">
        <v>0</v>
      </c>
      <c r="GX31" s="72">
        <v>0</v>
      </c>
      <c r="GY31" s="72">
        <v>0</v>
      </c>
      <c r="GZ31" s="72">
        <v>0</v>
      </c>
      <c r="HA31" s="72">
        <v>0</v>
      </c>
      <c r="HB31" s="72">
        <v>0</v>
      </c>
      <c r="HC31" s="72">
        <v>0</v>
      </c>
      <c r="HD31" s="72">
        <v>0</v>
      </c>
      <c r="HF31" s="72">
        <v>0</v>
      </c>
      <c r="HG31" s="72">
        <v>0</v>
      </c>
      <c r="HH31" s="72">
        <v>0</v>
      </c>
      <c r="HI31" s="72">
        <v>0</v>
      </c>
      <c r="HJ31" s="72">
        <v>0</v>
      </c>
      <c r="HK31" s="72">
        <v>0</v>
      </c>
      <c r="HL31" s="72">
        <v>0</v>
      </c>
      <c r="HM31" s="72">
        <v>0</v>
      </c>
      <c r="HN31" s="72">
        <v>0</v>
      </c>
      <c r="HO31" s="72">
        <v>0</v>
      </c>
      <c r="HP31" s="72">
        <v>0</v>
      </c>
      <c r="HQ31" s="72">
        <v>0</v>
      </c>
      <c r="HR31" s="72">
        <v>0</v>
      </c>
      <c r="HS31" s="72">
        <v>0</v>
      </c>
      <c r="HT31" s="72">
        <v>0</v>
      </c>
      <c r="HU31" s="72">
        <v>0</v>
      </c>
      <c r="HV31" s="72">
        <v>0</v>
      </c>
      <c r="HW31" s="72">
        <v>0</v>
      </c>
      <c r="HX31" s="72">
        <v>0</v>
      </c>
      <c r="HY31" s="72">
        <v>0</v>
      </c>
    </row>
    <row r="32" spans="1:233" x14ac:dyDescent="0.3">
      <c r="A32" s="241">
        <v>29</v>
      </c>
      <c r="B32" s="241">
        <v>2008</v>
      </c>
      <c r="C32" s="242" t="s">
        <v>1336</v>
      </c>
      <c r="D32" s="242" t="s">
        <v>1204</v>
      </c>
      <c r="E32" s="72">
        <v>18</v>
      </c>
      <c r="F32" s="72">
        <v>14</v>
      </c>
      <c r="G32" s="72">
        <v>0</v>
      </c>
      <c r="H32" s="72">
        <v>0</v>
      </c>
      <c r="I32" s="72">
        <v>0</v>
      </c>
      <c r="J32" s="72">
        <v>0</v>
      </c>
      <c r="K32" s="72">
        <v>0</v>
      </c>
      <c r="L32" s="72">
        <v>32</v>
      </c>
      <c r="M32" s="72">
        <v>90</v>
      </c>
      <c r="N32" s="72">
        <v>56</v>
      </c>
      <c r="O32" s="72">
        <v>0</v>
      </c>
      <c r="P32" s="72">
        <v>0</v>
      </c>
      <c r="Q32" s="72">
        <v>0</v>
      </c>
      <c r="R32" s="72">
        <v>146</v>
      </c>
      <c r="S32" s="72">
        <v>32</v>
      </c>
      <c r="T32" s="48">
        <v>4.5625</v>
      </c>
      <c r="U32" s="48">
        <v>9.125</v>
      </c>
      <c r="V32" s="72">
        <v>32</v>
      </c>
      <c r="W32" s="72">
        <v>4</v>
      </c>
      <c r="X32" s="72">
        <v>4</v>
      </c>
      <c r="Y32" s="302">
        <v>100</v>
      </c>
      <c r="Z32" s="409">
        <v>2</v>
      </c>
      <c r="AA32" s="410">
        <v>50</v>
      </c>
      <c r="AC32" s="72">
        <v>5</v>
      </c>
      <c r="AD32" s="72">
        <v>3</v>
      </c>
      <c r="AE32" s="72">
        <v>0</v>
      </c>
      <c r="AF32" s="72">
        <v>0</v>
      </c>
      <c r="AG32" s="72">
        <v>0</v>
      </c>
      <c r="AH32" s="72">
        <v>0</v>
      </c>
      <c r="AI32" s="72">
        <v>32</v>
      </c>
      <c r="AJ32" s="72">
        <v>40</v>
      </c>
      <c r="AK32" s="72">
        <v>25</v>
      </c>
      <c r="AL32" s="72">
        <v>12</v>
      </c>
      <c r="AM32" s="72">
        <v>0</v>
      </c>
      <c r="AN32" s="72">
        <v>0</v>
      </c>
      <c r="AO32" s="72">
        <v>0</v>
      </c>
      <c r="AP32" s="72">
        <v>37</v>
      </c>
      <c r="AQ32" s="72">
        <v>8</v>
      </c>
      <c r="AR32" s="48">
        <v>4.625</v>
      </c>
      <c r="AS32" s="48">
        <v>9.25</v>
      </c>
      <c r="AT32" s="72">
        <v>8</v>
      </c>
      <c r="AU32" s="72">
        <v>1</v>
      </c>
      <c r="AV32" s="72">
        <v>5</v>
      </c>
      <c r="AW32" s="332">
        <v>20</v>
      </c>
      <c r="AX32" s="275">
        <v>0.55555555555555558</v>
      </c>
      <c r="AY32" s="416">
        <v>11.111111111111112</v>
      </c>
      <c r="BA32" s="72">
        <v>185</v>
      </c>
      <c r="BB32" s="72">
        <v>326</v>
      </c>
      <c r="BC32" s="72">
        <v>48</v>
      </c>
      <c r="BD32" s="72">
        <v>0</v>
      </c>
      <c r="BE32" s="72">
        <v>0</v>
      </c>
      <c r="BF32" s="72">
        <v>1</v>
      </c>
      <c r="BG32" s="72">
        <v>0</v>
      </c>
      <c r="BH32" s="72">
        <v>560</v>
      </c>
      <c r="BI32" s="72">
        <v>925</v>
      </c>
      <c r="BJ32" s="72">
        <v>1304</v>
      </c>
      <c r="BK32" s="72">
        <v>144</v>
      </c>
      <c r="BL32" s="72">
        <v>0</v>
      </c>
      <c r="BM32" s="72">
        <v>0</v>
      </c>
      <c r="BN32" s="72">
        <v>2373</v>
      </c>
      <c r="BO32" s="72">
        <v>559</v>
      </c>
      <c r="BP32" s="48">
        <v>4.2450805008944545</v>
      </c>
      <c r="BQ32" s="48">
        <v>8.4901610017889091</v>
      </c>
      <c r="BR32" s="72">
        <v>511</v>
      </c>
      <c r="BS32" s="72">
        <v>63</v>
      </c>
      <c r="BT32" s="72">
        <v>70</v>
      </c>
      <c r="BU32" s="420">
        <v>90</v>
      </c>
      <c r="BV32" s="273">
        <v>20.555555555555557</v>
      </c>
      <c r="BW32" s="410">
        <v>29.365079365079367</v>
      </c>
      <c r="BZ32" s="65">
        <v>0</v>
      </c>
      <c r="CA32" s="65">
        <v>0</v>
      </c>
      <c r="CB32" s="65">
        <v>0</v>
      </c>
      <c r="CC32" s="65">
        <v>0</v>
      </c>
      <c r="CD32" s="65">
        <v>0</v>
      </c>
      <c r="CE32" s="65">
        <v>0</v>
      </c>
      <c r="CF32" s="65">
        <v>0</v>
      </c>
      <c r="CG32" s="65">
        <v>0</v>
      </c>
      <c r="CH32" s="65">
        <v>0</v>
      </c>
      <c r="CI32" s="65">
        <v>0</v>
      </c>
      <c r="CJ32" s="65">
        <v>0</v>
      </c>
      <c r="CK32" s="65">
        <v>0</v>
      </c>
      <c r="CL32" s="65">
        <v>0</v>
      </c>
      <c r="CM32" s="65">
        <v>0</v>
      </c>
      <c r="CN32" s="65">
        <v>0</v>
      </c>
      <c r="CO32" s="65">
        <v>0</v>
      </c>
      <c r="CP32" s="65">
        <v>0</v>
      </c>
      <c r="CQ32" s="65">
        <v>0</v>
      </c>
      <c r="CR32" s="65">
        <v>0</v>
      </c>
      <c r="CS32" s="65">
        <v>0</v>
      </c>
      <c r="CU32" s="65">
        <v>0</v>
      </c>
      <c r="CV32" s="65">
        <v>0</v>
      </c>
      <c r="CW32" s="65">
        <v>0</v>
      </c>
      <c r="CX32" s="65">
        <v>0</v>
      </c>
      <c r="CY32" s="65">
        <v>0</v>
      </c>
      <c r="CZ32" s="65">
        <v>0</v>
      </c>
      <c r="DA32" s="65">
        <v>0</v>
      </c>
      <c r="DB32" s="65">
        <v>0</v>
      </c>
      <c r="DC32" s="65">
        <v>0</v>
      </c>
      <c r="DD32" s="65">
        <v>0</v>
      </c>
      <c r="DE32" s="65">
        <v>0</v>
      </c>
      <c r="DF32" s="65">
        <v>0</v>
      </c>
      <c r="DG32" s="65">
        <v>0</v>
      </c>
      <c r="DH32" s="65">
        <v>0</v>
      </c>
      <c r="DI32" s="65">
        <v>0</v>
      </c>
      <c r="DJ32" s="65">
        <v>0</v>
      </c>
      <c r="DK32" s="65">
        <v>0</v>
      </c>
      <c r="DL32" s="65">
        <v>0</v>
      </c>
      <c r="DM32" s="65">
        <v>0</v>
      </c>
      <c r="DN32" s="65">
        <v>0</v>
      </c>
      <c r="DP32" s="65">
        <v>0</v>
      </c>
      <c r="DQ32" s="65">
        <v>0</v>
      </c>
      <c r="DR32" s="65">
        <v>0</v>
      </c>
      <c r="DS32" s="65">
        <v>0</v>
      </c>
      <c r="DT32" s="65">
        <v>0</v>
      </c>
      <c r="DU32" s="65">
        <v>0</v>
      </c>
      <c r="DV32" s="65">
        <v>0</v>
      </c>
      <c r="DW32" s="65">
        <v>0</v>
      </c>
      <c r="DX32" s="65">
        <v>0</v>
      </c>
      <c r="DY32" s="65">
        <v>0</v>
      </c>
      <c r="DZ32" s="65">
        <v>0</v>
      </c>
      <c r="EA32" s="65">
        <v>0</v>
      </c>
      <c r="EB32" s="65">
        <v>0</v>
      </c>
      <c r="EC32" s="65">
        <v>0</v>
      </c>
      <c r="ED32" s="65">
        <v>0</v>
      </c>
      <c r="EE32" s="65">
        <v>0</v>
      </c>
      <c r="EF32" s="65">
        <v>0</v>
      </c>
      <c r="EG32" s="65">
        <v>0</v>
      </c>
      <c r="EH32" s="65">
        <v>0</v>
      </c>
      <c r="EI32" s="65">
        <v>0</v>
      </c>
      <c r="EK32" s="65">
        <v>0</v>
      </c>
      <c r="EL32" s="65">
        <v>0</v>
      </c>
      <c r="EM32" s="65">
        <v>0</v>
      </c>
      <c r="EN32" s="65">
        <v>0</v>
      </c>
      <c r="EO32" s="65">
        <v>0</v>
      </c>
      <c r="EP32" s="65">
        <v>0</v>
      </c>
      <c r="EQ32" s="65">
        <v>0</v>
      </c>
      <c r="ER32" s="65">
        <v>0</v>
      </c>
      <c r="ES32" s="65">
        <v>0</v>
      </c>
      <c r="ET32" s="65">
        <v>0</v>
      </c>
      <c r="EU32" s="65">
        <v>0</v>
      </c>
      <c r="EV32" s="65">
        <v>0</v>
      </c>
      <c r="EW32" s="65">
        <v>0</v>
      </c>
      <c r="EX32" s="65">
        <v>0</v>
      </c>
      <c r="EY32" s="65">
        <v>0</v>
      </c>
      <c r="EZ32" s="65">
        <v>0</v>
      </c>
      <c r="FA32" s="65">
        <v>0</v>
      </c>
      <c r="FB32" s="65">
        <v>0</v>
      </c>
      <c r="FC32" s="65">
        <v>0</v>
      </c>
      <c r="FD32" s="161">
        <v>0</v>
      </c>
      <c r="FE32" s="426">
        <v>100</v>
      </c>
      <c r="FF32" s="7">
        <v>90</v>
      </c>
      <c r="FG32" s="7">
        <v>95</v>
      </c>
      <c r="FH32" s="171">
        <v>50</v>
      </c>
      <c r="FI32" s="171">
        <v>29.365079365079367</v>
      </c>
      <c r="FJ32" s="7">
        <v>39.682539682539684</v>
      </c>
      <c r="FK32" s="171">
        <v>9.125</v>
      </c>
      <c r="FL32" s="171">
        <v>8.4901610017889091</v>
      </c>
      <c r="FM32" s="427">
        <v>8.8075805008944545</v>
      </c>
      <c r="FP32" s="72">
        <v>0</v>
      </c>
      <c r="FQ32" s="72">
        <v>0</v>
      </c>
      <c r="FR32" s="72">
        <v>0</v>
      </c>
      <c r="FS32" s="72">
        <v>0</v>
      </c>
      <c r="FT32" s="72">
        <v>0</v>
      </c>
      <c r="FU32" s="72">
        <v>0</v>
      </c>
      <c r="FV32" s="72">
        <v>0</v>
      </c>
      <c r="FW32" s="72">
        <v>0</v>
      </c>
      <c r="FX32" s="72">
        <v>0</v>
      </c>
      <c r="FY32" s="72">
        <v>0</v>
      </c>
      <c r="FZ32" s="72">
        <v>0</v>
      </c>
      <c r="GA32" s="72">
        <v>0</v>
      </c>
      <c r="GB32" s="72">
        <v>0</v>
      </c>
      <c r="GC32" s="72">
        <v>0</v>
      </c>
      <c r="GD32" s="72">
        <v>0</v>
      </c>
      <c r="GE32" s="72">
        <v>0</v>
      </c>
      <c r="GF32" s="72">
        <v>0</v>
      </c>
      <c r="GG32" s="72">
        <v>0</v>
      </c>
      <c r="GH32" s="72">
        <v>0</v>
      </c>
      <c r="GI32" s="72">
        <v>0</v>
      </c>
      <c r="GK32" s="72">
        <v>0</v>
      </c>
      <c r="GL32" s="72">
        <v>0</v>
      </c>
      <c r="GM32" s="72">
        <v>0</v>
      </c>
      <c r="GN32" s="72">
        <v>0</v>
      </c>
      <c r="GO32" s="72">
        <v>0</v>
      </c>
      <c r="GP32" s="72">
        <v>0</v>
      </c>
      <c r="GQ32" s="72">
        <v>0</v>
      </c>
      <c r="GR32" s="72">
        <v>0</v>
      </c>
      <c r="GS32" s="72">
        <v>0</v>
      </c>
      <c r="GT32" s="72">
        <v>0</v>
      </c>
      <c r="GU32" s="72">
        <v>0</v>
      </c>
      <c r="GV32" s="72">
        <v>0</v>
      </c>
      <c r="GW32" s="72">
        <v>0</v>
      </c>
      <c r="GX32" s="72">
        <v>0</v>
      </c>
      <c r="GY32" s="72">
        <v>0</v>
      </c>
      <c r="GZ32" s="72">
        <v>0</v>
      </c>
      <c r="HA32" s="72">
        <v>0</v>
      </c>
      <c r="HB32" s="72">
        <v>0</v>
      </c>
      <c r="HC32" s="72">
        <v>0</v>
      </c>
      <c r="HD32" s="72">
        <v>0</v>
      </c>
      <c r="HF32" s="72">
        <v>0</v>
      </c>
      <c r="HG32" s="72">
        <v>0</v>
      </c>
      <c r="HH32" s="72">
        <v>0</v>
      </c>
      <c r="HI32" s="72">
        <v>0</v>
      </c>
      <c r="HJ32" s="72">
        <v>0</v>
      </c>
      <c r="HK32" s="72">
        <v>0</v>
      </c>
      <c r="HL32" s="72">
        <v>0</v>
      </c>
      <c r="HM32" s="72">
        <v>0</v>
      </c>
      <c r="HN32" s="72">
        <v>0</v>
      </c>
      <c r="HO32" s="72">
        <v>0</v>
      </c>
      <c r="HP32" s="72">
        <v>0</v>
      </c>
      <c r="HQ32" s="72">
        <v>0</v>
      </c>
      <c r="HR32" s="72">
        <v>0</v>
      </c>
      <c r="HS32" s="72">
        <v>0</v>
      </c>
      <c r="HT32" s="72">
        <v>0</v>
      </c>
      <c r="HU32" s="72">
        <v>0</v>
      </c>
      <c r="HV32" s="72">
        <v>0</v>
      </c>
      <c r="HW32" s="72">
        <v>0</v>
      </c>
      <c r="HX32" s="72">
        <v>0</v>
      </c>
      <c r="HY32" s="72">
        <v>0</v>
      </c>
    </row>
    <row r="33" spans="1:233" x14ac:dyDescent="0.3">
      <c r="A33" s="241">
        <v>30</v>
      </c>
      <c r="B33" s="241">
        <v>2008</v>
      </c>
      <c r="C33" s="242" t="s">
        <v>1337</v>
      </c>
      <c r="D33" s="242" t="s">
        <v>1198</v>
      </c>
      <c r="E33" s="72">
        <v>88</v>
      </c>
      <c r="F33" s="72">
        <v>63</v>
      </c>
      <c r="G33" s="72">
        <v>17</v>
      </c>
      <c r="H33" s="72">
        <v>7</v>
      </c>
      <c r="I33" s="72">
        <v>1</v>
      </c>
      <c r="J33" s="72">
        <v>0</v>
      </c>
      <c r="K33" s="72">
        <v>64</v>
      </c>
      <c r="L33" s="72">
        <v>240</v>
      </c>
      <c r="M33" s="72">
        <v>440</v>
      </c>
      <c r="N33" s="72">
        <v>252</v>
      </c>
      <c r="O33" s="72">
        <v>51</v>
      </c>
      <c r="P33" s="72">
        <v>14</v>
      </c>
      <c r="Q33" s="72">
        <v>1</v>
      </c>
      <c r="R33" s="72">
        <v>758</v>
      </c>
      <c r="S33" s="72">
        <v>176</v>
      </c>
      <c r="T33" s="48">
        <v>4.3068181818181817</v>
      </c>
      <c r="U33" s="48">
        <v>8.6136363636363633</v>
      </c>
      <c r="V33" s="72">
        <v>151</v>
      </c>
      <c r="W33" s="72">
        <v>18</v>
      </c>
      <c r="X33" s="72">
        <v>30</v>
      </c>
      <c r="Y33" s="302">
        <v>60</v>
      </c>
      <c r="Z33" s="409">
        <v>9.7777777777777786</v>
      </c>
      <c r="AA33" s="410">
        <v>32.592592592592595</v>
      </c>
      <c r="AC33" s="72">
        <v>26</v>
      </c>
      <c r="AD33" s="72">
        <v>43</v>
      </c>
      <c r="AE33" s="72">
        <v>21</v>
      </c>
      <c r="AF33" s="72">
        <v>6</v>
      </c>
      <c r="AG33" s="72">
        <v>0</v>
      </c>
      <c r="AH33" s="72">
        <v>0</v>
      </c>
      <c r="AI33" s="72">
        <v>24</v>
      </c>
      <c r="AJ33" s="72">
        <v>120</v>
      </c>
      <c r="AK33" s="72">
        <v>130</v>
      </c>
      <c r="AL33" s="72">
        <v>172</v>
      </c>
      <c r="AM33" s="72">
        <v>63</v>
      </c>
      <c r="AN33" s="72">
        <v>12</v>
      </c>
      <c r="AO33" s="72">
        <v>0</v>
      </c>
      <c r="AP33" s="72">
        <v>377</v>
      </c>
      <c r="AQ33" s="72">
        <v>96</v>
      </c>
      <c r="AR33" s="48">
        <v>3.9270833333333335</v>
      </c>
      <c r="AS33" s="48">
        <v>7.854166666666667</v>
      </c>
      <c r="AT33" s="72">
        <v>69</v>
      </c>
      <c r="AU33" s="72">
        <v>8</v>
      </c>
      <c r="AV33" s="72">
        <v>15</v>
      </c>
      <c r="AW33" s="332">
        <v>53.333333333333336</v>
      </c>
      <c r="AX33" s="275">
        <v>2.8888888888888888</v>
      </c>
      <c r="AY33" s="416">
        <v>19.25925925925926</v>
      </c>
      <c r="BA33" s="72">
        <v>57</v>
      </c>
      <c r="BB33" s="72">
        <v>60</v>
      </c>
      <c r="BC33" s="72">
        <v>25</v>
      </c>
      <c r="BD33" s="72">
        <v>6</v>
      </c>
      <c r="BE33" s="72">
        <v>4</v>
      </c>
      <c r="BF33" s="72">
        <v>0</v>
      </c>
      <c r="BG33" s="72">
        <v>88</v>
      </c>
      <c r="BH33" s="72">
        <v>240</v>
      </c>
      <c r="BI33" s="72">
        <v>285</v>
      </c>
      <c r="BJ33" s="72">
        <v>240</v>
      </c>
      <c r="BK33" s="72">
        <v>75</v>
      </c>
      <c r="BL33" s="72">
        <v>12</v>
      </c>
      <c r="BM33" s="72">
        <v>4</v>
      </c>
      <c r="BN33" s="72">
        <v>616</v>
      </c>
      <c r="BO33" s="72">
        <v>152</v>
      </c>
      <c r="BP33" s="48">
        <v>4.0526315789473681</v>
      </c>
      <c r="BQ33" s="48">
        <v>8.1052631578947363</v>
      </c>
      <c r="BR33" s="72">
        <v>117</v>
      </c>
      <c r="BS33" s="72">
        <v>14</v>
      </c>
      <c r="BT33" s="72">
        <v>30</v>
      </c>
      <c r="BU33" s="420">
        <v>46.666666666666664</v>
      </c>
      <c r="BV33" s="273">
        <v>6.333333333333333</v>
      </c>
      <c r="BW33" s="410">
        <v>21.111111111111111</v>
      </c>
      <c r="BZ33" s="65">
        <v>0</v>
      </c>
      <c r="CA33" s="65">
        <v>0</v>
      </c>
      <c r="CB33" s="65">
        <v>0</v>
      </c>
      <c r="CC33" s="65">
        <v>0</v>
      </c>
      <c r="CD33" s="65">
        <v>0</v>
      </c>
      <c r="CE33" s="65">
        <v>0</v>
      </c>
      <c r="CF33" s="65">
        <v>0</v>
      </c>
      <c r="CG33" s="65">
        <v>0</v>
      </c>
      <c r="CH33" s="65">
        <v>0</v>
      </c>
      <c r="CI33" s="65">
        <v>0</v>
      </c>
      <c r="CJ33" s="65">
        <v>0</v>
      </c>
      <c r="CK33" s="65">
        <v>0</v>
      </c>
      <c r="CL33" s="65">
        <v>0</v>
      </c>
      <c r="CM33" s="65">
        <v>0</v>
      </c>
      <c r="CN33" s="65">
        <v>0</v>
      </c>
      <c r="CO33" s="65">
        <v>0</v>
      </c>
      <c r="CP33" s="65">
        <v>0</v>
      </c>
      <c r="CQ33" s="65">
        <v>0</v>
      </c>
      <c r="CR33" s="65">
        <v>0</v>
      </c>
      <c r="CS33" s="65">
        <v>0</v>
      </c>
      <c r="CU33" s="65">
        <v>0</v>
      </c>
      <c r="CV33" s="65">
        <v>0</v>
      </c>
      <c r="CW33" s="65">
        <v>0</v>
      </c>
      <c r="CX33" s="65">
        <v>0</v>
      </c>
      <c r="CY33" s="65">
        <v>0</v>
      </c>
      <c r="CZ33" s="65">
        <v>0</v>
      </c>
      <c r="DA33" s="65">
        <v>0</v>
      </c>
      <c r="DB33" s="65">
        <v>0</v>
      </c>
      <c r="DC33" s="65">
        <v>0</v>
      </c>
      <c r="DD33" s="65">
        <v>0</v>
      </c>
      <c r="DE33" s="65">
        <v>0</v>
      </c>
      <c r="DF33" s="65">
        <v>0</v>
      </c>
      <c r="DG33" s="65">
        <v>0</v>
      </c>
      <c r="DH33" s="65">
        <v>0</v>
      </c>
      <c r="DI33" s="65">
        <v>0</v>
      </c>
      <c r="DJ33" s="65">
        <v>0</v>
      </c>
      <c r="DK33" s="65">
        <v>0</v>
      </c>
      <c r="DL33" s="65">
        <v>0</v>
      </c>
      <c r="DM33" s="65">
        <v>0</v>
      </c>
      <c r="DN33" s="65">
        <v>0</v>
      </c>
      <c r="DP33" s="65">
        <v>0</v>
      </c>
      <c r="DQ33" s="65">
        <v>0</v>
      </c>
      <c r="DR33" s="65">
        <v>0</v>
      </c>
      <c r="DS33" s="65">
        <v>0</v>
      </c>
      <c r="DT33" s="65">
        <v>0</v>
      </c>
      <c r="DU33" s="65">
        <v>0</v>
      </c>
      <c r="DV33" s="65">
        <v>0</v>
      </c>
      <c r="DW33" s="65">
        <v>0</v>
      </c>
      <c r="DX33" s="65">
        <v>0</v>
      </c>
      <c r="DY33" s="65">
        <v>0</v>
      </c>
      <c r="DZ33" s="65">
        <v>0</v>
      </c>
      <c r="EA33" s="65">
        <v>0</v>
      </c>
      <c r="EB33" s="65">
        <v>0</v>
      </c>
      <c r="EC33" s="65">
        <v>0</v>
      </c>
      <c r="ED33" s="65">
        <v>0</v>
      </c>
      <c r="EE33" s="65">
        <v>0</v>
      </c>
      <c r="EF33" s="65">
        <v>0</v>
      </c>
      <c r="EG33" s="65">
        <v>0</v>
      </c>
      <c r="EH33" s="65">
        <v>0</v>
      </c>
      <c r="EI33" s="65">
        <v>0</v>
      </c>
      <c r="EK33" s="65">
        <v>0</v>
      </c>
      <c r="EL33" s="65">
        <v>0</v>
      </c>
      <c r="EM33" s="65">
        <v>0</v>
      </c>
      <c r="EN33" s="65">
        <v>0</v>
      </c>
      <c r="EO33" s="65">
        <v>0</v>
      </c>
      <c r="EP33" s="65">
        <v>0</v>
      </c>
      <c r="EQ33" s="65">
        <v>0</v>
      </c>
      <c r="ER33" s="65">
        <v>0</v>
      </c>
      <c r="ES33" s="65">
        <v>0</v>
      </c>
      <c r="ET33" s="65">
        <v>0</v>
      </c>
      <c r="EU33" s="65">
        <v>0</v>
      </c>
      <c r="EV33" s="65">
        <v>0</v>
      </c>
      <c r="EW33" s="65">
        <v>0</v>
      </c>
      <c r="EX33" s="65">
        <v>0</v>
      </c>
      <c r="EY33" s="65">
        <v>0</v>
      </c>
      <c r="EZ33" s="65">
        <v>0</v>
      </c>
      <c r="FA33" s="65">
        <v>0</v>
      </c>
      <c r="FB33" s="65">
        <v>0</v>
      </c>
      <c r="FC33" s="65">
        <v>0</v>
      </c>
      <c r="FD33" s="161">
        <v>0</v>
      </c>
      <c r="FE33" s="426">
        <v>60</v>
      </c>
      <c r="FF33" s="7">
        <v>46.666666666666664</v>
      </c>
      <c r="FG33" s="7">
        <v>53.333333333333329</v>
      </c>
      <c r="FH33" s="171">
        <v>32.592592592592595</v>
      </c>
      <c r="FI33" s="171">
        <v>21.111111111111111</v>
      </c>
      <c r="FJ33" s="7">
        <v>26.851851851851855</v>
      </c>
      <c r="FK33" s="171">
        <v>8.6136363636363633</v>
      </c>
      <c r="FL33" s="171">
        <v>8.1052631578947363</v>
      </c>
      <c r="FM33" s="427">
        <v>8.3594497607655498</v>
      </c>
      <c r="FP33" s="72">
        <v>0</v>
      </c>
      <c r="FQ33" s="72">
        <v>0</v>
      </c>
      <c r="FR33" s="72">
        <v>0</v>
      </c>
      <c r="FS33" s="72">
        <v>0</v>
      </c>
      <c r="FT33" s="72">
        <v>0</v>
      </c>
      <c r="FU33" s="72">
        <v>0</v>
      </c>
      <c r="FV33" s="72">
        <v>0</v>
      </c>
      <c r="FW33" s="72">
        <v>0</v>
      </c>
      <c r="FX33" s="72">
        <v>0</v>
      </c>
      <c r="FY33" s="72">
        <v>0</v>
      </c>
      <c r="FZ33" s="72">
        <v>0</v>
      </c>
      <c r="GA33" s="72">
        <v>0</v>
      </c>
      <c r="GB33" s="72">
        <v>0</v>
      </c>
      <c r="GC33" s="72">
        <v>0</v>
      </c>
      <c r="GD33" s="72">
        <v>0</v>
      </c>
      <c r="GE33" s="72">
        <v>0</v>
      </c>
      <c r="GF33" s="72">
        <v>0</v>
      </c>
      <c r="GG33" s="72">
        <v>0</v>
      </c>
      <c r="GH33" s="72">
        <v>0</v>
      </c>
      <c r="GI33" s="72">
        <v>0</v>
      </c>
      <c r="GK33" s="72">
        <v>0</v>
      </c>
      <c r="GL33" s="72">
        <v>0</v>
      </c>
      <c r="GM33" s="72">
        <v>0</v>
      </c>
      <c r="GN33" s="72">
        <v>0</v>
      </c>
      <c r="GO33" s="72">
        <v>0</v>
      </c>
      <c r="GP33" s="72">
        <v>0</v>
      </c>
      <c r="GQ33" s="72">
        <v>0</v>
      </c>
      <c r="GR33" s="72">
        <v>0</v>
      </c>
      <c r="GS33" s="72">
        <v>0</v>
      </c>
      <c r="GT33" s="72">
        <v>0</v>
      </c>
      <c r="GU33" s="72">
        <v>0</v>
      </c>
      <c r="GV33" s="72">
        <v>0</v>
      </c>
      <c r="GW33" s="72">
        <v>0</v>
      </c>
      <c r="GX33" s="72">
        <v>0</v>
      </c>
      <c r="GY33" s="72">
        <v>0</v>
      </c>
      <c r="GZ33" s="72">
        <v>0</v>
      </c>
      <c r="HA33" s="72">
        <v>0</v>
      </c>
      <c r="HB33" s="72">
        <v>0</v>
      </c>
      <c r="HC33" s="72">
        <v>0</v>
      </c>
      <c r="HD33" s="72">
        <v>0</v>
      </c>
      <c r="HF33" s="72">
        <v>0</v>
      </c>
      <c r="HG33" s="72">
        <v>0</v>
      </c>
      <c r="HH33" s="72">
        <v>0</v>
      </c>
      <c r="HI33" s="72">
        <v>0</v>
      </c>
      <c r="HJ33" s="72">
        <v>0</v>
      </c>
      <c r="HK33" s="72">
        <v>0</v>
      </c>
      <c r="HL33" s="72">
        <v>0</v>
      </c>
      <c r="HM33" s="72">
        <v>0</v>
      </c>
      <c r="HN33" s="72">
        <v>0</v>
      </c>
      <c r="HO33" s="72">
        <v>0</v>
      </c>
      <c r="HP33" s="72">
        <v>0</v>
      </c>
      <c r="HQ33" s="72">
        <v>0</v>
      </c>
      <c r="HR33" s="72">
        <v>0</v>
      </c>
      <c r="HS33" s="72">
        <v>0</v>
      </c>
      <c r="HT33" s="72">
        <v>0</v>
      </c>
      <c r="HU33" s="72">
        <v>0</v>
      </c>
      <c r="HV33" s="72">
        <v>0</v>
      </c>
      <c r="HW33" s="72">
        <v>0</v>
      </c>
      <c r="HX33" s="72">
        <v>0</v>
      </c>
      <c r="HY33" s="72">
        <v>0</v>
      </c>
    </row>
    <row r="34" spans="1:233" x14ac:dyDescent="0.3">
      <c r="A34" s="241">
        <v>31</v>
      </c>
      <c r="B34" s="241">
        <v>2008</v>
      </c>
      <c r="C34" s="242" t="s">
        <v>1338</v>
      </c>
      <c r="D34" s="242" t="s">
        <v>1204</v>
      </c>
      <c r="E34" s="72">
        <v>32</v>
      </c>
      <c r="F34" s="72">
        <v>82</v>
      </c>
      <c r="G34" s="72">
        <v>22</v>
      </c>
      <c r="H34" s="72">
        <v>0</v>
      </c>
      <c r="I34" s="72">
        <v>0</v>
      </c>
      <c r="J34" s="72">
        <v>0</v>
      </c>
      <c r="K34" s="72">
        <v>104</v>
      </c>
      <c r="L34" s="72">
        <v>240</v>
      </c>
      <c r="M34" s="72">
        <v>160</v>
      </c>
      <c r="N34" s="72">
        <v>328</v>
      </c>
      <c r="O34" s="72">
        <v>66</v>
      </c>
      <c r="P34" s="72">
        <v>0</v>
      </c>
      <c r="Q34" s="72">
        <v>0</v>
      </c>
      <c r="R34" s="72">
        <v>554</v>
      </c>
      <c r="S34" s="72">
        <v>136</v>
      </c>
      <c r="T34" s="48">
        <v>4.0735294117647056</v>
      </c>
      <c r="U34" s="48">
        <v>8.1470588235294112</v>
      </c>
      <c r="V34" s="72">
        <v>114</v>
      </c>
      <c r="W34" s="72">
        <v>14</v>
      </c>
      <c r="X34" s="72">
        <v>30</v>
      </c>
      <c r="Y34" s="302">
        <v>46.666666666666664</v>
      </c>
      <c r="Z34" s="409">
        <v>3.5555555555555554</v>
      </c>
      <c r="AA34" s="410">
        <v>11.851851851851851</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48">
        <v>0</v>
      </c>
      <c r="AS34" s="48">
        <v>0</v>
      </c>
      <c r="AT34" s="72">
        <v>0</v>
      </c>
      <c r="AU34" s="72">
        <v>0</v>
      </c>
      <c r="AV34" s="72">
        <v>0</v>
      </c>
      <c r="AW34" s="332">
        <v>0</v>
      </c>
      <c r="AX34" s="275">
        <v>0</v>
      </c>
      <c r="AY34" s="416">
        <v>0</v>
      </c>
      <c r="BA34" s="72">
        <v>87</v>
      </c>
      <c r="BB34" s="72">
        <v>140</v>
      </c>
      <c r="BC34" s="72">
        <v>52</v>
      </c>
      <c r="BD34" s="72">
        <v>2</v>
      </c>
      <c r="BE34" s="72">
        <v>0</v>
      </c>
      <c r="BF34" s="72">
        <v>0</v>
      </c>
      <c r="BG34" s="72">
        <v>15</v>
      </c>
      <c r="BH34" s="72">
        <v>296</v>
      </c>
      <c r="BI34" s="72">
        <v>435</v>
      </c>
      <c r="BJ34" s="72">
        <v>560</v>
      </c>
      <c r="BK34" s="72">
        <v>156</v>
      </c>
      <c r="BL34" s="72">
        <v>4</v>
      </c>
      <c r="BM34" s="72">
        <v>0</v>
      </c>
      <c r="BN34" s="72">
        <v>1155</v>
      </c>
      <c r="BO34" s="72">
        <v>281</v>
      </c>
      <c r="BP34" s="48">
        <v>4.1103202846975089</v>
      </c>
      <c r="BQ34" s="48">
        <v>8.2206405693950177</v>
      </c>
      <c r="BR34" s="72">
        <v>227</v>
      </c>
      <c r="BS34" s="72">
        <v>28</v>
      </c>
      <c r="BT34" s="72">
        <v>37</v>
      </c>
      <c r="BU34" s="420">
        <v>75.675675675675677</v>
      </c>
      <c r="BV34" s="273">
        <v>9.6666666666666661</v>
      </c>
      <c r="BW34" s="410">
        <v>26.126126126126124</v>
      </c>
      <c r="BZ34" s="65">
        <v>0</v>
      </c>
      <c r="CA34" s="65">
        <v>0</v>
      </c>
      <c r="CB34" s="65">
        <v>0</v>
      </c>
      <c r="CC34" s="65">
        <v>0</v>
      </c>
      <c r="CD34" s="65">
        <v>0</v>
      </c>
      <c r="CE34" s="65">
        <v>0</v>
      </c>
      <c r="CF34" s="65">
        <v>0</v>
      </c>
      <c r="CG34" s="65">
        <v>0</v>
      </c>
      <c r="CH34" s="65">
        <v>0</v>
      </c>
      <c r="CI34" s="65">
        <v>0</v>
      </c>
      <c r="CJ34" s="65">
        <v>0</v>
      </c>
      <c r="CK34" s="65">
        <v>0</v>
      </c>
      <c r="CL34" s="65">
        <v>0</v>
      </c>
      <c r="CM34" s="65">
        <v>0</v>
      </c>
      <c r="CN34" s="65">
        <v>0</v>
      </c>
      <c r="CO34" s="65">
        <v>0</v>
      </c>
      <c r="CP34" s="65">
        <v>0</v>
      </c>
      <c r="CQ34" s="65">
        <v>0</v>
      </c>
      <c r="CR34" s="65">
        <v>0</v>
      </c>
      <c r="CS34" s="65">
        <v>0</v>
      </c>
      <c r="CU34" s="65">
        <v>0</v>
      </c>
      <c r="CV34" s="65">
        <v>0</v>
      </c>
      <c r="CW34" s="65">
        <v>0</v>
      </c>
      <c r="CX34" s="65">
        <v>0</v>
      </c>
      <c r="CY34" s="65">
        <v>0</v>
      </c>
      <c r="CZ34" s="65">
        <v>0</v>
      </c>
      <c r="DA34" s="65">
        <v>0</v>
      </c>
      <c r="DB34" s="65">
        <v>0</v>
      </c>
      <c r="DC34" s="65">
        <v>0</v>
      </c>
      <c r="DD34" s="65">
        <v>0</v>
      </c>
      <c r="DE34" s="65">
        <v>0</v>
      </c>
      <c r="DF34" s="65">
        <v>0</v>
      </c>
      <c r="DG34" s="65">
        <v>0</v>
      </c>
      <c r="DH34" s="65">
        <v>0</v>
      </c>
      <c r="DI34" s="65">
        <v>0</v>
      </c>
      <c r="DJ34" s="65">
        <v>0</v>
      </c>
      <c r="DK34" s="65">
        <v>0</v>
      </c>
      <c r="DL34" s="65">
        <v>0</v>
      </c>
      <c r="DM34" s="65">
        <v>0</v>
      </c>
      <c r="DN34" s="65">
        <v>0</v>
      </c>
      <c r="DP34" s="65">
        <v>0</v>
      </c>
      <c r="DQ34" s="65">
        <v>0</v>
      </c>
      <c r="DR34" s="65">
        <v>0</v>
      </c>
      <c r="DS34" s="65">
        <v>0</v>
      </c>
      <c r="DT34" s="65">
        <v>0</v>
      </c>
      <c r="DU34" s="65">
        <v>0</v>
      </c>
      <c r="DV34" s="65">
        <v>0</v>
      </c>
      <c r="DW34" s="65">
        <v>0</v>
      </c>
      <c r="DX34" s="65">
        <v>0</v>
      </c>
      <c r="DY34" s="65">
        <v>0</v>
      </c>
      <c r="DZ34" s="65">
        <v>0</v>
      </c>
      <c r="EA34" s="65">
        <v>0</v>
      </c>
      <c r="EB34" s="65">
        <v>0</v>
      </c>
      <c r="EC34" s="65">
        <v>0</v>
      </c>
      <c r="ED34" s="65">
        <v>0</v>
      </c>
      <c r="EE34" s="65">
        <v>0</v>
      </c>
      <c r="EF34" s="65">
        <v>0</v>
      </c>
      <c r="EG34" s="65">
        <v>0</v>
      </c>
      <c r="EH34" s="65">
        <v>0</v>
      </c>
      <c r="EI34" s="65">
        <v>0</v>
      </c>
      <c r="EK34" s="65">
        <v>0</v>
      </c>
      <c r="EL34" s="65">
        <v>0</v>
      </c>
      <c r="EM34" s="65">
        <v>0</v>
      </c>
      <c r="EN34" s="65">
        <v>0</v>
      </c>
      <c r="EO34" s="65">
        <v>0</v>
      </c>
      <c r="EP34" s="65">
        <v>0</v>
      </c>
      <c r="EQ34" s="65">
        <v>0</v>
      </c>
      <c r="ER34" s="65">
        <v>0</v>
      </c>
      <c r="ES34" s="65">
        <v>0</v>
      </c>
      <c r="ET34" s="65">
        <v>0</v>
      </c>
      <c r="EU34" s="65">
        <v>0</v>
      </c>
      <c r="EV34" s="65">
        <v>0</v>
      </c>
      <c r="EW34" s="65">
        <v>0</v>
      </c>
      <c r="EX34" s="65">
        <v>0</v>
      </c>
      <c r="EY34" s="65">
        <v>0</v>
      </c>
      <c r="EZ34" s="65">
        <v>0</v>
      </c>
      <c r="FA34" s="65">
        <v>0</v>
      </c>
      <c r="FB34" s="65">
        <v>0</v>
      </c>
      <c r="FC34" s="65">
        <v>0</v>
      </c>
      <c r="FD34" s="161">
        <v>0</v>
      </c>
      <c r="FE34" s="426">
        <v>46.666666666666664</v>
      </c>
      <c r="FF34" s="7">
        <v>75.675675675675677</v>
      </c>
      <c r="FG34" s="7">
        <v>61.171171171171167</v>
      </c>
      <c r="FH34" s="171">
        <v>11.851851851851851</v>
      </c>
      <c r="FI34" s="171">
        <v>26.126126126126124</v>
      </c>
      <c r="FJ34" s="7">
        <v>18.988988988988986</v>
      </c>
      <c r="FK34" s="171">
        <v>8.1470588235294112</v>
      </c>
      <c r="FL34" s="171">
        <v>8.2206405693950177</v>
      </c>
      <c r="FM34" s="427">
        <v>8.1838496964622145</v>
      </c>
      <c r="FP34" s="72">
        <v>0</v>
      </c>
      <c r="FQ34" s="72">
        <v>0</v>
      </c>
      <c r="FR34" s="72">
        <v>0</v>
      </c>
      <c r="FS34" s="72">
        <v>0</v>
      </c>
      <c r="FT34" s="72">
        <v>0</v>
      </c>
      <c r="FU34" s="72">
        <v>0</v>
      </c>
      <c r="FV34" s="72">
        <v>0</v>
      </c>
      <c r="FW34" s="72">
        <v>0</v>
      </c>
      <c r="FX34" s="72">
        <v>0</v>
      </c>
      <c r="FY34" s="72">
        <v>0</v>
      </c>
      <c r="FZ34" s="72">
        <v>0</v>
      </c>
      <c r="GA34" s="72">
        <v>0</v>
      </c>
      <c r="GB34" s="72">
        <v>0</v>
      </c>
      <c r="GC34" s="72">
        <v>0</v>
      </c>
      <c r="GD34" s="72">
        <v>0</v>
      </c>
      <c r="GE34" s="72">
        <v>0</v>
      </c>
      <c r="GF34" s="72">
        <v>0</v>
      </c>
      <c r="GG34" s="72">
        <v>0</v>
      </c>
      <c r="GH34" s="72">
        <v>0</v>
      </c>
      <c r="GI34" s="72">
        <v>0</v>
      </c>
      <c r="GK34" s="72">
        <v>0</v>
      </c>
      <c r="GL34" s="72">
        <v>0</v>
      </c>
      <c r="GM34" s="72">
        <v>0</v>
      </c>
      <c r="GN34" s="72">
        <v>0</v>
      </c>
      <c r="GO34" s="72">
        <v>0</v>
      </c>
      <c r="GP34" s="72">
        <v>0</v>
      </c>
      <c r="GQ34" s="72">
        <v>0</v>
      </c>
      <c r="GR34" s="72">
        <v>0</v>
      </c>
      <c r="GS34" s="72">
        <v>0</v>
      </c>
      <c r="GT34" s="72">
        <v>0</v>
      </c>
      <c r="GU34" s="72">
        <v>0</v>
      </c>
      <c r="GV34" s="72">
        <v>0</v>
      </c>
      <c r="GW34" s="72">
        <v>0</v>
      </c>
      <c r="GX34" s="72">
        <v>0</v>
      </c>
      <c r="GY34" s="72">
        <v>0</v>
      </c>
      <c r="GZ34" s="72">
        <v>0</v>
      </c>
      <c r="HA34" s="72">
        <v>0</v>
      </c>
      <c r="HB34" s="72">
        <v>0</v>
      </c>
      <c r="HC34" s="72">
        <v>0</v>
      </c>
      <c r="HD34" s="72">
        <v>0</v>
      </c>
      <c r="HF34" s="72">
        <v>0</v>
      </c>
      <c r="HG34" s="72">
        <v>0</v>
      </c>
      <c r="HH34" s="72">
        <v>0</v>
      </c>
      <c r="HI34" s="72">
        <v>0</v>
      </c>
      <c r="HJ34" s="72">
        <v>0</v>
      </c>
      <c r="HK34" s="72">
        <v>0</v>
      </c>
      <c r="HL34" s="72">
        <v>0</v>
      </c>
      <c r="HM34" s="72">
        <v>0</v>
      </c>
      <c r="HN34" s="72">
        <v>0</v>
      </c>
      <c r="HO34" s="72">
        <v>0</v>
      </c>
      <c r="HP34" s="72">
        <v>0</v>
      </c>
      <c r="HQ34" s="72">
        <v>0</v>
      </c>
      <c r="HR34" s="72">
        <v>0</v>
      </c>
      <c r="HS34" s="72">
        <v>0</v>
      </c>
      <c r="HT34" s="72">
        <v>0</v>
      </c>
      <c r="HU34" s="72">
        <v>0</v>
      </c>
      <c r="HV34" s="72">
        <v>0</v>
      </c>
      <c r="HW34" s="72">
        <v>0</v>
      </c>
      <c r="HX34" s="72">
        <v>0</v>
      </c>
      <c r="HY34" s="72">
        <v>0</v>
      </c>
    </row>
    <row r="35" spans="1:233" x14ac:dyDescent="0.3">
      <c r="A35" s="241">
        <v>32</v>
      </c>
      <c r="B35" s="241">
        <v>2008</v>
      </c>
      <c r="C35" s="242" t="s">
        <v>1339</v>
      </c>
      <c r="D35" s="242" t="s">
        <v>1199</v>
      </c>
      <c r="E35" s="72">
        <v>116</v>
      </c>
      <c r="F35" s="72">
        <v>78</v>
      </c>
      <c r="G35" s="72">
        <v>41</v>
      </c>
      <c r="H35" s="72">
        <v>5</v>
      </c>
      <c r="I35" s="72">
        <v>0</v>
      </c>
      <c r="J35" s="72">
        <v>0</v>
      </c>
      <c r="K35" s="72">
        <v>0</v>
      </c>
      <c r="L35" s="72">
        <v>240</v>
      </c>
      <c r="M35" s="72">
        <v>580</v>
      </c>
      <c r="N35" s="72">
        <v>312</v>
      </c>
      <c r="O35" s="72">
        <v>123</v>
      </c>
      <c r="P35" s="72">
        <v>10</v>
      </c>
      <c r="Q35" s="72">
        <v>0</v>
      </c>
      <c r="R35" s="72">
        <v>1025</v>
      </c>
      <c r="S35" s="72">
        <v>240</v>
      </c>
      <c r="T35" s="48">
        <v>4.270833333333333</v>
      </c>
      <c r="U35" s="48">
        <v>8.5416666666666661</v>
      </c>
      <c r="V35" s="72">
        <v>194</v>
      </c>
      <c r="W35" s="72">
        <v>24</v>
      </c>
      <c r="X35" s="72">
        <v>30</v>
      </c>
      <c r="Y35" s="302">
        <v>80</v>
      </c>
      <c r="Z35" s="409">
        <v>12.888888888888889</v>
      </c>
      <c r="AA35" s="410">
        <v>42.962962962962962</v>
      </c>
      <c r="AC35" s="72">
        <v>0</v>
      </c>
      <c r="AD35" s="72">
        <v>0</v>
      </c>
      <c r="AE35" s="72">
        <v>0</v>
      </c>
      <c r="AF35" s="72">
        <v>0</v>
      </c>
      <c r="AG35" s="72">
        <v>0</v>
      </c>
      <c r="AH35" s="72">
        <v>0</v>
      </c>
      <c r="AI35" s="72">
        <v>0</v>
      </c>
      <c r="AJ35" s="72">
        <v>0</v>
      </c>
      <c r="AK35" s="72">
        <v>0</v>
      </c>
      <c r="AL35" s="72">
        <v>0</v>
      </c>
      <c r="AM35" s="72">
        <v>0</v>
      </c>
      <c r="AN35" s="72">
        <v>0</v>
      </c>
      <c r="AO35" s="72">
        <v>0</v>
      </c>
      <c r="AP35" s="72">
        <v>0</v>
      </c>
      <c r="AQ35" s="72">
        <v>0</v>
      </c>
      <c r="AR35" s="72">
        <v>0</v>
      </c>
      <c r="AS35" s="72">
        <v>0</v>
      </c>
      <c r="AT35" s="72">
        <v>0</v>
      </c>
      <c r="AU35" s="72">
        <v>0</v>
      </c>
      <c r="AV35" s="72">
        <v>0</v>
      </c>
      <c r="AW35" s="332">
        <v>0</v>
      </c>
      <c r="AX35" s="275">
        <v>0</v>
      </c>
      <c r="AY35" s="416">
        <v>0</v>
      </c>
      <c r="BA35" s="72">
        <v>171</v>
      </c>
      <c r="BB35" s="72">
        <v>65</v>
      </c>
      <c r="BC35" s="72">
        <v>4</v>
      </c>
      <c r="BD35" s="72">
        <v>0</v>
      </c>
      <c r="BE35" s="72">
        <v>0</v>
      </c>
      <c r="BF35" s="72">
        <v>0</v>
      </c>
      <c r="BG35" s="72">
        <v>0</v>
      </c>
      <c r="BH35" s="72">
        <v>240</v>
      </c>
      <c r="BI35" s="72">
        <v>855</v>
      </c>
      <c r="BJ35" s="72">
        <v>260</v>
      </c>
      <c r="BK35" s="72">
        <v>12</v>
      </c>
      <c r="BL35" s="72">
        <v>0</v>
      </c>
      <c r="BM35" s="72">
        <v>0</v>
      </c>
      <c r="BN35" s="72">
        <v>1127</v>
      </c>
      <c r="BO35" s="72">
        <v>240</v>
      </c>
      <c r="BP35" s="48">
        <v>4.6958333333333337</v>
      </c>
      <c r="BQ35" s="48">
        <v>9.3916666666666675</v>
      </c>
      <c r="BR35" s="72">
        <v>236</v>
      </c>
      <c r="BS35" s="72">
        <v>29</v>
      </c>
      <c r="BT35" s="72">
        <v>30</v>
      </c>
      <c r="BU35" s="420">
        <v>96.666666666666671</v>
      </c>
      <c r="BV35" s="273">
        <v>19</v>
      </c>
      <c r="BW35" s="410">
        <v>63.333333333333329</v>
      </c>
      <c r="BZ35" s="65">
        <v>0</v>
      </c>
      <c r="CA35" s="65">
        <v>0</v>
      </c>
      <c r="CB35" s="65">
        <v>0</v>
      </c>
      <c r="CC35" s="65">
        <v>0</v>
      </c>
      <c r="CD35" s="65">
        <v>0</v>
      </c>
      <c r="CE35" s="65">
        <v>0</v>
      </c>
      <c r="CF35" s="65">
        <v>0</v>
      </c>
      <c r="CG35" s="65">
        <v>0</v>
      </c>
      <c r="CH35" s="65">
        <v>0</v>
      </c>
      <c r="CI35" s="65">
        <v>0</v>
      </c>
      <c r="CJ35" s="65">
        <v>0</v>
      </c>
      <c r="CK35" s="65">
        <v>0</v>
      </c>
      <c r="CL35" s="65">
        <v>0</v>
      </c>
      <c r="CM35" s="65">
        <v>0</v>
      </c>
      <c r="CN35" s="65">
        <v>0</v>
      </c>
      <c r="CO35" s="65">
        <v>0</v>
      </c>
      <c r="CP35" s="65">
        <v>0</v>
      </c>
      <c r="CQ35" s="65">
        <v>0</v>
      </c>
      <c r="CR35" s="65">
        <v>0</v>
      </c>
      <c r="CS35" s="65">
        <v>0</v>
      </c>
      <c r="CU35" s="65">
        <v>0</v>
      </c>
      <c r="CV35" s="65">
        <v>0</v>
      </c>
      <c r="CW35" s="65">
        <v>0</v>
      </c>
      <c r="CX35" s="65">
        <v>0</v>
      </c>
      <c r="CY35" s="65">
        <v>0</v>
      </c>
      <c r="CZ35" s="65">
        <v>0</v>
      </c>
      <c r="DA35" s="65">
        <v>0</v>
      </c>
      <c r="DB35" s="65">
        <v>0</v>
      </c>
      <c r="DC35" s="65">
        <v>0</v>
      </c>
      <c r="DD35" s="65">
        <v>0</v>
      </c>
      <c r="DE35" s="65">
        <v>0</v>
      </c>
      <c r="DF35" s="65">
        <v>0</v>
      </c>
      <c r="DG35" s="65">
        <v>0</v>
      </c>
      <c r="DH35" s="65">
        <v>0</v>
      </c>
      <c r="DI35" s="65">
        <v>0</v>
      </c>
      <c r="DJ35" s="65">
        <v>0</v>
      </c>
      <c r="DK35" s="65">
        <v>0</v>
      </c>
      <c r="DL35" s="65">
        <v>0</v>
      </c>
      <c r="DM35" s="65">
        <v>0</v>
      </c>
      <c r="DN35" s="65">
        <v>0</v>
      </c>
      <c r="DP35" s="65">
        <v>0</v>
      </c>
      <c r="DQ35" s="65">
        <v>0</v>
      </c>
      <c r="DR35" s="65">
        <v>0</v>
      </c>
      <c r="DS35" s="65">
        <v>0</v>
      </c>
      <c r="DT35" s="65">
        <v>0</v>
      </c>
      <c r="DU35" s="65">
        <v>0</v>
      </c>
      <c r="DV35" s="65">
        <v>0</v>
      </c>
      <c r="DW35" s="65">
        <v>0</v>
      </c>
      <c r="DX35" s="65">
        <v>0</v>
      </c>
      <c r="DY35" s="65">
        <v>0</v>
      </c>
      <c r="DZ35" s="65">
        <v>0</v>
      </c>
      <c r="EA35" s="65">
        <v>0</v>
      </c>
      <c r="EB35" s="65">
        <v>0</v>
      </c>
      <c r="EC35" s="65">
        <v>0</v>
      </c>
      <c r="ED35" s="65">
        <v>0</v>
      </c>
      <c r="EE35" s="65">
        <v>0</v>
      </c>
      <c r="EF35" s="65">
        <v>0</v>
      </c>
      <c r="EG35" s="65">
        <v>0</v>
      </c>
      <c r="EH35" s="65">
        <v>0</v>
      </c>
      <c r="EI35" s="65">
        <v>0</v>
      </c>
      <c r="EK35" s="65">
        <v>0</v>
      </c>
      <c r="EL35" s="65">
        <v>0</v>
      </c>
      <c r="EM35" s="65">
        <v>0</v>
      </c>
      <c r="EN35" s="65">
        <v>0</v>
      </c>
      <c r="EO35" s="65">
        <v>0</v>
      </c>
      <c r="EP35" s="65">
        <v>0</v>
      </c>
      <c r="EQ35" s="65">
        <v>0</v>
      </c>
      <c r="ER35" s="65">
        <v>0</v>
      </c>
      <c r="ES35" s="65">
        <v>0</v>
      </c>
      <c r="ET35" s="65">
        <v>0</v>
      </c>
      <c r="EU35" s="65">
        <v>0</v>
      </c>
      <c r="EV35" s="65">
        <v>0</v>
      </c>
      <c r="EW35" s="65">
        <v>0</v>
      </c>
      <c r="EX35" s="65">
        <v>0</v>
      </c>
      <c r="EY35" s="65">
        <v>0</v>
      </c>
      <c r="EZ35" s="65">
        <v>0</v>
      </c>
      <c r="FA35" s="65">
        <v>0</v>
      </c>
      <c r="FB35" s="65">
        <v>0</v>
      </c>
      <c r="FC35" s="65">
        <v>0</v>
      </c>
      <c r="FD35" s="161">
        <v>0</v>
      </c>
      <c r="FE35" s="426">
        <v>80</v>
      </c>
      <c r="FF35" s="7">
        <v>96.666666666666671</v>
      </c>
      <c r="FG35" s="7">
        <v>88.333333333333343</v>
      </c>
      <c r="FH35" s="171">
        <v>42.962962962962962</v>
      </c>
      <c r="FI35" s="171">
        <v>63.333333333333329</v>
      </c>
      <c r="FJ35" s="7">
        <v>53.148148148148145</v>
      </c>
      <c r="FK35" s="171">
        <v>8.5416666666666661</v>
      </c>
      <c r="FL35" s="171">
        <v>9.3916666666666675</v>
      </c>
      <c r="FM35" s="427">
        <v>8.9666666666666668</v>
      </c>
      <c r="FP35" s="72">
        <v>0</v>
      </c>
      <c r="FQ35" s="72">
        <v>0</v>
      </c>
      <c r="FR35" s="72">
        <v>0</v>
      </c>
      <c r="FS35" s="72">
        <v>0</v>
      </c>
      <c r="FT35" s="72">
        <v>0</v>
      </c>
      <c r="FU35" s="72">
        <v>0</v>
      </c>
      <c r="FV35" s="72">
        <v>0</v>
      </c>
      <c r="FW35" s="72">
        <v>0</v>
      </c>
      <c r="FX35" s="72">
        <v>0</v>
      </c>
      <c r="FY35" s="72">
        <v>0</v>
      </c>
      <c r="FZ35" s="72">
        <v>0</v>
      </c>
      <c r="GA35" s="72">
        <v>0</v>
      </c>
      <c r="GB35" s="72">
        <v>0</v>
      </c>
      <c r="GC35" s="72">
        <v>0</v>
      </c>
      <c r="GD35" s="72">
        <v>0</v>
      </c>
      <c r="GE35" s="72">
        <v>0</v>
      </c>
      <c r="GF35" s="72">
        <v>0</v>
      </c>
      <c r="GG35" s="72">
        <v>0</v>
      </c>
      <c r="GH35" s="72">
        <v>0</v>
      </c>
      <c r="GI35" s="72">
        <v>0</v>
      </c>
      <c r="GK35" s="72">
        <v>0</v>
      </c>
      <c r="GL35" s="72">
        <v>0</v>
      </c>
      <c r="GM35" s="72">
        <v>0</v>
      </c>
      <c r="GN35" s="72">
        <v>0</v>
      </c>
      <c r="GO35" s="72">
        <v>0</v>
      </c>
      <c r="GP35" s="72">
        <v>0</v>
      </c>
      <c r="GQ35" s="72">
        <v>0</v>
      </c>
      <c r="GR35" s="72">
        <v>0</v>
      </c>
      <c r="GS35" s="72">
        <v>0</v>
      </c>
      <c r="GT35" s="72">
        <v>0</v>
      </c>
      <c r="GU35" s="72">
        <v>0</v>
      </c>
      <c r="GV35" s="72">
        <v>0</v>
      </c>
      <c r="GW35" s="72">
        <v>0</v>
      </c>
      <c r="GX35" s="72">
        <v>0</v>
      </c>
      <c r="GY35" s="72">
        <v>0</v>
      </c>
      <c r="GZ35" s="72">
        <v>0</v>
      </c>
      <c r="HA35" s="72">
        <v>0</v>
      </c>
      <c r="HB35" s="72">
        <v>0</v>
      </c>
      <c r="HC35" s="72">
        <v>0</v>
      </c>
      <c r="HD35" s="72">
        <v>0</v>
      </c>
      <c r="HF35" s="72">
        <v>0</v>
      </c>
      <c r="HG35" s="72">
        <v>0</v>
      </c>
      <c r="HH35" s="72">
        <v>0</v>
      </c>
      <c r="HI35" s="72">
        <v>0</v>
      </c>
      <c r="HJ35" s="72">
        <v>0</v>
      </c>
      <c r="HK35" s="72">
        <v>0</v>
      </c>
      <c r="HL35" s="72">
        <v>0</v>
      </c>
      <c r="HM35" s="72">
        <v>0</v>
      </c>
      <c r="HN35" s="72">
        <v>0</v>
      </c>
      <c r="HO35" s="72">
        <v>0</v>
      </c>
      <c r="HP35" s="72">
        <v>0</v>
      </c>
      <c r="HQ35" s="72">
        <v>0</v>
      </c>
      <c r="HR35" s="72">
        <v>0</v>
      </c>
      <c r="HS35" s="72">
        <v>0</v>
      </c>
      <c r="HT35" s="72">
        <v>0</v>
      </c>
      <c r="HU35" s="72">
        <v>0</v>
      </c>
      <c r="HV35" s="72">
        <v>0</v>
      </c>
      <c r="HW35" s="72">
        <v>0</v>
      </c>
      <c r="HX35" s="72">
        <v>0</v>
      </c>
      <c r="HY35" s="72">
        <v>0</v>
      </c>
    </row>
    <row r="36" spans="1:233" x14ac:dyDescent="0.3">
      <c r="A36" s="241">
        <v>33</v>
      </c>
      <c r="B36" s="241">
        <v>2008</v>
      </c>
      <c r="C36" s="242" t="s">
        <v>1340</v>
      </c>
      <c r="D36" s="242" t="s">
        <v>1201</v>
      </c>
      <c r="E36" s="72">
        <v>229</v>
      </c>
      <c r="F36" s="72">
        <v>57</v>
      </c>
      <c r="G36" s="72">
        <v>34</v>
      </c>
      <c r="H36" s="72">
        <v>0</v>
      </c>
      <c r="I36" s="72">
        <v>0</v>
      </c>
      <c r="J36" s="72">
        <v>0</v>
      </c>
      <c r="K36" s="72">
        <v>0</v>
      </c>
      <c r="L36" s="72">
        <v>320</v>
      </c>
      <c r="M36" s="72">
        <v>1145</v>
      </c>
      <c r="N36" s="72">
        <v>228</v>
      </c>
      <c r="O36" s="72">
        <v>102</v>
      </c>
      <c r="P36" s="72">
        <v>0</v>
      </c>
      <c r="Q36" s="72">
        <v>0</v>
      </c>
      <c r="R36" s="72">
        <v>1475</v>
      </c>
      <c r="S36" s="72">
        <v>320</v>
      </c>
      <c r="T36" s="48">
        <v>4.609375</v>
      </c>
      <c r="U36" s="48">
        <v>9.21875</v>
      </c>
      <c r="V36" s="72">
        <v>286</v>
      </c>
      <c r="W36" s="72">
        <v>35</v>
      </c>
      <c r="X36" s="72">
        <v>40</v>
      </c>
      <c r="Y36" s="302">
        <v>87.5</v>
      </c>
      <c r="Z36" s="409">
        <v>25.444444444444443</v>
      </c>
      <c r="AA36" s="410">
        <v>63.611111111111107</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332">
        <v>0</v>
      </c>
      <c r="AX36" s="275">
        <v>0</v>
      </c>
      <c r="AY36" s="416">
        <v>0</v>
      </c>
      <c r="BA36" s="72">
        <v>154</v>
      </c>
      <c r="BB36" s="72">
        <v>111</v>
      </c>
      <c r="BC36" s="72">
        <v>47</v>
      </c>
      <c r="BD36" s="72">
        <v>8</v>
      </c>
      <c r="BE36" s="72">
        <v>0</v>
      </c>
      <c r="BF36" s="72">
        <v>0</v>
      </c>
      <c r="BG36" s="72">
        <v>0</v>
      </c>
      <c r="BH36" s="72">
        <v>320</v>
      </c>
      <c r="BI36" s="72">
        <v>770</v>
      </c>
      <c r="BJ36" s="72">
        <v>444</v>
      </c>
      <c r="BK36" s="72">
        <v>141</v>
      </c>
      <c r="BL36" s="72">
        <v>16</v>
      </c>
      <c r="BM36" s="72">
        <v>0</v>
      </c>
      <c r="BN36" s="72">
        <v>1371</v>
      </c>
      <c r="BO36" s="72">
        <v>320</v>
      </c>
      <c r="BP36" s="48">
        <v>4.2843749999999998</v>
      </c>
      <c r="BQ36" s="48">
        <v>8.5687499999999996</v>
      </c>
      <c r="BR36" s="72">
        <v>265</v>
      </c>
      <c r="BS36" s="72">
        <v>33</v>
      </c>
      <c r="BT36" s="72">
        <v>40</v>
      </c>
      <c r="BU36" s="420">
        <v>82.5</v>
      </c>
      <c r="BV36" s="273">
        <v>17.111111111111111</v>
      </c>
      <c r="BW36" s="410">
        <v>42.777777777777779</v>
      </c>
      <c r="BZ36" s="65">
        <v>0</v>
      </c>
      <c r="CA36" s="65">
        <v>0</v>
      </c>
      <c r="CB36" s="65">
        <v>0</v>
      </c>
      <c r="CC36" s="65">
        <v>0</v>
      </c>
      <c r="CD36" s="65">
        <v>0</v>
      </c>
      <c r="CE36" s="65">
        <v>0</v>
      </c>
      <c r="CF36" s="65">
        <v>0</v>
      </c>
      <c r="CG36" s="65">
        <v>0</v>
      </c>
      <c r="CH36" s="65">
        <v>0</v>
      </c>
      <c r="CI36" s="65">
        <v>0</v>
      </c>
      <c r="CJ36" s="65">
        <v>0</v>
      </c>
      <c r="CK36" s="65">
        <v>0</v>
      </c>
      <c r="CL36" s="65">
        <v>0</v>
      </c>
      <c r="CM36" s="65">
        <v>0</v>
      </c>
      <c r="CN36" s="65">
        <v>0</v>
      </c>
      <c r="CO36" s="65">
        <v>0</v>
      </c>
      <c r="CP36" s="65">
        <v>0</v>
      </c>
      <c r="CQ36" s="65">
        <v>0</v>
      </c>
      <c r="CR36" s="65">
        <v>0</v>
      </c>
      <c r="CS36" s="65">
        <v>0</v>
      </c>
      <c r="CU36" s="65">
        <v>0</v>
      </c>
      <c r="CV36" s="65">
        <v>0</v>
      </c>
      <c r="CW36" s="65">
        <v>0</v>
      </c>
      <c r="CX36" s="65">
        <v>0</v>
      </c>
      <c r="CY36" s="65">
        <v>0</v>
      </c>
      <c r="CZ36" s="65">
        <v>0</v>
      </c>
      <c r="DA36" s="65">
        <v>0</v>
      </c>
      <c r="DB36" s="65">
        <v>0</v>
      </c>
      <c r="DC36" s="65">
        <v>0</v>
      </c>
      <c r="DD36" s="65">
        <v>0</v>
      </c>
      <c r="DE36" s="65">
        <v>0</v>
      </c>
      <c r="DF36" s="65">
        <v>0</v>
      </c>
      <c r="DG36" s="65">
        <v>0</v>
      </c>
      <c r="DH36" s="65">
        <v>0</v>
      </c>
      <c r="DI36" s="65">
        <v>0</v>
      </c>
      <c r="DJ36" s="65">
        <v>0</v>
      </c>
      <c r="DK36" s="65">
        <v>0</v>
      </c>
      <c r="DL36" s="65">
        <v>0</v>
      </c>
      <c r="DM36" s="65">
        <v>0</v>
      </c>
      <c r="DN36" s="65">
        <v>0</v>
      </c>
      <c r="DP36" s="65">
        <v>0</v>
      </c>
      <c r="DQ36" s="65">
        <v>0</v>
      </c>
      <c r="DR36" s="65">
        <v>0</v>
      </c>
      <c r="DS36" s="65">
        <v>0</v>
      </c>
      <c r="DT36" s="65">
        <v>0</v>
      </c>
      <c r="DU36" s="65">
        <v>0</v>
      </c>
      <c r="DV36" s="65">
        <v>0</v>
      </c>
      <c r="DW36" s="65">
        <v>0</v>
      </c>
      <c r="DX36" s="65">
        <v>0</v>
      </c>
      <c r="DY36" s="65">
        <v>0</v>
      </c>
      <c r="DZ36" s="65">
        <v>0</v>
      </c>
      <c r="EA36" s="65">
        <v>0</v>
      </c>
      <c r="EB36" s="65">
        <v>0</v>
      </c>
      <c r="EC36" s="65">
        <v>0</v>
      </c>
      <c r="ED36" s="65">
        <v>0</v>
      </c>
      <c r="EE36" s="65">
        <v>0</v>
      </c>
      <c r="EF36" s="65">
        <v>0</v>
      </c>
      <c r="EG36" s="65">
        <v>0</v>
      </c>
      <c r="EH36" s="65">
        <v>0</v>
      </c>
      <c r="EI36" s="65">
        <v>0</v>
      </c>
      <c r="EK36" s="65">
        <v>0</v>
      </c>
      <c r="EL36" s="65">
        <v>0</v>
      </c>
      <c r="EM36" s="65">
        <v>0</v>
      </c>
      <c r="EN36" s="65">
        <v>0</v>
      </c>
      <c r="EO36" s="65">
        <v>0</v>
      </c>
      <c r="EP36" s="65">
        <v>0</v>
      </c>
      <c r="EQ36" s="65">
        <v>0</v>
      </c>
      <c r="ER36" s="65">
        <v>0</v>
      </c>
      <c r="ES36" s="65">
        <v>0</v>
      </c>
      <c r="ET36" s="65">
        <v>0</v>
      </c>
      <c r="EU36" s="65">
        <v>0</v>
      </c>
      <c r="EV36" s="65">
        <v>0</v>
      </c>
      <c r="EW36" s="65">
        <v>0</v>
      </c>
      <c r="EX36" s="65">
        <v>0</v>
      </c>
      <c r="EY36" s="65">
        <v>0</v>
      </c>
      <c r="EZ36" s="65">
        <v>0</v>
      </c>
      <c r="FA36" s="65">
        <v>0</v>
      </c>
      <c r="FB36" s="65">
        <v>0</v>
      </c>
      <c r="FC36" s="65">
        <v>0</v>
      </c>
      <c r="FD36" s="161">
        <v>0</v>
      </c>
      <c r="FE36" s="426">
        <v>87.5</v>
      </c>
      <c r="FF36" s="7">
        <v>82.5</v>
      </c>
      <c r="FG36" s="7">
        <v>85</v>
      </c>
      <c r="FH36" s="171">
        <v>63.611111111111107</v>
      </c>
      <c r="FI36" s="171">
        <v>42.777777777777779</v>
      </c>
      <c r="FJ36" s="7">
        <v>53.194444444444443</v>
      </c>
      <c r="FK36" s="171">
        <v>9.21875</v>
      </c>
      <c r="FL36" s="171">
        <v>8.5687499999999996</v>
      </c>
      <c r="FM36" s="427">
        <v>8.8937500000000007</v>
      </c>
      <c r="FP36" s="72">
        <v>0</v>
      </c>
      <c r="FQ36" s="72">
        <v>0</v>
      </c>
      <c r="FR36" s="72">
        <v>0</v>
      </c>
      <c r="FS36" s="72">
        <v>0</v>
      </c>
      <c r="FT36" s="72">
        <v>0</v>
      </c>
      <c r="FU36" s="72">
        <v>0</v>
      </c>
      <c r="FV36" s="72">
        <v>0</v>
      </c>
      <c r="FW36" s="72">
        <v>0</v>
      </c>
      <c r="FX36" s="72">
        <v>0</v>
      </c>
      <c r="FY36" s="72">
        <v>0</v>
      </c>
      <c r="FZ36" s="72">
        <v>0</v>
      </c>
      <c r="GA36" s="72">
        <v>0</v>
      </c>
      <c r="GB36" s="72">
        <v>0</v>
      </c>
      <c r="GC36" s="72">
        <v>0</v>
      </c>
      <c r="GD36" s="72">
        <v>0</v>
      </c>
      <c r="GE36" s="72">
        <v>0</v>
      </c>
      <c r="GF36" s="72">
        <v>0</v>
      </c>
      <c r="GG36" s="72">
        <v>0</v>
      </c>
      <c r="GH36" s="72">
        <v>0</v>
      </c>
      <c r="GI36" s="72">
        <v>0</v>
      </c>
      <c r="GK36" s="72">
        <v>0</v>
      </c>
      <c r="GL36" s="72">
        <v>0</v>
      </c>
      <c r="GM36" s="72">
        <v>0</v>
      </c>
      <c r="GN36" s="72">
        <v>0</v>
      </c>
      <c r="GO36" s="72">
        <v>0</v>
      </c>
      <c r="GP36" s="72">
        <v>0</v>
      </c>
      <c r="GQ36" s="72">
        <v>0</v>
      </c>
      <c r="GR36" s="72">
        <v>0</v>
      </c>
      <c r="GS36" s="72">
        <v>0</v>
      </c>
      <c r="GT36" s="72">
        <v>0</v>
      </c>
      <c r="GU36" s="72">
        <v>0</v>
      </c>
      <c r="GV36" s="72">
        <v>0</v>
      </c>
      <c r="GW36" s="72">
        <v>0</v>
      </c>
      <c r="GX36" s="72">
        <v>0</v>
      </c>
      <c r="GY36" s="72">
        <v>0</v>
      </c>
      <c r="GZ36" s="72">
        <v>0</v>
      </c>
      <c r="HA36" s="72">
        <v>0</v>
      </c>
      <c r="HB36" s="72">
        <v>0</v>
      </c>
      <c r="HC36" s="72">
        <v>0</v>
      </c>
      <c r="HD36" s="72">
        <v>0</v>
      </c>
      <c r="HF36" s="72">
        <v>0</v>
      </c>
      <c r="HG36" s="72">
        <v>0</v>
      </c>
      <c r="HH36" s="72">
        <v>0</v>
      </c>
      <c r="HI36" s="72">
        <v>0</v>
      </c>
      <c r="HJ36" s="72">
        <v>0</v>
      </c>
      <c r="HK36" s="72">
        <v>0</v>
      </c>
      <c r="HL36" s="72">
        <v>0</v>
      </c>
      <c r="HM36" s="72">
        <v>0</v>
      </c>
      <c r="HN36" s="72">
        <v>0</v>
      </c>
      <c r="HO36" s="72">
        <v>0</v>
      </c>
      <c r="HP36" s="72">
        <v>0</v>
      </c>
      <c r="HQ36" s="72">
        <v>0</v>
      </c>
      <c r="HR36" s="72">
        <v>0</v>
      </c>
      <c r="HS36" s="72">
        <v>0</v>
      </c>
      <c r="HT36" s="72">
        <v>0</v>
      </c>
      <c r="HU36" s="72">
        <v>0</v>
      </c>
      <c r="HV36" s="72">
        <v>0</v>
      </c>
      <c r="HW36" s="72">
        <v>0</v>
      </c>
      <c r="HX36" s="72">
        <v>0</v>
      </c>
      <c r="HY36" s="72">
        <v>0</v>
      </c>
    </row>
    <row r="37" spans="1:233" x14ac:dyDescent="0.3">
      <c r="A37" s="241">
        <v>34</v>
      </c>
      <c r="B37" s="241">
        <v>2009</v>
      </c>
      <c r="C37" s="242" t="s">
        <v>1341</v>
      </c>
      <c r="D37" s="242" t="s">
        <v>1204</v>
      </c>
      <c r="E37" s="72">
        <v>0</v>
      </c>
      <c r="F37" s="72">
        <v>0</v>
      </c>
      <c r="G37" s="72">
        <v>0</v>
      </c>
      <c r="H37" s="72">
        <v>0</v>
      </c>
      <c r="I37" s="72">
        <v>0</v>
      </c>
      <c r="J37" s="72">
        <v>0</v>
      </c>
      <c r="K37" s="72">
        <v>0</v>
      </c>
      <c r="L37" s="72">
        <v>0</v>
      </c>
      <c r="M37" s="72">
        <v>0</v>
      </c>
      <c r="N37" s="72">
        <v>0</v>
      </c>
      <c r="O37" s="72">
        <v>0</v>
      </c>
      <c r="P37" s="72">
        <v>0</v>
      </c>
      <c r="Q37" s="72">
        <v>0</v>
      </c>
      <c r="R37" s="72">
        <v>0</v>
      </c>
      <c r="S37" s="72">
        <v>0</v>
      </c>
      <c r="T37" s="72">
        <v>0</v>
      </c>
      <c r="U37" s="72">
        <v>0</v>
      </c>
      <c r="V37" s="72">
        <v>0</v>
      </c>
      <c r="W37" s="72">
        <v>0</v>
      </c>
      <c r="X37" s="72">
        <v>0</v>
      </c>
      <c r="Y37" s="302">
        <v>0</v>
      </c>
      <c r="Z37" s="409">
        <v>0</v>
      </c>
      <c r="AA37" s="410">
        <v>0</v>
      </c>
      <c r="AC37" s="72">
        <v>0</v>
      </c>
      <c r="AD37" s="72">
        <v>0</v>
      </c>
      <c r="AE37" s="72">
        <v>0</v>
      </c>
      <c r="AF37" s="72">
        <v>0</v>
      </c>
      <c r="AG37" s="72">
        <v>0</v>
      </c>
      <c r="AH37" s="72">
        <v>0</v>
      </c>
      <c r="AI37" s="72">
        <v>0</v>
      </c>
      <c r="AJ37" s="72">
        <v>0</v>
      </c>
      <c r="AK37" s="72">
        <v>0</v>
      </c>
      <c r="AL37" s="72">
        <v>0</v>
      </c>
      <c r="AM37" s="72">
        <v>0</v>
      </c>
      <c r="AN37" s="72">
        <v>0</v>
      </c>
      <c r="AO37" s="72">
        <v>0</v>
      </c>
      <c r="AP37" s="72">
        <v>0</v>
      </c>
      <c r="AQ37" s="72">
        <v>0</v>
      </c>
      <c r="AR37" s="72">
        <v>0</v>
      </c>
      <c r="AS37" s="72">
        <v>0</v>
      </c>
      <c r="AT37" s="72">
        <v>0</v>
      </c>
      <c r="AU37" s="72">
        <v>0</v>
      </c>
      <c r="AV37" s="72">
        <v>0</v>
      </c>
      <c r="AW37" s="332">
        <v>0</v>
      </c>
      <c r="AX37" s="275">
        <v>0</v>
      </c>
      <c r="AY37" s="416">
        <v>0</v>
      </c>
      <c r="BA37" s="72">
        <v>23</v>
      </c>
      <c r="BB37" s="72">
        <v>41</v>
      </c>
      <c r="BC37" s="72">
        <v>8</v>
      </c>
      <c r="BD37" s="72">
        <v>0</v>
      </c>
      <c r="BE37" s="72">
        <v>0</v>
      </c>
      <c r="BF37" s="72">
        <v>0</v>
      </c>
      <c r="BG37" s="72">
        <v>2328</v>
      </c>
      <c r="BH37" s="72">
        <v>2400</v>
      </c>
      <c r="BI37" s="72">
        <v>115</v>
      </c>
      <c r="BJ37" s="72">
        <v>164</v>
      </c>
      <c r="BK37" s="72">
        <v>24</v>
      </c>
      <c r="BL37" s="72">
        <v>0</v>
      </c>
      <c r="BM37" s="72">
        <v>0</v>
      </c>
      <c r="BN37" s="72">
        <v>303</v>
      </c>
      <c r="BO37" s="72">
        <v>72</v>
      </c>
      <c r="BP37" s="48">
        <v>4.208333333333333</v>
      </c>
      <c r="BQ37" s="48">
        <v>8.4166666666666661</v>
      </c>
      <c r="BR37" s="72">
        <v>64</v>
      </c>
      <c r="BS37" s="72">
        <v>8</v>
      </c>
      <c r="BT37" s="72">
        <v>300</v>
      </c>
      <c r="BU37" s="420">
        <v>2.666666666666667</v>
      </c>
      <c r="BV37" s="273">
        <v>2.5555555555555554</v>
      </c>
      <c r="BW37" s="410">
        <v>0.85185185185185175</v>
      </c>
      <c r="BZ37" s="65">
        <v>0</v>
      </c>
      <c r="CA37" s="65">
        <v>0</v>
      </c>
      <c r="CB37" s="65">
        <v>0</v>
      </c>
      <c r="CC37" s="65">
        <v>0</v>
      </c>
      <c r="CD37" s="65">
        <v>0</v>
      </c>
      <c r="CE37" s="65">
        <v>0</v>
      </c>
      <c r="CF37" s="65">
        <v>0</v>
      </c>
      <c r="CG37" s="65">
        <v>0</v>
      </c>
      <c r="CH37" s="65">
        <v>0</v>
      </c>
      <c r="CI37" s="65">
        <v>0</v>
      </c>
      <c r="CJ37" s="65">
        <v>0</v>
      </c>
      <c r="CK37" s="65">
        <v>0</v>
      </c>
      <c r="CL37" s="65">
        <v>0</v>
      </c>
      <c r="CM37" s="65">
        <v>0</v>
      </c>
      <c r="CN37" s="65">
        <v>0</v>
      </c>
      <c r="CO37" s="65">
        <v>0</v>
      </c>
      <c r="CP37" s="65">
        <v>0</v>
      </c>
      <c r="CQ37" s="65">
        <v>0</v>
      </c>
      <c r="CR37" s="65">
        <v>0</v>
      </c>
      <c r="CS37" s="65">
        <v>0</v>
      </c>
      <c r="CU37" s="65">
        <v>0</v>
      </c>
      <c r="CV37" s="65">
        <v>0</v>
      </c>
      <c r="CW37" s="65">
        <v>0</v>
      </c>
      <c r="CX37" s="65">
        <v>0</v>
      </c>
      <c r="CY37" s="65">
        <v>0</v>
      </c>
      <c r="CZ37" s="65">
        <v>0</v>
      </c>
      <c r="DA37" s="65">
        <v>0</v>
      </c>
      <c r="DB37" s="65">
        <v>0</v>
      </c>
      <c r="DC37" s="65">
        <v>0</v>
      </c>
      <c r="DD37" s="65">
        <v>0</v>
      </c>
      <c r="DE37" s="65">
        <v>0</v>
      </c>
      <c r="DF37" s="65">
        <v>0</v>
      </c>
      <c r="DG37" s="65">
        <v>0</v>
      </c>
      <c r="DH37" s="65">
        <v>0</v>
      </c>
      <c r="DI37" s="65">
        <v>0</v>
      </c>
      <c r="DJ37" s="65">
        <v>0</v>
      </c>
      <c r="DK37" s="65">
        <v>0</v>
      </c>
      <c r="DL37" s="65">
        <v>0</v>
      </c>
      <c r="DM37" s="65">
        <v>0</v>
      </c>
      <c r="DN37" s="65">
        <v>0</v>
      </c>
      <c r="DP37" s="65">
        <v>0</v>
      </c>
      <c r="DQ37" s="65">
        <v>0</v>
      </c>
      <c r="DR37" s="65">
        <v>0</v>
      </c>
      <c r="DS37" s="65">
        <v>0</v>
      </c>
      <c r="DT37" s="65">
        <v>0</v>
      </c>
      <c r="DU37" s="65">
        <v>0</v>
      </c>
      <c r="DV37" s="65">
        <v>0</v>
      </c>
      <c r="DW37" s="65">
        <v>0</v>
      </c>
      <c r="DX37" s="65">
        <v>0</v>
      </c>
      <c r="DY37" s="65">
        <v>0</v>
      </c>
      <c r="DZ37" s="65">
        <v>0</v>
      </c>
      <c r="EA37" s="65">
        <v>0</v>
      </c>
      <c r="EB37" s="65">
        <v>0</v>
      </c>
      <c r="EC37" s="65">
        <v>0</v>
      </c>
      <c r="ED37" s="65">
        <v>0</v>
      </c>
      <c r="EE37" s="65">
        <v>0</v>
      </c>
      <c r="EF37" s="65">
        <v>0</v>
      </c>
      <c r="EG37" s="65">
        <v>0</v>
      </c>
      <c r="EH37" s="65">
        <v>0</v>
      </c>
      <c r="EI37" s="65">
        <v>0</v>
      </c>
      <c r="EK37" s="65">
        <v>0</v>
      </c>
      <c r="EL37" s="65">
        <v>0</v>
      </c>
      <c r="EM37" s="65">
        <v>0</v>
      </c>
      <c r="EN37" s="65">
        <v>0</v>
      </c>
      <c r="EO37" s="65">
        <v>0</v>
      </c>
      <c r="EP37" s="65">
        <v>0</v>
      </c>
      <c r="EQ37" s="65">
        <v>0</v>
      </c>
      <c r="ER37" s="65">
        <v>0</v>
      </c>
      <c r="ES37" s="65">
        <v>0</v>
      </c>
      <c r="ET37" s="65">
        <v>0</v>
      </c>
      <c r="EU37" s="65">
        <v>0</v>
      </c>
      <c r="EV37" s="65">
        <v>0</v>
      </c>
      <c r="EW37" s="65">
        <v>0</v>
      </c>
      <c r="EX37" s="65">
        <v>0</v>
      </c>
      <c r="EY37" s="65">
        <v>0</v>
      </c>
      <c r="EZ37" s="65">
        <v>0</v>
      </c>
      <c r="FA37" s="65">
        <v>0</v>
      </c>
      <c r="FB37" s="65">
        <v>0</v>
      </c>
      <c r="FC37" s="65">
        <v>0</v>
      </c>
      <c r="FD37" s="161">
        <v>0</v>
      </c>
      <c r="FE37" s="426">
        <v>0</v>
      </c>
      <c r="FF37" s="7">
        <v>2.666666666666667</v>
      </c>
      <c r="FG37" s="7">
        <v>1.3333333333333335</v>
      </c>
      <c r="FH37" s="171">
        <v>0</v>
      </c>
      <c r="FI37" s="171">
        <v>0.85185185185185175</v>
      </c>
      <c r="FJ37" s="7">
        <v>0.42592592592592587</v>
      </c>
      <c r="FK37" s="171">
        <v>0</v>
      </c>
      <c r="FL37" s="171">
        <v>8.4166666666666661</v>
      </c>
      <c r="FM37" s="427">
        <v>4.208333333333333</v>
      </c>
      <c r="FP37" s="72">
        <v>0</v>
      </c>
      <c r="FQ37" s="72">
        <v>0</v>
      </c>
      <c r="FR37" s="72">
        <v>0</v>
      </c>
      <c r="FS37" s="72">
        <v>0</v>
      </c>
      <c r="FT37" s="72">
        <v>0</v>
      </c>
      <c r="FU37" s="72">
        <v>0</v>
      </c>
      <c r="FV37" s="72">
        <v>0</v>
      </c>
      <c r="FW37" s="72">
        <v>0</v>
      </c>
      <c r="FX37" s="72">
        <v>0</v>
      </c>
      <c r="FY37" s="72">
        <v>0</v>
      </c>
      <c r="FZ37" s="72">
        <v>0</v>
      </c>
      <c r="GA37" s="72">
        <v>0</v>
      </c>
      <c r="GB37" s="72">
        <v>0</v>
      </c>
      <c r="GC37" s="72">
        <v>0</v>
      </c>
      <c r="GD37" s="72">
        <v>0</v>
      </c>
      <c r="GE37" s="72">
        <v>0</v>
      </c>
      <c r="GF37" s="72">
        <v>0</v>
      </c>
      <c r="GG37" s="72">
        <v>0</v>
      </c>
      <c r="GH37" s="72">
        <v>0</v>
      </c>
      <c r="GI37" s="72">
        <v>0</v>
      </c>
      <c r="GK37" s="72">
        <v>0</v>
      </c>
      <c r="GL37" s="72">
        <v>0</v>
      </c>
      <c r="GM37" s="72">
        <v>0</v>
      </c>
      <c r="GN37" s="72">
        <v>0</v>
      </c>
      <c r="GO37" s="72">
        <v>0</v>
      </c>
      <c r="GP37" s="72">
        <v>0</v>
      </c>
      <c r="GQ37" s="72">
        <v>0</v>
      </c>
      <c r="GR37" s="72">
        <v>0</v>
      </c>
      <c r="GS37" s="72">
        <v>0</v>
      </c>
      <c r="GT37" s="72">
        <v>0</v>
      </c>
      <c r="GU37" s="72">
        <v>0</v>
      </c>
      <c r="GV37" s="72">
        <v>0</v>
      </c>
      <c r="GW37" s="72">
        <v>0</v>
      </c>
      <c r="GX37" s="72">
        <v>0</v>
      </c>
      <c r="GY37" s="72">
        <v>0</v>
      </c>
      <c r="GZ37" s="72">
        <v>0</v>
      </c>
      <c r="HA37" s="72">
        <v>0</v>
      </c>
      <c r="HB37" s="72">
        <v>0</v>
      </c>
      <c r="HC37" s="72">
        <v>0</v>
      </c>
      <c r="HD37" s="72">
        <v>0</v>
      </c>
      <c r="HF37" s="72">
        <v>0</v>
      </c>
      <c r="HG37" s="72">
        <v>0</v>
      </c>
      <c r="HH37" s="72">
        <v>0</v>
      </c>
      <c r="HI37" s="72">
        <v>0</v>
      </c>
      <c r="HJ37" s="72">
        <v>0</v>
      </c>
      <c r="HK37" s="72">
        <v>0</v>
      </c>
      <c r="HL37" s="72">
        <v>0</v>
      </c>
      <c r="HM37" s="72">
        <v>0</v>
      </c>
      <c r="HN37" s="72">
        <v>0</v>
      </c>
      <c r="HO37" s="72">
        <v>0</v>
      </c>
      <c r="HP37" s="72">
        <v>0</v>
      </c>
      <c r="HQ37" s="72">
        <v>0</v>
      </c>
      <c r="HR37" s="72">
        <v>0</v>
      </c>
      <c r="HS37" s="72">
        <v>0</v>
      </c>
      <c r="HT37" s="72">
        <v>0</v>
      </c>
      <c r="HU37" s="72">
        <v>0</v>
      </c>
      <c r="HV37" s="72">
        <v>0</v>
      </c>
      <c r="HW37" s="72">
        <v>0</v>
      </c>
      <c r="HX37" s="72">
        <v>0</v>
      </c>
      <c r="HY37" s="72">
        <v>0</v>
      </c>
    </row>
    <row r="38" spans="1:233" x14ac:dyDescent="0.3">
      <c r="A38" s="241">
        <v>35</v>
      </c>
      <c r="B38" s="241">
        <v>2009</v>
      </c>
      <c r="C38" s="242" t="s">
        <v>1342</v>
      </c>
      <c r="D38" s="242" t="s">
        <v>1208</v>
      </c>
      <c r="E38" s="72">
        <v>144</v>
      </c>
      <c r="F38" s="72">
        <v>37</v>
      </c>
      <c r="G38" s="72">
        <v>1</v>
      </c>
      <c r="H38" s="72">
        <v>0</v>
      </c>
      <c r="I38" s="72">
        <v>0</v>
      </c>
      <c r="J38" s="72">
        <v>0</v>
      </c>
      <c r="K38" s="72">
        <v>2</v>
      </c>
      <c r="L38" s="72">
        <v>184</v>
      </c>
      <c r="M38" s="72">
        <v>720</v>
      </c>
      <c r="N38" s="72">
        <v>148</v>
      </c>
      <c r="O38" s="72">
        <v>3</v>
      </c>
      <c r="P38" s="72">
        <v>0</v>
      </c>
      <c r="Q38" s="72">
        <v>0</v>
      </c>
      <c r="R38" s="72">
        <v>871</v>
      </c>
      <c r="S38" s="72">
        <v>182</v>
      </c>
      <c r="T38" s="48">
        <v>4.7857142857142856</v>
      </c>
      <c r="U38" s="48">
        <v>9.5714285714285712</v>
      </c>
      <c r="V38" s="72">
        <v>181</v>
      </c>
      <c r="W38" s="72">
        <v>22</v>
      </c>
      <c r="X38" s="72">
        <v>23</v>
      </c>
      <c r="Y38" s="302">
        <v>95.652173913043484</v>
      </c>
      <c r="Z38" s="409">
        <v>16</v>
      </c>
      <c r="AA38" s="410">
        <v>69.565217391304344</v>
      </c>
      <c r="AC38" s="72">
        <v>0</v>
      </c>
      <c r="AD38" s="72">
        <v>0</v>
      </c>
      <c r="AE38" s="72">
        <v>0</v>
      </c>
      <c r="AF38" s="72">
        <v>0</v>
      </c>
      <c r="AG38" s="72">
        <v>0</v>
      </c>
      <c r="AH38" s="72">
        <v>0</v>
      </c>
      <c r="AI38" s="72">
        <v>0</v>
      </c>
      <c r="AJ38" s="72">
        <v>0</v>
      </c>
      <c r="AK38" s="72">
        <v>0</v>
      </c>
      <c r="AL38" s="72">
        <v>0</v>
      </c>
      <c r="AM38" s="72">
        <v>0</v>
      </c>
      <c r="AN38" s="72">
        <v>0</v>
      </c>
      <c r="AO38" s="72">
        <v>0</v>
      </c>
      <c r="AP38" s="72">
        <v>0</v>
      </c>
      <c r="AQ38" s="72">
        <v>0</v>
      </c>
      <c r="AR38" s="72">
        <v>0</v>
      </c>
      <c r="AS38" s="72">
        <v>0</v>
      </c>
      <c r="AT38" s="72">
        <v>0</v>
      </c>
      <c r="AU38" s="72">
        <v>0</v>
      </c>
      <c r="AV38" s="72">
        <v>0</v>
      </c>
      <c r="AW38" s="332">
        <v>0</v>
      </c>
      <c r="AX38" s="275">
        <v>0</v>
      </c>
      <c r="AY38" s="416">
        <v>0</v>
      </c>
      <c r="BA38" s="72">
        <v>152</v>
      </c>
      <c r="BB38" s="72">
        <v>72</v>
      </c>
      <c r="BC38" s="72">
        <v>13</v>
      </c>
      <c r="BD38" s="72">
        <v>0</v>
      </c>
      <c r="BE38" s="72">
        <v>0</v>
      </c>
      <c r="BF38" s="72">
        <v>0</v>
      </c>
      <c r="BG38" s="72">
        <v>3</v>
      </c>
      <c r="BH38" s="72">
        <v>240</v>
      </c>
      <c r="BI38" s="72">
        <v>760</v>
      </c>
      <c r="BJ38" s="72">
        <v>288</v>
      </c>
      <c r="BK38" s="72">
        <v>39</v>
      </c>
      <c r="BL38" s="72">
        <v>0</v>
      </c>
      <c r="BM38" s="72">
        <v>0</v>
      </c>
      <c r="BN38" s="72">
        <v>1087</v>
      </c>
      <c r="BO38" s="72">
        <v>237</v>
      </c>
      <c r="BP38" s="48">
        <v>4.5864978902953588</v>
      </c>
      <c r="BQ38" s="48">
        <v>9.1729957805907176</v>
      </c>
      <c r="BR38" s="72">
        <v>224</v>
      </c>
      <c r="BS38" s="72">
        <v>28</v>
      </c>
      <c r="BT38" s="72">
        <v>30</v>
      </c>
      <c r="BU38" s="420">
        <v>93.333333333333329</v>
      </c>
      <c r="BV38" s="273">
        <v>16.888888888888889</v>
      </c>
      <c r="BW38" s="410">
        <v>56.296296296296298</v>
      </c>
      <c r="BZ38" s="65">
        <v>0</v>
      </c>
      <c r="CA38" s="65">
        <v>0</v>
      </c>
      <c r="CB38" s="65">
        <v>0</v>
      </c>
      <c r="CC38" s="65">
        <v>0</v>
      </c>
      <c r="CD38" s="65">
        <v>0</v>
      </c>
      <c r="CE38" s="65">
        <v>0</v>
      </c>
      <c r="CF38" s="65">
        <v>0</v>
      </c>
      <c r="CG38" s="65">
        <v>0</v>
      </c>
      <c r="CH38" s="65">
        <v>0</v>
      </c>
      <c r="CI38" s="65">
        <v>0</v>
      </c>
      <c r="CJ38" s="65">
        <v>0</v>
      </c>
      <c r="CK38" s="65">
        <v>0</v>
      </c>
      <c r="CL38" s="65">
        <v>0</v>
      </c>
      <c r="CM38" s="65">
        <v>0</v>
      </c>
      <c r="CN38" s="65">
        <v>0</v>
      </c>
      <c r="CO38" s="65">
        <v>0</v>
      </c>
      <c r="CP38" s="65">
        <v>0</v>
      </c>
      <c r="CQ38" s="65">
        <v>0</v>
      </c>
      <c r="CR38" s="65">
        <v>0</v>
      </c>
      <c r="CS38" s="65">
        <v>0</v>
      </c>
      <c r="CU38" s="65">
        <v>0</v>
      </c>
      <c r="CV38" s="65">
        <v>0</v>
      </c>
      <c r="CW38" s="65">
        <v>0</v>
      </c>
      <c r="CX38" s="65">
        <v>0</v>
      </c>
      <c r="CY38" s="65">
        <v>0</v>
      </c>
      <c r="CZ38" s="65">
        <v>0</v>
      </c>
      <c r="DA38" s="65">
        <v>0</v>
      </c>
      <c r="DB38" s="65">
        <v>0</v>
      </c>
      <c r="DC38" s="65">
        <v>0</v>
      </c>
      <c r="DD38" s="65">
        <v>0</v>
      </c>
      <c r="DE38" s="65">
        <v>0</v>
      </c>
      <c r="DF38" s="65">
        <v>0</v>
      </c>
      <c r="DG38" s="65">
        <v>0</v>
      </c>
      <c r="DH38" s="65">
        <v>0</v>
      </c>
      <c r="DI38" s="65">
        <v>0</v>
      </c>
      <c r="DJ38" s="65">
        <v>0</v>
      </c>
      <c r="DK38" s="65">
        <v>0</v>
      </c>
      <c r="DL38" s="65">
        <v>0</v>
      </c>
      <c r="DM38" s="65">
        <v>0</v>
      </c>
      <c r="DN38" s="65">
        <v>0</v>
      </c>
      <c r="DP38" s="65">
        <v>0</v>
      </c>
      <c r="DQ38" s="65">
        <v>0</v>
      </c>
      <c r="DR38" s="65">
        <v>0</v>
      </c>
      <c r="DS38" s="65">
        <v>0</v>
      </c>
      <c r="DT38" s="65">
        <v>0</v>
      </c>
      <c r="DU38" s="65">
        <v>0</v>
      </c>
      <c r="DV38" s="65">
        <v>0</v>
      </c>
      <c r="DW38" s="65">
        <v>0</v>
      </c>
      <c r="DX38" s="65">
        <v>0</v>
      </c>
      <c r="DY38" s="65">
        <v>0</v>
      </c>
      <c r="DZ38" s="65">
        <v>0</v>
      </c>
      <c r="EA38" s="65">
        <v>0</v>
      </c>
      <c r="EB38" s="65">
        <v>0</v>
      </c>
      <c r="EC38" s="65">
        <v>0</v>
      </c>
      <c r="ED38" s="65">
        <v>0</v>
      </c>
      <c r="EE38" s="65">
        <v>0</v>
      </c>
      <c r="EF38" s="65">
        <v>0</v>
      </c>
      <c r="EG38" s="65">
        <v>0</v>
      </c>
      <c r="EH38" s="65">
        <v>0</v>
      </c>
      <c r="EI38" s="65">
        <v>0</v>
      </c>
      <c r="EK38" s="65">
        <v>0</v>
      </c>
      <c r="EL38" s="65">
        <v>0</v>
      </c>
      <c r="EM38" s="65">
        <v>0</v>
      </c>
      <c r="EN38" s="65">
        <v>0</v>
      </c>
      <c r="EO38" s="65">
        <v>0</v>
      </c>
      <c r="EP38" s="65">
        <v>0</v>
      </c>
      <c r="EQ38" s="65">
        <v>0</v>
      </c>
      <c r="ER38" s="65">
        <v>0</v>
      </c>
      <c r="ES38" s="65">
        <v>0</v>
      </c>
      <c r="ET38" s="65">
        <v>0</v>
      </c>
      <c r="EU38" s="65">
        <v>0</v>
      </c>
      <c r="EV38" s="65">
        <v>0</v>
      </c>
      <c r="EW38" s="65">
        <v>0</v>
      </c>
      <c r="EX38" s="65">
        <v>0</v>
      </c>
      <c r="EY38" s="65">
        <v>0</v>
      </c>
      <c r="EZ38" s="65">
        <v>0</v>
      </c>
      <c r="FA38" s="65">
        <v>0</v>
      </c>
      <c r="FB38" s="65">
        <v>0</v>
      </c>
      <c r="FC38" s="65">
        <v>0</v>
      </c>
      <c r="FD38" s="161">
        <v>0</v>
      </c>
      <c r="FE38" s="426">
        <v>95.652173913043484</v>
      </c>
      <c r="FF38" s="7">
        <v>93.333333333333329</v>
      </c>
      <c r="FG38" s="7">
        <v>94.492753623188406</v>
      </c>
      <c r="FH38" s="171">
        <v>69.565217391304344</v>
      </c>
      <c r="FI38" s="171">
        <v>56.296296296296298</v>
      </c>
      <c r="FJ38" s="7">
        <v>62.930756843800324</v>
      </c>
      <c r="FK38" s="171">
        <v>9.5714285714285712</v>
      </c>
      <c r="FL38" s="171">
        <v>9.1729957805907176</v>
      </c>
      <c r="FM38" s="427">
        <v>9.3722121760096435</v>
      </c>
      <c r="FP38" s="72">
        <v>0</v>
      </c>
      <c r="FQ38" s="72">
        <v>0</v>
      </c>
      <c r="FR38" s="72">
        <v>0</v>
      </c>
      <c r="FS38" s="72">
        <v>0</v>
      </c>
      <c r="FT38" s="72">
        <v>0</v>
      </c>
      <c r="FU38" s="72">
        <v>0</v>
      </c>
      <c r="FV38" s="72">
        <v>0</v>
      </c>
      <c r="FW38" s="72">
        <v>0</v>
      </c>
      <c r="FX38" s="72">
        <v>0</v>
      </c>
      <c r="FY38" s="72">
        <v>0</v>
      </c>
      <c r="FZ38" s="72">
        <v>0</v>
      </c>
      <c r="GA38" s="72">
        <v>0</v>
      </c>
      <c r="GB38" s="72">
        <v>0</v>
      </c>
      <c r="GC38" s="72">
        <v>0</v>
      </c>
      <c r="GD38" s="72">
        <v>0</v>
      </c>
      <c r="GE38" s="72">
        <v>0</v>
      </c>
      <c r="GF38" s="72">
        <v>0</v>
      </c>
      <c r="GG38" s="72">
        <v>0</v>
      </c>
      <c r="GH38" s="72">
        <v>0</v>
      </c>
      <c r="GI38" s="72">
        <v>0</v>
      </c>
      <c r="GK38" s="72">
        <v>0</v>
      </c>
      <c r="GL38" s="72">
        <v>0</v>
      </c>
      <c r="GM38" s="72">
        <v>0</v>
      </c>
      <c r="GN38" s="72">
        <v>0</v>
      </c>
      <c r="GO38" s="72">
        <v>0</v>
      </c>
      <c r="GP38" s="72">
        <v>0</v>
      </c>
      <c r="GQ38" s="72">
        <v>0</v>
      </c>
      <c r="GR38" s="72">
        <v>0</v>
      </c>
      <c r="GS38" s="72">
        <v>0</v>
      </c>
      <c r="GT38" s="72">
        <v>0</v>
      </c>
      <c r="GU38" s="72">
        <v>0</v>
      </c>
      <c r="GV38" s="72">
        <v>0</v>
      </c>
      <c r="GW38" s="72">
        <v>0</v>
      </c>
      <c r="GX38" s="72">
        <v>0</v>
      </c>
      <c r="GY38" s="72">
        <v>0</v>
      </c>
      <c r="GZ38" s="72">
        <v>0</v>
      </c>
      <c r="HA38" s="72">
        <v>0</v>
      </c>
      <c r="HB38" s="72">
        <v>0</v>
      </c>
      <c r="HC38" s="72">
        <v>0</v>
      </c>
      <c r="HD38" s="72">
        <v>0</v>
      </c>
      <c r="HF38" s="72">
        <v>0</v>
      </c>
      <c r="HG38" s="72">
        <v>0</v>
      </c>
      <c r="HH38" s="72">
        <v>0</v>
      </c>
      <c r="HI38" s="72">
        <v>0</v>
      </c>
      <c r="HJ38" s="72">
        <v>0</v>
      </c>
      <c r="HK38" s="72">
        <v>0</v>
      </c>
      <c r="HL38" s="72">
        <v>0</v>
      </c>
      <c r="HM38" s="72">
        <v>0</v>
      </c>
      <c r="HN38" s="72">
        <v>0</v>
      </c>
      <c r="HO38" s="72">
        <v>0</v>
      </c>
      <c r="HP38" s="72">
        <v>0</v>
      </c>
      <c r="HQ38" s="72">
        <v>0</v>
      </c>
      <c r="HR38" s="72">
        <v>0</v>
      </c>
      <c r="HS38" s="72">
        <v>0</v>
      </c>
      <c r="HT38" s="72">
        <v>0</v>
      </c>
      <c r="HU38" s="72">
        <v>0</v>
      </c>
      <c r="HV38" s="72">
        <v>0</v>
      </c>
      <c r="HW38" s="72">
        <v>0</v>
      </c>
      <c r="HX38" s="72">
        <v>0</v>
      </c>
      <c r="HY38" s="72">
        <v>0</v>
      </c>
    </row>
    <row r="39" spans="1:233" x14ac:dyDescent="0.3">
      <c r="A39" s="241">
        <v>36</v>
      </c>
      <c r="B39" s="241">
        <v>2010</v>
      </c>
      <c r="C39" s="242" t="s">
        <v>1343</v>
      </c>
      <c r="D39" s="242" t="s">
        <v>1209</v>
      </c>
      <c r="E39" s="72">
        <v>72</v>
      </c>
      <c r="F39" s="72">
        <v>58</v>
      </c>
      <c r="G39" s="72">
        <v>29</v>
      </c>
      <c r="H39" s="72">
        <v>9</v>
      </c>
      <c r="I39" s="72">
        <v>0</v>
      </c>
      <c r="J39" s="72">
        <v>0</v>
      </c>
      <c r="K39" s="72">
        <v>0</v>
      </c>
      <c r="L39" s="72">
        <v>168</v>
      </c>
      <c r="M39" s="72">
        <v>360</v>
      </c>
      <c r="N39" s="72">
        <v>232</v>
      </c>
      <c r="O39" s="72">
        <v>87</v>
      </c>
      <c r="P39" s="72">
        <v>18</v>
      </c>
      <c r="Q39" s="72">
        <v>0</v>
      </c>
      <c r="R39" s="72">
        <v>697</v>
      </c>
      <c r="S39" s="72">
        <v>168</v>
      </c>
      <c r="T39" s="48">
        <v>4.1488095238095237</v>
      </c>
      <c r="U39" s="48">
        <v>8.2976190476190474</v>
      </c>
      <c r="V39" s="72">
        <v>130</v>
      </c>
      <c r="W39" s="72">
        <v>16</v>
      </c>
      <c r="X39" s="72">
        <v>21</v>
      </c>
      <c r="Y39" s="302">
        <v>76.19047619047619</v>
      </c>
      <c r="Z39" s="409">
        <v>8</v>
      </c>
      <c r="AA39" s="410">
        <v>38.095238095238095</v>
      </c>
      <c r="AC39" s="72">
        <v>0</v>
      </c>
      <c r="AD39" s="72">
        <v>0</v>
      </c>
      <c r="AE39" s="72">
        <v>0</v>
      </c>
      <c r="AF39" s="72">
        <v>0</v>
      </c>
      <c r="AG39" s="72">
        <v>0</v>
      </c>
      <c r="AH39" s="72">
        <v>0</v>
      </c>
      <c r="AI39" s="72">
        <v>0</v>
      </c>
      <c r="AJ39" s="72">
        <v>0</v>
      </c>
      <c r="AK39" s="72">
        <v>0</v>
      </c>
      <c r="AL39" s="72">
        <v>0</v>
      </c>
      <c r="AM39" s="72">
        <v>0</v>
      </c>
      <c r="AN39" s="72">
        <v>0</v>
      </c>
      <c r="AO39" s="72">
        <v>0</v>
      </c>
      <c r="AP39" s="72">
        <v>0</v>
      </c>
      <c r="AQ39" s="72">
        <v>0</v>
      </c>
      <c r="AR39" s="72">
        <v>0</v>
      </c>
      <c r="AS39" s="72">
        <v>0</v>
      </c>
      <c r="AT39" s="72">
        <v>0</v>
      </c>
      <c r="AU39" s="72">
        <v>0</v>
      </c>
      <c r="AV39" s="72">
        <v>0</v>
      </c>
      <c r="AW39" s="332">
        <v>0</v>
      </c>
      <c r="AX39" s="275">
        <v>0</v>
      </c>
      <c r="AY39" s="416">
        <v>0</v>
      </c>
      <c r="BA39" s="72">
        <v>85</v>
      </c>
      <c r="BB39" s="72">
        <v>74</v>
      </c>
      <c r="BC39" s="72">
        <v>58</v>
      </c>
      <c r="BD39" s="72">
        <v>31</v>
      </c>
      <c r="BE39" s="72">
        <v>0</v>
      </c>
      <c r="BF39" s="72">
        <v>0</v>
      </c>
      <c r="BG39" s="72">
        <v>0</v>
      </c>
      <c r="BH39" s="72">
        <v>248</v>
      </c>
      <c r="BI39" s="72">
        <v>425</v>
      </c>
      <c r="BJ39" s="72">
        <v>296</v>
      </c>
      <c r="BK39" s="72">
        <v>174</v>
      </c>
      <c r="BL39" s="72">
        <v>62</v>
      </c>
      <c r="BM39" s="72">
        <v>0</v>
      </c>
      <c r="BN39" s="72">
        <v>957</v>
      </c>
      <c r="BO39" s="72">
        <v>248</v>
      </c>
      <c r="BP39" s="48">
        <v>3.8588709677419355</v>
      </c>
      <c r="BQ39" s="48">
        <v>7.717741935483871</v>
      </c>
      <c r="BR39" s="72">
        <v>159</v>
      </c>
      <c r="BS39" s="72">
        <v>19</v>
      </c>
      <c r="BT39" s="72">
        <v>31</v>
      </c>
      <c r="BU39" s="420">
        <v>61.29032258064516</v>
      </c>
      <c r="BV39" s="273">
        <v>9.4444444444444446</v>
      </c>
      <c r="BW39" s="410">
        <v>30.465949820788531</v>
      </c>
      <c r="BZ39" s="65">
        <v>0</v>
      </c>
      <c r="CA39" s="65">
        <v>0</v>
      </c>
      <c r="CB39" s="65">
        <v>0</v>
      </c>
      <c r="CC39" s="65">
        <v>0</v>
      </c>
      <c r="CD39" s="65">
        <v>0</v>
      </c>
      <c r="CE39" s="65">
        <v>0</v>
      </c>
      <c r="CF39" s="65">
        <v>0</v>
      </c>
      <c r="CG39" s="65">
        <v>0</v>
      </c>
      <c r="CH39" s="65">
        <v>0</v>
      </c>
      <c r="CI39" s="65">
        <v>0</v>
      </c>
      <c r="CJ39" s="65">
        <v>0</v>
      </c>
      <c r="CK39" s="65">
        <v>0</v>
      </c>
      <c r="CL39" s="65">
        <v>0</v>
      </c>
      <c r="CM39" s="65">
        <v>0</v>
      </c>
      <c r="CN39" s="65">
        <v>0</v>
      </c>
      <c r="CO39" s="65">
        <v>0</v>
      </c>
      <c r="CP39" s="65">
        <v>0</v>
      </c>
      <c r="CQ39" s="65">
        <v>0</v>
      </c>
      <c r="CR39" s="65">
        <v>0</v>
      </c>
      <c r="CS39" s="65">
        <v>0</v>
      </c>
      <c r="CU39" s="65">
        <v>0</v>
      </c>
      <c r="CV39" s="65">
        <v>0</v>
      </c>
      <c r="CW39" s="65">
        <v>0</v>
      </c>
      <c r="CX39" s="65">
        <v>0</v>
      </c>
      <c r="CY39" s="65">
        <v>0</v>
      </c>
      <c r="CZ39" s="65">
        <v>0</v>
      </c>
      <c r="DA39" s="65">
        <v>0</v>
      </c>
      <c r="DB39" s="65">
        <v>0</v>
      </c>
      <c r="DC39" s="65">
        <v>0</v>
      </c>
      <c r="DD39" s="65">
        <v>0</v>
      </c>
      <c r="DE39" s="65">
        <v>0</v>
      </c>
      <c r="DF39" s="65">
        <v>0</v>
      </c>
      <c r="DG39" s="65">
        <v>0</v>
      </c>
      <c r="DH39" s="65">
        <v>0</v>
      </c>
      <c r="DI39" s="65">
        <v>0</v>
      </c>
      <c r="DJ39" s="65">
        <v>0</v>
      </c>
      <c r="DK39" s="65">
        <v>0</v>
      </c>
      <c r="DL39" s="65">
        <v>0</v>
      </c>
      <c r="DM39" s="65">
        <v>0</v>
      </c>
      <c r="DN39" s="65">
        <v>0</v>
      </c>
      <c r="DP39" s="65">
        <v>0</v>
      </c>
      <c r="DQ39" s="65">
        <v>0</v>
      </c>
      <c r="DR39" s="65">
        <v>0</v>
      </c>
      <c r="DS39" s="65">
        <v>0</v>
      </c>
      <c r="DT39" s="65">
        <v>0</v>
      </c>
      <c r="DU39" s="65">
        <v>0</v>
      </c>
      <c r="DV39" s="65">
        <v>0</v>
      </c>
      <c r="DW39" s="65">
        <v>0</v>
      </c>
      <c r="DX39" s="65">
        <v>0</v>
      </c>
      <c r="DY39" s="65">
        <v>0</v>
      </c>
      <c r="DZ39" s="65">
        <v>0</v>
      </c>
      <c r="EA39" s="65">
        <v>0</v>
      </c>
      <c r="EB39" s="65">
        <v>0</v>
      </c>
      <c r="EC39" s="65">
        <v>0</v>
      </c>
      <c r="ED39" s="65">
        <v>0</v>
      </c>
      <c r="EE39" s="65">
        <v>0</v>
      </c>
      <c r="EF39" s="65">
        <v>0</v>
      </c>
      <c r="EG39" s="65">
        <v>0</v>
      </c>
      <c r="EH39" s="65">
        <v>0</v>
      </c>
      <c r="EI39" s="65">
        <v>0</v>
      </c>
      <c r="EK39" s="65">
        <v>0</v>
      </c>
      <c r="EL39" s="65">
        <v>0</v>
      </c>
      <c r="EM39" s="65">
        <v>0</v>
      </c>
      <c r="EN39" s="65">
        <v>0</v>
      </c>
      <c r="EO39" s="65">
        <v>0</v>
      </c>
      <c r="EP39" s="65">
        <v>0</v>
      </c>
      <c r="EQ39" s="65">
        <v>0</v>
      </c>
      <c r="ER39" s="65">
        <v>0</v>
      </c>
      <c r="ES39" s="65">
        <v>0</v>
      </c>
      <c r="ET39" s="65">
        <v>0</v>
      </c>
      <c r="EU39" s="65">
        <v>0</v>
      </c>
      <c r="EV39" s="65">
        <v>0</v>
      </c>
      <c r="EW39" s="65">
        <v>0</v>
      </c>
      <c r="EX39" s="65">
        <v>0</v>
      </c>
      <c r="EY39" s="65">
        <v>0</v>
      </c>
      <c r="EZ39" s="65">
        <v>0</v>
      </c>
      <c r="FA39" s="65">
        <v>0</v>
      </c>
      <c r="FB39" s="65">
        <v>0</v>
      </c>
      <c r="FC39" s="65">
        <v>0</v>
      </c>
      <c r="FD39" s="161">
        <v>0</v>
      </c>
      <c r="FE39" s="426">
        <v>76.19047619047619</v>
      </c>
      <c r="FF39" s="7">
        <v>61.29032258064516</v>
      </c>
      <c r="FG39" s="7">
        <v>68.740399385560679</v>
      </c>
      <c r="FH39" s="171">
        <v>38.095238095238095</v>
      </c>
      <c r="FI39" s="171">
        <v>30.465949820788531</v>
      </c>
      <c r="FJ39" s="7">
        <v>34.280593958013313</v>
      </c>
      <c r="FK39" s="171">
        <v>8.2976190476190474</v>
      </c>
      <c r="FL39" s="171">
        <v>7.717741935483871</v>
      </c>
      <c r="FM39" s="427">
        <v>8.0076804915514597</v>
      </c>
      <c r="FP39" s="72">
        <v>0</v>
      </c>
      <c r="FQ39" s="72">
        <v>0</v>
      </c>
      <c r="FR39" s="72">
        <v>0</v>
      </c>
      <c r="FS39" s="72">
        <v>0</v>
      </c>
      <c r="FT39" s="72">
        <v>0</v>
      </c>
      <c r="FU39" s="72">
        <v>0</v>
      </c>
      <c r="FV39" s="72">
        <v>0</v>
      </c>
      <c r="FW39" s="72">
        <v>0</v>
      </c>
      <c r="FX39" s="72">
        <v>0</v>
      </c>
      <c r="FY39" s="72">
        <v>0</v>
      </c>
      <c r="FZ39" s="72">
        <v>0</v>
      </c>
      <c r="GA39" s="72">
        <v>0</v>
      </c>
      <c r="GB39" s="72">
        <v>0</v>
      </c>
      <c r="GC39" s="72">
        <v>0</v>
      </c>
      <c r="GD39" s="72">
        <v>0</v>
      </c>
      <c r="GE39" s="72">
        <v>0</v>
      </c>
      <c r="GF39" s="72">
        <v>0</v>
      </c>
      <c r="GG39" s="72">
        <v>0</v>
      </c>
      <c r="GH39" s="72">
        <v>0</v>
      </c>
      <c r="GI39" s="72">
        <v>0</v>
      </c>
      <c r="GK39" s="72">
        <v>0</v>
      </c>
      <c r="GL39" s="72">
        <v>0</v>
      </c>
      <c r="GM39" s="72">
        <v>0</v>
      </c>
      <c r="GN39" s="72">
        <v>0</v>
      </c>
      <c r="GO39" s="72">
        <v>0</v>
      </c>
      <c r="GP39" s="72">
        <v>0</v>
      </c>
      <c r="GQ39" s="72">
        <v>0</v>
      </c>
      <c r="GR39" s="72">
        <v>0</v>
      </c>
      <c r="GS39" s="72">
        <v>0</v>
      </c>
      <c r="GT39" s="72">
        <v>0</v>
      </c>
      <c r="GU39" s="72">
        <v>0</v>
      </c>
      <c r="GV39" s="72">
        <v>0</v>
      </c>
      <c r="GW39" s="72">
        <v>0</v>
      </c>
      <c r="GX39" s="72">
        <v>0</v>
      </c>
      <c r="GY39" s="72">
        <v>0</v>
      </c>
      <c r="GZ39" s="72">
        <v>0</v>
      </c>
      <c r="HA39" s="72">
        <v>0</v>
      </c>
      <c r="HB39" s="72">
        <v>0</v>
      </c>
      <c r="HC39" s="72">
        <v>0</v>
      </c>
      <c r="HD39" s="72">
        <v>0</v>
      </c>
      <c r="HF39" s="72">
        <v>0</v>
      </c>
      <c r="HG39" s="72">
        <v>0</v>
      </c>
      <c r="HH39" s="72">
        <v>0</v>
      </c>
      <c r="HI39" s="72">
        <v>0</v>
      </c>
      <c r="HJ39" s="72">
        <v>0</v>
      </c>
      <c r="HK39" s="72">
        <v>0</v>
      </c>
      <c r="HL39" s="72">
        <v>0</v>
      </c>
      <c r="HM39" s="72">
        <v>0</v>
      </c>
      <c r="HN39" s="72">
        <v>0</v>
      </c>
      <c r="HO39" s="72">
        <v>0</v>
      </c>
      <c r="HP39" s="72">
        <v>0</v>
      </c>
      <c r="HQ39" s="72">
        <v>0</v>
      </c>
      <c r="HR39" s="72">
        <v>0</v>
      </c>
      <c r="HS39" s="72">
        <v>0</v>
      </c>
      <c r="HT39" s="72">
        <v>0</v>
      </c>
      <c r="HU39" s="72">
        <v>0</v>
      </c>
      <c r="HV39" s="72">
        <v>0</v>
      </c>
      <c r="HW39" s="72">
        <v>0</v>
      </c>
      <c r="HX39" s="72">
        <v>0</v>
      </c>
      <c r="HY39" s="72">
        <v>0</v>
      </c>
    </row>
    <row r="40" spans="1:233" x14ac:dyDescent="0.3">
      <c r="A40" s="241">
        <v>37</v>
      </c>
      <c r="B40" s="241">
        <v>2010</v>
      </c>
      <c r="C40" s="242" t="s">
        <v>1344</v>
      </c>
      <c r="D40" s="242" t="s">
        <v>1212</v>
      </c>
      <c r="E40" s="72">
        <v>210</v>
      </c>
      <c r="F40" s="72">
        <v>22</v>
      </c>
      <c r="G40" s="72">
        <v>2</v>
      </c>
      <c r="H40" s="72">
        <v>6</v>
      </c>
      <c r="I40" s="72">
        <v>0</v>
      </c>
      <c r="J40" s="72">
        <v>0</v>
      </c>
      <c r="K40" s="72">
        <v>0</v>
      </c>
      <c r="L40" s="72">
        <v>240</v>
      </c>
      <c r="M40" s="72">
        <v>1050</v>
      </c>
      <c r="N40" s="72">
        <v>88</v>
      </c>
      <c r="O40" s="72">
        <v>6</v>
      </c>
      <c r="P40" s="72">
        <v>12</v>
      </c>
      <c r="Q40" s="72">
        <v>0</v>
      </c>
      <c r="R40" s="72">
        <v>1156</v>
      </c>
      <c r="S40" s="72">
        <v>240</v>
      </c>
      <c r="T40" s="48">
        <v>4.8166666666666664</v>
      </c>
      <c r="U40" s="48">
        <v>9.6333333333333329</v>
      </c>
      <c r="V40" s="72">
        <v>232</v>
      </c>
      <c r="W40" s="72">
        <v>29</v>
      </c>
      <c r="X40" s="72">
        <v>30</v>
      </c>
      <c r="Y40" s="302">
        <v>96.666666666666671</v>
      </c>
      <c r="Z40" s="409">
        <v>23.333333333333332</v>
      </c>
      <c r="AA40" s="410">
        <v>77.777777777777786</v>
      </c>
      <c r="AC40" s="72">
        <v>0</v>
      </c>
      <c r="AD40" s="72">
        <v>0</v>
      </c>
      <c r="AE40" s="72">
        <v>0</v>
      </c>
      <c r="AF40" s="72">
        <v>0</v>
      </c>
      <c r="AG40" s="72">
        <v>0</v>
      </c>
      <c r="AH40" s="72">
        <v>0</v>
      </c>
      <c r="AI40" s="72">
        <v>0</v>
      </c>
      <c r="AJ40" s="72">
        <v>0</v>
      </c>
      <c r="AK40" s="72">
        <v>0</v>
      </c>
      <c r="AL40" s="72">
        <v>0</v>
      </c>
      <c r="AM40" s="72">
        <v>0</v>
      </c>
      <c r="AN40" s="72">
        <v>0</v>
      </c>
      <c r="AO40" s="72">
        <v>0</v>
      </c>
      <c r="AP40" s="72">
        <v>0</v>
      </c>
      <c r="AQ40" s="72">
        <v>0</v>
      </c>
      <c r="AR40" s="72">
        <v>0</v>
      </c>
      <c r="AS40" s="72">
        <v>0</v>
      </c>
      <c r="AT40" s="72">
        <v>0</v>
      </c>
      <c r="AU40" s="72">
        <v>0</v>
      </c>
      <c r="AV40" s="72">
        <v>0</v>
      </c>
      <c r="AW40" s="332">
        <v>0</v>
      </c>
      <c r="AX40" s="275">
        <v>0</v>
      </c>
      <c r="AY40" s="416">
        <v>0</v>
      </c>
      <c r="BA40" s="72">
        <v>215</v>
      </c>
      <c r="BB40" s="72">
        <v>25</v>
      </c>
      <c r="BC40" s="72">
        <v>0</v>
      </c>
      <c r="BD40" s="72">
        <v>0</v>
      </c>
      <c r="BE40" s="72">
        <v>0</v>
      </c>
      <c r="BF40" s="72">
        <v>0</v>
      </c>
      <c r="BG40" s="72">
        <v>0</v>
      </c>
      <c r="BH40" s="72">
        <v>240</v>
      </c>
      <c r="BI40" s="72">
        <v>1075</v>
      </c>
      <c r="BJ40" s="72">
        <v>100</v>
      </c>
      <c r="BK40" s="72">
        <v>0</v>
      </c>
      <c r="BL40" s="72">
        <v>0</v>
      </c>
      <c r="BM40" s="72">
        <v>0</v>
      </c>
      <c r="BN40" s="72">
        <v>1175</v>
      </c>
      <c r="BO40" s="72">
        <v>240</v>
      </c>
      <c r="BP40" s="48">
        <v>4.895833333333333</v>
      </c>
      <c r="BQ40" s="48">
        <v>9.7916666666666661</v>
      </c>
      <c r="BR40" s="72">
        <v>240</v>
      </c>
      <c r="BS40" s="72">
        <v>30</v>
      </c>
      <c r="BT40" s="72">
        <v>30</v>
      </c>
      <c r="BU40" s="420">
        <v>100</v>
      </c>
      <c r="BV40" s="273">
        <v>23.888888888888889</v>
      </c>
      <c r="BW40" s="410">
        <v>79.629629629629633</v>
      </c>
      <c r="BZ40" s="65">
        <v>0</v>
      </c>
      <c r="CA40" s="65">
        <v>0</v>
      </c>
      <c r="CB40" s="65">
        <v>0</v>
      </c>
      <c r="CC40" s="65">
        <v>0</v>
      </c>
      <c r="CD40" s="65">
        <v>0</v>
      </c>
      <c r="CE40" s="65">
        <v>0</v>
      </c>
      <c r="CF40" s="65">
        <v>0</v>
      </c>
      <c r="CG40" s="65">
        <v>0</v>
      </c>
      <c r="CH40" s="65">
        <v>0</v>
      </c>
      <c r="CI40" s="65">
        <v>0</v>
      </c>
      <c r="CJ40" s="65">
        <v>0</v>
      </c>
      <c r="CK40" s="65">
        <v>0</v>
      </c>
      <c r="CL40" s="65">
        <v>0</v>
      </c>
      <c r="CM40" s="65">
        <v>0</v>
      </c>
      <c r="CN40" s="65">
        <v>0</v>
      </c>
      <c r="CO40" s="65">
        <v>0</v>
      </c>
      <c r="CP40" s="65">
        <v>0</v>
      </c>
      <c r="CQ40" s="65">
        <v>0</v>
      </c>
      <c r="CR40" s="65">
        <v>0</v>
      </c>
      <c r="CS40" s="65">
        <v>0</v>
      </c>
      <c r="CU40" s="65">
        <v>0</v>
      </c>
      <c r="CV40" s="65">
        <v>0</v>
      </c>
      <c r="CW40" s="65">
        <v>0</v>
      </c>
      <c r="CX40" s="65">
        <v>0</v>
      </c>
      <c r="CY40" s="65">
        <v>0</v>
      </c>
      <c r="CZ40" s="65">
        <v>0</v>
      </c>
      <c r="DA40" s="65">
        <v>0</v>
      </c>
      <c r="DB40" s="65">
        <v>0</v>
      </c>
      <c r="DC40" s="65">
        <v>0</v>
      </c>
      <c r="DD40" s="65">
        <v>0</v>
      </c>
      <c r="DE40" s="65">
        <v>0</v>
      </c>
      <c r="DF40" s="65">
        <v>0</v>
      </c>
      <c r="DG40" s="65">
        <v>0</v>
      </c>
      <c r="DH40" s="65">
        <v>0</v>
      </c>
      <c r="DI40" s="65">
        <v>0</v>
      </c>
      <c r="DJ40" s="65">
        <v>0</v>
      </c>
      <c r="DK40" s="65">
        <v>0</v>
      </c>
      <c r="DL40" s="65">
        <v>0</v>
      </c>
      <c r="DM40" s="65">
        <v>0</v>
      </c>
      <c r="DN40" s="65">
        <v>0</v>
      </c>
      <c r="DP40" s="65">
        <v>0</v>
      </c>
      <c r="DQ40" s="65">
        <v>0</v>
      </c>
      <c r="DR40" s="65">
        <v>0</v>
      </c>
      <c r="DS40" s="65">
        <v>0</v>
      </c>
      <c r="DT40" s="65">
        <v>0</v>
      </c>
      <c r="DU40" s="65">
        <v>0</v>
      </c>
      <c r="DV40" s="65">
        <v>0</v>
      </c>
      <c r="DW40" s="65">
        <v>0</v>
      </c>
      <c r="DX40" s="65">
        <v>0</v>
      </c>
      <c r="DY40" s="65">
        <v>0</v>
      </c>
      <c r="DZ40" s="65">
        <v>0</v>
      </c>
      <c r="EA40" s="65">
        <v>0</v>
      </c>
      <c r="EB40" s="65">
        <v>0</v>
      </c>
      <c r="EC40" s="65">
        <v>0</v>
      </c>
      <c r="ED40" s="65">
        <v>0</v>
      </c>
      <c r="EE40" s="65">
        <v>0</v>
      </c>
      <c r="EF40" s="65">
        <v>0</v>
      </c>
      <c r="EG40" s="65">
        <v>0</v>
      </c>
      <c r="EH40" s="65">
        <v>0</v>
      </c>
      <c r="EI40" s="65">
        <v>0</v>
      </c>
      <c r="EK40" s="65">
        <v>0</v>
      </c>
      <c r="EL40" s="65">
        <v>0</v>
      </c>
      <c r="EM40" s="65">
        <v>0</v>
      </c>
      <c r="EN40" s="65">
        <v>0</v>
      </c>
      <c r="EO40" s="65">
        <v>0</v>
      </c>
      <c r="EP40" s="65">
        <v>0</v>
      </c>
      <c r="EQ40" s="65">
        <v>0</v>
      </c>
      <c r="ER40" s="65">
        <v>0</v>
      </c>
      <c r="ES40" s="65">
        <v>0</v>
      </c>
      <c r="ET40" s="65">
        <v>0</v>
      </c>
      <c r="EU40" s="65">
        <v>0</v>
      </c>
      <c r="EV40" s="65">
        <v>0</v>
      </c>
      <c r="EW40" s="65">
        <v>0</v>
      </c>
      <c r="EX40" s="65">
        <v>0</v>
      </c>
      <c r="EY40" s="65">
        <v>0</v>
      </c>
      <c r="EZ40" s="65">
        <v>0</v>
      </c>
      <c r="FA40" s="65">
        <v>0</v>
      </c>
      <c r="FB40" s="65">
        <v>0</v>
      </c>
      <c r="FC40" s="65">
        <v>0</v>
      </c>
      <c r="FD40" s="161">
        <v>0</v>
      </c>
      <c r="FE40" s="426">
        <v>96.666666666666671</v>
      </c>
      <c r="FF40" s="7">
        <v>100</v>
      </c>
      <c r="FG40" s="7">
        <v>98.333333333333343</v>
      </c>
      <c r="FH40" s="171">
        <v>77.777777777777786</v>
      </c>
      <c r="FI40" s="171">
        <v>79.629629629629633</v>
      </c>
      <c r="FJ40" s="7">
        <v>78.703703703703709</v>
      </c>
      <c r="FK40" s="171">
        <v>9.6333333333333329</v>
      </c>
      <c r="FL40" s="171">
        <v>9.7916666666666661</v>
      </c>
      <c r="FM40" s="427">
        <v>9.7124999999999986</v>
      </c>
      <c r="FP40" s="72">
        <v>0</v>
      </c>
      <c r="FQ40" s="72">
        <v>0</v>
      </c>
      <c r="FR40" s="72">
        <v>0</v>
      </c>
      <c r="FS40" s="72">
        <v>0</v>
      </c>
      <c r="FT40" s="72">
        <v>0</v>
      </c>
      <c r="FU40" s="72">
        <v>0</v>
      </c>
      <c r="FV40" s="72">
        <v>0</v>
      </c>
      <c r="FW40" s="72">
        <v>0</v>
      </c>
      <c r="FX40" s="72">
        <v>0</v>
      </c>
      <c r="FY40" s="72">
        <v>0</v>
      </c>
      <c r="FZ40" s="72">
        <v>0</v>
      </c>
      <c r="GA40" s="72">
        <v>0</v>
      </c>
      <c r="GB40" s="72">
        <v>0</v>
      </c>
      <c r="GC40" s="72">
        <v>0</v>
      </c>
      <c r="GD40" s="72">
        <v>0</v>
      </c>
      <c r="GE40" s="72">
        <v>0</v>
      </c>
      <c r="GF40" s="72">
        <v>0</v>
      </c>
      <c r="GG40" s="72">
        <v>0</v>
      </c>
      <c r="GH40" s="72">
        <v>0</v>
      </c>
      <c r="GI40" s="72">
        <v>0</v>
      </c>
      <c r="GK40" s="72">
        <v>0</v>
      </c>
      <c r="GL40" s="72">
        <v>0</v>
      </c>
      <c r="GM40" s="72">
        <v>0</v>
      </c>
      <c r="GN40" s="72">
        <v>0</v>
      </c>
      <c r="GO40" s="72">
        <v>0</v>
      </c>
      <c r="GP40" s="72">
        <v>0</v>
      </c>
      <c r="GQ40" s="72">
        <v>0</v>
      </c>
      <c r="GR40" s="72">
        <v>0</v>
      </c>
      <c r="GS40" s="72">
        <v>0</v>
      </c>
      <c r="GT40" s="72">
        <v>0</v>
      </c>
      <c r="GU40" s="72">
        <v>0</v>
      </c>
      <c r="GV40" s="72">
        <v>0</v>
      </c>
      <c r="GW40" s="72">
        <v>0</v>
      </c>
      <c r="GX40" s="72">
        <v>0</v>
      </c>
      <c r="GY40" s="72">
        <v>0</v>
      </c>
      <c r="GZ40" s="72">
        <v>0</v>
      </c>
      <c r="HA40" s="72">
        <v>0</v>
      </c>
      <c r="HB40" s="72">
        <v>0</v>
      </c>
      <c r="HC40" s="72">
        <v>0</v>
      </c>
      <c r="HD40" s="72">
        <v>0</v>
      </c>
      <c r="HF40" s="72">
        <v>0</v>
      </c>
      <c r="HG40" s="72">
        <v>0</v>
      </c>
      <c r="HH40" s="72">
        <v>0</v>
      </c>
      <c r="HI40" s="72">
        <v>0</v>
      </c>
      <c r="HJ40" s="72">
        <v>0</v>
      </c>
      <c r="HK40" s="72">
        <v>0</v>
      </c>
      <c r="HL40" s="72">
        <v>0</v>
      </c>
      <c r="HM40" s="72">
        <v>0</v>
      </c>
      <c r="HN40" s="72">
        <v>0</v>
      </c>
      <c r="HO40" s="72">
        <v>0</v>
      </c>
      <c r="HP40" s="72">
        <v>0</v>
      </c>
      <c r="HQ40" s="72">
        <v>0</v>
      </c>
      <c r="HR40" s="72">
        <v>0</v>
      </c>
      <c r="HS40" s="72">
        <v>0</v>
      </c>
      <c r="HT40" s="72">
        <v>0</v>
      </c>
      <c r="HU40" s="72">
        <v>0</v>
      </c>
      <c r="HV40" s="72">
        <v>0</v>
      </c>
      <c r="HW40" s="72">
        <v>0</v>
      </c>
      <c r="HX40" s="72">
        <v>0</v>
      </c>
      <c r="HY40" s="72">
        <v>0</v>
      </c>
    </row>
    <row r="41" spans="1:233" x14ac:dyDescent="0.3">
      <c r="A41" s="241">
        <v>38</v>
      </c>
      <c r="B41" s="241">
        <v>2010</v>
      </c>
      <c r="C41" s="242" t="s">
        <v>1345</v>
      </c>
      <c r="D41" s="242" t="s">
        <v>1202</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302">
        <v>0</v>
      </c>
      <c r="Z41" s="409">
        <v>0</v>
      </c>
      <c r="AA41" s="410">
        <v>0</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48">
        <v>0</v>
      </c>
      <c r="AS41" s="48">
        <v>0</v>
      </c>
      <c r="AT41" s="72">
        <v>0</v>
      </c>
      <c r="AU41" s="72">
        <v>0</v>
      </c>
      <c r="AV41" s="72">
        <v>0</v>
      </c>
      <c r="AW41" s="332">
        <v>0</v>
      </c>
      <c r="AX41" s="275">
        <v>0</v>
      </c>
      <c r="AY41" s="416">
        <v>0</v>
      </c>
      <c r="BA41" s="72">
        <v>507</v>
      </c>
      <c r="BB41" s="72">
        <v>257</v>
      </c>
      <c r="BC41" s="72">
        <v>18</v>
      </c>
      <c r="BD41" s="72">
        <v>2</v>
      </c>
      <c r="BE41" s="72">
        <v>0</v>
      </c>
      <c r="BF41" s="72">
        <v>0</v>
      </c>
      <c r="BG41" s="72">
        <v>0</v>
      </c>
      <c r="BH41" s="72">
        <v>784</v>
      </c>
      <c r="BI41" s="72">
        <v>2535</v>
      </c>
      <c r="BJ41" s="72">
        <v>1028</v>
      </c>
      <c r="BK41" s="72">
        <v>54</v>
      </c>
      <c r="BL41" s="72">
        <v>4</v>
      </c>
      <c r="BM41" s="72">
        <v>0</v>
      </c>
      <c r="BN41" s="72">
        <v>3621</v>
      </c>
      <c r="BO41" s="72">
        <v>784</v>
      </c>
      <c r="BP41" s="48">
        <v>4.6186224489795915</v>
      </c>
      <c r="BQ41" s="48">
        <v>9.237244897959183</v>
      </c>
      <c r="BR41" s="72">
        <v>764</v>
      </c>
      <c r="BS41" s="72">
        <v>95</v>
      </c>
      <c r="BT41" s="72">
        <v>98</v>
      </c>
      <c r="BU41" s="420">
        <v>96.938775510204081</v>
      </c>
      <c r="BV41" s="273">
        <v>56.333333333333336</v>
      </c>
      <c r="BW41" s="410">
        <v>57.482993197278908</v>
      </c>
      <c r="BZ41" s="65">
        <v>0</v>
      </c>
      <c r="CA41" s="65">
        <v>0</v>
      </c>
      <c r="CB41" s="65">
        <v>0</v>
      </c>
      <c r="CC41" s="65">
        <v>0</v>
      </c>
      <c r="CD41" s="65">
        <v>0</v>
      </c>
      <c r="CE41" s="65">
        <v>0</v>
      </c>
      <c r="CF41" s="65">
        <v>0</v>
      </c>
      <c r="CG41" s="65">
        <v>0</v>
      </c>
      <c r="CH41" s="65">
        <v>0</v>
      </c>
      <c r="CI41" s="65">
        <v>0</v>
      </c>
      <c r="CJ41" s="65">
        <v>0</v>
      </c>
      <c r="CK41" s="65">
        <v>0</v>
      </c>
      <c r="CL41" s="65">
        <v>0</v>
      </c>
      <c r="CM41" s="65">
        <v>0</v>
      </c>
      <c r="CN41" s="65">
        <v>0</v>
      </c>
      <c r="CO41" s="65">
        <v>0</v>
      </c>
      <c r="CP41" s="65">
        <v>0</v>
      </c>
      <c r="CQ41" s="65">
        <v>0</v>
      </c>
      <c r="CR41" s="65">
        <v>0</v>
      </c>
      <c r="CS41" s="65">
        <v>0</v>
      </c>
      <c r="CU41" s="65">
        <v>0</v>
      </c>
      <c r="CV41" s="65">
        <v>0</v>
      </c>
      <c r="CW41" s="65">
        <v>0</v>
      </c>
      <c r="CX41" s="65">
        <v>0</v>
      </c>
      <c r="CY41" s="65">
        <v>0</v>
      </c>
      <c r="CZ41" s="65">
        <v>0</v>
      </c>
      <c r="DA41" s="65">
        <v>0</v>
      </c>
      <c r="DB41" s="65">
        <v>0</v>
      </c>
      <c r="DC41" s="65">
        <v>0</v>
      </c>
      <c r="DD41" s="65">
        <v>0</v>
      </c>
      <c r="DE41" s="65">
        <v>0</v>
      </c>
      <c r="DF41" s="65">
        <v>0</v>
      </c>
      <c r="DG41" s="65">
        <v>0</v>
      </c>
      <c r="DH41" s="65">
        <v>0</v>
      </c>
      <c r="DI41" s="65">
        <v>0</v>
      </c>
      <c r="DJ41" s="65">
        <v>0</v>
      </c>
      <c r="DK41" s="65">
        <v>0</v>
      </c>
      <c r="DL41" s="65">
        <v>0</v>
      </c>
      <c r="DM41" s="65">
        <v>0</v>
      </c>
      <c r="DN41" s="65">
        <v>0</v>
      </c>
      <c r="DP41" s="65">
        <v>0</v>
      </c>
      <c r="DQ41" s="65">
        <v>0</v>
      </c>
      <c r="DR41" s="65">
        <v>0</v>
      </c>
      <c r="DS41" s="65">
        <v>0</v>
      </c>
      <c r="DT41" s="65">
        <v>0</v>
      </c>
      <c r="DU41" s="65">
        <v>0</v>
      </c>
      <c r="DV41" s="65">
        <v>0</v>
      </c>
      <c r="DW41" s="65">
        <v>0</v>
      </c>
      <c r="DX41" s="65">
        <v>0</v>
      </c>
      <c r="DY41" s="65">
        <v>0</v>
      </c>
      <c r="DZ41" s="65">
        <v>0</v>
      </c>
      <c r="EA41" s="65">
        <v>0</v>
      </c>
      <c r="EB41" s="65">
        <v>0</v>
      </c>
      <c r="EC41" s="65">
        <v>0</v>
      </c>
      <c r="ED41" s="65">
        <v>0</v>
      </c>
      <c r="EE41" s="65">
        <v>0</v>
      </c>
      <c r="EF41" s="65">
        <v>0</v>
      </c>
      <c r="EG41" s="65">
        <v>0</v>
      </c>
      <c r="EH41" s="65">
        <v>0</v>
      </c>
      <c r="EI41" s="65">
        <v>0</v>
      </c>
      <c r="EK41" s="65">
        <v>0</v>
      </c>
      <c r="EL41" s="65">
        <v>0</v>
      </c>
      <c r="EM41" s="65">
        <v>0</v>
      </c>
      <c r="EN41" s="65">
        <v>0</v>
      </c>
      <c r="EO41" s="65">
        <v>0</v>
      </c>
      <c r="EP41" s="65">
        <v>0</v>
      </c>
      <c r="EQ41" s="65">
        <v>0</v>
      </c>
      <c r="ER41" s="65">
        <v>0</v>
      </c>
      <c r="ES41" s="65">
        <v>0</v>
      </c>
      <c r="ET41" s="65">
        <v>0</v>
      </c>
      <c r="EU41" s="65">
        <v>0</v>
      </c>
      <c r="EV41" s="65">
        <v>0</v>
      </c>
      <c r="EW41" s="65">
        <v>0</v>
      </c>
      <c r="EX41" s="65">
        <v>0</v>
      </c>
      <c r="EY41" s="65">
        <v>0</v>
      </c>
      <c r="EZ41" s="65">
        <v>0</v>
      </c>
      <c r="FA41" s="65">
        <v>0</v>
      </c>
      <c r="FB41" s="65">
        <v>0</v>
      </c>
      <c r="FC41" s="65">
        <v>0</v>
      </c>
      <c r="FD41" s="161">
        <v>0</v>
      </c>
      <c r="FE41" s="426">
        <v>0</v>
      </c>
      <c r="FF41" s="7">
        <v>96.938775510204081</v>
      </c>
      <c r="FG41" s="7">
        <v>48.469387755102041</v>
      </c>
      <c r="FH41" s="171">
        <v>0</v>
      </c>
      <c r="FI41" s="171">
        <v>57.482993197278908</v>
      </c>
      <c r="FJ41" s="7">
        <v>28.741496598639454</v>
      </c>
      <c r="FK41" s="171">
        <v>0</v>
      </c>
      <c r="FL41" s="171">
        <v>9.237244897959183</v>
      </c>
      <c r="FM41" s="427">
        <v>4.6186224489795915</v>
      </c>
      <c r="FP41" s="72">
        <v>0</v>
      </c>
      <c r="FQ41" s="72">
        <v>0</v>
      </c>
      <c r="FR41" s="72">
        <v>0</v>
      </c>
      <c r="FS41" s="72">
        <v>0</v>
      </c>
      <c r="FT41" s="72">
        <v>0</v>
      </c>
      <c r="FU41" s="72">
        <v>0</v>
      </c>
      <c r="FV41" s="72">
        <v>0</v>
      </c>
      <c r="FW41" s="72">
        <v>0</v>
      </c>
      <c r="FX41" s="72">
        <v>0</v>
      </c>
      <c r="FY41" s="72">
        <v>0</v>
      </c>
      <c r="FZ41" s="72">
        <v>0</v>
      </c>
      <c r="GA41" s="72">
        <v>0</v>
      </c>
      <c r="GB41" s="72">
        <v>0</v>
      </c>
      <c r="GC41" s="72">
        <v>0</v>
      </c>
      <c r="GD41" s="72">
        <v>0</v>
      </c>
      <c r="GE41" s="72">
        <v>0</v>
      </c>
      <c r="GF41" s="72">
        <v>0</v>
      </c>
      <c r="GG41" s="72">
        <v>0</v>
      </c>
      <c r="GH41" s="72">
        <v>0</v>
      </c>
      <c r="GI41" s="72">
        <v>0</v>
      </c>
      <c r="GK41" s="72">
        <v>0</v>
      </c>
      <c r="GL41" s="72">
        <v>0</v>
      </c>
      <c r="GM41" s="72">
        <v>0</v>
      </c>
      <c r="GN41" s="72">
        <v>0</v>
      </c>
      <c r="GO41" s="72">
        <v>0</v>
      </c>
      <c r="GP41" s="72">
        <v>0</v>
      </c>
      <c r="GQ41" s="72">
        <v>0</v>
      </c>
      <c r="GR41" s="72">
        <v>0</v>
      </c>
      <c r="GS41" s="72">
        <v>0</v>
      </c>
      <c r="GT41" s="72">
        <v>0</v>
      </c>
      <c r="GU41" s="72">
        <v>0</v>
      </c>
      <c r="GV41" s="72">
        <v>0</v>
      </c>
      <c r="GW41" s="72">
        <v>0</v>
      </c>
      <c r="GX41" s="72">
        <v>0</v>
      </c>
      <c r="GY41" s="72">
        <v>0</v>
      </c>
      <c r="GZ41" s="72">
        <v>0</v>
      </c>
      <c r="HA41" s="72">
        <v>0</v>
      </c>
      <c r="HB41" s="72">
        <v>0</v>
      </c>
      <c r="HC41" s="72">
        <v>0</v>
      </c>
      <c r="HD41" s="72">
        <v>0</v>
      </c>
      <c r="HF41" s="72">
        <v>0</v>
      </c>
      <c r="HG41" s="72">
        <v>0</v>
      </c>
      <c r="HH41" s="72">
        <v>0</v>
      </c>
      <c r="HI41" s="72">
        <v>0</v>
      </c>
      <c r="HJ41" s="72">
        <v>0</v>
      </c>
      <c r="HK41" s="72">
        <v>0</v>
      </c>
      <c r="HL41" s="72">
        <v>0</v>
      </c>
      <c r="HM41" s="72">
        <v>0</v>
      </c>
      <c r="HN41" s="72">
        <v>0</v>
      </c>
      <c r="HO41" s="72">
        <v>0</v>
      </c>
      <c r="HP41" s="72">
        <v>0</v>
      </c>
      <c r="HQ41" s="72">
        <v>0</v>
      </c>
      <c r="HR41" s="72">
        <v>0</v>
      </c>
      <c r="HS41" s="72">
        <v>0</v>
      </c>
      <c r="HT41" s="72">
        <v>0</v>
      </c>
      <c r="HU41" s="72">
        <v>0</v>
      </c>
      <c r="HV41" s="72">
        <v>0</v>
      </c>
      <c r="HW41" s="72">
        <v>0</v>
      </c>
      <c r="HX41" s="72">
        <v>0</v>
      </c>
      <c r="HY41" s="72">
        <v>0</v>
      </c>
    </row>
    <row r="42" spans="1:233" x14ac:dyDescent="0.3">
      <c r="A42" s="241">
        <v>39</v>
      </c>
      <c r="B42" s="241">
        <v>2010</v>
      </c>
      <c r="C42" s="242" t="s">
        <v>1346</v>
      </c>
      <c r="D42" s="242" t="s">
        <v>1213</v>
      </c>
      <c r="E42" s="72">
        <v>31</v>
      </c>
      <c r="F42" s="72">
        <v>338</v>
      </c>
      <c r="G42" s="72">
        <v>30</v>
      </c>
      <c r="H42" s="72">
        <v>1</v>
      </c>
      <c r="I42" s="72">
        <v>0</v>
      </c>
      <c r="J42" s="72">
        <v>0</v>
      </c>
      <c r="K42" s="72">
        <v>0</v>
      </c>
      <c r="L42" s="72">
        <v>400</v>
      </c>
      <c r="M42" s="72">
        <v>155</v>
      </c>
      <c r="N42" s="72">
        <v>1352</v>
      </c>
      <c r="O42" s="72">
        <v>90</v>
      </c>
      <c r="P42" s="72">
        <v>2</v>
      </c>
      <c r="Q42" s="72">
        <v>0</v>
      </c>
      <c r="R42" s="72">
        <v>1599</v>
      </c>
      <c r="S42" s="72">
        <v>400</v>
      </c>
      <c r="T42" s="48">
        <v>3.9975000000000001</v>
      </c>
      <c r="U42" s="48">
        <v>7.9950000000000001</v>
      </c>
      <c r="V42" s="72">
        <v>369</v>
      </c>
      <c r="W42" s="72">
        <v>46</v>
      </c>
      <c r="X42" s="72">
        <v>50</v>
      </c>
      <c r="Y42" s="302">
        <v>92</v>
      </c>
      <c r="Z42" s="409">
        <v>3.4444444444444446</v>
      </c>
      <c r="AA42" s="410">
        <v>6.8888888888888893</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72">
        <v>0</v>
      </c>
      <c r="AV42" s="72">
        <v>0</v>
      </c>
      <c r="AW42" s="332">
        <v>0</v>
      </c>
      <c r="AX42" s="275">
        <v>0</v>
      </c>
      <c r="AY42" s="416">
        <v>0</v>
      </c>
      <c r="BA42" s="72">
        <v>31</v>
      </c>
      <c r="BB42" s="72">
        <v>338</v>
      </c>
      <c r="BC42" s="72">
        <v>30</v>
      </c>
      <c r="BD42" s="72">
        <v>1</v>
      </c>
      <c r="BE42" s="72">
        <v>0</v>
      </c>
      <c r="BF42" s="72">
        <v>0</v>
      </c>
      <c r="BG42" s="72">
        <v>0</v>
      </c>
      <c r="BH42" s="72">
        <v>400</v>
      </c>
      <c r="BI42" s="72">
        <v>155</v>
      </c>
      <c r="BJ42" s="72">
        <v>1352</v>
      </c>
      <c r="BK42" s="72">
        <v>90</v>
      </c>
      <c r="BL42" s="72">
        <v>2</v>
      </c>
      <c r="BM42" s="72">
        <v>0</v>
      </c>
      <c r="BN42" s="72">
        <v>1599</v>
      </c>
      <c r="BO42" s="72">
        <v>400</v>
      </c>
      <c r="BP42" s="48">
        <v>3.9975000000000001</v>
      </c>
      <c r="BQ42" s="48">
        <v>7.9950000000000001</v>
      </c>
      <c r="BR42" s="72">
        <v>369</v>
      </c>
      <c r="BS42" s="72">
        <v>46</v>
      </c>
      <c r="BT42" s="72">
        <v>50</v>
      </c>
      <c r="BU42" s="420">
        <v>92</v>
      </c>
      <c r="BV42" s="273">
        <v>3.4444444444444446</v>
      </c>
      <c r="BW42" s="410">
        <v>6.8888888888888893</v>
      </c>
      <c r="BZ42" s="65">
        <v>0</v>
      </c>
      <c r="CA42" s="65">
        <v>0</v>
      </c>
      <c r="CB42" s="65">
        <v>0</v>
      </c>
      <c r="CC42" s="65">
        <v>0</v>
      </c>
      <c r="CD42" s="65">
        <v>0</v>
      </c>
      <c r="CE42" s="65">
        <v>0</v>
      </c>
      <c r="CF42" s="65">
        <v>0</v>
      </c>
      <c r="CG42" s="65">
        <v>0</v>
      </c>
      <c r="CH42" s="65">
        <v>0</v>
      </c>
      <c r="CI42" s="65">
        <v>0</v>
      </c>
      <c r="CJ42" s="65">
        <v>0</v>
      </c>
      <c r="CK42" s="65">
        <v>0</v>
      </c>
      <c r="CL42" s="65">
        <v>0</v>
      </c>
      <c r="CM42" s="65">
        <v>0</v>
      </c>
      <c r="CN42" s="65">
        <v>0</v>
      </c>
      <c r="CO42" s="65">
        <v>0</v>
      </c>
      <c r="CP42" s="65">
        <v>0</v>
      </c>
      <c r="CQ42" s="65">
        <v>0</v>
      </c>
      <c r="CR42" s="65">
        <v>0</v>
      </c>
      <c r="CS42" s="65">
        <v>0</v>
      </c>
      <c r="CU42" s="65">
        <v>0</v>
      </c>
      <c r="CV42" s="65">
        <v>0</v>
      </c>
      <c r="CW42" s="65">
        <v>0</v>
      </c>
      <c r="CX42" s="65">
        <v>0</v>
      </c>
      <c r="CY42" s="65">
        <v>0</v>
      </c>
      <c r="CZ42" s="65">
        <v>0</v>
      </c>
      <c r="DA42" s="65">
        <v>0</v>
      </c>
      <c r="DB42" s="65">
        <v>0</v>
      </c>
      <c r="DC42" s="65">
        <v>0</v>
      </c>
      <c r="DD42" s="65">
        <v>0</v>
      </c>
      <c r="DE42" s="65">
        <v>0</v>
      </c>
      <c r="DF42" s="65">
        <v>0</v>
      </c>
      <c r="DG42" s="65">
        <v>0</v>
      </c>
      <c r="DH42" s="65">
        <v>0</v>
      </c>
      <c r="DI42" s="65">
        <v>0</v>
      </c>
      <c r="DJ42" s="65">
        <v>0</v>
      </c>
      <c r="DK42" s="65">
        <v>0</v>
      </c>
      <c r="DL42" s="65">
        <v>0</v>
      </c>
      <c r="DM42" s="65">
        <v>0</v>
      </c>
      <c r="DN42" s="65">
        <v>0</v>
      </c>
      <c r="DP42" s="65">
        <v>0</v>
      </c>
      <c r="DQ42" s="65">
        <v>0</v>
      </c>
      <c r="DR42" s="65">
        <v>0</v>
      </c>
      <c r="DS42" s="65">
        <v>0</v>
      </c>
      <c r="DT42" s="65">
        <v>0</v>
      </c>
      <c r="DU42" s="65">
        <v>0</v>
      </c>
      <c r="DV42" s="65">
        <v>0</v>
      </c>
      <c r="DW42" s="65">
        <v>0</v>
      </c>
      <c r="DX42" s="65">
        <v>0</v>
      </c>
      <c r="DY42" s="65">
        <v>0</v>
      </c>
      <c r="DZ42" s="65">
        <v>0</v>
      </c>
      <c r="EA42" s="65">
        <v>0</v>
      </c>
      <c r="EB42" s="65">
        <v>0</v>
      </c>
      <c r="EC42" s="65">
        <v>0</v>
      </c>
      <c r="ED42" s="65">
        <v>0</v>
      </c>
      <c r="EE42" s="65">
        <v>0</v>
      </c>
      <c r="EF42" s="65">
        <v>0</v>
      </c>
      <c r="EG42" s="65">
        <v>0</v>
      </c>
      <c r="EH42" s="65">
        <v>0</v>
      </c>
      <c r="EI42" s="65">
        <v>0</v>
      </c>
      <c r="EK42" s="65">
        <v>0</v>
      </c>
      <c r="EL42" s="65">
        <v>0</v>
      </c>
      <c r="EM42" s="65">
        <v>0</v>
      </c>
      <c r="EN42" s="65">
        <v>0</v>
      </c>
      <c r="EO42" s="65">
        <v>0</v>
      </c>
      <c r="EP42" s="65">
        <v>0</v>
      </c>
      <c r="EQ42" s="65">
        <v>0</v>
      </c>
      <c r="ER42" s="65">
        <v>0</v>
      </c>
      <c r="ES42" s="65">
        <v>0</v>
      </c>
      <c r="ET42" s="65">
        <v>0</v>
      </c>
      <c r="EU42" s="65">
        <v>0</v>
      </c>
      <c r="EV42" s="65">
        <v>0</v>
      </c>
      <c r="EW42" s="65">
        <v>0</v>
      </c>
      <c r="EX42" s="65">
        <v>0</v>
      </c>
      <c r="EY42" s="65">
        <v>0</v>
      </c>
      <c r="EZ42" s="65">
        <v>0</v>
      </c>
      <c r="FA42" s="65">
        <v>0</v>
      </c>
      <c r="FB42" s="65">
        <v>0</v>
      </c>
      <c r="FC42" s="65">
        <v>0</v>
      </c>
      <c r="FD42" s="161">
        <v>0</v>
      </c>
      <c r="FE42" s="426">
        <v>92</v>
      </c>
      <c r="FF42" s="7">
        <v>92</v>
      </c>
      <c r="FG42" s="7">
        <v>92</v>
      </c>
      <c r="FH42" s="171">
        <v>6.8888888888888893</v>
      </c>
      <c r="FI42" s="171">
        <v>6.8888888888888893</v>
      </c>
      <c r="FJ42" s="7">
        <v>6.8888888888888893</v>
      </c>
      <c r="FK42" s="171">
        <v>7.9950000000000001</v>
      </c>
      <c r="FL42" s="171">
        <v>7.9950000000000001</v>
      </c>
      <c r="FM42" s="427">
        <v>7.9950000000000001</v>
      </c>
      <c r="FP42" s="72">
        <v>0</v>
      </c>
      <c r="FQ42" s="72">
        <v>0</v>
      </c>
      <c r="FR42" s="72">
        <v>0</v>
      </c>
      <c r="FS42" s="72">
        <v>0</v>
      </c>
      <c r="FT42" s="72">
        <v>0</v>
      </c>
      <c r="FU42" s="72">
        <v>0</v>
      </c>
      <c r="FV42" s="72">
        <v>0</v>
      </c>
      <c r="FW42" s="72">
        <v>0</v>
      </c>
      <c r="FX42" s="72">
        <v>0</v>
      </c>
      <c r="FY42" s="72">
        <v>0</v>
      </c>
      <c r="FZ42" s="72">
        <v>0</v>
      </c>
      <c r="GA42" s="72">
        <v>0</v>
      </c>
      <c r="GB42" s="72">
        <v>0</v>
      </c>
      <c r="GC42" s="72">
        <v>0</v>
      </c>
      <c r="GD42" s="72">
        <v>0</v>
      </c>
      <c r="GE42" s="72">
        <v>0</v>
      </c>
      <c r="GF42" s="72">
        <v>0</v>
      </c>
      <c r="GG42" s="72">
        <v>0</v>
      </c>
      <c r="GH42" s="72">
        <v>0</v>
      </c>
      <c r="GI42" s="72">
        <v>0</v>
      </c>
      <c r="GK42" s="72">
        <v>0</v>
      </c>
      <c r="GL42" s="72">
        <v>0</v>
      </c>
      <c r="GM42" s="72">
        <v>0</v>
      </c>
      <c r="GN42" s="72">
        <v>0</v>
      </c>
      <c r="GO42" s="72">
        <v>0</v>
      </c>
      <c r="GP42" s="72">
        <v>0</v>
      </c>
      <c r="GQ42" s="72">
        <v>0</v>
      </c>
      <c r="GR42" s="72">
        <v>0</v>
      </c>
      <c r="GS42" s="72">
        <v>0</v>
      </c>
      <c r="GT42" s="72">
        <v>0</v>
      </c>
      <c r="GU42" s="72">
        <v>0</v>
      </c>
      <c r="GV42" s="72">
        <v>0</v>
      </c>
      <c r="GW42" s="72">
        <v>0</v>
      </c>
      <c r="GX42" s="72">
        <v>0</v>
      </c>
      <c r="GY42" s="72">
        <v>0</v>
      </c>
      <c r="GZ42" s="72">
        <v>0</v>
      </c>
      <c r="HA42" s="72">
        <v>0</v>
      </c>
      <c r="HB42" s="72">
        <v>0</v>
      </c>
      <c r="HC42" s="72">
        <v>0</v>
      </c>
      <c r="HD42" s="72">
        <v>0</v>
      </c>
      <c r="HF42" s="72">
        <v>0</v>
      </c>
      <c r="HG42" s="72">
        <v>0</v>
      </c>
      <c r="HH42" s="72">
        <v>0</v>
      </c>
      <c r="HI42" s="72">
        <v>0</v>
      </c>
      <c r="HJ42" s="72">
        <v>0</v>
      </c>
      <c r="HK42" s="72">
        <v>0</v>
      </c>
      <c r="HL42" s="72">
        <v>0</v>
      </c>
      <c r="HM42" s="72">
        <v>0</v>
      </c>
      <c r="HN42" s="72">
        <v>0</v>
      </c>
      <c r="HO42" s="72">
        <v>0</v>
      </c>
      <c r="HP42" s="72">
        <v>0</v>
      </c>
      <c r="HQ42" s="72">
        <v>0</v>
      </c>
      <c r="HR42" s="72">
        <v>0</v>
      </c>
      <c r="HS42" s="72">
        <v>0</v>
      </c>
      <c r="HT42" s="72">
        <v>0</v>
      </c>
      <c r="HU42" s="72">
        <v>0</v>
      </c>
      <c r="HV42" s="72">
        <v>0</v>
      </c>
      <c r="HW42" s="72">
        <v>0</v>
      </c>
      <c r="HX42" s="72">
        <v>0</v>
      </c>
      <c r="HY42" s="72">
        <v>0</v>
      </c>
    </row>
    <row r="43" spans="1:233" x14ac:dyDescent="0.3">
      <c r="A43" s="241">
        <v>40</v>
      </c>
      <c r="B43" s="241">
        <v>2011</v>
      </c>
      <c r="C43" s="242" t="s">
        <v>1347</v>
      </c>
      <c r="D43" s="242" t="s">
        <v>1214</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302">
        <v>0</v>
      </c>
      <c r="Z43" s="409">
        <v>0</v>
      </c>
      <c r="AA43" s="410">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72">
        <v>0</v>
      </c>
      <c r="AV43" s="72">
        <v>0</v>
      </c>
      <c r="AW43" s="332">
        <v>0</v>
      </c>
      <c r="AX43" s="275">
        <v>0</v>
      </c>
      <c r="AY43" s="416">
        <v>0</v>
      </c>
      <c r="BA43" s="72">
        <v>40</v>
      </c>
      <c r="BB43" s="72">
        <v>24</v>
      </c>
      <c r="BC43" s="72">
        <v>48</v>
      </c>
      <c r="BD43" s="72">
        <v>56</v>
      </c>
      <c r="BE43" s="72">
        <v>40</v>
      </c>
      <c r="BF43" s="72">
        <v>16</v>
      </c>
      <c r="BG43" s="72">
        <v>24</v>
      </c>
      <c r="BH43" s="72">
        <v>248</v>
      </c>
      <c r="BI43" s="72">
        <v>200</v>
      </c>
      <c r="BJ43" s="72">
        <v>96</v>
      </c>
      <c r="BK43" s="72">
        <v>144</v>
      </c>
      <c r="BL43" s="72">
        <v>112</v>
      </c>
      <c r="BM43" s="72">
        <v>40</v>
      </c>
      <c r="BN43" s="72">
        <v>592</v>
      </c>
      <c r="BO43" s="72">
        <v>208</v>
      </c>
      <c r="BP43" s="48">
        <v>2.8461538461538463</v>
      </c>
      <c r="BQ43" s="48">
        <v>5.6923076923076925</v>
      </c>
      <c r="BR43" s="72">
        <v>64</v>
      </c>
      <c r="BS43" s="72">
        <v>8</v>
      </c>
      <c r="BT43" s="72">
        <v>31</v>
      </c>
      <c r="BU43" s="420">
        <v>25.806451612903224</v>
      </c>
      <c r="BV43" s="273">
        <v>4.4444444444444446</v>
      </c>
      <c r="BW43" s="410">
        <v>14.336917562724013</v>
      </c>
      <c r="BZ43" s="65">
        <v>0</v>
      </c>
      <c r="CA43" s="65">
        <v>0</v>
      </c>
      <c r="CB43" s="65">
        <v>0</v>
      </c>
      <c r="CC43" s="65">
        <v>0</v>
      </c>
      <c r="CD43" s="65">
        <v>0</v>
      </c>
      <c r="CE43" s="65">
        <v>0</v>
      </c>
      <c r="CF43" s="65">
        <v>0</v>
      </c>
      <c r="CG43" s="65">
        <v>0</v>
      </c>
      <c r="CH43" s="65">
        <v>0</v>
      </c>
      <c r="CI43" s="65">
        <v>0</v>
      </c>
      <c r="CJ43" s="65">
        <v>0</v>
      </c>
      <c r="CK43" s="65">
        <v>0</v>
      </c>
      <c r="CL43" s="65">
        <v>0</v>
      </c>
      <c r="CM43" s="65">
        <v>0</v>
      </c>
      <c r="CN43" s="65">
        <v>0</v>
      </c>
      <c r="CO43" s="65">
        <v>0</v>
      </c>
      <c r="CP43" s="65">
        <v>0</v>
      </c>
      <c r="CQ43" s="65">
        <v>0</v>
      </c>
      <c r="CR43" s="65">
        <v>0</v>
      </c>
      <c r="CS43" s="65">
        <v>0</v>
      </c>
      <c r="CU43" s="65">
        <v>0</v>
      </c>
      <c r="CV43" s="65">
        <v>0</v>
      </c>
      <c r="CW43" s="65">
        <v>0</v>
      </c>
      <c r="CX43" s="65">
        <v>0</v>
      </c>
      <c r="CY43" s="65">
        <v>0</v>
      </c>
      <c r="CZ43" s="65">
        <v>0</v>
      </c>
      <c r="DA43" s="65">
        <v>0</v>
      </c>
      <c r="DB43" s="65">
        <v>0</v>
      </c>
      <c r="DC43" s="65">
        <v>0</v>
      </c>
      <c r="DD43" s="65">
        <v>0</v>
      </c>
      <c r="DE43" s="65">
        <v>0</v>
      </c>
      <c r="DF43" s="65">
        <v>0</v>
      </c>
      <c r="DG43" s="65">
        <v>0</v>
      </c>
      <c r="DH43" s="65">
        <v>0</v>
      </c>
      <c r="DI43" s="65">
        <v>0</v>
      </c>
      <c r="DJ43" s="65">
        <v>0</v>
      </c>
      <c r="DK43" s="65">
        <v>0</v>
      </c>
      <c r="DL43" s="65">
        <v>0</v>
      </c>
      <c r="DM43" s="65">
        <v>0</v>
      </c>
      <c r="DN43" s="65">
        <v>0</v>
      </c>
      <c r="DP43" s="65">
        <v>0</v>
      </c>
      <c r="DQ43" s="65">
        <v>0</v>
      </c>
      <c r="DR43" s="65">
        <v>0</v>
      </c>
      <c r="DS43" s="65">
        <v>0</v>
      </c>
      <c r="DT43" s="65">
        <v>0</v>
      </c>
      <c r="DU43" s="65">
        <v>0</v>
      </c>
      <c r="DV43" s="65">
        <v>0</v>
      </c>
      <c r="DW43" s="65">
        <v>0</v>
      </c>
      <c r="DX43" s="65">
        <v>0</v>
      </c>
      <c r="DY43" s="65">
        <v>0</v>
      </c>
      <c r="DZ43" s="65">
        <v>0</v>
      </c>
      <c r="EA43" s="65">
        <v>0</v>
      </c>
      <c r="EB43" s="65">
        <v>0</v>
      </c>
      <c r="EC43" s="65">
        <v>0</v>
      </c>
      <c r="ED43" s="65">
        <v>0</v>
      </c>
      <c r="EE43" s="65">
        <v>0</v>
      </c>
      <c r="EF43" s="65">
        <v>0</v>
      </c>
      <c r="EG43" s="65">
        <v>0</v>
      </c>
      <c r="EH43" s="65">
        <v>0</v>
      </c>
      <c r="EI43" s="65">
        <v>0</v>
      </c>
      <c r="EK43" s="65">
        <v>0</v>
      </c>
      <c r="EL43" s="65">
        <v>0</v>
      </c>
      <c r="EM43" s="65">
        <v>0</v>
      </c>
      <c r="EN43" s="65">
        <v>0</v>
      </c>
      <c r="EO43" s="65">
        <v>0</v>
      </c>
      <c r="EP43" s="65">
        <v>0</v>
      </c>
      <c r="EQ43" s="65">
        <v>0</v>
      </c>
      <c r="ER43" s="65">
        <v>0</v>
      </c>
      <c r="ES43" s="65">
        <v>0</v>
      </c>
      <c r="ET43" s="65">
        <v>0</v>
      </c>
      <c r="EU43" s="65">
        <v>0</v>
      </c>
      <c r="EV43" s="65">
        <v>0</v>
      </c>
      <c r="EW43" s="65">
        <v>0</v>
      </c>
      <c r="EX43" s="65">
        <v>0</v>
      </c>
      <c r="EY43" s="65">
        <v>0</v>
      </c>
      <c r="EZ43" s="65">
        <v>0</v>
      </c>
      <c r="FA43" s="65">
        <v>0</v>
      </c>
      <c r="FB43" s="65">
        <v>0</v>
      </c>
      <c r="FC43" s="65">
        <v>0</v>
      </c>
      <c r="FD43" s="161">
        <v>0</v>
      </c>
      <c r="FE43" s="426">
        <v>0</v>
      </c>
      <c r="FF43" s="7">
        <v>25.806451612903224</v>
      </c>
      <c r="FG43" s="7">
        <v>12.903225806451612</v>
      </c>
      <c r="FH43" s="171">
        <v>0</v>
      </c>
      <c r="FI43" s="171">
        <v>14.336917562724013</v>
      </c>
      <c r="FJ43" s="7">
        <v>7.1684587813620064</v>
      </c>
      <c r="FK43" s="171">
        <v>0</v>
      </c>
      <c r="FL43" s="171">
        <v>5.6923076923076925</v>
      </c>
      <c r="FM43" s="427">
        <v>2.8461538461538463</v>
      </c>
      <c r="FP43" s="72">
        <v>0</v>
      </c>
      <c r="FQ43" s="72">
        <v>0</v>
      </c>
      <c r="FR43" s="72">
        <v>0</v>
      </c>
      <c r="FS43" s="72">
        <v>0</v>
      </c>
      <c r="FT43" s="72">
        <v>0</v>
      </c>
      <c r="FU43" s="72">
        <v>0</v>
      </c>
      <c r="FV43" s="72">
        <v>0</v>
      </c>
      <c r="FW43" s="72">
        <v>0</v>
      </c>
      <c r="FX43" s="72">
        <v>0</v>
      </c>
      <c r="FY43" s="72">
        <v>0</v>
      </c>
      <c r="FZ43" s="72">
        <v>0</v>
      </c>
      <c r="GA43" s="72">
        <v>0</v>
      </c>
      <c r="GB43" s="72">
        <v>0</v>
      </c>
      <c r="GC43" s="72">
        <v>0</v>
      </c>
      <c r="GD43" s="72">
        <v>0</v>
      </c>
      <c r="GE43" s="72">
        <v>0</v>
      </c>
      <c r="GF43" s="72">
        <v>0</v>
      </c>
      <c r="GG43" s="72">
        <v>0</v>
      </c>
      <c r="GH43" s="72">
        <v>0</v>
      </c>
      <c r="GI43" s="72">
        <v>0</v>
      </c>
      <c r="GK43" s="72">
        <v>0</v>
      </c>
      <c r="GL43" s="72">
        <v>0</v>
      </c>
      <c r="GM43" s="72">
        <v>0</v>
      </c>
      <c r="GN43" s="72">
        <v>0</v>
      </c>
      <c r="GO43" s="72">
        <v>0</v>
      </c>
      <c r="GP43" s="72">
        <v>0</v>
      </c>
      <c r="GQ43" s="72">
        <v>0</v>
      </c>
      <c r="GR43" s="72">
        <v>0</v>
      </c>
      <c r="GS43" s="72">
        <v>0</v>
      </c>
      <c r="GT43" s="72">
        <v>0</v>
      </c>
      <c r="GU43" s="72">
        <v>0</v>
      </c>
      <c r="GV43" s="72">
        <v>0</v>
      </c>
      <c r="GW43" s="72">
        <v>0</v>
      </c>
      <c r="GX43" s="72">
        <v>0</v>
      </c>
      <c r="GY43" s="72">
        <v>0</v>
      </c>
      <c r="GZ43" s="72">
        <v>0</v>
      </c>
      <c r="HA43" s="72">
        <v>0</v>
      </c>
      <c r="HB43" s="72">
        <v>0</v>
      </c>
      <c r="HC43" s="72">
        <v>0</v>
      </c>
      <c r="HD43" s="72">
        <v>0</v>
      </c>
      <c r="HF43" s="72">
        <v>0</v>
      </c>
      <c r="HG43" s="72">
        <v>0</v>
      </c>
      <c r="HH43" s="72">
        <v>0</v>
      </c>
      <c r="HI43" s="72">
        <v>0</v>
      </c>
      <c r="HJ43" s="72">
        <v>0</v>
      </c>
      <c r="HK43" s="72">
        <v>0</v>
      </c>
      <c r="HL43" s="72">
        <v>0</v>
      </c>
      <c r="HM43" s="72">
        <v>0</v>
      </c>
      <c r="HN43" s="72">
        <v>0</v>
      </c>
      <c r="HO43" s="72">
        <v>0</v>
      </c>
      <c r="HP43" s="72">
        <v>0</v>
      </c>
      <c r="HQ43" s="72">
        <v>0</v>
      </c>
      <c r="HR43" s="72">
        <v>0</v>
      </c>
      <c r="HS43" s="72">
        <v>0</v>
      </c>
      <c r="HT43" s="72">
        <v>0</v>
      </c>
      <c r="HU43" s="72">
        <v>0</v>
      </c>
      <c r="HV43" s="72">
        <v>0</v>
      </c>
      <c r="HW43" s="72">
        <v>0</v>
      </c>
      <c r="HX43" s="72">
        <v>0</v>
      </c>
      <c r="HY43" s="72">
        <v>0</v>
      </c>
    </row>
    <row r="44" spans="1:233" x14ac:dyDescent="0.3">
      <c r="A44" s="241">
        <v>41</v>
      </c>
      <c r="B44" s="241">
        <v>2011</v>
      </c>
      <c r="C44" s="242" t="s">
        <v>1348</v>
      </c>
      <c r="D44" s="242" t="s">
        <v>1325</v>
      </c>
      <c r="E44" s="72">
        <v>31</v>
      </c>
      <c r="F44" s="72">
        <v>47</v>
      </c>
      <c r="G44" s="72">
        <v>20</v>
      </c>
      <c r="H44" s="72">
        <v>4</v>
      </c>
      <c r="I44" s="72">
        <v>0</v>
      </c>
      <c r="J44" s="72">
        <v>2</v>
      </c>
      <c r="K44" s="72">
        <v>0</v>
      </c>
      <c r="L44" s="72">
        <v>104</v>
      </c>
      <c r="M44" s="72">
        <v>155</v>
      </c>
      <c r="N44" s="72">
        <v>188</v>
      </c>
      <c r="O44" s="72">
        <v>60</v>
      </c>
      <c r="P44" s="72">
        <v>8</v>
      </c>
      <c r="Q44" s="72">
        <v>0</v>
      </c>
      <c r="R44" s="72">
        <v>411</v>
      </c>
      <c r="S44" s="72">
        <v>102</v>
      </c>
      <c r="T44" s="48">
        <v>4.0294117647058822</v>
      </c>
      <c r="U44" s="48">
        <v>8.0588235294117645</v>
      </c>
      <c r="V44" s="72">
        <v>78</v>
      </c>
      <c r="W44" s="72">
        <v>9</v>
      </c>
      <c r="X44" s="72">
        <v>13</v>
      </c>
      <c r="Y44" s="302">
        <v>69.230769230769226</v>
      </c>
      <c r="Z44" s="409">
        <v>3.4444444444444446</v>
      </c>
      <c r="AA44" s="410">
        <v>26.495726495726498</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48">
        <v>0</v>
      </c>
      <c r="AS44" s="48">
        <v>0</v>
      </c>
      <c r="AT44" s="72">
        <v>0</v>
      </c>
      <c r="AU44" s="72">
        <v>0</v>
      </c>
      <c r="AV44" s="72">
        <v>0</v>
      </c>
      <c r="AW44" s="332">
        <v>0</v>
      </c>
      <c r="AX44" s="275">
        <v>0</v>
      </c>
      <c r="AY44" s="416">
        <v>0</v>
      </c>
      <c r="BA44" s="72">
        <v>62</v>
      </c>
      <c r="BB44" s="72">
        <v>55</v>
      </c>
      <c r="BC44" s="72">
        <v>34</v>
      </c>
      <c r="BD44" s="72">
        <v>11</v>
      </c>
      <c r="BE44" s="72">
        <v>6</v>
      </c>
      <c r="BF44" s="72">
        <v>0</v>
      </c>
      <c r="BG44" s="72">
        <v>0</v>
      </c>
      <c r="BH44" s="72">
        <v>168</v>
      </c>
      <c r="BI44" s="72">
        <v>310</v>
      </c>
      <c r="BJ44" s="72">
        <v>220</v>
      </c>
      <c r="BK44" s="72">
        <v>102</v>
      </c>
      <c r="BL44" s="72">
        <v>22</v>
      </c>
      <c r="BM44" s="72">
        <v>6</v>
      </c>
      <c r="BN44" s="72">
        <v>660</v>
      </c>
      <c r="BO44" s="72">
        <v>168</v>
      </c>
      <c r="BP44" s="48">
        <v>3.9285714285714284</v>
      </c>
      <c r="BQ44" s="48">
        <v>7.8571428571428568</v>
      </c>
      <c r="BR44" s="72">
        <v>117</v>
      </c>
      <c r="BS44" s="72">
        <v>14</v>
      </c>
      <c r="BT44" s="72">
        <v>21</v>
      </c>
      <c r="BU44" s="420">
        <v>66.666666666666657</v>
      </c>
      <c r="BV44" s="273">
        <v>6.8888888888888893</v>
      </c>
      <c r="BW44" s="410">
        <v>32.804232804232811</v>
      </c>
      <c r="BZ44" s="65">
        <v>0</v>
      </c>
      <c r="CA44" s="65">
        <v>0</v>
      </c>
      <c r="CB44" s="65">
        <v>0</v>
      </c>
      <c r="CC44" s="65">
        <v>0</v>
      </c>
      <c r="CD44" s="65">
        <v>0</v>
      </c>
      <c r="CE44" s="65">
        <v>0</v>
      </c>
      <c r="CF44" s="65">
        <v>0</v>
      </c>
      <c r="CG44" s="65">
        <v>0</v>
      </c>
      <c r="CH44" s="65">
        <v>0</v>
      </c>
      <c r="CI44" s="65">
        <v>0</v>
      </c>
      <c r="CJ44" s="65">
        <v>0</v>
      </c>
      <c r="CK44" s="65">
        <v>0</v>
      </c>
      <c r="CL44" s="65">
        <v>0</v>
      </c>
      <c r="CM44" s="65">
        <v>0</v>
      </c>
      <c r="CN44" s="65">
        <v>0</v>
      </c>
      <c r="CO44" s="65">
        <v>0</v>
      </c>
      <c r="CP44" s="65">
        <v>0</v>
      </c>
      <c r="CQ44" s="65">
        <v>0</v>
      </c>
      <c r="CR44" s="65">
        <v>0</v>
      </c>
      <c r="CS44" s="65">
        <v>0</v>
      </c>
      <c r="CU44" s="65">
        <v>0</v>
      </c>
      <c r="CV44" s="65">
        <v>0</v>
      </c>
      <c r="CW44" s="65">
        <v>0</v>
      </c>
      <c r="CX44" s="65">
        <v>0</v>
      </c>
      <c r="CY44" s="65">
        <v>0</v>
      </c>
      <c r="CZ44" s="65">
        <v>0</v>
      </c>
      <c r="DA44" s="65">
        <v>0</v>
      </c>
      <c r="DB44" s="65">
        <v>0</v>
      </c>
      <c r="DC44" s="65">
        <v>0</v>
      </c>
      <c r="DD44" s="65">
        <v>0</v>
      </c>
      <c r="DE44" s="65">
        <v>0</v>
      </c>
      <c r="DF44" s="65">
        <v>0</v>
      </c>
      <c r="DG44" s="65">
        <v>0</v>
      </c>
      <c r="DH44" s="65">
        <v>0</v>
      </c>
      <c r="DI44" s="65">
        <v>0</v>
      </c>
      <c r="DJ44" s="65">
        <v>0</v>
      </c>
      <c r="DK44" s="65">
        <v>0</v>
      </c>
      <c r="DL44" s="65">
        <v>0</v>
      </c>
      <c r="DM44" s="65">
        <v>0</v>
      </c>
      <c r="DN44" s="65">
        <v>0</v>
      </c>
      <c r="DP44" s="65">
        <v>0</v>
      </c>
      <c r="DQ44" s="65">
        <v>0</v>
      </c>
      <c r="DR44" s="65">
        <v>0</v>
      </c>
      <c r="DS44" s="65">
        <v>0</v>
      </c>
      <c r="DT44" s="65">
        <v>0</v>
      </c>
      <c r="DU44" s="65">
        <v>0</v>
      </c>
      <c r="DV44" s="65">
        <v>0</v>
      </c>
      <c r="DW44" s="65">
        <v>0</v>
      </c>
      <c r="DX44" s="65">
        <v>0</v>
      </c>
      <c r="DY44" s="65">
        <v>0</v>
      </c>
      <c r="DZ44" s="65">
        <v>0</v>
      </c>
      <c r="EA44" s="65">
        <v>0</v>
      </c>
      <c r="EB44" s="65">
        <v>0</v>
      </c>
      <c r="EC44" s="65">
        <v>0</v>
      </c>
      <c r="ED44" s="65">
        <v>0</v>
      </c>
      <c r="EE44" s="65">
        <v>0</v>
      </c>
      <c r="EF44" s="65">
        <v>0</v>
      </c>
      <c r="EG44" s="65">
        <v>0</v>
      </c>
      <c r="EH44" s="65">
        <v>0</v>
      </c>
      <c r="EI44" s="65">
        <v>0</v>
      </c>
      <c r="EK44" s="65">
        <v>0</v>
      </c>
      <c r="EL44" s="65">
        <v>0</v>
      </c>
      <c r="EM44" s="65">
        <v>0</v>
      </c>
      <c r="EN44" s="65">
        <v>0</v>
      </c>
      <c r="EO44" s="65">
        <v>0</v>
      </c>
      <c r="EP44" s="65">
        <v>0</v>
      </c>
      <c r="EQ44" s="65">
        <v>0</v>
      </c>
      <c r="ER44" s="65">
        <v>0</v>
      </c>
      <c r="ES44" s="65">
        <v>0</v>
      </c>
      <c r="ET44" s="65">
        <v>0</v>
      </c>
      <c r="EU44" s="65">
        <v>0</v>
      </c>
      <c r="EV44" s="65">
        <v>0</v>
      </c>
      <c r="EW44" s="65">
        <v>0</v>
      </c>
      <c r="EX44" s="65">
        <v>0</v>
      </c>
      <c r="EY44" s="65">
        <v>0</v>
      </c>
      <c r="EZ44" s="65">
        <v>0</v>
      </c>
      <c r="FA44" s="65">
        <v>0</v>
      </c>
      <c r="FB44" s="65">
        <v>0</v>
      </c>
      <c r="FC44" s="65">
        <v>0</v>
      </c>
      <c r="FD44" s="161">
        <v>0</v>
      </c>
      <c r="FE44" s="426">
        <v>69.230769230769226</v>
      </c>
      <c r="FF44" s="7">
        <v>66.666666666666657</v>
      </c>
      <c r="FG44" s="7">
        <v>67.948717948717942</v>
      </c>
      <c r="FH44" s="171">
        <v>26.495726495726498</v>
      </c>
      <c r="FI44" s="171">
        <v>32.804232804232811</v>
      </c>
      <c r="FJ44" s="7">
        <v>29.649979649979656</v>
      </c>
      <c r="FK44" s="171">
        <v>8.0588235294117645</v>
      </c>
      <c r="FL44" s="171">
        <v>7.8571428571428568</v>
      </c>
      <c r="FM44" s="427">
        <v>7.9579831932773111</v>
      </c>
      <c r="FP44" s="72">
        <v>0</v>
      </c>
      <c r="FQ44" s="72">
        <v>0</v>
      </c>
      <c r="FR44" s="72">
        <v>0</v>
      </c>
      <c r="FS44" s="72">
        <v>0</v>
      </c>
      <c r="FT44" s="72">
        <v>0</v>
      </c>
      <c r="FU44" s="72">
        <v>0</v>
      </c>
      <c r="FV44" s="72">
        <v>0</v>
      </c>
      <c r="FW44" s="72">
        <v>0</v>
      </c>
      <c r="FX44" s="72">
        <v>0</v>
      </c>
      <c r="FY44" s="72">
        <v>0</v>
      </c>
      <c r="FZ44" s="72">
        <v>0</v>
      </c>
      <c r="GA44" s="72">
        <v>0</v>
      </c>
      <c r="GB44" s="72">
        <v>0</v>
      </c>
      <c r="GC44" s="72">
        <v>0</v>
      </c>
      <c r="GD44" s="72">
        <v>0</v>
      </c>
      <c r="GE44" s="72">
        <v>0</v>
      </c>
      <c r="GF44" s="72">
        <v>0</v>
      </c>
      <c r="GG44" s="72">
        <v>0</v>
      </c>
      <c r="GH44" s="72">
        <v>0</v>
      </c>
      <c r="GI44" s="72">
        <v>0</v>
      </c>
      <c r="GK44" s="72">
        <v>0</v>
      </c>
      <c r="GL44" s="72">
        <v>0</v>
      </c>
      <c r="GM44" s="72">
        <v>0</v>
      </c>
      <c r="GN44" s="72">
        <v>0</v>
      </c>
      <c r="GO44" s="72">
        <v>0</v>
      </c>
      <c r="GP44" s="72">
        <v>0</v>
      </c>
      <c r="GQ44" s="72">
        <v>0</v>
      </c>
      <c r="GR44" s="72">
        <v>0</v>
      </c>
      <c r="GS44" s="72">
        <v>0</v>
      </c>
      <c r="GT44" s="72">
        <v>0</v>
      </c>
      <c r="GU44" s="72">
        <v>0</v>
      </c>
      <c r="GV44" s="72">
        <v>0</v>
      </c>
      <c r="GW44" s="72">
        <v>0</v>
      </c>
      <c r="GX44" s="72">
        <v>0</v>
      </c>
      <c r="GY44" s="72">
        <v>0</v>
      </c>
      <c r="GZ44" s="72">
        <v>0</v>
      </c>
      <c r="HA44" s="72">
        <v>0</v>
      </c>
      <c r="HB44" s="72">
        <v>0</v>
      </c>
      <c r="HC44" s="72">
        <v>0</v>
      </c>
      <c r="HD44" s="72">
        <v>0</v>
      </c>
      <c r="HF44" s="72">
        <v>0</v>
      </c>
      <c r="HG44" s="72">
        <v>0</v>
      </c>
      <c r="HH44" s="72">
        <v>0</v>
      </c>
      <c r="HI44" s="72">
        <v>0</v>
      </c>
      <c r="HJ44" s="72">
        <v>0</v>
      </c>
      <c r="HK44" s="72">
        <v>0</v>
      </c>
      <c r="HL44" s="72">
        <v>0</v>
      </c>
      <c r="HM44" s="72">
        <v>0</v>
      </c>
      <c r="HN44" s="72">
        <v>0</v>
      </c>
      <c r="HO44" s="72">
        <v>0</v>
      </c>
      <c r="HP44" s="72">
        <v>0</v>
      </c>
      <c r="HQ44" s="72">
        <v>0</v>
      </c>
      <c r="HR44" s="72">
        <v>0</v>
      </c>
      <c r="HS44" s="72">
        <v>0</v>
      </c>
      <c r="HT44" s="72">
        <v>0</v>
      </c>
      <c r="HU44" s="72">
        <v>0</v>
      </c>
      <c r="HV44" s="72">
        <v>0</v>
      </c>
      <c r="HW44" s="72">
        <v>0</v>
      </c>
      <c r="HX44" s="72">
        <v>0</v>
      </c>
      <c r="HY44" s="72">
        <v>0</v>
      </c>
    </row>
    <row r="45" spans="1:233" x14ac:dyDescent="0.3">
      <c r="A45" s="241">
        <v>42</v>
      </c>
      <c r="B45" s="241">
        <v>2011</v>
      </c>
      <c r="C45" s="242" t="s">
        <v>1349</v>
      </c>
      <c r="D45" s="242" t="s">
        <v>1201</v>
      </c>
      <c r="E45" s="72">
        <v>175</v>
      </c>
      <c r="F45" s="72">
        <v>67</v>
      </c>
      <c r="G45" s="72">
        <v>13</v>
      </c>
      <c r="H45" s="72">
        <v>1</v>
      </c>
      <c r="I45" s="72">
        <v>0</v>
      </c>
      <c r="J45" s="72">
        <v>0</v>
      </c>
      <c r="K45" s="72">
        <v>0</v>
      </c>
      <c r="L45" s="72">
        <v>256</v>
      </c>
      <c r="M45" s="72">
        <v>875</v>
      </c>
      <c r="N45" s="72">
        <v>268</v>
      </c>
      <c r="O45" s="72">
        <v>39</v>
      </c>
      <c r="P45" s="72">
        <v>2</v>
      </c>
      <c r="Q45" s="72">
        <v>0</v>
      </c>
      <c r="R45" s="72">
        <v>1184</v>
      </c>
      <c r="S45" s="72">
        <v>256</v>
      </c>
      <c r="T45" s="48">
        <v>4.625</v>
      </c>
      <c r="U45" s="48">
        <v>9.25</v>
      </c>
      <c r="V45" s="72">
        <v>242</v>
      </c>
      <c r="W45" s="72">
        <v>30</v>
      </c>
      <c r="X45" s="72">
        <v>32</v>
      </c>
      <c r="Y45" s="302">
        <v>93.75</v>
      </c>
      <c r="Z45" s="409">
        <v>19.444444444444443</v>
      </c>
      <c r="AA45" s="410">
        <v>60.763888888888886</v>
      </c>
      <c r="AC45" s="72">
        <v>0</v>
      </c>
      <c r="AD45" s="72">
        <v>0</v>
      </c>
      <c r="AE45" s="72">
        <v>0</v>
      </c>
      <c r="AF45" s="72">
        <v>0</v>
      </c>
      <c r="AG45" s="72">
        <v>0</v>
      </c>
      <c r="AH45" s="72">
        <v>0</v>
      </c>
      <c r="AI45" s="72">
        <v>0</v>
      </c>
      <c r="AJ45" s="72">
        <v>0</v>
      </c>
      <c r="AK45" s="72">
        <v>0</v>
      </c>
      <c r="AL45" s="72">
        <v>0</v>
      </c>
      <c r="AM45" s="72">
        <v>0</v>
      </c>
      <c r="AN45" s="72">
        <v>0</v>
      </c>
      <c r="AO45" s="72">
        <v>0</v>
      </c>
      <c r="AP45" s="72">
        <v>0</v>
      </c>
      <c r="AQ45" s="72">
        <v>0</v>
      </c>
      <c r="AR45" s="72">
        <v>0</v>
      </c>
      <c r="AS45" s="72">
        <v>0</v>
      </c>
      <c r="AT45" s="72">
        <v>0</v>
      </c>
      <c r="AU45" s="72">
        <v>0</v>
      </c>
      <c r="AV45" s="72">
        <v>0</v>
      </c>
      <c r="AW45" s="332">
        <v>0</v>
      </c>
      <c r="AX45" s="275">
        <v>0</v>
      </c>
      <c r="AY45" s="416">
        <v>0</v>
      </c>
      <c r="BA45" s="72">
        <v>84</v>
      </c>
      <c r="BB45" s="72">
        <v>66</v>
      </c>
      <c r="BC45" s="72">
        <v>23</v>
      </c>
      <c r="BD45" s="72">
        <v>3</v>
      </c>
      <c r="BE45" s="72">
        <v>7</v>
      </c>
      <c r="BF45" s="72">
        <v>1</v>
      </c>
      <c r="BG45" s="72">
        <v>0</v>
      </c>
      <c r="BH45" s="72">
        <v>184</v>
      </c>
      <c r="BI45" s="72">
        <v>420</v>
      </c>
      <c r="BJ45" s="72">
        <v>264</v>
      </c>
      <c r="BK45" s="72">
        <v>69</v>
      </c>
      <c r="BL45" s="72">
        <v>6</v>
      </c>
      <c r="BM45" s="72">
        <v>7</v>
      </c>
      <c r="BN45" s="72">
        <v>766</v>
      </c>
      <c r="BO45" s="72">
        <v>183</v>
      </c>
      <c r="BP45" s="48">
        <v>4.1857923497267757</v>
      </c>
      <c r="BQ45" s="48">
        <v>8.3715846994535514</v>
      </c>
      <c r="BR45" s="72">
        <v>150</v>
      </c>
      <c r="BS45" s="72">
        <v>18</v>
      </c>
      <c r="BT45" s="72">
        <v>23</v>
      </c>
      <c r="BU45" s="420">
        <v>78.260869565217391</v>
      </c>
      <c r="BV45" s="273">
        <v>9.3333333333333339</v>
      </c>
      <c r="BW45" s="410">
        <v>40.579710144927539</v>
      </c>
      <c r="BZ45" s="65">
        <v>0</v>
      </c>
      <c r="CA45" s="65">
        <v>0</v>
      </c>
      <c r="CB45" s="65">
        <v>0</v>
      </c>
      <c r="CC45" s="65">
        <v>0</v>
      </c>
      <c r="CD45" s="65">
        <v>0</v>
      </c>
      <c r="CE45" s="65">
        <v>0</v>
      </c>
      <c r="CF45" s="65">
        <v>0</v>
      </c>
      <c r="CG45" s="65">
        <v>0</v>
      </c>
      <c r="CH45" s="65">
        <v>0</v>
      </c>
      <c r="CI45" s="65">
        <v>0</v>
      </c>
      <c r="CJ45" s="65">
        <v>0</v>
      </c>
      <c r="CK45" s="65">
        <v>0</v>
      </c>
      <c r="CL45" s="65">
        <v>0</v>
      </c>
      <c r="CM45" s="65">
        <v>0</v>
      </c>
      <c r="CN45" s="65">
        <v>0</v>
      </c>
      <c r="CO45" s="65">
        <v>0</v>
      </c>
      <c r="CP45" s="65">
        <v>0</v>
      </c>
      <c r="CQ45" s="65">
        <v>0</v>
      </c>
      <c r="CR45" s="65">
        <v>0</v>
      </c>
      <c r="CS45" s="65">
        <v>0</v>
      </c>
      <c r="CU45" s="65">
        <v>0</v>
      </c>
      <c r="CV45" s="65">
        <v>0</v>
      </c>
      <c r="CW45" s="65">
        <v>0</v>
      </c>
      <c r="CX45" s="65">
        <v>0</v>
      </c>
      <c r="CY45" s="65">
        <v>0</v>
      </c>
      <c r="CZ45" s="65">
        <v>0</v>
      </c>
      <c r="DA45" s="65">
        <v>0</v>
      </c>
      <c r="DB45" s="65">
        <v>0</v>
      </c>
      <c r="DC45" s="65">
        <v>0</v>
      </c>
      <c r="DD45" s="65">
        <v>0</v>
      </c>
      <c r="DE45" s="65">
        <v>0</v>
      </c>
      <c r="DF45" s="65">
        <v>0</v>
      </c>
      <c r="DG45" s="65">
        <v>0</v>
      </c>
      <c r="DH45" s="65">
        <v>0</v>
      </c>
      <c r="DI45" s="65">
        <v>0</v>
      </c>
      <c r="DJ45" s="65">
        <v>0</v>
      </c>
      <c r="DK45" s="65">
        <v>0</v>
      </c>
      <c r="DL45" s="65">
        <v>0</v>
      </c>
      <c r="DM45" s="65">
        <v>0</v>
      </c>
      <c r="DN45" s="65">
        <v>0</v>
      </c>
      <c r="DP45" s="65">
        <v>0</v>
      </c>
      <c r="DQ45" s="65">
        <v>0</v>
      </c>
      <c r="DR45" s="65">
        <v>0</v>
      </c>
      <c r="DS45" s="65">
        <v>0</v>
      </c>
      <c r="DT45" s="65">
        <v>0</v>
      </c>
      <c r="DU45" s="65">
        <v>0</v>
      </c>
      <c r="DV45" s="65">
        <v>0</v>
      </c>
      <c r="DW45" s="65">
        <v>0</v>
      </c>
      <c r="DX45" s="65">
        <v>0</v>
      </c>
      <c r="DY45" s="65">
        <v>0</v>
      </c>
      <c r="DZ45" s="65">
        <v>0</v>
      </c>
      <c r="EA45" s="65">
        <v>0</v>
      </c>
      <c r="EB45" s="65">
        <v>0</v>
      </c>
      <c r="EC45" s="65">
        <v>0</v>
      </c>
      <c r="ED45" s="65">
        <v>0</v>
      </c>
      <c r="EE45" s="65">
        <v>0</v>
      </c>
      <c r="EF45" s="65">
        <v>0</v>
      </c>
      <c r="EG45" s="65">
        <v>0</v>
      </c>
      <c r="EH45" s="65">
        <v>0</v>
      </c>
      <c r="EI45" s="65">
        <v>0</v>
      </c>
      <c r="EK45" s="65">
        <v>0</v>
      </c>
      <c r="EL45" s="65">
        <v>0</v>
      </c>
      <c r="EM45" s="65">
        <v>0</v>
      </c>
      <c r="EN45" s="65">
        <v>0</v>
      </c>
      <c r="EO45" s="65">
        <v>0</v>
      </c>
      <c r="EP45" s="65">
        <v>0</v>
      </c>
      <c r="EQ45" s="65">
        <v>0</v>
      </c>
      <c r="ER45" s="65">
        <v>0</v>
      </c>
      <c r="ES45" s="65">
        <v>0</v>
      </c>
      <c r="ET45" s="65">
        <v>0</v>
      </c>
      <c r="EU45" s="65">
        <v>0</v>
      </c>
      <c r="EV45" s="65">
        <v>0</v>
      </c>
      <c r="EW45" s="65">
        <v>0</v>
      </c>
      <c r="EX45" s="65">
        <v>0</v>
      </c>
      <c r="EY45" s="65">
        <v>0</v>
      </c>
      <c r="EZ45" s="65">
        <v>0</v>
      </c>
      <c r="FA45" s="65">
        <v>0</v>
      </c>
      <c r="FB45" s="65">
        <v>0</v>
      </c>
      <c r="FC45" s="65">
        <v>0</v>
      </c>
      <c r="FD45" s="161">
        <v>0</v>
      </c>
      <c r="FE45" s="426">
        <v>93.75</v>
      </c>
      <c r="FF45" s="7">
        <v>78.260869565217391</v>
      </c>
      <c r="FG45" s="7">
        <v>86.005434782608688</v>
      </c>
      <c r="FH45" s="171">
        <v>60.763888888888886</v>
      </c>
      <c r="FI45" s="171">
        <v>40.579710144927539</v>
      </c>
      <c r="FJ45" s="7">
        <v>50.671799516908209</v>
      </c>
      <c r="FK45" s="171">
        <v>9.25</v>
      </c>
      <c r="FL45" s="171">
        <v>8.3715846994535514</v>
      </c>
      <c r="FM45" s="427">
        <v>8.8107923497267748</v>
      </c>
      <c r="FP45" s="72">
        <v>0</v>
      </c>
      <c r="FQ45" s="72">
        <v>0</v>
      </c>
      <c r="FR45" s="72">
        <v>0</v>
      </c>
      <c r="FS45" s="72">
        <v>0</v>
      </c>
      <c r="FT45" s="72">
        <v>0</v>
      </c>
      <c r="FU45" s="72">
        <v>0</v>
      </c>
      <c r="FV45" s="72">
        <v>0</v>
      </c>
      <c r="FW45" s="72">
        <v>0</v>
      </c>
      <c r="FX45" s="72">
        <v>0</v>
      </c>
      <c r="FY45" s="72">
        <v>0</v>
      </c>
      <c r="FZ45" s="72">
        <v>0</v>
      </c>
      <c r="GA45" s="72">
        <v>0</v>
      </c>
      <c r="GB45" s="72">
        <v>0</v>
      </c>
      <c r="GC45" s="72">
        <v>0</v>
      </c>
      <c r="GD45" s="72">
        <v>0</v>
      </c>
      <c r="GE45" s="72">
        <v>0</v>
      </c>
      <c r="GF45" s="72">
        <v>0</v>
      </c>
      <c r="GG45" s="72">
        <v>0</v>
      </c>
      <c r="GH45" s="72">
        <v>0</v>
      </c>
      <c r="GI45" s="72">
        <v>0</v>
      </c>
      <c r="GK45" s="72">
        <v>0</v>
      </c>
      <c r="GL45" s="72">
        <v>0</v>
      </c>
      <c r="GM45" s="72">
        <v>0</v>
      </c>
      <c r="GN45" s="72">
        <v>0</v>
      </c>
      <c r="GO45" s="72">
        <v>0</v>
      </c>
      <c r="GP45" s="72">
        <v>0</v>
      </c>
      <c r="GQ45" s="72">
        <v>0</v>
      </c>
      <c r="GR45" s="72">
        <v>0</v>
      </c>
      <c r="GS45" s="72">
        <v>0</v>
      </c>
      <c r="GT45" s="72">
        <v>0</v>
      </c>
      <c r="GU45" s="72">
        <v>0</v>
      </c>
      <c r="GV45" s="72">
        <v>0</v>
      </c>
      <c r="GW45" s="72">
        <v>0</v>
      </c>
      <c r="GX45" s="72">
        <v>0</v>
      </c>
      <c r="GY45" s="72">
        <v>0</v>
      </c>
      <c r="GZ45" s="72">
        <v>0</v>
      </c>
      <c r="HA45" s="72">
        <v>0</v>
      </c>
      <c r="HB45" s="72">
        <v>0</v>
      </c>
      <c r="HC45" s="72">
        <v>0</v>
      </c>
      <c r="HD45" s="72">
        <v>0</v>
      </c>
      <c r="HF45" s="72">
        <v>0</v>
      </c>
      <c r="HG45" s="72">
        <v>0</v>
      </c>
      <c r="HH45" s="72">
        <v>0</v>
      </c>
      <c r="HI45" s="72">
        <v>0</v>
      </c>
      <c r="HJ45" s="72">
        <v>0</v>
      </c>
      <c r="HK45" s="72">
        <v>0</v>
      </c>
      <c r="HL45" s="72">
        <v>0</v>
      </c>
      <c r="HM45" s="72">
        <v>0</v>
      </c>
      <c r="HN45" s="72">
        <v>0</v>
      </c>
      <c r="HO45" s="72">
        <v>0</v>
      </c>
      <c r="HP45" s="72">
        <v>0</v>
      </c>
      <c r="HQ45" s="72">
        <v>0</v>
      </c>
      <c r="HR45" s="72">
        <v>0</v>
      </c>
      <c r="HS45" s="72">
        <v>0</v>
      </c>
      <c r="HT45" s="72">
        <v>0</v>
      </c>
      <c r="HU45" s="72">
        <v>0</v>
      </c>
      <c r="HV45" s="72">
        <v>0</v>
      </c>
      <c r="HW45" s="72">
        <v>0</v>
      </c>
      <c r="HX45" s="72">
        <v>0</v>
      </c>
      <c r="HY45" s="72">
        <v>0</v>
      </c>
    </row>
    <row r="46" spans="1:233" x14ac:dyDescent="0.3">
      <c r="A46" s="241">
        <v>43</v>
      </c>
      <c r="B46" s="241">
        <v>2012</v>
      </c>
      <c r="C46" s="242" t="s">
        <v>1350</v>
      </c>
      <c r="D46" s="242" t="s">
        <v>1212</v>
      </c>
      <c r="E46" s="72">
        <v>0</v>
      </c>
      <c r="F46" s="72">
        <v>0</v>
      </c>
      <c r="G46" s="72">
        <v>0</v>
      </c>
      <c r="H46" s="72">
        <v>0</v>
      </c>
      <c r="I46" s="72">
        <v>0</v>
      </c>
      <c r="J46" s="72">
        <v>0</v>
      </c>
      <c r="K46" s="72">
        <v>200</v>
      </c>
      <c r="L46" s="72">
        <v>200</v>
      </c>
      <c r="M46" s="72">
        <v>0</v>
      </c>
      <c r="N46" s="72">
        <v>0</v>
      </c>
      <c r="O46" s="72">
        <v>0</v>
      </c>
      <c r="P46" s="72">
        <v>0</v>
      </c>
      <c r="Q46" s="72">
        <v>0</v>
      </c>
      <c r="R46" s="72">
        <v>0</v>
      </c>
      <c r="S46" s="72">
        <v>0</v>
      </c>
      <c r="T46" s="48">
        <v>0</v>
      </c>
      <c r="U46" s="48">
        <v>0</v>
      </c>
      <c r="V46" s="72">
        <v>0</v>
      </c>
      <c r="W46" s="72">
        <v>0</v>
      </c>
      <c r="X46" s="72">
        <v>25</v>
      </c>
      <c r="Y46" s="302">
        <v>0</v>
      </c>
      <c r="Z46" s="409">
        <v>0</v>
      </c>
      <c r="AA46" s="410">
        <v>0</v>
      </c>
      <c r="AC46" s="72">
        <v>0</v>
      </c>
      <c r="AD46" s="72">
        <v>0</v>
      </c>
      <c r="AE46" s="72">
        <v>0</v>
      </c>
      <c r="AF46" s="72">
        <v>0</v>
      </c>
      <c r="AG46" s="72">
        <v>0</v>
      </c>
      <c r="AH46" s="72">
        <v>0</v>
      </c>
      <c r="AI46" s="72">
        <v>0</v>
      </c>
      <c r="AJ46" s="72">
        <v>0</v>
      </c>
      <c r="AK46" s="72">
        <v>0</v>
      </c>
      <c r="AL46" s="72">
        <v>0</v>
      </c>
      <c r="AM46" s="72">
        <v>0</v>
      </c>
      <c r="AN46" s="72">
        <v>0</v>
      </c>
      <c r="AO46" s="72">
        <v>0</v>
      </c>
      <c r="AP46" s="72">
        <v>0</v>
      </c>
      <c r="AQ46" s="72">
        <v>0</v>
      </c>
      <c r="AR46" s="72">
        <v>0</v>
      </c>
      <c r="AS46" s="72">
        <v>0</v>
      </c>
      <c r="AT46" s="72">
        <v>0</v>
      </c>
      <c r="AU46" s="72">
        <v>0</v>
      </c>
      <c r="AV46" s="72">
        <v>0</v>
      </c>
      <c r="AW46" s="332">
        <v>0</v>
      </c>
      <c r="AX46" s="275">
        <v>0</v>
      </c>
      <c r="AY46" s="416">
        <v>0</v>
      </c>
      <c r="BA46" s="72">
        <v>0</v>
      </c>
      <c r="BB46" s="72">
        <v>0</v>
      </c>
      <c r="BC46" s="72">
        <v>0</v>
      </c>
      <c r="BD46" s="72">
        <v>0</v>
      </c>
      <c r="BE46" s="72">
        <v>0</v>
      </c>
      <c r="BF46" s="72">
        <v>0</v>
      </c>
      <c r="BG46" s="72">
        <v>72</v>
      </c>
      <c r="BH46" s="72">
        <v>72</v>
      </c>
      <c r="BI46" s="72">
        <v>0</v>
      </c>
      <c r="BJ46" s="72">
        <v>0</v>
      </c>
      <c r="BK46" s="72">
        <v>0</v>
      </c>
      <c r="BL46" s="72">
        <v>0</v>
      </c>
      <c r="BM46" s="72">
        <v>0</v>
      </c>
      <c r="BN46" s="72">
        <v>0</v>
      </c>
      <c r="BO46" s="72">
        <v>0</v>
      </c>
      <c r="BP46" s="48">
        <v>0</v>
      </c>
      <c r="BQ46" s="48">
        <v>0</v>
      </c>
      <c r="BR46" s="72">
        <v>0</v>
      </c>
      <c r="BS46" s="72">
        <v>0</v>
      </c>
      <c r="BT46" s="72">
        <v>9</v>
      </c>
      <c r="BU46" s="420">
        <v>0</v>
      </c>
      <c r="BV46" s="273">
        <v>0</v>
      </c>
      <c r="BW46" s="410">
        <v>0</v>
      </c>
      <c r="BZ46" s="65">
        <v>0</v>
      </c>
      <c r="CA46" s="65">
        <v>0</v>
      </c>
      <c r="CB46" s="65">
        <v>0</v>
      </c>
      <c r="CC46" s="65">
        <v>0</v>
      </c>
      <c r="CD46" s="65">
        <v>0</v>
      </c>
      <c r="CE46" s="65">
        <v>0</v>
      </c>
      <c r="CF46" s="65">
        <v>0</v>
      </c>
      <c r="CG46" s="65">
        <v>0</v>
      </c>
      <c r="CH46" s="65">
        <v>0</v>
      </c>
      <c r="CI46" s="65">
        <v>0</v>
      </c>
      <c r="CJ46" s="65">
        <v>0</v>
      </c>
      <c r="CK46" s="65">
        <v>0</v>
      </c>
      <c r="CL46" s="65">
        <v>0</v>
      </c>
      <c r="CM46" s="65">
        <v>0</v>
      </c>
      <c r="CN46" s="65">
        <v>0</v>
      </c>
      <c r="CO46" s="65">
        <v>0</v>
      </c>
      <c r="CP46" s="65">
        <v>0</v>
      </c>
      <c r="CQ46" s="65">
        <v>0</v>
      </c>
      <c r="CR46" s="65">
        <v>0</v>
      </c>
      <c r="CS46" s="65">
        <v>0</v>
      </c>
      <c r="CU46" s="65">
        <v>0</v>
      </c>
      <c r="CV46" s="65">
        <v>0</v>
      </c>
      <c r="CW46" s="65">
        <v>0</v>
      </c>
      <c r="CX46" s="65">
        <v>0</v>
      </c>
      <c r="CY46" s="65">
        <v>0</v>
      </c>
      <c r="CZ46" s="65">
        <v>0</v>
      </c>
      <c r="DA46" s="65">
        <v>0</v>
      </c>
      <c r="DB46" s="65">
        <v>0</v>
      </c>
      <c r="DC46" s="65">
        <v>0</v>
      </c>
      <c r="DD46" s="65">
        <v>0</v>
      </c>
      <c r="DE46" s="65">
        <v>0</v>
      </c>
      <c r="DF46" s="65">
        <v>0</v>
      </c>
      <c r="DG46" s="65">
        <v>0</v>
      </c>
      <c r="DH46" s="65">
        <v>0</v>
      </c>
      <c r="DI46" s="65">
        <v>0</v>
      </c>
      <c r="DJ46" s="65">
        <v>0</v>
      </c>
      <c r="DK46" s="65">
        <v>0</v>
      </c>
      <c r="DL46" s="65">
        <v>0</v>
      </c>
      <c r="DM46" s="65">
        <v>0</v>
      </c>
      <c r="DN46" s="65">
        <v>0</v>
      </c>
      <c r="DP46" s="65">
        <v>0</v>
      </c>
      <c r="DQ46" s="65">
        <v>0</v>
      </c>
      <c r="DR46" s="65">
        <v>0</v>
      </c>
      <c r="DS46" s="65">
        <v>0</v>
      </c>
      <c r="DT46" s="65">
        <v>0</v>
      </c>
      <c r="DU46" s="65">
        <v>0</v>
      </c>
      <c r="DV46" s="65">
        <v>0</v>
      </c>
      <c r="DW46" s="65">
        <v>0</v>
      </c>
      <c r="DX46" s="65">
        <v>0</v>
      </c>
      <c r="DY46" s="65">
        <v>0</v>
      </c>
      <c r="DZ46" s="65">
        <v>0</v>
      </c>
      <c r="EA46" s="65">
        <v>0</v>
      </c>
      <c r="EB46" s="65">
        <v>0</v>
      </c>
      <c r="EC46" s="65">
        <v>0</v>
      </c>
      <c r="ED46" s="65">
        <v>0</v>
      </c>
      <c r="EE46" s="65">
        <v>0</v>
      </c>
      <c r="EF46" s="65">
        <v>0</v>
      </c>
      <c r="EG46" s="65">
        <v>0</v>
      </c>
      <c r="EH46" s="65">
        <v>0</v>
      </c>
      <c r="EI46" s="65">
        <v>0</v>
      </c>
      <c r="EK46" s="65">
        <v>0</v>
      </c>
      <c r="EL46" s="65">
        <v>0</v>
      </c>
      <c r="EM46" s="65">
        <v>0</v>
      </c>
      <c r="EN46" s="65">
        <v>0</v>
      </c>
      <c r="EO46" s="65">
        <v>0</v>
      </c>
      <c r="EP46" s="65">
        <v>0</v>
      </c>
      <c r="EQ46" s="65">
        <v>0</v>
      </c>
      <c r="ER46" s="65">
        <v>0</v>
      </c>
      <c r="ES46" s="65">
        <v>0</v>
      </c>
      <c r="ET46" s="65">
        <v>0</v>
      </c>
      <c r="EU46" s="65">
        <v>0</v>
      </c>
      <c r="EV46" s="65">
        <v>0</v>
      </c>
      <c r="EW46" s="65">
        <v>0</v>
      </c>
      <c r="EX46" s="65">
        <v>0</v>
      </c>
      <c r="EY46" s="65">
        <v>0</v>
      </c>
      <c r="EZ46" s="65">
        <v>0</v>
      </c>
      <c r="FA46" s="65">
        <v>0</v>
      </c>
      <c r="FB46" s="65">
        <v>0</v>
      </c>
      <c r="FC46" s="65">
        <v>0</v>
      </c>
      <c r="FD46" s="161">
        <v>0</v>
      </c>
      <c r="FE46" s="426">
        <v>0</v>
      </c>
      <c r="FF46" s="7">
        <v>0</v>
      </c>
      <c r="FG46" s="7">
        <v>0</v>
      </c>
      <c r="FH46" s="171">
        <v>0</v>
      </c>
      <c r="FI46" s="171">
        <v>0</v>
      </c>
      <c r="FJ46" s="7">
        <v>0</v>
      </c>
      <c r="FK46" s="171">
        <v>0</v>
      </c>
      <c r="FL46" s="171">
        <v>0</v>
      </c>
      <c r="FM46" s="427">
        <v>0</v>
      </c>
      <c r="FP46" s="72">
        <v>0</v>
      </c>
      <c r="FQ46" s="72">
        <v>0</v>
      </c>
      <c r="FR46" s="72">
        <v>0</v>
      </c>
      <c r="FS46" s="72">
        <v>0</v>
      </c>
      <c r="FT46" s="72">
        <v>0</v>
      </c>
      <c r="FU46" s="72">
        <v>0</v>
      </c>
      <c r="FV46" s="72">
        <v>0</v>
      </c>
      <c r="FW46" s="72">
        <v>0</v>
      </c>
      <c r="FX46" s="72">
        <v>0</v>
      </c>
      <c r="FY46" s="72">
        <v>0</v>
      </c>
      <c r="FZ46" s="72">
        <v>0</v>
      </c>
      <c r="GA46" s="72">
        <v>0</v>
      </c>
      <c r="GB46" s="72">
        <v>0</v>
      </c>
      <c r="GC46" s="72">
        <v>0</v>
      </c>
      <c r="GD46" s="72">
        <v>0</v>
      </c>
      <c r="GE46" s="72">
        <v>0</v>
      </c>
      <c r="GF46" s="72">
        <v>0</v>
      </c>
      <c r="GG46" s="72">
        <v>0</v>
      </c>
      <c r="GH46" s="72">
        <v>0</v>
      </c>
      <c r="GI46" s="72">
        <v>0</v>
      </c>
      <c r="GK46" s="72">
        <v>0</v>
      </c>
      <c r="GL46" s="72">
        <v>0</v>
      </c>
      <c r="GM46" s="72">
        <v>0</v>
      </c>
      <c r="GN46" s="72">
        <v>0</v>
      </c>
      <c r="GO46" s="72">
        <v>0</v>
      </c>
      <c r="GP46" s="72">
        <v>0</v>
      </c>
      <c r="GQ46" s="72">
        <v>0</v>
      </c>
      <c r="GR46" s="72">
        <v>0</v>
      </c>
      <c r="GS46" s="72">
        <v>0</v>
      </c>
      <c r="GT46" s="72">
        <v>0</v>
      </c>
      <c r="GU46" s="72">
        <v>0</v>
      </c>
      <c r="GV46" s="72">
        <v>0</v>
      </c>
      <c r="GW46" s="72">
        <v>0</v>
      </c>
      <c r="GX46" s="72">
        <v>0</v>
      </c>
      <c r="GY46" s="72">
        <v>0</v>
      </c>
      <c r="GZ46" s="72">
        <v>0</v>
      </c>
      <c r="HA46" s="72">
        <v>0</v>
      </c>
      <c r="HB46" s="72">
        <v>0</v>
      </c>
      <c r="HC46" s="72">
        <v>0</v>
      </c>
      <c r="HD46" s="72">
        <v>0</v>
      </c>
      <c r="HF46" s="72">
        <v>0</v>
      </c>
      <c r="HG46" s="72">
        <v>0</v>
      </c>
      <c r="HH46" s="72">
        <v>0</v>
      </c>
      <c r="HI46" s="72">
        <v>0</v>
      </c>
      <c r="HJ46" s="72">
        <v>0</v>
      </c>
      <c r="HK46" s="72">
        <v>0</v>
      </c>
      <c r="HL46" s="72">
        <v>0</v>
      </c>
      <c r="HM46" s="72">
        <v>0</v>
      </c>
      <c r="HN46" s="72">
        <v>0</v>
      </c>
      <c r="HO46" s="72">
        <v>0</v>
      </c>
      <c r="HP46" s="72">
        <v>0</v>
      </c>
      <c r="HQ46" s="72">
        <v>0</v>
      </c>
      <c r="HR46" s="72">
        <v>0</v>
      </c>
      <c r="HS46" s="72">
        <v>0</v>
      </c>
      <c r="HT46" s="72">
        <v>0</v>
      </c>
      <c r="HU46" s="72">
        <v>0</v>
      </c>
      <c r="HV46" s="72">
        <v>0</v>
      </c>
      <c r="HW46" s="72">
        <v>0</v>
      </c>
      <c r="HX46" s="72">
        <v>0</v>
      </c>
      <c r="HY46" s="72">
        <v>0</v>
      </c>
    </row>
    <row r="47" spans="1:233" x14ac:dyDescent="0.3">
      <c r="A47" s="241">
        <v>44</v>
      </c>
      <c r="B47" s="241">
        <v>2012</v>
      </c>
      <c r="C47" s="242" t="s">
        <v>1351</v>
      </c>
      <c r="D47" s="242" t="s">
        <v>1203</v>
      </c>
      <c r="E47" s="72">
        <v>103</v>
      </c>
      <c r="F47" s="72">
        <v>58</v>
      </c>
      <c r="G47" s="72">
        <v>25</v>
      </c>
      <c r="H47" s="72">
        <v>10</v>
      </c>
      <c r="I47" s="72">
        <v>4</v>
      </c>
      <c r="J47" s="72">
        <v>0</v>
      </c>
      <c r="K47" s="72">
        <v>0</v>
      </c>
      <c r="L47" s="72">
        <v>200</v>
      </c>
      <c r="M47" s="72">
        <v>515</v>
      </c>
      <c r="N47" s="72">
        <v>232</v>
      </c>
      <c r="O47" s="72">
        <v>75</v>
      </c>
      <c r="P47" s="72">
        <v>20</v>
      </c>
      <c r="Q47" s="72">
        <v>4</v>
      </c>
      <c r="R47" s="72">
        <v>846</v>
      </c>
      <c r="S47" s="72">
        <v>200</v>
      </c>
      <c r="T47" s="48">
        <v>4.2300000000000004</v>
      </c>
      <c r="U47" s="48">
        <v>8.4600000000000009</v>
      </c>
      <c r="V47" s="72">
        <v>161</v>
      </c>
      <c r="W47" s="72">
        <v>20</v>
      </c>
      <c r="X47" s="72">
        <v>25</v>
      </c>
      <c r="Y47" s="302">
        <v>80</v>
      </c>
      <c r="Z47" s="409">
        <v>11.444444444444445</v>
      </c>
      <c r="AA47" s="410">
        <v>45.777777777777779</v>
      </c>
      <c r="AC47" s="72">
        <v>0</v>
      </c>
      <c r="AD47" s="72">
        <v>0</v>
      </c>
      <c r="AE47" s="72">
        <v>0</v>
      </c>
      <c r="AF47" s="72">
        <v>0</v>
      </c>
      <c r="AG47" s="72">
        <v>0</v>
      </c>
      <c r="AH47" s="72">
        <v>0</v>
      </c>
      <c r="AI47" s="72">
        <v>0</v>
      </c>
      <c r="AJ47" s="72">
        <v>0</v>
      </c>
      <c r="AK47" s="72">
        <v>0</v>
      </c>
      <c r="AL47" s="72">
        <v>0</v>
      </c>
      <c r="AM47" s="72">
        <v>0</v>
      </c>
      <c r="AN47" s="72">
        <v>0</v>
      </c>
      <c r="AO47" s="72">
        <v>0</v>
      </c>
      <c r="AP47" s="72">
        <v>0</v>
      </c>
      <c r="AQ47" s="72">
        <v>0</v>
      </c>
      <c r="AR47" s="72">
        <v>0</v>
      </c>
      <c r="AS47" s="72">
        <v>0</v>
      </c>
      <c r="AT47" s="72">
        <v>0</v>
      </c>
      <c r="AU47" s="72">
        <v>0</v>
      </c>
      <c r="AV47" s="72">
        <v>0</v>
      </c>
      <c r="AW47" s="332">
        <v>0</v>
      </c>
      <c r="AX47" s="275">
        <v>0</v>
      </c>
      <c r="AY47" s="416">
        <v>0</v>
      </c>
      <c r="BA47" s="72">
        <v>66</v>
      </c>
      <c r="BB47" s="72">
        <v>52</v>
      </c>
      <c r="BC47" s="72">
        <v>35</v>
      </c>
      <c r="BD47" s="72">
        <v>19</v>
      </c>
      <c r="BE47" s="72">
        <v>4</v>
      </c>
      <c r="BF47" s="72">
        <v>0</v>
      </c>
      <c r="BG47" s="72">
        <v>0</v>
      </c>
      <c r="BH47" s="72">
        <v>176</v>
      </c>
      <c r="BI47" s="72">
        <v>330</v>
      </c>
      <c r="BJ47" s="72">
        <v>208</v>
      </c>
      <c r="BK47" s="72">
        <v>105</v>
      </c>
      <c r="BL47" s="72">
        <v>38</v>
      </c>
      <c r="BM47" s="72">
        <v>4</v>
      </c>
      <c r="BN47" s="72">
        <v>685</v>
      </c>
      <c r="BO47" s="72">
        <v>176</v>
      </c>
      <c r="BP47" s="48">
        <v>3.8920454545454546</v>
      </c>
      <c r="BQ47" s="48">
        <v>7.7840909090909092</v>
      </c>
      <c r="BR47" s="72">
        <v>118</v>
      </c>
      <c r="BS47" s="72">
        <v>14</v>
      </c>
      <c r="BT47" s="72">
        <v>22</v>
      </c>
      <c r="BU47" s="420">
        <v>63.636363636363633</v>
      </c>
      <c r="BV47" s="273">
        <v>7.333333333333333</v>
      </c>
      <c r="BW47" s="410">
        <v>33.333333333333329</v>
      </c>
      <c r="BZ47" s="65">
        <v>0</v>
      </c>
      <c r="CA47" s="65">
        <v>0</v>
      </c>
      <c r="CB47" s="65">
        <v>0</v>
      </c>
      <c r="CC47" s="65">
        <v>0</v>
      </c>
      <c r="CD47" s="65">
        <v>0</v>
      </c>
      <c r="CE47" s="65">
        <v>0</v>
      </c>
      <c r="CF47" s="65">
        <v>0</v>
      </c>
      <c r="CG47" s="65">
        <v>0</v>
      </c>
      <c r="CH47" s="65">
        <v>0</v>
      </c>
      <c r="CI47" s="65">
        <v>0</v>
      </c>
      <c r="CJ47" s="65">
        <v>0</v>
      </c>
      <c r="CK47" s="65">
        <v>0</v>
      </c>
      <c r="CL47" s="65">
        <v>0</v>
      </c>
      <c r="CM47" s="65">
        <v>0</v>
      </c>
      <c r="CN47" s="65">
        <v>0</v>
      </c>
      <c r="CO47" s="65">
        <v>0</v>
      </c>
      <c r="CP47" s="65">
        <v>0</v>
      </c>
      <c r="CQ47" s="65">
        <v>0</v>
      </c>
      <c r="CR47" s="65">
        <v>0</v>
      </c>
      <c r="CS47" s="65">
        <v>0</v>
      </c>
      <c r="CU47" s="65">
        <v>0</v>
      </c>
      <c r="CV47" s="65">
        <v>0</v>
      </c>
      <c r="CW47" s="65">
        <v>0</v>
      </c>
      <c r="CX47" s="65">
        <v>0</v>
      </c>
      <c r="CY47" s="65">
        <v>0</v>
      </c>
      <c r="CZ47" s="65">
        <v>0</v>
      </c>
      <c r="DA47" s="65">
        <v>0</v>
      </c>
      <c r="DB47" s="65">
        <v>0</v>
      </c>
      <c r="DC47" s="65">
        <v>0</v>
      </c>
      <c r="DD47" s="65">
        <v>0</v>
      </c>
      <c r="DE47" s="65">
        <v>0</v>
      </c>
      <c r="DF47" s="65">
        <v>0</v>
      </c>
      <c r="DG47" s="65">
        <v>0</v>
      </c>
      <c r="DH47" s="65">
        <v>0</v>
      </c>
      <c r="DI47" s="65">
        <v>0</v>
      </c>
      <c r="DJ47" s="65">
        <v>0</v>
      </c>
      <c r="DK47" s="65">
        <v>0</v>
      </c>
      <c r="DL47" s="65">
        <v>0</v>
      </c>
      <c r="DM47" s="65">
        <v>0</v>
      </c>
      <c r="DN47" s="65">
        <v>0</v>
      </c>
      <c r="DP47" s="65">
        <v>0</v>
      </c>
      <c r="DQ47" s="65">
        <v>0</v>
      </c>
      <c r="DR47" s="65">
        <v>0</v>
      </c>
      <c r="DS47" s="65">
        <v>0</v>
      </c>
      <c r="DT47" s="65">
        <v>0</v>
      </c>
      <c r="DU47" s="65">
        <v>0</v>
      </c>
      <c r="DV47" s="65">
        <v>0</v>
      </c>
      <c r="DW47" s="65">
        <v>0</v>
      </c>
      <c r="DX47" s="65">
        <v>0</v>
      </c>
      <c r="DY47" s="65">
        <v>0</v>
      </c>
      <c r="DZ47" s="65">
        <v>0</v>
      </c>
      <c r="EA47" s="65">
        <v>0</v>
      </c>
      <c r="EB47" s="65">
        <v>0</v>
      </c>
      <c r="EC47" s="65">
        <v>0</v>
      </c>
      <c r="ED47" s="65">
        <v>0</v>
      </c>
      <c r="EE47" s="65">
        <v>0</v>
      </c>
      <c r="EF47" s="65">
        <v>0</v>
      </c>
      <c r="EG47" s="65">
        <v>0</v>
      </c>
      <c r="EH47" s="65">
        <v>0</v>
      </c>
      <c r="EI47" s="65">
        <v>0</v>
      </c>
      <c r="EK47" s="65">
        <v>0</v>
      </c>
      <c r="EL47" s="65">
        <v>0</v>
      </c>
      <c r="EM47" s="65">
        <v>0</v>
      </c>
      <c r="EN47" s="65">
        <v>0</v>
      </c>
      <c r="EO47" s="65">
        <v>0</v>
      </c>
      <c r="EP47" s="65">
        <v>0</v>
      </c>
      <c r="EQ47" s="65">
        <v>0</v>
      </c>
      <c r="ER47" s="65">
        <v>0</v>
      </c>
      <c r="ES47" s="65">
        <v>0</v>
      </c>
      <c r="ET47" s="65">
        <v>0</v>
      </c>
      <c r="EU47" s="65">
        <v>0</v>
      </c>
      <c r="EV47" s="65">
        <v>0</v>
      </c>
      <c r="EW47" s="65">
        <v>0</v>
      </c>
      <c r="EX47" s="65">
        <v>0</v>
      </c>
      <c r="EY47" s="65">
        <v>0</v>
      </c>
      <c r="EZ47" s="65">
        <v>0</v>
      </c>
      <c r="FA47" s="65">
        <v>0</v>
      </c>
      <c r="FB47" s="65">
        <v>0</v>
      </c>
      <c r="FC47" s="65">
        <v>0</v>
      </c>
      <c r="FD47" s="161">
        <v>0</v>
      </c>
      <c r="FE47" s="426">
        <v>80</v>
      </c>
      <c r="FF47" s="7">
        <v>63.636363636363633</v>
      </c>
      <c r="FG47" s="7">
        <v>71.818181818181813</v>
      </c>
      <c r="FH47" s="171">
        <v>45.777777777777779</v>
      </c>
      <c r="FI47" s="171">
        <v>33.333333333333329</v>
      </c>
      <c r="FJ47" s="7">
        <v>39.555555555555557</v>
      </c>
      <c r="FK47" s="171">
        <v>8.4600000000000009</v>
      </c>
      <c r="FL47" s="171">
        <v>7.7840909090909092</v>
      </c>
      <c r="FM47" s="427">
        <v>8.1220454545454555</v>
      </c>
      <c r="FP47" s="72">
        <v>0</v>
      </c>
      <c r="FQ47" s="72">
        <v>0</v>
      </c>
      <c r="FR47" s="72">
        <v>0</v>
      </c>
      <c r="FS47" s="72">
        <v>0</v>
      </c>
      <c r="FT47" s="72">
        <v>0</v>
      </c>
      <c r="FU47" s="72">
        <v>0</v>
      </c>
      <c r="FV47" s="72">
        <v>0</v>
      </c>
      <c r="FW47" s="72">
        <v>0</v>
      </c>
      <c r="FX47" s="72">
        <v>0</v>
      </c>
      <c r="FY47" s="72">
        <v>0</v>
      </c>
      <c r="FZ47" s="72">
        <v>0</v>
      </c>
      <c r="GA47" s="72">
        <v>0</v>
      </c>
      <c r="GB47" s="72">
        <v>0</v>
      </c>
      <c r="GC47" s="72">
        <v>0</v>
      </c>
      <c r="GD47" s="72">
        <v>0</v>
      </c>
      <c r="GE47" s="72">
        <v>0</v>
      </c>
      <c r="GF47" s="72">
        <v>0</v>
      </c>
      <c r="GG47" s="72">
        <v>0</v>
      </c>
      <c r="GH47" s="72">
        <v>0</v>
      </c>
      <c r="GI47" s="72">
        <v>0</v>
      </c>
      <c r="GK47" s="72">
        <v>0</v>
      </c>
      <c r="GL47" s="72">
        <v>0</v>
      </c>
      <c r="GM47" s="72">
        <v>0</v>
      </c>
      <c r="GN47" s="72">
        <v>0</v>
      </c>
      <c r="GO47" s="72">
        <v>0</v>
      </c>
      <c r="GP47" s="72">
        <v>0</v>
      </c>
      <c r="GQ47" s="72">
        <v>0</v>
      </c>
      <c r="GR47" s="72">
        <v>0</v>
      </c>
      <c r="GS47" s="72">
        <v>0</v>
      </c>
      <c r="GT47" s="72">
        <v>0</v>
      </c>
      <c r="GU47" s="72">
        <v>0</v>
      </c>
      <c r="GV47" s="72">
        <v>0</v>
      </c>
      <c r="GW47" s="72">
        <v>0</v>
      </c>
      <c r="GX47" s="72">
        <v>0</v>
      </c>
      <c r="GY47" s="72">
        <v>0</v>
      </c>
      <c r="GZ47" s="72">
        <v>0</v>
      </c>
      <c r="HA47" s="72">
        <v>0</v>
      </c>
      <c r="HB47" s="72">
        <v>0</v>
      </c>
      <c r="HC47" s="72">
        <v>0</v>
      </c>
      <c r="HD47" s="72">
        <v>0</v>
      </c>
      <c r="HF47" s="72">
        <v>0</v>
      </c>
      <c r="HG47" s="72">
        <v>0</v>
      </c>
      <c r="HH47" s="72">
        <v>0</v>
      </c>
      <c r="HI47" s="72">
        <v>0</v>
      </c>
      <c r="HJ47" s="72">
        <v>0</v>
      </c>
      <c r="HK47" s="72">
        <v>0</v>
      </c>
      <c r="HL47" s="72">
        <v>0</v>
      </c>
      <c r="HM47" s="72">
        <v>0</v>
      </c>
      <c r="HN47" s="72">
        <v>0</v>
      </c>
      <c r="HO47" s="72">
        <v>0</v>
      </c>
      <c r="HP47" s="72">
        <v>0</v>
      </c>
      <c r="HQ47" s="72">
        <v>0</v>
      </c>
      <c r="HR47" s="72">
        <v>0</v>
      </c>
      <c r="HS47" s="72">
        <v>0</v>
      </c>
      <c r="HT47" s="72">
        <v>0</v>
      </c>
      <c r="HU47" s="72">
        <v>0</v>
      </c>
      <c r="HV47" s="72">
        <v>0</v>
      </c>
      <c r="HW47" s="72">
        <v>0</v>
      </c>
      <c r="HX47" s="72">
        <v>0</v>
      </c>
      <c r="HY47" s="72">
        <v>0</v>
      </c>
    </row>
    <row r="48" spans="1:233" x14ac:dyDescent="0.3">
      <c r="A48" s="241">
        <v>45</v>
      </c>
      <c r="B48" s="241">
        <v>2012</v>
      </c>
      <c r="C48" s="242" t="s">
        <v>1352</v>
      </c>
      <c r="D48" s="242" t="s">
        <v>285</v>
      </c>
      <c r="E48" s="72">
        <v>0</v>
      </c>
      <c r="F48" s="72">
        <v>0</v>
      </c>
      <c r="G48" s="72">
        <v>0</v>
      </c>
      <c r="H48" s="72">
        <v>0</v>
      </c>
      <c r="I48" s="72">
        <v>0</v>
      </c>
      <c r="J48" s="72">
        <v>0</v>
      </c>
      <c r="K48" s="72">
        <v>88</v>
      </c>
      <c r="L48" s="72">
        <v>88</v>
      </c>
      <c r="M48" s="72">
        <v>0</v>
      </c>
      <c r="N48" s="72">
        <v>0</v>
      </c>
      <c r="O48" s="72">
        <v>0</v>
      </c>
      <c r="P48" s="72">
        <v>0</v>
      </c>
      <c r="Q48" s="72">
        <v>0</v>
      </c>
      <c r="R48" s="72">
        <v>0</v>
      </c>
      <c r="S48" s="72">
        <v>0</v>
      </c>
      <c r="T48" s="48">
        <v>0</v>
      </c>
      <c r="U48" s="48">
        <v>0</v>
      </c>
      <c r="V48" s="72">
        <v>0</v>
      </c>
      <c r="W48" s="72">
        <v>0</v>
      </c>
      <c r="X48" s="72">
        <v>11</v>
      </c>
      <c r="Y48" s="302">
        <v>0</v>
      </c>
      <c r="Z48" s="409">
        <v>0</v>
      </c>
      <c r="AA48" s="410">
        <v>0</v>
      </c>
      <c r="AC48" s="72">
        <v>0</v>
      </c>
      <c r="AD48" s="72">
        <v>0</v>
      </c>
      <c r="AE48" s="72">
        <v>0</v>
      </c>
      <c r="AF48" s="72">
        <v>0</v>
      </c>
      <c r="AG48" s="72">
        <v>0</v>
      </c>
      <c r="AH48" s="72">
        <v>0</v>
      </c>
      <c r="AI48" s="72">
        <v>0</v>
      </c>
      <c r="AJ48" s="72">
        <v>0</v>
      </c>
      <c r="AK48" s="72">
        <v>0</v>
      </c>
      <c r="AL48" s="72">
        <v>0</v>
      </c>
      <c r="AM48" s="72">
        <v>0</v>
      </c>
      <c r="AN48" s="72">
        <v>0</v>
      </c>
      <c r="AO48" s="72">
        <v>0</v>
      </c>
      <c r="AP48" s="72">
        <v>0</v>
      </c>
      <c r="AQ48" s="72">
        <v>0</v>
      </c>
      <c r="AR48" s="72">
        <v>0</v>
      </c>
      <c r="AS48" s="72">
        <v>0</v>
      </c>
      <c r="AT48" s="72">
        <v>0</v>
      </c>
      <c r="AU48" s="72">
        <v>0</v>
      </c>
      <c r="AV48" s="72">
        <v>0</v>
      </c>
      <c r="AW48" s="332">
        <v>0</v>
      </c>
      <c r="AX48" s="275">
        <v>0</v>
      </c>
      <c r="AY48" s="416">
        <v>0</v>
      </c>
      <c r="BA48" s="72">
        <v>0</v>
      </c>
      <c r="BB48" s="72">
        <v>0</v>
      </c>
      <c r="BC48" s="72">
        <v>0</v>
      </c>
      <c r="BD48" s="72">
        <v>0</v>
      </c>
      <c r="BE48" s="72">
        <v>0</v>
      </c>
      <c r="BF48" s="72">
        <v>0</v>
      </c>
      <c r="BG48" s="72">
        <v>128</v>
      </c>
      <c r="BH48" s="72">
        <v>128</v>
      </c>
      <c r="BI48" s="72">
        <v>0</v>
      </c>
      <c r="BJ48" s="72">
        <v>0</v>
      </c>
      <c r="BK48" s="72">
        <v>0</v>
      </c>
      <c r="BL48" s="72">
        <v>0</v>
      </c>
      <c r="BM48" s="72">
        <v>0</v>
      </c>
      <c r="BN48" s="72">
        <v>0</v>
      </c>
      <c r="BO48" s="72">
        <v>0</v>
      </c>
      <c r="BP48" s="48">
        <v>0</v>
      </c>
      <c r="BQ48" s="48">
        <v>0</v>
      </c>
      <c r="BR48" s="72">
        <v>0</v>
      </c>
      <c r="BS48" s="72">
        <v>0</v>
      </c>
      <c r="BT48" s="72">
        <v>16</v>
      </c>
      <c r="BU48" s="420">
        <v>0</v>
      </c>
      <c r="BV48" s="273">
        <v>0</v>
      </c>
      <c r="BW48" s="410">
        <v>0</v>
      </c>
      <c r="BZ48" s="65">
        <v>0</v>
      </c>
      <c r="CA48" s="65">
        <v>0</v>
      </c>
      <c r="CB48" s="65">
        <v>0</v>
      </c>
      <c r="CC48" s="65">
        <v>0</v>
      </c>
      <c r="CD48" s="65">
        <v>0</v>
      </c>
      <c r="CE48" s="65">
        <v>0</v>
      </c>
      <c r="CF48" s="65">
        <v>0</v>
      </c>
      <c r="CG48" s="65">
        <v>0</v>
      </c>
      <c r="CH48" s="65">
        <v>0</v>
      </c>
      <c r="CI48" s="65">
        <v>0</v>
      </c>
      <c r="CJ48" s="65">
        <v>0</v>
      </c>
      <c r="CK48" s="65">
        <v>0</v>
      </c>
      <c r="CL48" s="65">
        <v>0</v>
      </c>
      <c r="CM48" s="65">
        <v>0</v>
      </c>
      <c r="CN48" s="65">
        <v>0</v>
      </c>
      <c r="CO48" s="65">
        <v>0</v>
      </c>
      <c r="CP48" s="65">
        <v>0</v>
      </c>
      <c r="CQ48" s="65">
        <v>0</v>
      </c>
      <c r="CR48" s="65">
        <v>0</v>
      </c>
      <c r="CS48" s="65">
        <v>0</v>
      </c>
      <c r="CU48" s="65">
        <v>0</v>
      </c>
      <c r="CV48" s="65">
        <v>0</v>
      </c>
      <c r="CW48" s="65">
        <v>0</v>
      </c>
      <c r="CX48" s="65">
        <v>0</v>
      </c>
      <c r="CY48" s="65">
        <v>0</v>
      </c>
      <c r="CZ48" s="65">
        <v>0</v>
      </c>
      <c r="DA48" s="65">
        <v>0</v>
      </c>
      <c r="DB48" s="65">
        <v>0</v>
      </c>
      <c r="DC48" s="65">
        <v>0</v>
      </c>
      <c r="DD48" s="65">
        <v>0</v>
      </c>
      <c r="DE48" s="65">
        <v>0</v>
      </c>
      <c r="DF48" s="65">
        <v>0</v>
      </c>
      <c r="DG48" s="65">
        <v>0</v>
      </c>
      <c r="DH48" s="65">
        <v>0</v>
      </c>
      <c r="DI48" s="65">
        <v>0</v>
      </c>
      <c r="DJ48" s="65">
        <v>0</v>
      </c>
      <c r="DK48" s="65">
        <v>0</v>
      </c>
      <c r="DL48" s="65">
        <v>0</v>
      </c>
      <c r="DM48" s="65">
        <v>0</v>
      </c>
      <c r="DN48" s="65">
        <v>0</v>
      </c>
      <c r="DP48" s="65">
        <v>0</v>
      </c>
      <c r="DQ48" s="65">
        <v>0</v>
      </c>
      <c r="DR48" s="65">
        <v>0</v>
      </c>
      <c r="DS48" s="65">
        <v>0</v>
      </c>
      <c r="DT48" s="65">
        <v>0</v>
      </c>
      <c r="DU48" s="65">
        <v>0</v>
      </c>
      <c r="DV48" s="65">
        <v>0</v>
      </c>
      <c r="DW48" s="65">
        <v>0</v>
      </c>
      <c r="DX48" s="65">
        <v>0</v>
      </c>
      <c r="DY48" s="65">
        <v>0</v>
      </c>
      <c r="DZ48" s="65">
        <v>0</v>
      </c>
      <c r="EA48" s="65">
        <v>0</v>
      </c>
      <c r="EB48" s="65">
        <v>0</v>
      </c>
      <c r="EC48" s="65">
        <v>0</v>
      </c>
      <c r="ED48" s="65">
        <v>0</v>
      </c>
      <c r="EE48" s="65">
        <v>0</v>
      </c>
      <c r="EF48" s="65">
        <v>0</v>
      </c>
      <c r="EG48" s="65">
        <v>0</v>
      </c>
      <c r="EH48" s="65">
        <v>0</v>
      </c>
      <c r="EI48" s="65">
        <v>0</v>
      </c>
      <c r="EK48" s="65">
        <v>0</v>
      </c>
      <c r="EL48" s="65">
        <v>0</v>
      </c>
      <c r="EM48" s="65">
        <v>0</v>
      </c>
      <c r="EN48" s="65">
        <v>0</v>
      </c>
      <c r="EO48" s="65">
        <v>0</v>
      </c>
      <c r="EP48" s="65">
        <v>0</v>
      </c>
      <c r="EQ48" s="65">
        <v>0</v>
      </c>
      <c r="ER48" s="65">
        <v>0</v>
      </c>
      <c r="ES48" s="65">
        <v>0</v>
      </c>
      <c r="ET48" s="65">
        <v>0</v>
      </c>
      <c r="EU48" s="65">
        <v>0</v>
      </c>
      <c r="EV48" s="65">
        <v>0</v>
      </c>
      <c r="EW48" s="65">
        <v>0</v>
      </c>
      <c r="EX48" s="65">
        <v>0</v>
      </c>
      <c r="EY48" s="65">
        <v>0</v>
      </c>
      <c r="EZ48" s="65">
        <v>0</v>
      </c>
      <c r="FA48" s="65">
        <v>0</v>
      </c>
      <c r="FB48" s="65">
        <v>0</v>
      </c>
      <c r="FC48" s="65">
        <v>0</v>
      </c>
      <c r="FD48" s="161">
        <v>0</v>
      </c>
      <c r="FE48" s="426">
        <v>0</v>
      </c>
      <c r="FF48" s="7">
        <v>0</v>
      </c>
      <c r="FG48" s="7">
        <v>0</v>
      </c>
      <c r="FH48" s="171">
        <v>0</v>
      </c>
      <c r="FI48" s="171">
        <v>0</v>
      </c>
      <c r="FJ48" s="7">
        <v>0</v>
      </c>
      <c r="FK48" s="171">
        <v>0</v>
      </c>
      <c r="FL48" s="171">
        <v>0</v>
      </c>
      <c r="FM48" s="427">
        <v>0</v>
      </c>
      <c r="FP48" s="72">
        <v>0</v>
      </c>
      <c r="FQ48" s="72">
        <v>0</v>
      </c>
      <c r="FR48" s="72">
        <v>0</v>
      </c>
      <c r="FS48" s="72">
        <v>0</v>
      </c>
      <c r="FT48" s="72">
        <v>0</v>
      </c>
      <c r="FU48" s="72">
        <v>0</v>
      </c>
      <c r="FV48" s="72">
        <v>0</v>
      </c>
      <c r="FW48" s="72">
        <v>0</v>
      </c>
      <c r="FX48" s="72">
        <v>0</v>
      </c>
      <c r="FY48" s="72">
        <v>0</v>
      </c>
      <c r="FZ48" s="72">
        <v>0</v>
      </c>
      <c r="GA48" s="72">
        <v>0</v>
      </c>
      <c r="GB48" s="72">
        <v>0</v>
      </c>
      <c r="GC48" s="72">
        <v>0</v>
      </c>
      <c r="GD48" s="72">
        <v>0</v>
      </c>
      <c r="GE48" s="72">
        <v>0</v>
      </c>
      <c r="GF48" s="72">
        <v>0</v>
      </c>
      <c r="GG48" s="72">
        <v>0</v>
      </c>
      <c r="GH48" s="72">
        <v>0</v>
      </c>
      <c r="GI48" s="72">
        <v>0</v>
      </c>
      <c r="GK48" s="72">
        <v>0</v>
      </c>
      <c r="GL48" s="72">
        <v>0</v>
      </c>
      <c r="GM48" s="72">
        <v>0</v>
      </c>
      <c r="GN48" s="72">
        <v>0</v>
      </c>
      <c r="GO48" s="72">
        <v>0</v>
      </c>
      <c r="GP48" s="72">
        <v>0</v>
      </c>
      <c r="GQ48" s="72">
        <v>0</v>
      </c>
      <c r="GR48" s="72">
        <v>0</v>
      </c>
      <c r="GS48" s="72">
        <v>0</v>
      </c>
      <c r="GT48" s="72">
        <v>0</v>
      </c>
      <c r="GU48" s="72">
        <v>0</v>
      </c>
      <c r="GV48" s="72">
        <v>0</v>
      </c>
      <c r="GW48" s="72">
        <v>0</v>
      </c>
      <c r="GX48" s="72">
        <v>0</v>
      </c>
      <c r="GY48" s="72">
        <v>0</v>
      </c>
      <c r="GZ48" s="72">
        <v>0</v>
      </c>
      <c r="HA48" s="72">
        <v>0</v>
      </c>
      <c r="HB48" s="72">
        <v>0</v>
      </c>
      <c r="HC48" s="72">
        <v>0</v>
      </c>
      <c r="HD48" s="72">
        <v>0</v>
      </c>
      <c r="HF48" s="72">
        <v>0</v>
      </c>
      <c r="HG48" s="72">
        <v>0</v>
      </c>
      <c r="HH48" s="72">
        <v>0</v>
      </c>
      <c r="HI48" s="72">
        <v>0</v>
      </c>
      <c r="HJ48" s="72">
        <v>0</v>
      </c>
      <c r="HK48" s="72">
        <v>0</v>
      </c>
      <c r="HL48" s="72">
        <v>0</v>
      </c>
      <c r="HM48" s="72">
        <v>0</v>
      </c>
      <c r="HN48" s="72">
        <v>0</v>
      </c>
      <c r="HO48" s="72">
        <v>0</v>
      </c>
      <c r="HP48" s="72">
        <v>0</v>
      </c>
      <c r="HQ48" s="72">
        <v>0</v>
      </c>
      <c r="HR48" s="72">
        <v>0</v>
      </c>
      <c r="HS48" s="72">
        <v>0</v>
      </c>
      <c r="HT48" s="72">
        <v>0</v>
      </c>
      <c r="HU48" s="72">
        <v>0</v>
      </c>
      <c r="HV48" s="72">
        <v>0</v>
      </c>
      <c r="HW48" s="72">
        <v>0</v>
      </c>
      <c r="HX48" s="72">
        <v>0</v>
      </c>
      <c r="HY48" s="72">
        <v>0</v>
      </c>
    </row>
    <row r="49" spans="1:233" x14ac:dyDescent="0.3">
      <c r="A49" s="241">
        <v>46</v>
      </c>
      <c r="B49" s="241">
        <v>2012</v>
      </c>
      <c r="C49" s="242" t="s">
        <v>1353</v>
      </c>
      <c r="D49" s="242" t="s">
        <v>1209</v>
      </c>
      <c r="E49" s="72">
        <v>109</v>
      </c>
      <c r="F49" s="72">
        <v>170</v>
      </c>
      <c r="G49" s="72">
        <v>41</v>
      </c>
      <c r="H49" s="72">
        <v>0</v>
      </c>
      <c r="I49" s="72">
        <v>0</v>
      </c>
      <c r="J49" s="72">
        <v>0</v>
      </c>
      <c r="K49" s="72">
        <v>0</v>
      </c>
      <c r="L49" s="72">
        <v>320</v>
      </c>
      <c r="M49" s="72">
        <v>545</v>
      </c>
      <c r="N49" s="72">
        <v>680</v>
      </c>
      <c r="O49" s="72">
        <v>123</v>
      </c>
      <c r="P49" s="72">
        <v>0</v>
      </c>
      <c r="Q49" s="72">
        <v>0</v>
      </c>
      <c r="R49" s="72">
        <v>1348</v>
      </c>
      <c r="S49" s="72">
        <v>320</v>
      </c>
      <c r="T49" s="48">
        <v>4.2125000000000004</v>
      </c>
      <c r="U49" s="48">
        <v>8.4250000000000007</v>
      </c>
      <c r="V49" s="72">
        <v>279</v>
      </c>
      <c r="W49" s="72">
        <v>34</v>
      </c>
      <c r="X49" s="72">
        <v>40</v>
      </c>
      <c r="Y49" s="302">
        <v>85</v>
      </c>
      <c r="Z49" s="409">
        <v>12.111111111111111</v>
      </c>
      <c r="AA49" s="410">
        <v>30.277777777777775</v>
      </c>
      <c r="AC49" s="72">
        <v>0</v>
      </c>
      <c r="AD49" s="72">
        <v>0</v>
      </c>
      <c r="AE49" s="72">
        <v>0</v>
      </c>
      <c r="AF49" s="72">
        <v>0</v>
      </c>
      <c r="AG49" s="72">
        <v>0</v>
      </c>
      <c r="AH49" s="72">
        <v>0</v>
      </c>
      <c r="AI49" s="72">
        <v>0</v>
      </c>
      <c r="AJ49" s="72">
        <v>0</v>
      </c>
      <c r="AK49" s="72">
        <v>0</v>
      </c>
      <c r="AL49" s="72">
        <v>0</v>
      </c>
      <c r="AM49" s="72">
        <v>0</v>
      </c>
      <c r="AN49" s="72">
        <v>0</v>
      </c>
      <c r="AO49" s="72">
        <v>0</v>
      </c>
      <c r="AP49" s="72">
        <v>0</v>
      </c>
      <c r="AQ49" s="72">
        <v>0</v>
      </c>
      <c r="AR49" s="72">
        <v>0</v>
      </c>
      <c r="AS49" s="72">
        <v>0</v>
      </c>
      <c r="AT49" s="72">
        <v>0</v>
      </c>
      <c r="AU49" s="72">
        <v>0</v>
      </c>
      <c r="AV49" s="72">
        <v>0</v>
      </c>
      <c r="AW49" s="332">
        <v>0</v>
      </c>
      <c r="AX49" s="275">
        <v>0</v>
      </c>
      <c r="AY49" s="416">
        <v>0</v>
      </c>
      <c r="BA49" s="72">
        <v>127</v>
      </c>
      <c r="BB49" s="72">
        <v>100</v>
      </c>
      <c r="BC49" s="72">
        <v>13</v>
      </c>
      <c r="BD49" s="72">
        <v>0</v>
      </c>
      <c r="BE49" s="72">
        <v>0</v>
      </c>
      <c r="BF49" s="72">
        <v>0</v>
      </c>
      <c r="BG49" s="72">
        <v>0</v>
      </c>
      <c r="BH49" s="72">
        <v>240</v>
      </c>
      <c r="BI49" s="72">
        <v>635</v>
      </c>
      <c r="BJ49" s="72">
        <v>400</v>
      </c>
      <c r="BK49" s="72">
        <v>39</v>
      </c>
      <c r="BL49" s="72">
        <v>0</v>
      </c>
      <c r="BM49" s="72">
        <v>0</v>
      </c>
      <c r="BN49" s="72">
        <v>1074</v>
      </c>
      <c r="BO49" s="72">
        <v>240</v>
      </c>
      <c r="BP49" s="48">
        <v>4.4749999999999996</v>
      </c>
      <c r="BQ49" s="48">
        <v>8.9499999999999993</v>
      </c>
      <c r="BR49" s="72">
        <v>227</v>
      </c>
      <c r="BS49" s="72">
        <v>28</v>
      </c>
      <c r="BT49" s="72">
        <v>30</v>
      </c>
      <c r="BU49" s="420">
        <v>93.333333333333329</v>
      </c>
      <c r="BV49" s="273">
        <v>14.111111111111111</v>
      </c>
      <c r="BW49" s="410">
        <v>47.037037037037038</v>
      </c>
      <c r="BZ49" s="65">
        <v>0</v>
      </c>
      <c r="CA49" s="65">
        <v>0</v>
      </c>
      <c r="CB49" s="65">
        <v>0</v>
      </c>
      <c r="CC49" s="65">
        <v>0</v>
      </c>
      <c r="CD49" s="65">
        <v>0</v>
      </c>
      <c r="CE49" s="65">
        <v>0</v>
      </c>
      <c r="CF49" s="65">
        <v>0</v>
      </c>
      <c r="CG49" s="65">
        <v>0</v>
      </c>
      <c r="CH49" s="65">
        <v>0</v>
      </c>
      <c r="CI49" s="65">
        <v>0</v>
      </c>
      <c r="CJ49" s="65">
        <v>0</v>
      </c>
      <c r="CK49" s="65">
        <v>0</v>
      </c>
      <c r="CL49" s="65">
        <v>0</v>
      </c>
      <c r="CM49" s="65">
        <v>0</v>
      </c>
      <c r="CN49" s="65">
        <v>0</v>
      </c>
      <c r="CO49" s="65">
        <v>0</v>
      </c>
      <c r="CP49" s="65">
        <v>0</v>
      </c>
      <c r="CQ49" s="65">
        <v>0</v>
      </c>
      <c r="CR49" s="65">
        <v>0</v>
      </c>
      <c r="CS49" s="65">
        <v>0</v>
      </c>
      <c r="CU49" s="65">
        <v>0</v>
      </c>
      <c r="CV49" s="65">
        <v>0</v>
      </c>
      <c r="CW49" s="65">
        <v>0</v>
      </c>
      <c r="CX49" s="65">
        <v>0</v>
      </c>
      <c r="CY49" s="65">
        <v>0</v>
      </c>
      <c r="CZ49" s="65">
        <v>0</v>
      </c>
      <c r="DA49" s="65">
        <v>0</v>
      </c>
      <c r="DB49" s="65">
        <v>0</v>
      </c>
      <c r="DC49" s="65">
        <v>0</v>
      </c>
      <c r="DD49" s="65">
        <v>0</v>
      </c>
      <c r="DE49" s="65">
        <v>0</v>
      </c>
      <c r="DF49" s="65">
        <v>0</v>
      </c>
      <c r="DG49" s="65">
        <v>0</v>
      </c>
      <c r="DH49" s="65">
        <v>0</v>
      </c>
      <c r="DI49" s="65">
        <v>0</v>
      </c>
      <c r="DJ49" s="65">
        <v>0</v>
      </c>
      <c r="DK49" s="65">
        <v>0</v>
      </c>
      <c r="DL49" s="65">
        <v>0</v>
      </c>
      <c r="DM49" s="65">
        <v>0</v>
      </c>
      <c r="DN49" s="65">
        <v>0</v>
      </c>
      <c r="DP49" s="65">
        <v>0</v>
      </c>
      <c r="DQ49" s="65">
        <v>0</v>
      </c>
      <c r="DR49" s="65">
        <v>0</v>
      </c>
      <c r="DS49" s="65">
        <v>0</v>
      </c>
      <c r="DT49" s="65">
        <v>0</v>
      </c>
      <c r="DU49" s="65">
        <v>0</v>
      </c>
      <c r="DV49" s="65">
        <v>0</v>
      </c>
      <c r="DW49" s="65">
        <v>0</v>
      </c>
      <c r="DX49" s="65">
        <v>0</v>
      </c>
      <c r="DY49" s="65">
        <v>0</v>
      </c>
      <c r="DZ49" s="65">
        <v>0</v>
      </c>
      <c r="EA49" s="65">
        <v>0</v>
      </c>
      <c r="EB49" s="65">
        <v>0</v>
      </c>
      <c r="EC49" s="65">
        <v>0</v>
      </c>
      <c r="ED49" s="65">
        <v>0</v>
      </c>
      <c r="EE49" s="65">
        <v>0</v>
      </c>
      <c r="EF49" s="65">
        <v>0</v>
      </c>
      <c r="EG49" s="65">
        <v>0</v>
      </c>
      <c r="EH49" s="65">
        <v>0</v>
      </c>
      <c r="EI49" s="65">
        <v>0</v>
      </c>
      <c r="EK49" s="65">
        <v>0</v>
      </c>
      <c r="EL49" s="65">
        <v>0</v>
      </c>
      <c r="EM49" s="65">
        <v>0</v>
      </c>
      <c r="EN49" s="65">
        <v>0</v>
      </c>
      <c r="EO49" s="65">
        <v>0</v>
      </c>
      <c r="EP49" s="65">
        <v>0</v>
      </c>
      <c r="EQ49" s="65">
        <v>0</v>
      </c>
      <c r="ER49" s="65">
        <v>0</v>
      </c>
      <c r="ES49" s="65">
        <v>0</v>
      </c>
      <c r="ET49" s="65">
        <v>0</v>
      </c>
      <c r="EU49" s="65">
        <v>0</v>
      </c>
      <c r="EV49" s="65">
        <v>0</v>
      </c>
      <c r="EW49" s="65">
        <v>0</v>
      </c>
      <c r="EX49" s="65">
        <v>0</v>
      </c>
      <c r="EY49" s="65">
        <v>0</v>
      </c>
      <c r="EZ49" s="65">
        <v>0</v>
      </c>
      <c r="FA49" s="65">
        <v>0</v>
      </c>
      <c r="FB49" s="65">
        <v>0</v>
      </c>
      <c r="FC49" s="65">
        <v>0</v>
      </c>
      <c r="FD49" s="161">
        <v>0</v>
      </c>
      <c r="FE49" s="426">
        <v>85</v>
      </c>
      <c r="FF49" s="7">
        <v>93.333333333333329</v>
      </c>
      <c r="FG49" s="7">
        <v>89.166666666666657</v>
      </c>
      <c r="FH49" s="171">
        <v>30.277777777777775</v>
      </c>
      <c r="FI49" s="171">
        <v>47.037037037037038</v>
      </c>
      <c r="FJ49" s="7">
        <v>38.657407407407405</v>
      </c>
      <c r="FK49" s="171">
        <v>8.4250000000000007</v>
      </c>
      <c r="FL49" s="171">
        <v>8.9499999999999993</v>
      </c>
      <c r="FM49" s="427">
        <v>8.6875</v>
      </c>
      <c r="FP49" s="72">
        <v>0</v>
      </c>
      <c r="FQ49" s="72">
        <v>0</v>
      </c>
      <c r="FR49" s="72">
        <v>0</v>
      </c>
      <c r="FS49" s="72">
        <v>0</v>
      </c>
      <c r="FT49" s="72">
        <v>0</v>
      </c>
      <c r="FU49" s="72">
        <v>0</v>
      </c>
      <c r="FV49" s="72">
        <v>0</v>
      </c>
      <c r="FW49" s="72">
        <v>0</v>
      </c>
      <c r="FX49" s="72">
        <v>0</v>
      </c>
      <c r="FY49" s="72">
        <v>0</v>
      </c>
      <c r="FZ49" s="72">
        <v>0</v>
      </c>
      <c r="GA49" s="72">
        <v>0</v>
      </c>
      <c r="GB49" s="72">
        <v>0</v>
      </c>
      <c r="GC49" s="72">
        <v>0</v>
      </c>
      <c r="GD49" s="72">
        <v>0</v>
      </c>
      <c r="GE49" s="72">
        <v>0</v>
      </c>
      <c r="GF49" s="72">
        <v>0</v>
      </c>
      <c r="GG49" s="72">
        <v>0</v>
      </c>
      <c r="GH49" s="72">
        <v>0</v>
      </c>
      <c r="GI49" s="72">
        <v>0</v>
      </c>
      <c r="GK49" s="72">
        <v>0</v>
      </c>
      <c r="GL49" s="72">
        <v>0</v>
      </c>
      <c r="GM49" s="72">
        <v>0</v>
      </c>
      <c r="GN49" s="72">
        <v>0</v>
      </c>
      <c r="GO49" s="72">
        <v>0</v>
      </c>
      <c r="GP49" s="72">
        <v>0</v>
      </c>
      <c r="GQ49" s="72">
        <v>0</v>
      </c>
      <c r="GR49" s="72">
        <v>0</v>
      </c>
      <c r="GS49" s="72">
        <v>0</v>
      </c>
      <c r="GT49" s="72">
        <v>0</v>
      </c>
      <c r="GU49" s="72">
        <v>0</v>
      </c>
      <c r="GV49" s="72">
        <v>0</v>
      </c>
      <c r="GW49" s="72">
        <v>0</v>
      </c>
      <c r="GX49" s="72">
        <v>0</v>
      </c>
      <c r="GY49" s="72">
        <v>0</v>
      </c>
      <c r="GZ49" s="72">
        <v>0</v>
      </c>
      <c r="HA49" s="72">
        <v>0</v>
      </c>
      <c r="HB49" s="72">
        <v>0</v>
      </c>
      <c r="HC49" s="72">
        <v>0</v>
      </c>
      <c r="HD49" s="72">
        <v>0</v>
      </c>
      <c r="HF49" s="72">
        <v>0</v>
      </c>
      <c r="HG49" s="72">
        <v>0</v>
      </c>
      <c r="HH49" s="72">
        <v>0</v>
      </c>
      <c r="HI49" s="72">
        <v>0</v>
      </c>
      <c r="HJ49" s="72">
        <v>0</v>
      </c>
      <c r="HK49" s="72">
        <v>0</v>
      </c>
      <c r="HL49" s="72">
        <v>0</v>
      </c>
      <c r="HM49" s="72">
        <v>0</v>
      </c>
      <c r="HN49" s="72">
        <v>0</v>
      </c>
      <c r="HO49" s="72">
        <v>0</v>
      </c>
      <c r="HP49" s="72">
        <v>0</v>
      </c>
      <c r="HQ49" s="72">
        <v>0</v>
      </c>
      <c r="HR49" s="72">
        <v>0</v>
      </c>
      <c r="HS49" s="72">
        <v>0</v>
      </c>
      <c r="HT49" s="72">
        <v>0</v>
      </c>
      <c r="HU49" s="72">
        <v>0</v>
      </c>
      <c r="HV49" s="72">
        <v>0</v>
      </c>
      <c r="HW49" s="72">
        <v>0</v>
      </c>
      <c r="HX49" s="72">
        <v>0</v>
      </c>
      <c r="HY49" s="72">
        <v>0</v>
      </c>
    </row>
    <row r="50" spans="1:233" x14ac:dyDescent="0.3">
      <c r="A50" s="241">
        <v>47</v>
      </c>
      <c r="B50" s="241">
        <v>2012</v>
      </c>
      <c r="C50" s="242" t="s">
        <v>1354</v>
      </c>
      <c r="D50" s="242" t="s">
        <v>1355</v>
      </c>
      <c r="E50" s="72">
        <v>0</v>
      </c>
      <c r="F50" s="72">
        <v>0</v>
      </c>
      <c r="G50" s="72">
        <v>0</v>
      </c>
      <c r="H50" s="72">
        <v>0</v>
      </c>
      <c r="I50" s="72">
        <v>0</v>
      </c>
      <c r="J50" s="72">
        <v>0</v>
      </c>
      <c r="K50" s="72">
        <v>0</v>
      </c>
      <c r="L50" s="72">
        <v>0</v>
      </c>
      <c r="M50" s="72">
        <v>0</v>
      </c>
      <c r="N50" s="72">
        <v>0</v>
      </c>
      <c r="O50" s="72">
        <v>0</v>
      </c>
      <c r="P50" s="72">
        <v>0</v>
      </c>
      <c r="Q50" s="72">
        <v>0</v>
      </c>
      <c r="R50" s="72">
        <v>0</v>
      </c>
      <c r="S50" s="72">
        <v>0</v>
      </c>
      <c r="T50" s="48">
        <v>0</v>
      </c>
      <c r="U50" s="48">
        <v>0</v>
      </c>
      <c r="V50" s="72">
        <v>0</v>
      </c>
      <c r="W50" s="72">
        <v>0</v>
      </c>
      <c r="X50" s="72">
        <v>0</v>
      </c>
      <c r="Y50" s="302">
        <v>0</v>
      </c>
      <c r="Z50" s="409">
        <v>0</v>
      </c>
      <c r="AA50" s="410">
        <v>0</v>
      </c>
      <c r="AC50" s="72">
        <v>32</v>
      </c>
      <c r="AD50" s="72">
        <v>0</v>
      </c>
      <c r="AE50" s="72">
        <v>0</v>
      </c>
      <c r="AF50" s="72">
        <v>0</v>
      </c>
      <c r="AG50" s="72">
        <v>0</v>
      </c>
      <c r="AH50" s="72">
        <v>0</v>
      </c>
      <c r="AI50" s="72">
        <v>0</v>
      </c>
      <c r="AJ50" s="72">
        <v>32</v>
      </c>
      <c r="AK50" s="72">
        <v>160</v>
      </c>
      <c r="AL50" s="72">
        <v>0</v>
      </c>
      <c r="AM50" s="72">
        <v>0</v>
      </c>
      <c r="AN50" s="72">
        <v>0</v>
      </c>
      <c r="AO50" s="72">
        <v>0</v>
      </c>
      <c r="AP50" s="72">
        <v>160</v>
      </c>
      <c r="AQ50" s="72">
        <v>32</v>
      </c>
      <c r="AR50" s="48">
        <v>5</v>
      </c>
      <c r="AS50" s="48">
        <v>10</v>
      </c>
      <c r="AT50" s="72">
        <v>32</v>
      </c>
      <c r="AU50" s="72">
        <v>4</v>
      </c>
      <c r="AV50" s="72">
        <v>4</v>
      </c>
      <c r="AW50" s="332">
        <v>100</v>
      </c>
      <c r="AX50" s="275">
        <v>3.5555555555555554</v>
      </c>
      <c r="AY50" s="416">
        <v>88.888888888888886</v>
      </c>
      <c r="BA50" s="72">
        <v>186</v>
      </c>
      <c r="BB50" s="72">
        <v>43</v>
      </c>
      <c r="BC50" s="72">
        <v>10</v>
      </c>
      <c r="BD50" s="72">
        <v>1</v>
      </c>
      <c r="BE50" s="72">
        <v>0</v>
      </c>
      <c r="BF50" s="72">
        <v>0</v>
      </c>
      <c r="BG50" s="72">
        <v>0</v>
      </c>
      <c r="BH50" s="72">
        <v>240</v>
      </c>
      <c r="BI50" s="72">
        <v>930</v>
      </c>
      <c r="BJ50" s="72">
        <v>172</v>
      </c>
      <c r="BK50" s="72">
        <v>30</v>
      </c>
      <c r="BL50" s="72">
        <v>2</v>
      </c>
      <c r="BM50" s="72">
        <v>0</v>
      </c>
      <c r="BN50" s="72">
        <v>1134</v>
      </c>
      <c r="BO50" s="72">
        <v>240</v>
      </c>
      <c r="BP50" s="48">
        <v>4.7249999999999996</v>
      </c>
      <c r="BQ50" s="48">
        <v>9.4499999999999993</v>
      </c>
      <c r="BR50" s="72">
        <v>229</v>
      </c>
      <c r="BS50" s="72">
        <v>28</v>
      </c>
      <c r="BT50" s="72">
        <v>30</v>
      </c>
      <c r="BU50" s="420">
        <v>93.333333333333329</v>
      </c>
      <c r="BV50" s="273">
        <v>20.666666666666668</v>
      </c>
      <c r="BW50" s="410">
        <v>68.888888888888886</v>
      </c>
      <c r="BZ50" s="65">
        <v>0</v>
      </c>
      <c r="CA50" s="65">
        <v>0</v>
      </c>
      <c r="CB50" s="65">
        <v>0</v>
      </c>
      <c r="CC50" s="65">
        <v>0</v>
      </c>
      <c r="CD50" s="65">
        <v>0</v>
      </c>
      <c r="CE50" s="65">
        <v>0</v>
      </c>
      <c r="CF50" s="65">
        <v>0</v>
      </c>
      <c r="CG50" s="65">
        <v>0</v>
      </c>
      <c r="CH50" s="65">
        <v>0</v>
      </c>
      <c r="CI50" s="65">
        <v>0</v>
      </c>
      <c r="CJ50" s="65">
        <v>0</v>
      </c>
      <c r="CK50" s="65">
        <v>0</v>
      </c>
      <c r="CL50" s="65">
        <v>0</v>
      </c>
      <c r="CM50" s="65">
        <v>0</v>
      </c>
      <c r="CN50" s="65">
        <v>0</v>
      </c>
      <c r="CO50" s="65">
        <v>0</v>
      </c>
      <c r="CP50" s="65">
        <v>0</v>
      </c>
      <c r="CQ50" s="65">
        <v>0</v>
      </c>
      <c r="CR50" s="65">
        <v>0</v>
      </c>
      <c r="CS50" s="65">
        <v>0</v>
      </c>
      <c r="CU50" s="65">
        <v>0</v>
      </c>
      <c r="CV50" s="65">
        <v>0</v>
      </c>
      <c r="CW50" s="65">
        <v>0</v>
      </c>
      <c r="CX50" s="65">
        <v>0</v>
      </c>
      <c r="CY50" s="65">
        <v>0</v>
      </c>
      <c r="CZ50" s="65">
        <v>0</v>
      </c>
      <c r="DA50" s="65">
        <v>0</v>
      </c>
      <c r="DB50" s="65">
        <v>0</v>
      </c>
      <c r="DC50" s="65">
        <v>0</v>
      </c>
      <c r="DD50" s="65">
        <v>0</v>
      </c>
      <c r="DE50" s="65">
        <v>0</v>
      </c>
      <c r="DF50" s="65">
        <v>0</v>
      </c>
      <c r="DG50" s="65">
        <v>0</v>
      </c>
      <c r="DH50" s="65">
        <v>0</v>
      </c>
      <c r="DI50" s="65">
        <v>0</v>
      </c>
      <c r="DJ50" s="65">
        <v>0</v>
      </c>
      <c r="DK50" s="65">
        <v>0</v>
      </c>
      <c r="DL50" s="65">
        <v>0</v>
      </c>
      <c r="DM50" s="65">
        <v>0</v>
      </c>
      <c r="DN50" s="65">
        <v>0</v>
      </c>
      <c r="DP50" s="65">
        <v>0</v>
      </c>
      <c r="DQ50" s="65">
        <v>0</v>
      </c>
      <c r="DR50" s="65">
        <v>0</v>
      </c>
      <c r="DS50" s="65">
        <v>0</v>
      </c>
      <c r="DT50" s="65">
        <v>0</v>
      </c>
      <c r="DU50" s="65">
        <v>0</v>
      </c>
      <c r="DV50" s="65">
        <v>0</v>
      </c>
      <c r="DW50" s="65">
        <v>0</v>
      </c>
      <c r="DX50" s="65">
        <v>0</v>
      </c>
      <c r="DY50" s="65">
        <v>0</v>
      </c>
      <c r="DZ50" s="65">
        <v>0</v>
      </c>
      <c r="EA50" s="65">
        <v>0</v>
      </c>
      <c r="EB50" s="65">
        <v>0</v>
      </c>
      <c r="EC50" s="65">
        <v>0</v>
      </c>
      <c r="ED50" s="65">
        <v>0</v>
      </c>
      <c r="EE50" s="65">
        <v>0</v>
      </c>
      <c r="EF50" s="65">
        <v>0</v>
      </c>
      <c r="EG50" s="65">
        <v>0</v>
      </c>
      <c r="EH50" s="65">
        <v>0</v>
      </c>
      <c r="EI50" s="65">
        <v>0</v>
      </c>
      <c r="EK50" s="65">
        <v>0</v>
      </c>
      <c r="EL50" s="65">
        <v>0</v>
      </c>
      <c r="EM50" s="65">
        <v>0</v>
      </c>
      <c r="EN50" s="65">
        <v>0</v>
      </c>
      <c r="EO50" s="65">
        <v>0</v>
      </c>
      <c r="EP50" s="65">
        <v>0</v>
      </c>
      <c r="EQ50" s="65">
        <v>0</v>
      </c>
      <c r="ER50" s="65">
        <v>0</v>
      </c>
      <c r="ES50" s="65">
        <v>0</v>
      </c>
      <c r="ET50" s="65">
        <v>0</v>
      </c>
      <c r="EU50" s="65">
        <v>0</v>
      </c>
      <c r="EV50" s="65">
        <v>0</v>
      </c>
      <c r="EW50" s="65">
        <v>0</v>
      </c>
      <c r="EX50" s="65">
        <v>0</v>
      </c>
      <c r="EY50" s="65">
        <v>0</v>
      </c>
      <c r="EZ50" s="65">
        <v>0</v>
      </c>
      <c r="FA50" s="65">
        <v>0</v>
      </c>
      <c r="FB50" s="65">
        <v>0</v>
      </c>
      <c r="FC50" s="65">
        <v>0</v>
      </c>
      <c r="FD50" s="161">
        <v>0</v>
      </c>
      <c r="FE50" s="426">
        <v>0</v>
      </c>
      <c r="FF50" s="7">
        <v>93.333333333333329</v>
      </c>
      <c r="FG50" s="7">
        <v>46.666666666666664</v>
      </c>
      <c r="FH50" s="171">
        <v>0</v>
      </c>
      <c r="FI50" s="171">
        <v>68.888888888888886</v>
      </c>
      <c r="FJ50" s="7">
        <v>34.444444444444443</v>
      </c>
      <c r="FK50" s="171">
        <v>0</v>
      </c>
      <c r="FL50" s="171">
        <v>9.4499999999999993</v>
      </c>
      <c r="FM50" s="427">
        <v>4.7249999999999996</v>
      </c>
      <c r="FP50" s="72">
        <v>0</v>
      </c>
      <c r="FQ50" s="72">
        <v>0</v>
      </c>
      <c r="FR50" s="72">
        <v>0</v>
      </c>
      <c r="FS50" s="72">
        <v>0</v>
      </c>
      <c r="FT50" s="72">
        <v>0</v>
      </c>
      <c r="FU50" s="72">
        <v>0</v>
      </c>
      <c r="FV50" s="72">
        <v>0</v>
      </c>
      <c r="FW50" s="72">
        <v>0</v>
      </c>
      <c r="FX50" s="72">
        <v>0</v>
      </c>
      <c r="FY50" s="72">
        <v>0</v>
      </c>
      <c r="FZ50" s="72">
        <v>0</v>
      </c>
      <c r="GA50" s="72">
        <v>0</v>
      </c>
      <c r="GB50" s="72">
        <v>0</v>
      </c>
      <c r="GC50" s="72">
        <v>0</v>
      </c>
      <c r="GD50" s="72">
        <v>0</v>
      </c>
      <c r="GE50" s="72">
        <v>0</v>
      </c>
      <c r="GF50" s="72">
        <v>0</v>
      </c>
      <c r="GG50" s="72">
        <v>0</v>
      </c>
      <c r="GH50" s="72">
        <v>0</v>
      </c>
      <c r="GI50" s="72">
        <v>0</v>
      </c>
      <c r="GK50" s="72">
        <v>0</v>
      </c>
      <c r="GL50" s="72">
        <v>0</v>
      </c>
      <c r="GM50" s="72">
        <v>0</v>
      </c>
      <c r="GN50" s="72">
        <v>0</v>
      </c>
      <c r="GO50" s="72">
        <v>0</v>
      </c>
      <c r="GP50" s="72">
        <v>0</v>
      </c>
      <c r="GQ50" s="72">
        <v>0</v>
      </c>
      <c r="GR50" s="72">
        <v>0</v>
      </c>
      <c r="GS50" s="72">
        <v>0</v>
      </c>
      <c r="GT50" s="72">
        <v>0</v>
      </c>
      <c r="GU50" s="72">
        <v>0</v>
      </c>
      <c r="GV50" s="72">
        <v>0</v>
      </c>
      <c r="GW50" s="72">
        <v>0</v>
      </c>
      <c r="GX50" s="72">
        <v>0</v>
      </c>
      <c r="GY50" s="72">
        <v>0</v>
      </c>
      <c r="GZ50" s="72">
        <v>0</v>
      </c>
      <c r="HA50" s="72">
        <v>0</v>
      </c>
      <c r="HB50" s="72">
        <v>0</v>
      </c>
      <c r="HC50" s="72">
        <v>0</v>
      </c>
      <c r="HD50" s="72">
        <v>0</v>
      </c>
      <c r="HF50" s="72">
        <v>0</v>
      </c>
      <c r="HG50" s="72">
        <v>0</v>
      </c>
      <c r="HH50" s="72">
        <v>0</v>
      </c>
      <c r="HI50" s="72">
        <v>0</v>
      </c>
      <c r="HJ50" s="72">
        <v>0</v>
      </c>
      <c r="HK50" s="72">
        <v>0</v>
      </c>
      <c r="HL50" s="72">
        <v>0</v>
      </c>
      <c r="HM50" s="72">
        <v>0</v>
      </c>
      <c r="HN50" s="72">
        <v>0</v>
      </c>
      <c r="HO50" s="72">
        <v>0</v>
      </c>
      <c r="HP50" s="72">
        <v>0</v>
      </c>
      <c r="HQ50" s="72">
        <v>0</v>
      </c>
      <c r="HR50" s="72">
        <v>0</v>
      </c>
      <c r="HS50" s="72">
        <v>0</v>
      </c>
      <c r="HT50" s="72">
        <v>0</v>
      </c>
      <c r="HU50" s="72">
        <v>0</v>
      </c>
      <c r="HV50" s="72">
        <v>0</v>
      </c>
      <c r="HW50" s="72">
        <v>0</v>
      </c>
      <c r="HX50" s="72">
        <v>0</v>
      </c>
      <c r="HY50" s="72">
        <v>0</v>
      </c>
    </row>
    <row r="51" spans="1:233" x14ac:dyDescent="0.3">
      <c r="A51" s="241">
        <v>48</v>
      </c>
      <c r="B51" s="241">
        <v>2012</v>
      </c>
      <c r="C51" s="242" t="s">
        <v>1356</v>
      </c>
      <c r="D51" s="242" t="s">
        <v>1205</v>
      </c>
      <c r="E51" s="72">
        <v>77</v>
      </c>
      <c r="F51" s="72">
        <v>27</v>
      </c>
      <c r="G51" s="72">
        <v>0</v>
      </c>
      <c r="H51" s="72">
        <v>0</v>
      </c>
      <c r="I51" s="72">
        <v>0</v>
      </c>
      <c r="J51" s="72">
        <v>136</v>
      </c>
      <c r="K51" s="72">
        <v>0</v>
      </c>
      <c r="L51" s="72">
        <v>240</v>
      </c>
      <c r="M51" s="72">
        <v>385</v>
      </c>
      <c r="N51" s="72">
        <v>108</v>
      </c>
      <c r="O51" s="72">
        <v>0</v>
      </c>
      <c r="P51" s="72">
        <v>0</v>
      </c>
      <c r="Q51" s="72">
        <v>0</v>
      </c>
      <c r="R51" s="72">
        <v>493</v>
      </c>
      <c r="S51" s="72">
        <v>104</v>
      </c>
      <c r="T51" s="48">
        <v>4.740384615384615</v>
      </c>
      <c r="U51" s="48">
        <v>9.4807692307692299</v>
      </c>
      <c r="V51" s="72">
        <v>104</v>
      </c>
      <c r="W51" s="72">
        <v>13</v>
      </c>
      <c r="X51" s="72">
        <v>30</v>
      </c>
      <c r="Y51" s="302">
        <v>43.333333333333336</v>
      </c>
      <c r="Z51" s="409">
        <v>8.5555555555555554</v>
      </c>
      <c r="AA51" s="410">
        <v>28.518518518518515</v>
      </c>
      <c r="AC51" s="72">
        <v>0</v>
      </c>
      <c r="AD51" s="72">
        <v>0</v>
      </c>
      <c r="AE51" s="72">
        <v>0</v>
      </c>
      <c r="AF51" s="72">
        <v>0</v>
      </c>
      <c r="AG51" s="72">
        <v>0</v>
      </c>
      <c r="AH51" s="72">
        <v>0</v>
      </c>
      <c r="AI51" s="72">
        <v>0</v>
      </c>
      <c r="AJ51" s="72">
        <v>0</v>
      </c>
      <c r="AK51" s="72">
        <v>0</v>
      </c>
      <c r="AL51" s="72">
        <v>0</v>
      </c>
      <c r="AM51" s="72">
        <v>0</v>
      </c>
      <c r="AN51" s="72">
        <v>0</v>
      </c>
      <c r="AO51" s="72">
        <v>0</v>
      </c>
      <c r="AP51" s="72">
        <v>0</v>
      </c>
      <c r="AQ51" s="72">
        <v>0</v>
      </c>
      <c r="AR51" s="72">
        <v>0</v>
      </c>
      <c r="AS51" s="72">
        <v>0</v>
      </c>
      <c r="AT51" s="72">
        <v>0</v>
      </c>
      <c r="AU51" s="72">
        <v>0</v>
      </c>
      <c r="AV51" s="72">
        <v>0</v>
      </c>
      <c r="AW51" s="332">
        <v>0</v>
      </c>
      <c r="AX51" s="275">
        <v>0</v>
      </c>
      <c r="AY51" s="416">
        <v>0</v>
      </c>
      <c r="BA51" s="72">
        <v>38</v>
      </c>
      <c r="BB51" s="72">
        <v>26</v>
      </c>
      <c r="BC51" s="72">
        <v>8</v>
      </c>
      <c r="BD51" s="72">
        <v>0</v>
      </c>
      <c r="BE51" s="72">
        <v>0</v>
      </c>
      <c r="BF51" s="72">
        <v>160</v>
      </c>
      <c r="BG51" s="72">
        <v>0</v>
      </c>
      <c r="BH51" s="72">
        <v>232</v>
      </c>
      <c r="BI51" s="72">
        <v>190</v>
      </c>
      <c r="BJ51" s="72">
        <v>104</v>
      </c>
      <c r="BK51" s="72">
        <v>24</v>
      </c>
      <c r="BL51" s="72">
        <v>0</v>
      </c>
      <c r="BM51" s="72">
        <v>0</v>
      </c>
      <c r="BN51" s="72">
        <v>318</v>
      </c>
      <c r="BO51" s="72">
        <v>72</v>
      </c>
      <c r="BP51" s="48">
        <v>4.416666666666667</v>
      </c>
      <c r="BQ51" s="48">
        <v>8.8333333333333339</v>
      </c>
      <c r="BR51" s="72">
        <v>64</v>
      </c>
      <c r="BS51" s="72">
        <v>8</v>
      </c>
      <c r="BT51" s="72">
        <v>29</v>
      </c>
      <c r="BU51" s="420">
        <v>27.586206896551722</v>
      </c>
      <c r="BV51" s="273">
        <v>4.2222222222222223</v>
      </c>
      <c r="BW51" s="410">
        <v>14.559386973180077</v>
      </c>
      <c r="BZ51" s="65">
        <v>0</v>
      </c>
      <c r="CA51" s="65">
        <v>0</v>
      </c>
      <c r="CB51" s="65">
        <v>0</v>
      </c>
      <c r="CC51" s="65">
        <v>0</v>
      </c>
      <c r="CD51" s="65">
        <v>0</v>
      </c>
      <c r="CE51" s="65">
        <v>0</v>
      </c>
      <c r="CF51" s="65">
        <v>0</v>
      </c>
      <c r="CG51" s="65">
        <v>0</v>
      </c>
      <c r="CH51" s="65">
        <v>0</v>
      </c>
      <c r="CI51" s="65">
        <v>0</v>
      </c>
      <c r="CJ51" s="65">
        <v>0</v>
      </c>
      <c r="CK51" s="65">
        <v>0</v>
      </c>
      <c r="CL51" s="65">
        <v>0</v>
      </c>
      <c r="CM51" s="65">
        <v>0</v>
      </c>
      <c r="CN51" s="65">
        <v>0</v>
      </c>
      <c r="CO51" s="65">
        <v>0</v>
      </c>
      <c r="CP51" s="65">
        <v>0</v>
      </c>
      <c r="CQ51" s="65">
        <v>0</v>
      </c>
      <c r="CR51" s="65">
        <v>0</v>
      </c>
      <c r="CS51" s="65">
        <v>0</v>
      </c>
      <c r="CU51" s="65">
        <v>0</v>
      </c>
      <c r="CV51" s="65">
        <v>0</v>
      </c>
      <c r="CW51" s="65">
        <v>0</v>
      </c>
      <c r="CX51" s="65">
        <v>0</v>
      </c>
      <c r="CY51" s="65">
        <v>0</v>
      </c>
      <c r="CZ51" s="65">
        <v>0</v>
      </c>
      <c r="DA51" s="65">
        <v>0</v>
      </c>
      <c r="DB51" s="65">
        <v>0</v>
      </c>
      <c r="DC51" s="65">
        <v>0</v>
      </c>
      <c r="DD51" s="65">
        <v>0</v>
      </c>
      <c r="DE51" s="65">
        <v>0</v>
      </c>
      <c r="DF51" s="65">
        <v>0</v>
      </c>
      <c r="DG51" s="65">
        <v>0</v>
      </c>
      <c r="DH51" s="65">
        <v>0</v>
      </c>
      <c r="DI51" s="65">
        <v>0</v>
      </c>
      <c r="DJ51" s="65">
        <v>0</v>
      </c>
      <c r="DK51" s="65">
        <v>0</v>
      </c>
      <c r="DL51" s="65">
        <v>0</v>
      </c>
      <c r="DM51" s="65">
        <v>0</v>
      </c>
      <c r="DN51" s="65">
        <v>0</v>
      </c>
      <c r="DP51" s="65">
        <v>0</v>
      </c>
      <c r="DQ51" s="65">
        <v>0</v>
      </c>
      <c r="DR51" s="65">
        <v>0</v>
      </c>
      <c r="DS51" s="65">
        <v>0</v>
      </c>
      <c r="DT51" s="65">
        <v>0</v>
      </c>
      <c r="DU51" s="65">
        <v>0</v>
      </c>
      <c r="DV51" s="65">
        <v>0</v>
      </c>
      <c r="DW51" s="65">
        <v>0</v>
      </c>
      <c r="DX51" s="65">
        <v>0</v>
      </c>
      <c r="DY51" s="65">
        <v>0</v>
      </c>
      <c r="DZ51" s="65">
        <v>0</v>
      </c>
      <c r="EA51" s="65">
        <v>0</v>
      </c>
      <c r="EB51" s="65">
        <v>0</v>
      </c>
      <c r="EC51" s="65">
        <v>0</v>
      </c>
      <c r="ED51" s="65">
        <v>0</v>
      </c>
      <c r="EE51" s="65">
        <v>0</v>
      </c>
      <c r="EF51" s="65">
        <v>0</v>
      </c>
      <c r="EG51" s="65">
        <v>0</v>
      </c>
      <c r="EH51" s="65">
        <v>0</v>
      </c>
      <c r="EI51" s="65">
        <v>0</v>
      </c>
      <c r="EK51" s="65">
        <v>0</v>
      </c>
      <c r="EL51" s="65">
        <v>0</v>
      </c>
      <c r="EM51" s="65">
        <v>0</v>
      </c>
      <c r="EN51" s="65">
        <v>0</v>
      </c>
      <c r="EO51" s="65">
        <v>0</v>
      </c>
      <c r="EP51" s="65">
        <v>0</v>
      </c>
      <c r="EQ51" s="65">
        <v>0</v>
      </c>
      <c r="ER51" s="65">
        <v>0</v>
      </c>
      <c r="ES51" s="65">
        <v>0</v>
      </c>
      <c r="ET51" s="65">
        <v>0</v>
      </c>
      <c r="EU51" s="65">
        <v>0</v>
      </c>
      <c r="EV51" s="65">
        <v>0</v>
      </c>
      <c r="EW51" s="65">
        <v>0</v>
      </c>
      <c r="EX51" s="65">
        <v>0</v>
      </c>
      <c r="EY51" s="65">
        <v>0</v>
      </c>
      <c r="EZ51" s="65">
        <v>0</v>
      </c>
      <c r="FA51" s="65">
        <v>0</v>
      </c>
      <c r="FB51" s="65">
        <v>0</v>
      </c>
      <c r="FC51" s="65">
        <v>0</v>
      </c>
      <c r="FD51" s="161">
        <v>0</v>
      </c>
      <c r="FE51" s="426">
        <v>43.333333333333336</v>
      </c>
      <c r="FF51" s="7">
        <v>27.586206896551722</v>
      </c>
      <c r="FG51" s="7">
        <v>35.459770114942529</v>
      </c>
      <c r="FH51" s="171">
        <v>28.518518518518515</v>
      </c>
      <c r="FI51" s="171">
        <v>14.559386973180077</v>
      </c>
      <c r="FJ51" s="7">
        <v>21.538952745849297</v>
      </c>
      <c r="FK51" s="171">
        <v>9.4807692307692299</v>
      </c>
      <c r="FL51" s="171">
        <v>8.8333333333333339</v>
      </c>
      <c r="FM51" s="427">
        <v>9.157051282051281</v>
      </c>
      <c r="FP51" s="72">
        <v>0</v>
      </c>
      <c r="FQ51" s="72">
        <v>0</v>
      </c>
      <c r="FR51" s="72">
        <v>0</v>
      </c>
      <c r="FS51" s="72">
        <v>0</v>
      </c>
      <c r="FT51" s="72">
        <v>0</v>
      </c>
      <c r="FU51" s="72">
        <v>0</v>
      </c>
      <c r="FV51" s="72">
        <v>0</v>
      </c>
      <c r="FW51" s="72">
        <v>0</v>
      </c>
      <c r="FX51" s="72">
        <v>0</v>
      </c>
      <c r="FY51" s="72">
        <v>0</v>
      </c>
      <c r="FZ51" s="72">
        <v>0</v>
      </c>
      <c r="GA51" s="72">
        <v>0</v>
      </c>
      <c r="GB51" s="72">
        <v>0</v>
      </c>
      <c r="GC51" s="72">
        <v>0</v>
      </c>
      <c r="GD51" s="72">
        <v>0</v>
      </c>
      <c r="GE51" s="72">
        <v>0</v>
      </c>
      <c r="GF51" s="72">
        <v>0</v>
      </c>
      <c r="GG51" s="72">
        <v>0</v>
      </c>
      <c r="GH51" s="72">
        <v>0</v>
      </c>
      <c r="GI51" s="72">
        <v>0</v>
      </c>
      <c r="GK51" s="72">
        <v>0</v>
      </c>
      <c r="GL51" s="72">
        <v>0</v>
      </c>
      <c r="GM51" s="72">
        <v>0</v>
      </c>
      <c r="GN51" s="72">
        <v>0</v>
      </c>
      <c r="GO51" s="72">
        <v>0</v>
      </c>
      <c r="GP51" s="72">
        <v>0</v>
      </c>
      <c r="GQ51" s="72">
        <v>0</v>
      </c>
      <c r="GR51" s="72">
        <v>0</v>
      </c>
      <c r="GS51" s="72">
        <v>0</v>
      </c>
      <c r="GT51" s="72">
        <v>0</v>
      </c>
      <c r="GU51" s="72">
        <v>0</v>
      </c>
      <c r="GV51" s="72">
        <v>0</v>
      </c>
      <c r="GW51" s="72">
        <v>0</v>
      </c>
      <c r="GX51" s="72">
        <v>0</v>
      </c>
      <c r="GY51" s="72">
        <v>0</v>
      </c>
      <c r="GZ51" s="72">
        <v>0</v>
      </c>
      <c r="HA51" s="72">
        <v>0</v>
      </c>
      <c r="HB51" s="72">
        <v>0</v>
      </c>
      <c r="HC51" s="72">
        <v>0</v>
      </c>
      <c r="HD51" s="72">
        <v>0</v>
      </c>
      <c r="HF51" s="72">
        <v>0</v>
      </c>
      <c r="HG51" s="72">
        <v>0</v>
      </c>
      <c r="HH51" s="72">
        <v>0</v>
      </c>
      <c r="HI51" s="72">
        <v>0</v>
      </c>
      <c r="HJ51" s="72">
        <v>0</v>
      </c>
      <c r="HK51" s="72">
        <v>0</v>
      </c>
      <c r="HL51" s="72">
        <v>0</v>
      </c>
      <c r="HM51" s="72">
        <v>0</v>
      </c>
      <c r="HN51" s="72">
        <v>0</v>
      </c>
      <c r="HO51" s="72">
        <v>0</v>
      </c>
      <c r="HP51" s="72">
        <v>0</v>
      </c>
      <c r="HQ51" s="72">
        <v>0</v>
      </c>
      <c r="HR51" s="72">
        <v>0</v>
      </c>
      <c r="HS51" s="72">
        <v>0</v>
      </c>
      <c r="HT51" s="72">
        <v>0</v>
      </c>
      <c r="HU51" s="72">
        <v>0</v>
      </c>
      <c r="HV51" s="72">
        <v>0</v>
      </c>
      <c r="HW51" s="72">
        <v>0</v>
      </c>
      <c r="HX51" s="72">
        <v>0</v>
      </c>
      <c r="HY51" s="72">
        <v>0</v>
      </c>
    </row>
    <row r="52" spans="1:233" x14ac:dyDescent="0.3">
      <c r="A52" s="241">
        <v>49</v>
      </c>
      <c r="B52" s="241">
        <v>2012</v>
      </c>
      <c r="C52" s="242" t="s">
        <v>1357</v>
      </c>
      <c r="D52" s="242" t="s">
        <v>1358</v>
      </c>
      <c r="E52" s="72">
        <v>0</v>
      </c>
      <c r="F52" s="72">
        <v>0</v>
      </c>
      <c r="G52" s="72">
        <v>0</v>
      </c>
      <c r="H52" s="72">
        <v>0</v>
      </c>
      <c r="I52" s="72">
        <v>0</v>
      </c>
      <c r="J52" s="72">
        <v>240</v>
      </c>
      <c r="K52" s="72">
        <v>0</v>
      </c>
      <c r="L52" s="72">
        <v>240</v>
      </c>
      <c r="M52" s="72">
        <v>0</v>
      </c>
      <c r="N52" s="72">
        <v>0</v>
      </c>
      <c r="O52" s="72">
        <v>0</v>
      </c>
      <c r="P52" s="72">
        <v>0</v>
      </c>
      <c r="Q52" s="72">
        <v>0</v>
      </c>
      <c r="R52" s="72">
        <v>0</v>
      </c>
      <c r="S52" s="72">
        <v>0</v>
      </c>
      <c r="T52" s="48">
        <v>0</v>
      </c>
      <c r="U52" s="48">
        <v>0</v>
      </c>
      <c r="V52" s="72">
        <v>0</v>
      </c>
      <c r="W52" s="72">
        <v>0</v>
      </c>
      <c r="X52" s="72">
        <v>30</v>
      </c>
      <c r="Y52" s="302">
        <v>0</v>
      </c>
      <c r="Z52" s="409">
        <v>0</v>
      </c>
      <c r="AA52" s="410">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72">
        <v>0</v>
      </c>
      <c r="AV52" s="72">
        <v>0</v>
      </c>
      <c r="AW52" s="332">
        <v>0</v>
      </c>
      <c r="AX52" s="275">
        <v>0</v>
      </c>
      <c r="AY52" s="416">
        <v>0</v>
      </c>
      <c r="BA52" s="72">
        <v>0</v>
      </c>
      <c r="BB52" s="72">
        <v>0</v>
      </c>
      <c r="BC52" s="72">
        <v>0</v>
      </c>
      <c r="BD52" s="72">
        <v>0</v>
      </c>
      <c r="BE52" s="72">
        <v>0</v>
      </c>
      <c r="BF52" s="72">
        <v>232</v>
      </c>
      <c r="BG52" s="72">
        <v>0</v>
      </c>
      <c r="BH52" s="72">
        <v>232</v>
      </c>
      <c r="BI52" s="72">
        <v>0</v>
      </c>
      <c r="BJ52" s="72">
        <v>0</v>
      </c>
      <c r="BK52" s="72">
        <v>0</v>
      </c>
      <c r="BL52" s="72">
        <v>0</v>
      </c>
      <c r="BM52" s="72">
        <v>0</v>
      </c>
      <c r="BN52" s="72">
        <v>0</v>
      </c>
      <c r="BO52" s="72">
        <v>0</v>
      </c>
      <c r="BP52" s="48">
        <v>0</v>
      </c>
      <c r="BQ52" s="48">
        <v>0</v>
      </c>
      <c r="BR52" s="72">
        <v>0</v>
      </c>
      <c r="BS52" s="72">
        <v>0</v>
      </c>
      <c r="BT52" s="72">
        <v>29</v>
      </c>
      <c r="BU52" s="420">
        <v>0</v>
      </c>
      <c r="BV52" s="273">
        <v>0</v>
      </c>
      <c r="BW52" s="410">
        <v>0</v>
      </c>
      <c r="BZ52" s="65">
        <v>0</v>
      </c>
      <c r="CA52" s="65">
        <v>0</v>
      </c>
      <c r="CB52" s="65">
        <v>0</v>
      </c>
      <c r="CC52" s="65">
        <v>0</v>
      </c>
      <c r="CD52" s="65">
        <v>0</v>
      </c>
      <c r="CE52" s="65">
        <v>0</v>
      </c>
      <c r="CF52" s="65">
        <v>0</v>
      </c>
      <c r="CG52" s="65">
        <v>0</v>
      </c>
      <c r="CH52" s="65">
        <v>0</v>
      </c>
      <c r="CI52" s="65">
        <v>0</v>
      </c>
      <c r="CJ52" s="65">
        <v>0</v>
      </c>
      <c r="CK52" s="65">
        <v>0</v>
      </c>
      <c r="CL52" s="65">
        <v>0</v>
      </c>
      <c r="CM52" s="65">
        <v>0</v>
      </c>
      <c r="CN52" s="65">
        <v>0</v>
      </c>
      <c r="CO52" s="65">
        <v>0</v>
      </c>
      <c r="CP52" s="65">
        <v>0</v>
      </c>
      <c r="CQ52" s="65">
        <v>0</v>
      </c>
      <c r="CR52" s="65">
        <v>0</v>
      </c>
      <c r="CS52" s="65">
        <v>0</v>
      </c>
      <c r="CU52" s="65">
        <v>0</v>
      </c>
      <c r="CV52" s="65">
        <v>0</v>
      </c>
      <c r="CW52" s="65">
        <v>0</v>
      </c>
      <c r="CX52" s="65">
        <v>0</v>
      </c>
      <c r="CY52" s="65">
        <v>0</v>
      </c>
      <c r="CZ52" s="65">
        <v>0</v>
      </c>
      <c r="DA52" s="65">
        <v>0</v>
      </c>
      <c r="DB52" s="65">
        <v>0</v>
      </c>
      <c r="DC52" s="65">
        <v>0</v>
      </c>
      <c r="DD52" s="65">
        <v>0</v>
      </c>
      <c r="DE52" s="65">
        <v>0</v>
      </c>
      <c r="DF52" s="65">
        <v>0</v>
      </c>
      <c r="DG52" s="65">
        <v>0</v>
      </c>
      <c r="DH52" s="65">
        <v>0</v>
      </c>
      <c r="DI52" s="65">
        <v>0</v>
      </c>
      <c r="DJ52" s="65">
        <v>0</v>
      </c>
      <c r="DK52" s="65">
        <v>0</v>
      </c>
      <c r="DL52" s="65">
        <v>0</v>
      </c>
      <c r="DM52" s="65">
        <v>0</v>
      </c>
      <c r="DN52" s="65">
        <v>0</v>
      </c>
      <c r="DP52" s="65">
        <v>0</v>
      </c>
      <c r="DQ52" s="65">
        <v>0</v>
      </c>
      <c r="DR52" s="65">
        <v>0</v>
      </c>
      <c r="DS52" s="65">
        <v>0</v>
      </c>
      <c r="DT52" s="65">
        <v>0</v>
      </c>
      <c r="DU52" s="65">
        <v>0</v>
      </c>
      <c r="DV52" s="65">
        <v>0</v>
      </c>
      <c r="DW52" s="65">
        <v>0</v>
      </c>
      <c r="DX52" s="65">
        <v>0</v>
      </c>
      <c r="DY52" s="65">
        <v>0</v>
      </c>
      <c r="DZ52" s="65">
        <v>0</v>
      </c>
      <c r="EA52" s="65">
        <v>0</v>
      </c>
      <c r="EB52" s="65">
        <v>0</v>
      </c>
      <c r="EC52" s="65">
        <v>0</v>
      </c>
      <c r="ED52" s="65">
        <v>0</v>
      </c>
      <c r="EE52" s="65">
        <v>0</v>
      </c>
      <c r="EF52" s="65">
        <v>0</v>
      </c>
      <c r="EG52" s="65">
        <v>0</v>
      </c>
      <c r="EH52" s="65">
        <v>0</v>
      </c>
      <c r="EI52" s="65">
        <v>0</v>
      </c>
      <c r="EK52" s="65">
        <v>0</v>
      </c>
      <c r="EL52" s="65">
        <v>0</v>
      </c>
      <c r="EM52" s="65">
        <v>0</v>
      </c>
      <c r="EN52" s="65">
        <v>0</v>
      </c>
      <c r="EO52" s="65">
        <v>0</v>
      </c>
      <c r="EP52" s="65">
        <v>0</v>
      </c>
      <c r="EQ52" s="65">
        <v>0</v>
      </c>
      <c r="ER52" s="65">
        <v>0</v>
      </c>
      <c r="ES52" s="65">
        <v>0</v>
      </c>
      <c r="ET52" s="65">
        <v>0</v>
      </c>
      <c r="EU52" s="65">
        <v>0</v>
      </c>
      <c r="EV52" s="65">
        <v>0</v>
      </c>
      <c r="EW52" s="65">
        <v>0</v>
      </c>
      <c r="EX52" s="65">
        <v>0</v>
      </c>
      <c r="EY52" s="65">
        <v>0</v>
      </c>
      <c r="EZ52" s="65">
        <v>0</v>
      </c>
      <c r="FA52" s="65">
        <v>0</v>
      </c>
      <c r="FB52" s="65">
        <v>0</v>
      </c>
      <c r="FC52" s="65">
        <v>0</v>
      </c>
      <c r="FD52" s="161">
        <v>0</v>
      </c>
      <c r="FE52" s="426">
        <v>0</v>
      </c>
      <c r="FF52" s="7">
        <v>0</v>
      </c>
      <c r="FG52" s="7">
        <v>0</v>
      </c>
      <c r="FH52" s="171">
        <v>0</v>
      </c>
      <c r="FI52" s="171">
        <v>0</v>
      </c>
      <c r="FJ52" s="7">
        <v>0</v>
      </c>
      <c r="FK52" s="171">
        <v>0</v>
      </c>
      <c r="FL52" s="171">
        <v>0</v>
      </c>
      <c r="FM52" s="427">
        <v>0</v>
      </c>
      <c r="FP52" s="72">
        <v>0</v>
      </c>
      <c r="FQ52" s="72">
        <v>0</v>
      </c>
      <c r="FR52" s="72">
        <v>0</v>
      </c>
      <c r="FS52" s="72">
        <v>0</v>
      </c>
      <c r="FT52" s="72">
        <v>0</v>
      </c>
      <c r="FU52" s="72">
        <v>0</v>
      </c>
      <c r="FV52" s="72">
        <v>0</v>
      </c>
      <c r="FW52" s="72">
        <v>0</v>
      </c>
      <c r="FX52" s="72">
        <v>0</v>
      </c>
      <c r="FY52" s="72">
        <v>0</v>
      </c>
      <c r="FZ52" s="72">
        <v>0</v>
      </c>
      <c r="GA52" s="72">
        <v>0</v>
      </c>
      <c r="GB52" s="72">
        <v>0</v>
      </c>
      <c r="GC52" s="72">
        <v>0</v>
      </c>
      <c r="GD52" s="72">
        <v>0</v>
      </c>
      <c r="GE52" s="72">
        <v>0</v>
      </c>
      <c r="GF52" s="72">
        <v>0</v>
      </c>
      <c r="GG52" s="72">
        <v>0</v>
      </c>
      <c r="GH52" s="72">
        <v>0</v>
      </c>
      <c r="GI52" s="72">
        <v>0</v>
      </c>
      <c r="GK52" s="72">
        <v>0</v>
      </c>
      <c r="GL52" s="72">
        <v>0</v>
      </c>
      <c r="GM52" s="72">
        <v>0</v>
      </c>
      <c r="GN52" s="72">
        <v>0</v>
      </c>
      <c r="GO52" s="72">
        <v>0</v>
      </c>
      <c r="GP52" s="72">
        <v>0</v>
      </c>
      <c r="GQ52" s="72">
        <v>0</v>
      </c>
      <c r="GR52" s="72">
        <v>0</v>
      </c>
      <c r="GS52" s="72">
        <v>0</v>
      </c>
      <c r="GT52" s="72">
        <v>0</v>
      </c>
      <c r="GU52" s="72">
        <v>0</v>
      </c>
      <c r="GV52" s="72">
        <v>0</v>
      </c>
      <c r="GW52" s="72">
        <v>0</v>
      </c>
      <c r="GX52" s="72">
        <v>0</v>
      </c>
      <c r="GY52" s="72">
        <v>0</v>
      </c>
      <c r="GZ52" s="72">
        <v>0</v>
      </c>
      <c r="HA52" s="72">
        <v>0</v>
      </c>
      <c r="HB52" s="72">
        <v>0</v>
      </c>
      <c r="HC52" s="72">
        <v>0</v>
      </c>
      <c r="HD52" s="72">
        <v>0</v>
      </c>
      <c r="HF52" s="72">
        <v>0</v>
      </c>
      <c r="HG52" s="72">
        <v>0</v>
      </c>
      <c r="HH52" s="72">
        <v>0</v>
      </c>
      <c r="HI52" s="72">
        <v>0</v>
      </c>
      <c r="HJ52" s="72">
        <v>0</v>
      </c>
      <c r="HK52" s="72">
        <v>0</v>
      </c>
      <c r="HL52" s="72">
        <v>0</v>
      </c>
      <c r="HM52" s="72">
        <v>0</v>
      </c>
      <c r="HN52" s="72">
        <v>0</v>
      </c>
      <c r="HO52" s="72">
        <v>0</v>
      </c>
      <c r="HP52" s="72">
        <v>0</v>
      </c>
      <c r="HQ52" s="72">
        <v>0</v>
      </c>
      <c r="HR52" s="72">
        <v>0</v>
      </c>
      <c r="HS52" s="72">
        <v>0</v>
      </c>
      <c r="HT52" s="72">
        <v>0</v>
      </c>
      <c r="HU52" s="72">
        <v>0</v>
      </c>
      <c r="HV52" s="72">
        <v>0</v>
      </c>
      <c r="HW52" s="72">
        <v>0</v>
      </c>
      <c r="HX52" s="72">
        <v>0</v>
      </c>
      <c r="HY52" s="72">
        <v>0</v>
      </c>
    </row>
    <row r="53" spans="1:233" x14ac:dyDescent="0.3">
      <c r="A53" s="241">
        <v>50</v>
      </c>
      <c r="B53" s="241">
        <v>2012</v>
      </c>
      <c r="C53" s="242" t="s">
        <v>1359</v>
      </c>
      <c r="D53" s="242" t="s">
        <v>1355</v>
      </c>
      <c r="E53" s="72">
        <v>41</v>
      </c>
      <c r="F53" s="72">
        <v>24</v>
      </c>
      <c r="G53" s="72">
        <v>31</v>
      </c>
      <c r="H53" s="72">
        <v>0</v>
      </c>
      <c r="I53" s="72">
        <v>0</v>
      </c>
      <c r="J53" s="72">
        <v>0</v>
      </c>
      <c r="K53" s="72">
        <v>0</v>
      </c>
      <c r="L53" s="72">
        <v>96</v>
      </c>
      <c r="M53" s="72">
        <v>205</v>
      </c>
      <c r="N53" s="72">
        <v>96</v>
      </c>
      <c r="O53" s="72">
        <v>93</v>
      </c>
      <c r="P53" s="72">
        <v>0</v>
      </c>
      <c r="Q53" s="72">
        <v>0</v>
      </c>
      <c r="R53" s="72">
        <v>394</v>
      </c>
      <c r="S53" s="72">
        <v>96</v>
      </c>
      <c r="T53" s="48">
        <v>4.104166666666667</v>
      </c>
      <c r="U53" s="48">
        <v>8.2083333333333339</v>
      </c>
      <c r="V53" s="72">
        <v>65</v>
      </c>
      <c r="W53" s="72">
        <v>8</v>
      </c>
      <c r="X53" s="72">
        <v>12</v>
      </c>
      <c r="Y53" s="302">
        <v>66.666666666666657</v>
      </c>
      <c r="Z53" s="409">
        <v>4.5555555555555554</v>
      </c>
      <c r="AA53" s="410">
        <v>37.962962962962962</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0</v>
      </c>
      <c r="AT53" s="72">
        <v>0</v>
      </c>
      <c r="AU53" s="72">
        <v>0</v>
      </c>
      <c r="AV53" s="72">
        <v>0</v>
      </c>
      <c r="AW53" s="332">
        <v>0</v>
      </c>
      <c r="AX53" s="275">
        <v>0</v>
      </c>
      <c r="AY53" s="416">
        <v>0</v>
      </c>
      <c r="BA53" s="72">
        <v>169</v>
      </c>
      <c r="BB53" s="72">
        <v>36</v>
      </c>
      <c r="BC53" s="72">
        <v>35</v>
      </c>
      <c r="BD53" s="72">
        <v>0</v>
      </c>
      <c r="BE53" s="72">
        <v>0</v>
      </c>
      <c r="BF53" s="72">
        <v>0</v>
      </c>
      <c r="BG53" s="72">
        <v>0</v>
      </c>
      <c r="BH53" s="72">
        <v>240</v>
      </c>
      <c r="BI53" s="72">
        <v>845</v>
      </c>
      <c r="BJ53" s="72">
        <v>144</v>
      </c>
      <c r="BK53" s="72">
        <v>105</v>
      </c>
      <c r="BL53" s="72">
        <v>0</v>
      </c>
      <c r="BM53" s="72">
        <v>0</v>
      </c>
      <c r="BN53" s="72">
        <v>1094</v>
      </c>
      <c r="BO53" s="72">
        <v>240</v>
      </c>
      <c r="BP53" s="48">
        <v>4.5583333333333336</v>
      </c>
      <c r="BQ53" s="48">
        <v>9.1166666666666671</v>
      </c>
      <c r="BR53" s="72">
        <v>205</v>
      </c>
      <c r="BS53" s="72">
        <v>25</v>
      </c>
      <c r="BT53" s="72">
        <v>30</v>
      </c>
      <c r="BU53" s="420">
        <v>83.333333333333343</v>
      </c>
      <c r="BV53" s="273">
        <v>18.777777777777779</v>
      </c>
      <c r="BW53" s="410">
        <v>62.592592592592602</v>
      </c>
      <c r="BZ53" s="65">
        <v>0</v>
      </c>
      <c r="CA53" s="65">
        <v>0</v>
      </c>
      <c r="CB53" s="65">
        <v>0</v>
      </c>
      <c r="CC53" s="65">
        <v>0</v>
      </c>
      <c r="CD53" s="65">
        <v>0</v>
      </c>
      <c r="CE53" s="65">
        <v>0</v>
      </c>
      <c r="CF53" s="65">
        <v>0</v>
      </c>
      <c r="CG53" s="65">
        <v>0</v>
      </c>
      <c r="CH53" s="65">
        <v>0</v>
      </c>
      <c r="CI53" s="65">
        <v>0</v>
      </c>
      <c r="CJ53" s="65">
        <v>0</v>
      </c>
      <c r="CK53" s="65">
        <v>0</v>
      </c>
      <c r="CL53" s="65">
        <v>0</v>
      </c>
      <c r="CM53" s="65">
        <v>0</v>
      </c>
      <c r="CN53" s="65">
        <v>0</v>
      </c>
      <c r="CO53" s="65">
        <v>0</v>
      </c>
      <c r="CP53" s="65">
        <v>0</v>
      </c>
      <c r="CQ53" s="65">
        <v>0</v>
      </c>
      <c r="CR53" s="65">
        <v>0</v>
      </c>
      <c r="CS53" s="65">
        <v>0</v>
      </c>
      <c r="CU53" s="65">
        <v>0</v>
      </c>
      <c r="CV53" s="65">
        <v>0</v>
      </c>
      <c r="CW53" s="65">
        <v>0</v>
      </c>
      <c r="CX53" s="65">
        <v>0</v>
      </c>
      <c r="CY53" s="65">
        <v>0</v>
      </c>
      <c r="CZ53" s="65">
        <v>0</v>
      </c>
      <c r="DA53" s="65">
        <v>0</v>
      </c>
      <c r="DB53" s="65">
        <v>0</v>
      </c>
      <c r="DC53" s="65">
        <v>0</v>
      </c>
      <c r="DD53" s="65">
        <v>0</v>
      </c>
      <c r="DE53" s="65">
        <v>0</v>
      </c>
      <c r="DF53" s="65">
        <v>0</v>
      </c>
      <c r="DG53" s="65">
        <v>0</v>
      </c>
      <c r="DH53" s="65">
        <v>0</v>
      </c>
      <c r="DI53" s="65">
        <v>0</v>
      </c>
      <c r="DJ53" s="65">
        <v>0</v>
      </c>
      <c r="DK53" s="65">
        <v>0</v>
      </c>
      <c r="DL53" s="65">
        <v>0</v>
      </c>
      <c r="DM53" s="65">
        <v>0</v>
      </c>
      <c r="DN53" s="65">
        <v>0</v>
      </c>
      <c r="DP53" s="65">
        <v>0</v>
      </c>
      <c r="DQ53" s="65">
        <v>0</v>
      </c>
      <c r="DR53" s="65">
        <v>0</v>
      </c>
      <c r="DS53" s="65">
        <v>0</v>
      </c>
      <c r="DT53" s="65">
        <v>0</v>
      </c>
      <c r="DU53" s="65">
        <v>0</v>
      </c>
      <c r="DV53" s="65">
        <v>0</v>
      </c>
      <c r="DW53" s="65">
        <v>0</v>
      </c>
      <c r="DX53" s="65">
        <v>0</v>
      </c>
      <c r="DY53" s="65">
        <v>0</v>
      </c>
      <c r="DZ53" s="65">
        <v>0</v>
      </c>
      <c r="EA53" s="65">
        <v>0</v>
      </c>
      <c r="EB53" s="65">
        <v>0</v>
      </c>
      <c r="EC53" s="65">
        <v>0</v>
      </c>
      <c r="ED53" s="65">
        <v>0</v>
      </c>
      <c r="EE53" s="65">
        <v>0</v>
      </c>
      <c r="EF53" s="65">
        <v>0</v>
      </c>
      <c r="EG53" s="65">
        <v>0</v>
      </c>
      <c r="EH53" s="65">
        <v>0</v>
      </c>
      <c r="EI53" s="65">
        <v>0</v>
      </c>
      <c r="EK53" s="65">
        <v>0</v>
      </c>
      <c r="EL53" s="65">
        <v>0</v>
      </c>
      <c r="EM53" s="65">
        <v>0</v>
      </c>
      <c r="EN53" s="65">
        <v>0</v>
      </c>
      <c r="EO53" s="65">
        <v>0</v>
      </c>
      <c r="EP53" s="65">
        <v>0</v>
      </c>
      <c r="EQ53" s="65">
        <v>0</v>
      </c>
      <c r="ER53" s="65">
        <v>0</v>
      </c>
      <c r="ES53" s="65">
        <v>0</v>
      </c>
      <c r="ET53" s="65">
        <v>0</v>
      </c>
      <c r="EU53" s="65">
        <v>0</v>
      </c>
      <c r="EV53" s="65">
        <v>0</v>
      </c>
      <c r="EW53" s="65">
        <v>0</v>
      </c>
      <c r="EX53" s="65">
        <v>0</v>
      </c>
      <c r="EY53" s="65">
        <v>0</v>
      </c>
      <c r="EZ53" s="65">
        <v>0</v>
      </c>
      <c r="FA53" s="65">
        <v>0</v>
      </c>
      <c r="FB53" s="65">
        <v>0</v>
      </c>
      <c r="FC53" s="65">
        <v>0</v>
      </c>
      <c r="FD53" s="161">
        <v>0</v>
      </c>
      <c r="FE53" s="426">
        <v>66.666666666666657</v>
      </c>
      <c r="FF53" s="7">
        <v>83.333333333333343</v>
      </c>
      <c r="FG53" s="7">
        <v>75</v>
      </c>
      <c r="FH53" s="171">
        <v>37.962962962962962</v>
      </c>
      <c r="FI53" s="171">
        <v>62.592592592592602</v>
      </c>
      <c r="FJ53" s="7">
        <v>50.277777777777786</v>
      </c>
      <c r="FK53" s="171">
        <v>8.2083333333333339</v>
      </c>
      <c r="FL53" s="171">
        <v>9.1166666666666671</v>
      </c>
      <c r="FM53" s="427">
        <v>8.6625000000000014</v>
      </c>
      <c r="FP53" s="72">
        <v>0</v>
      </c>
      <c r="FQ53" s="72">
        <v>0</v>
      </c>
      <c r="FR53" s="72">
        <v>0</v>
      </c>
      <c r="FS53" s="72">
        <v>0</v>
      </c>
      <c r="FT53" s="72">
        <v>0</v>
      </c>
      <c r="FU53" s="72">
        <v>0</v>
      </c>
      <c r="FV53" s="72">
        <v>0</v>
      </c>
      <c r="FW53" s="72">
        <v>0</v>
      </c>
      <c r="FX53" s="72">
        <v>0</v>
      </c>
      <c r="FY53" s="72">
        <v>0</v>
      </c>
      <c r="FZ53" s="72">
        <v>0</v>
      </c>
      <c r="GA53" s="72">
        <v>0</v>
      </c>
      <c r="GB53" s="72">
        <v>0</v>
      </c>
      <c r="GC53" s="72">
        <v>0</v>
      </c>
      <c r="GD53" s="72">
        <v>0</v>
      </c>
      <c r="GE53" s="72">
        <v>0</v>
      </c>
      <c r="GF53" s="72">
        <v>0</v>
      </c>
      <c r="GG53" s="72">
        <v>0</v>
      </c>
      <c r="GH53" s="72">
        <v>0</v>
      </c>
      <c r="GI53" s="72">
        <v>0</v>
      </c>
      <c r="GK53" s="72">
        <v>0</v>
      </c>
      <c r="GL53" s="72">
        <v>0</v>
      </c>
      <c r="GM53" s="72">
        <v>0</v>
      </c>
      <c r="GN53" s="72">
        <v>0</v>
      </c>
      <c r="GO53" s="72">
        <v>0</v>
      </c>
      <c r="GP53" s="72">
        <v>0</v>
      </c>
      <c r="GQ53" s="72">
        <v>0</v>
      </c>
      <c r="GR53" s="72">
        <v>0</v>
      </c>
      <c r="GS53" s="72">
        <v>0</v>
      </c>
      <c r="GT53" s="72">
        <v>0</v>
      </c>
      <c r="GU53" s="72">
        <v>0</v>
      </c>
      <c r="GV53" s="72">
        <v>0</v>
      </c>
      <c r="GW53" s="72">
        <v>0</v>
      </c>
      <c r="GX53" s="72">
        <v>0</v>
      </c>
      <c r="GY53" s="72">
        <v>0</v>
      </c>
      <c r="GZ53" s="72">
        <v>0</v>
      </c>
      <c r="HA53" s="72">
        <v>0</v>
      </c>
      <c r="HB53" s="72">
        <v>0</v>
      </c>
      <c r="HC53" s="72">
        <v>0</v>
      </c>
      <c r="HD53" s="72">
        <v>0</v>
      </c>
      <c r="HF53" s="72">
        <v>0</v>
      </c>
      <c r="HG53" s="72">
        <v>0</v>
      </c>
      <c r="HH53" s="72">
        <v>0</v>
      </c>
      <c r="HI53" s="72">
        <v>0</v>
      </c>
      <c r="HJ53" s="72">
        <v>0</v>
      </c>
      <c r="HK53" s="72">
        <v>0</v>
      </c>
      <c r="HL53" s="72">
        <v>0</v>
      </c>
      <c r="HM53" s="72">
        <v>0</v>
      </c>
      <c r="HN53" s="72">
        <v>0</v>
      </c>
      <c r="HO53" s="72">
        <v>0</v>
      </c>
      <c r="HP53" s="72">
        <v>0</v>
      </c>
      <c r="HQ53" s="72">
        <v>0</v>
      </c>
      <c r="HR53" s="72">
        <v>0</v>
      </c>
      <c r="HS53" s="72">
        <v>0</v>
      </c>
      <c r="HT53" s="72">
        <v>0</v>
      </c>
      <c r="HU53" s="72">
        <v>0</v>
      </c>
      <c r="HV53" s="72">
        <v>0</v>
      </c>
      <c r="HW53" s="72">
        <v>0</v>
      </c>
      <c r="HX53" s="72">
        <v>0</v>
      </c>
      <c r="HY53" s="72">
        <v>0</v>
      </c>
    </row>
    <row r="54" spans="1:233" x14ac:dyDescent="0.3">
      <c r="A54" s="241">
        <v>51</v>
      </c>
      <c r="B54" s="241">
        <v>2012</v>
      </c>
      <c r="C54" s="242" t="s">
        <v>1360</v>
      </c>
      <c r="D54" s="242" t="s">
        <v>1205</v>
      </c>
      <c r="E54" s="72">
        <v>193</v>
      </c>
      <c r="F54" s="72">
        <v>36</v>
      </c>
      <c r="G54" s="72">
        <v>11</v>
      </c>
      <c r="H54" s="72">
        <v>0</v>
      </c>
      <c r="I54" s="72">
        <v>0</v>
      </c>
      <c r="J54" s="72">
        <v>0</v>
      </c>
      <c r="K54" s="72">
        <v>0</v>
      </c>
      <c r="L54" s="72">
        <v>240</v>
      </c>
      <c r="M54" s="72">
        <v>965</v>
      </c>
      <c r="N54" s="72">
        <v>144</v>
      </c>
      <c r="O54" s="72">
        <v>33</v>
      </c>
      <c r="P54" s="72">
        <v>0</v>
      </c>
      <c r="Q54" s="72">
        <v>0</v>
      </c>
      <c r="R54" s="72">
        <v>1142</v>
      </c>
      <c r="S54" s="72">
        <v>240</v>
      </c>
      <c r="T54" s="48">
        <v>4.7583333333333337</v>
      </c>
      <c r="U54" s="48">
        <v>9.5166666666666675</v>
      </c>
      <c r="V54" s="72">
        <v>229</v>
      </c>
      <c r="W54" s="72">
        <v>28</v>
      </c>
      <c r="X54" s="72">
        <v>30</v>
      </c>
      <c r="Y54" s="302">
        <v>93.333333333333329</v>
      </c>
      <c r="Z54" s="409">
        <v>21.444444444444443</v>
      </c>
      <c r="AA54" s="410">
        <v>71.481481481481481</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72">
        <v>0</v>
      </c>
      <c r="AV54" s="72">
        <v>0</v>
      </c>
      <c r="AW54" s="332">
        <v>0</v>
      </c>
      <c r="AX54" s="275">
        <v>0</v>
      </c>
      <c r="AY54" s="416">
        <v>0</v>
      </c>
      <c r="BA54" s="72">
        <v>0</v>
      </c>
      <c r="BB54" s="72">
        <v>0</v>
      </c>
      <c r="BC54" s="72">
        <v>0</v>
      </c>
      <c r="BD54" s="72">
        <v>0</v>
      </c>
      <c r="BE54" s="72">
        <v>0</v>
      </c>
      <c r="BF54" s="72">
        <v>0</v>
      </c>
      <c r="BG54" s="72">
        <v>0</v>
      </c>
      <c r="BH54" s="72">
        <v>0</v>
      </c>
      <c r="BI54" s="72">
        <v>0</v>
      </c>
      <c r="BJ54" s="72">
        <v>0</v>
      </c>
      <c r="BK54" s="72">
        <v>0</v>
      </c>
      <c r="BL54" s="72">
        <v>0</v>
      </c>
      <c r="BM54" s="72">
        <v>0</v>
      </c>
      <c r="BN54" s="72">
        <v>0</v>
      </c>
      <c r="BO54" s="72">
        <v>0</v>
      </c>
      <c r="BP54" s="48">
        <v>0</v>
      </c>
      <c r="BQ54" s="48">
        <v>0</v>
      </c>
      <c r="BR54" s="72">
        <v>0</v>
      </c>
      <c r="BS54" s="72">
        <v>0</v>
      </c>
      <c r="BT54" s="72">
        <v>0</v>
      </c>
      <c r="BU54" s="420">
        <v>0</v>
      </c>
      <c r="BV54" s="273">
        <v>0</v>
      </c>
      <c r="BW54" s="410">
        <v>0</v>
      </c>
      <c r="BZ54" s="65">
        <v>0</v>
      </c>
      <c r="CA54" s="65">
        <v>0</v>
      </c>
      <c r="CB54" s="65">
        <v>0</v>
      </c>
      <c r="CC54" s="65">
        <v>0</v>
      </c>
      <c r="CD54" s="65">
        <v>0</v>
      </c>
      <c r="CE54" s="65">
        <v>0</v>
      </c>
      <c r="CF54" s="65">
        <v>0</v>
      </c>
      <c r="CG54" s="65">
        <v>0</v>
      </c>
      <c r="CH54" s="65">
        <v>0</v>
      </c>
      <c r="CI54" s="65">
        <v>0</v>
      </c>
      <c r="CJ54" s="65">
        <v>0</v>
      </c>
      <c r="CK54" s="65">
        <v>0</v>
      </c>
      <c r="CL54" s="65">
        <v>0</v>
      </c>
      <c r="CM54" s="65">
        <v>0</v>
      </c>
      <c r="CN54" s="65">
        <v>0</v>
      </c>
      <c r="CO54" s="65">
        <v>0</v>
      </c>
      <c r="CP54" s="65">
        <v>0</v>
      </c>
      <c r="CQ54" s="65">
        <v>0</v>
      </c>
      <c r="CR54" s="65">
        <v>0</v>
      </c>
      <c r="CS54" s="65">
        <v>0</v>
      </c>
      <c r="CU54" s="65">
        <v>0</v>
      </c>
      <c r="CV54" s="65">
        <v>0</v>
      </c>
      <c r="CW54" s="65">
        <v>0</v>
      </c>
      <c r="CX54" s="65">
        <v>0</v>
      </c>
      <c r="CY54" s="65">
        <v>0</v>
      </c>
      <c r="CZ54" s="65">
        <v>0</v>
      </c>
      <c r="DA54" s="65">
        <v>0</v>
      </c>
      <c r="DB54" s="65">
        <v>0</v>
      </c>
      <c r="DC54" s="65">
        <v>0</v>
      </c>
      <c r="DD54" s="65">
        <v>0</v>
      </c>
      <c r="DE54" s="65">
        <v>0</v>
      </c>
      <c r="DF54" s="65">
        <v>0</v>
      </c>
      <c r="DG54" s="65">
        <v>0</v>
      </c>
      <c r="DH54" s="65">
        <v>0</v>
      </c>
      <c r="DI54" s="65">
        <v>0</v>
      </c>
      <c r="DJ54" s="65">
        <v>0</v>
      </c>
      <c r="DK54" s="65">
        <v>0</v>
      </c>
      <c r="DL54" s="65">
        <v>0</v>
      </c>
      <c r="DM54" s="65">
        <v>0</v>
      </c>
      <c r="DN54" s="65">
        <v>0</v>
      </c>
      <c r="DP54" s="65">
        <v>0</v>
      </c>
      <c r="DQ54" s="65">
        <v>0</v>
      </c>
      <c r="DR54" s="65">
        <v>0</v>
      </c>
      <c r="DS54" s="65">
        <v>0</v>
      </c>
      <c r="DT54" s="65">
        <v>0</v>
      </c>
      <c r="DU54" s="65">
        <v>0</v>
      </c>
      <c r="DV54" s="65">
        <v>0</v>
      </c>
      <c r="DW54" s="65">
        <v>0</v>
      </c>
      <c r="DX54" s="65">
        <v>0</v>
      </c>
      <c r="DY54" s="65">
        <v>0</v>
      </c>
      <c r="DZ54" s="65">
        <v>0</v>
      </c>
      <c r="EA54" s="65">
        <v>0</v>
      </c>
      <c r="EB54" s="65">
        <v>0</v>
      </c>
      <c r="EC54" s="65">
        <v>0</v>
      </c>
      <c r="ED54" s="65">
        <v>0</v>
      </c>
      <c r="EE54" s="65">
        <v>0</v>
      </c>
      <c r="EF54" s="65">
        <v>0</v>
      </c>
      <c r="EG54" s="65">
        <v>0</v>
      </c>
      <c r="EH54" s="65">
        <v>0</v>
      </c>
      <c r="EI54" s="65">
        <v>0</v>
      </c>
      <c r="EK54" s="65">
        <v>0</v>
      </c>
      <c r="EL54" s="65">
        <v>0</v>
      </c>
      <c r="EM54" s="65">
        <v>0</v>
      </c>
      <c r="EN54" s="65">
        <v>0</v>
      </c>
      <c r="EO54" s="65">
        <v>0</v>
      </c>
      <c r="EP54" s="65">
        <v>0</v>
      </c>
      <c r="EQ54" s="65">
        <v>0</v>
      </c>
      <c r="ER54" s="65">
        <v>0</v>
      </c>
      <c r="ES54" s="65">
        <v>0</v>
      </c>
      <c r="ET54" s="65">
        <v>0</v>
      </c>
      <c r="EU54" s="65">
        <v>0</v>
      </c>
      <c r="EV54" s="65">
        <v>0</v>
      </c>
      <c r="EW54" s="65">
        <v>0</v>
      </c>
      <c r="EX54" s="65">
        <v>0</v>
      </c>
      <c r="EY54" s="65">
        <v>0</v>
      </c>
      <c r="EZ54" s="65">
        <v>0</v>
      </c>
      <c r="FA54" s="65">
        <v>0</v>
      </c>
      <c r="FB54" s="65">
        <v>0</v>
      </c>
      <c r="FC54" s="65">
        <v>0</v>
      </c>
      <c r="FD54" s="161">
        <v>0</v>
      </c>
      <c r="FE54" s="426">
        <v>93.333333333333329</v>
      </c>
      <c r="FF54" s="7">
        <v>0</v>
      </c>
      <c r="FG54" s="7">
        <v>46.666666666666664</v>
      </c>
      <c r="FH54" s="171">
        <v>71.481481481481481</v>
      </c>
      <c r="FI54" s="171">
        <v>0</v>
      </c>
      <c r="FJ54" s="7">
        <v>35.74074074074074</v>
      </c>
      <c r="FK54" s="171">
        <v>9.5166666666666675</v>
      </c>
      <c r="FL54" s="171">
        <v>0</v>
      </c>
      <c r="FM54" s="427">
        <v>4.7583333333333337</v>
      </c>
      <c r="FP54" s="72">
        <v>0</v>
      </c>
      <c r="FQ54" s="72">
        <v>0</v>
      </c>
      <c r="FR54" s="72">
        <v>0</v>
      </c>
      <c r="FS54" s="72">
        <v>0</v>
      </c>
      <c r="FT54" s="72">
        <v>0</v>
      </c>
      <c r="FU54" s="72">
        <v>0</v>
      </c>
      <c r="FV54" s="72">
        <v>0</v>
      </c>
      <c r="FW54" s="72">
        <v>0</v>
      </c>
      <c r="FX54" s="72">
        <v>0</v>
      </c>
      <c r="FY54" s="72">
        <v>0</v>
      </c>
      <c r="FZ54" s="72">
        <v>0</v>
      </c>
      <c r="GA54" s="72">
        <v>0</v>
      </c>
      <c r="GB54" s="72">
        <v>0</v>
      </c>
      <c r="GC54" s="72">
        <v>0</v>
      </c>
      <c r="GD54" s="72">
        <v>0</v>
      </c>
      <c r="GE54" s="72">
        <v>0</v>
      </c>
      <c r="GF54" s="72">
        <v>0</v>
      </c>
      <c r="GG54" s="72">
        <v>0</v>
      </c>
      <c r="GH54" s="72">
        <v>0</v>
      </c>
      <c r="GI54" s="72">
        <v>0</v>
      </c>
      <c r="GK54" s="72">
        <v>0</v>
      </c>
      <c r="GL54" s="72">
        <v>0</v>
      </c>
      <c r="GM54" s="72">
        <v>0</v>
      </c>
      <c r="GN54" s="72">
        <v>0</v>
      </c>
      <c r="GO54" s="72">
        <v>0</v>
      </c>
      <c r="GP54" s="72">
        <v>0</v>
      </c>
      <c r="GQ54" s="72">
        <v>0</v>
      </c>
      <c r="GR54" s="72">
        <v>0</v>
      </c>
      <c r="GS54" s="72">
        <v>0</v>
      </c>
      <c r="GT54" s="72">
        <v>0</v>
      </c>
      <c r="GU54" s="72">
        <v>0</v>
      </c>
      <c r="GV54" s="72">
        <v>0</v>
      </c>
      <c r="GW54" s="72">
        <v>0</v>
      </c>
      <c r="GX54" s="72">
        <v>0</v>
      </c>
      <c r="GY54" s="72">
        <v>0</v>
      </c>
      <c r="GZ54" s="72">
        <v>0</v>
      </c>
      <c r="HA54" s="72">
        <v>0</v>
      </c>
      <c r="HB54" s="72">
        <v>0</v>
      </c>
      <c r="HC54" s="72">
        <v>0</v>
      </c>
      <c r="HD54" s="72">
        <v>0</v>
      </c>
      <c r="HF54" s="72">
        <v>0</v>
      </c>
      <c r="HG54" s="72">
        <v>0</v>
      </c>
      <c r="HH54" s="72">
        <v>0</v>
      </c>
      <c r="HI54" s="72">
        <v>0</v>
      </c>
      <c r="HJ54" s="72">
        <v>0</v>
      </c>
      <c r="HK54" s="72">
        <v>0</v>
      </c>
      <c r="HL54" s="72">
        <v>0</v>
      </c>
      <c r="HM54" s="72">
        <v>0</v>
      </c>
      <c r="HN54" s="72">
        <v>0</v>
      </c>
      <c r="HO54" s="72">
        <v>0</v>
      </c>
      <c r="HP54" s="72">
        <v>0</v>
      </c>
      <c r="HQ54" s="72">
        <v>0</v>
      </c>
      <c r="HR54" s="72">
        <v>0</v>
      </c>
      <c r="HS54" s="72">
        <v>0</v>
      </c>
      <c r="HT54" s="72">
        <v>0</v>
      </c>
      <c r="HU54" s="72">
        <v>0</v>
      </c>
      <c r="HV54" s="72">
        <v>0</v>
      </c>
      <c r="HW54" s="72">
        <v>0</v>
      </c>
      <c r="HX54" s="72">
        <v>0</v>
      </c>
      <c r="HY54" s="72">
        <v>0</v>
      </c>
    </row>
    <row r="55" spans="1:233" x14ac:dyDescent="0.3">
      <c r="A55" s="241">
        <v>52</v>
      </c>
      <c r="B55" s="241">
        <v>2013</v>
      </c>
      <c r="C55" s="242" t="s">
        <v>1361</v>
      </c>
      <c r="D55" s="242" t="s">
        <v>1201</v>
      </c>
      <c r="E55" s="72">
        <v>0</v>
      </c>
      <c r="F55" s="72">
        <v>0</v>
      </c>
      <c r="G55" s="72">
        <v>0</v>
      </c>
      <c r="H55" s="72">
        <v>0</v>
      </c>
      <c r="I55" s="72">
        <v>0</v>
      </c>
      <c r="J55" s="72">
        <v>0</v>
      </c>
      <c r="K55" s="72">
        <v>240</v>
      </c>
      <c r="L55" s="72">
        <v>240</v>
      </c>
      <c r="M55" s="72">
        <v>0</v>
      </c>
      <c r="N55" s="72">
        <v>0</v>
      </c>
      <c r="O55" s="72">
        <v>0</v>
      </c>
      <c r="P55" s="72">
        <v>0</v>
      </c>
      <c r="Q55" s="72">
        <v>0</v>
      </c>
      <c r="R55" s="72">
        <v>0</v>
      </c>
      <c r="S55" s="72">
        <v>0</v>
      </c>
      <c r="T55" s="48">
        <v>0</v>
      </c>
      <c r="U55" s="48">
        <v>0</v>
      </c>
      <c r="V55" s="72">
        <v>0</v>
      </c>
      <c r="W55" s="72">
        <v>0</v>
      </c>
      <c r="X55" s="72">
        <v>30</v>
      </c>
      <c r="Y55" s="302">
        <v>0</v>
      </c>
      <c r="Z55" s="409">
        <v>0</v>
      </c>
      <c r="AA55" s="410">
        <v>0</v>
      </c>
      <c r="AC55" s="72">
        <v>0</v>
      </c>
      <c r="AD55" s="72">
        <v>0</v>
      </c>
      <c r="AE55" s="72">
        <v>0</v>
      </c>
      <c r="AF55" s="72">
        <v>0</v>
      </c>
      <c r="AG55" s="72">
        <v>0</v>
      </c>
      <c r="AH55" s="72">
        <v>0</v>
      </c>
      <c r="AI55" s="72">
        <v>0</v>
      </c>
      <c r="AJ55" s="72">
        <v>0</v>
      </c>
      <c r="AK55" s="72">
        <v>0</v>
      </c>
      <c r="AL55" s="72">
        <v>0</v>
      </c>
      <c r="AM55" s="72">
        <v>0</v>
      </c>
      <c r="AN55" s="72">
        <v>0</v>
      </c>
      <c r="AO55" s="72">
        <v>0</v>
      </c>
      <c r="AP55" s="72">
        <v>0</v>
      </c>
      <c r="AQ55" s="72">
        <v>0</v>
      </c>
      <c r="AR55" s="72">
        <v>0</v>
      </c>
      <c r="AS55" s="72">
        <v>0</v>
      </c>
      <c r="AT55" s="72">
        <v>0</v>
      </c>
      <c r="AU55" s="72">
        <v>0</v>
      </c>
      <c r="AV55" s="72">
        <v>0</v>
      </c>
      <c r="AW55" s="332">
        <v>0</v>
      </c>
      <c r="AX55" s="275">
        <v>0</v>
      </c>
      <c r="AY55" s="416">
        <v>0</v>
      </c>
      <c r="BA55" s="72">
        <v>0</v>
      </c>
      <c r="BB55" s="72">
        <v>0</v>
      </c>
      <c r="BC55" s="72">
        <v>0</v>
      </c>
      <c r="BD55" s="72">
        <v>0</v>
      </c>
      <c r="BE55" s="72">
        <v>0</v>
      </c>
      <c r="BF55" s="72">
        <v>0</v>
      </c>
      <c r="BG55" s="72">
        <v>240</v>
      </c>
      <c r="BH55" s="72">
        <v>240</v>
      </c>
      <c r="BI55" s="72">
        <v>0</v>
      </c>
      <c r="BJ55" s="72">
        <v>0</v>
      </c>
      <c r="BK55" s="72">
        <v>0</v>
      </c>
      <c r="BL55" s="72">
        <v>0</v>
      </c>
      <c r="BM55" s="72">
        <v>0</v>
      </c>
      <c r="BN55" s="72">
        <v>0</v>
      </c>
      <c r="BO55" s="72">
        <v>0</v>
      </c>
      <c r="BP55" s="48">
        <v>0</v>
      </c>
      <c r="BQ55" s="48">
        <v>0</v>
      </c>
      <c r="BR55" s="72">
        <v>0</v>
      </c>
      <c r="BS55" s="72">
        <v>0</v>
      </c>
      <c r="BT55" s="72">
        <v>30</v>
      </c>
      <c r="BU55" s="420">
        <v>0</v>
      </c>
      <c r="BV55" s="273">
        <v>0</v>
      </c>
      <c r="BW55" s="410">
        <v>0</v>
      </c>
      <c r="BZ55" s="65">
        <v>0</v>
      </c>
      <c r="CA55" s="65">
        <v>0</v>
      </c>
      <c r="CB55" s="65">
        <v>0</v>
      </c>
      <c r="CC55" s="65">
        <v>0</v>
      </c>
      <c r="CD55" s="65">
        <v>0</v>
      </c>
      <c r="CE55" s="65">
        <v>0</v>
      </c>
      <c r="CF55" s="65">
        <v>0</v>
      </c>
      <c r="CG55" s="65">
        <v>0</v>
      </c>
      <c r="CH55" s="65">
        <v>0</v>
      </c>
      <c r="CI55" s="65">
        <v>0</v>
      </c>
      <c r="CJ55" s="65">
        <v>0</v>
      </c>
      <c r="CK55" s="65">
        <v>0</v>
      </c>
      <c r="CL55" s="65">
        <v>0</v>
      </c>
      <c r="CM55" s="65">
        <v>0</v>
      </c>
      <c r="CN55" s="65">
        <v>0</v>
      </c>
      <c r="CO55" s="65">
        <v>0</v>
      </c>
      <c r="CP55" s="65">
        <v>0</v>
      </c>
      <c r="CQ55" s="65">
        <v>0</v>
      </c>
      <c r="CR55" s="65">
        <v>0</v>
      </c>
      <c r="CS55" s="65">
        <v>0</v>
      </c>
      <c r="CU55" s="65">
        <v>0</v>
      </c>
      <c r="CV55" s="65">
        <v>0</v>
      </c>
      <c r="CW55" s="65">
        <v>0</v>
      </c>
      <c r="CX55" s="65">
        <v>0</v>
      </c>
      <c r="CY55" s="65">
        <v>0</v>
      </c>
      <c r="CZ55" s="65">
        <v>0</v>
      </c>
      <c r="DA55" s="65">
        <v>0</v>
      </c>
      <c r="DB55" s="65">
        <v>0</v>
      </c>
      <c r="DC55" s="65">
        <v>0</v>
      </c>
      <c r="DD55" s="65">
        <v>0</v>
      </c>
      <c r="DE55" s="65">
        <v>0</v>
      </c>
      <c r="DF55" s="65">
        <v>0</v>
      </c>
      <c r="DG55" s="65">
        <v>0</v>
      </c>
      <c r="DH55" s="65">
        <v>0</v>
      </c>
      <c r="DI55" s="65">
        <v>0</v>
      </c>
      <c r="DJ55" s="65">
        <v>0</v>
      </c>
      <c r="DK55" s="65">
        <v>0</v>
      </c>
      <c r="DL55" s="65">
        <v>0</v>
      </c>
      <c r="DM55" s="65">
        <v>0</v>
      </c>
      <c r="DN55" s="65">
        <v>0</v>
      </c>
      <c r="DP55" s="65">
        <v>0</v>
      </c>
      <c r="DQ55" s="65">
        <v>0</v>
      </c>
      <c r="DR55" s="65">
        <v>0</v>
      </c>
      <c r="DS55" s="65">
        <v>0</v>
      </c>
      <c r="DT55" s="65">
        <v>0</v>
      </c>
      <c r="DU55" s="65">
        <v>0</v>
      </c>
      <c r="DV55" s="65">
        <v>0</v>
      </c>
      <c r="DW55" s="65">
        <v>0</v>
      </c>
      <c r="DX55" s="65">
        <v>0</v>
      </c>
      <c r="DY55" s="65">
        <v>0</v>
      </c>
      <c r="DZ55" s="65">
        <v>0</v>
      </c>
      <c r="EA55" s="65">
        <v>0</v>
      </c>
      <c r="EB55" s="65">
        <v>0</v>
      </c>
      <c r="EC55" s="65">
        <v>0</v>
      </c>
      <c r="ED55" s="65">
        <v>0</v>
      </c>
      <c r="EE55" s="65">
        <v>0</v>
      </c>
      <c r="EF55" s="65">
        <v>0</v>
      </c>
      <c r="EG55" s="65">
        <v>0</v>
      </c>
      <c r="EH55" s="65">
        <v>0</v>
      </c>
      <c r="EI55" s="65">
        <v>0</v>
      </c>
      <c r="EK55" s="65">
        <v>0</v>
      </c>
      <c r="EL55" s="65">
        <v>0</v>
      </c>
      <c r="EM55" s="65">
        <v>0</v>
      </c>
      <c r="EN55" s="65">
        <v>0</v>
      </c>
      <c r="EO55" s="65">
        <v>0</v>
      </c>
      <c r="EP55" s="65">
        <v>0</v>
      </c>
      <c r="EQ55" s="65">
        <v>0</v>
      </c>
      <c r="ER55" s="65">
        <v>0</v>
      </c>
      <c r="ES55" s="65">
        <v>0</v>
      </c>
      <c r="ET55" s="65">
        <v>0</v>
      </c>
      <c r="EU55" s="65">
        <v>0</v>
      </c>
      <c r="EV55" s="65">
        <v>0</v>
      </c>
      <c r="EW55" s="65">
        <v>0</v>
      </c>
      <c r="EX55" s="65">
        <v>0</v>
      </c>
      <c r="EY55" s="65">
        <v>0</v>
      </c>
      <c r="EZ55" s="65">
        <v>0</v>
      </c>
      <c r="FA55" s="65">
        <v>0</v>
      </c>
      <c r="FB55" s="65">
        <v>0</v>
      </c>
      <c r="FC55" s="65">
        <v>0</v>
      </c>
      <c r="FD55" s="161">
        <v>0</v>
      </c>
      <c r="FE55" s="426">
        <v>0</v>
      </c>
      <c r="FF55" s="7">
        <v>0</v>
      </c>
      <c r="FG55" s="7">
        <v>0</v>
      </c>
      <c r="FH55" s="171">
        <v>0</v>
      </c>
      <c r="FI55" s="171">
        <v>0</v>
      </c>
      <c r="FJ55" s="7">
        <v>0</v>
      </c>
      <c r="FK55" s="171">
        <v>0</v>
      </c>
      <c r="FL55" s="171">
        <v>0</v>
      </c>
      <c r="FM55" s="427">
        <v>0</v>
      </c>
      <c r="FP55" s="72">
        <v>0</v>
      </c>
      <c r="FQ55" s="72">
        <v>0</v>
      </c>
      <c r="FR55" s="72">
        <v>0</v>
      </c>
      <c r="FS55" s="72">
        <v>0</v>
      </c>
      <c r="FT55" s="72">
        <v>0</v>
      </c>
      <c r="FU55" s="72">
        <v>0</v>
      </c>
      <c r="FV55" s="72">
        <v>0</v>
      </c>
      <c r="FW55" s="72">
        <v>0</v>
      </c>
      <c r="FX55" s="72">
        <v>0</v>
      </c>
      <c r="FY55" s="72">
        <v>0</v>
      </c>
      <c r="FZ55" s="72">
        <v>0</v>
      </c>
      <c r="GA55" s="72">
        <v>0</v>
      </c>
      <c r="GB55" s="72">
        <v>0</v>
      </c>
      <c r="GC55" s="72">
        <v>0</v>
      </c>
      <c r="GD55" s="72">
        <v>0</v>
      </c>
      <c r="GE55" s="72">
        <v>0</v>
      </c>
      <c r="GF55" s="72">
        <v>0</v>
      </c>
      <c r="GG55" s="72">
        <v>0</v>
      </c>
      <c r="GH55" s="72">
        <v>0</v>
      </c>
      <c r="GI55" s="72">
        <v>0</v>
      </c>
      <c r="GK55" s="72">
        <v>0</v>
      </c>
      <c r="GL55" s="72">
        <v>0</v>
      </c>
      <c r="GM55" s="72">
        <v>0</v>
      </c>
      <c r="GN55" s="72">
        <v>0</v>
      </c>
      <c r="GO55" s="72">
        <v>0</v>
      </c>
      <c r="GP55" s="72">
        <v>0</v>
      </c>
      <c r="GQ55" s="72">
        <v>0</v>
      </c>
      <c r="GR55" s="72">
        <v>0</v>
      </c>
      <c r="GS55" s="72">
        <v>0</v>
      </c>
      <c r="GT55" s="72">
        <v>0</v>
      </c>
      <c r="GU55" s="72">
        <v>0</v>
      </c>
      <c r="GV55" s="72">
        <v>0</v>
      </c>
      <c r="GW55" s="72">
        <v>0</v>
      </c>
      <c r="GX55" s="72">
        <v>0</v>
      </c>
      <c r="GY55" s="72">
        <v>0</v>
      </c>
      <c r="GZ55" s="72">
        <v>0</v>
      </c>
      <c r="HA55" s="72">
        <v>0</v>
      </c>
      <c r="HB55" s="72">
        <v>0</v>
      </c>
      <c r="HC55" s="72">
        <v>0</v>
      </c>
      <c r="HD55" s="72">
        <v>0</v>
      </c>
      <c r="HF55" s="72">
        <v>0</v>
      </c>
      <c r="HG55" s="72">
        <v>0</v>
      </c>
      <c r="HH55" s="72">
        <v>0</v>
      </c>
      <c r="HI55" s="72">
        <v>0</v>
      </c>
      <c r="HJ55" s="72">
        <v>0</v>
      </c>
      <c r="HK55" s="72">
        <v>0</v>
      </c>
      <c r="HL55" s="72">
        <v>0</v>
      </c>
      <c r="HM55" s="72">
        <v>0</v>
      </c>
      <c r="HN55" s="72">
        <v>0</v>
      </c>
      <c r="HO55" s="72">
        <v>0</v>
      </c>
      <c r="HP55" s="72">
        <v>0</v>
      </c>
      <c r="HQ55" s="72">
        <v>0</v>
      </c>
      <c r="HR55" s="72">
        <v>0</v>
      </c>
      <c r="HS55" s="72">
        <v>0</v>
      </c>
      <c r="HT55" s="72">
        <v>0</v>
      </c>
      <c r="HU55" s="72">
        <v>0</v>
      </c>
      <c r="HV55" s="72">
        <v>0</v>
      </c>
      <c r="HW55" s="72">
        <v>0</v>
      </c>
      <c r="HX55" s="72">
        <v>0</v>
      </c>
      <c r="HY55" s="72">
        <v>0</v>
      </c>
    </row>
    <row r="56" spans="1:233" x14ac:dyDescent="0.3">
      <c r="A56" s="241">
        <v>53</v>
      </c>
      <c r="B56" s="241">
        <v>2013</v>
      </c>
      <c r="C56" s="242" t="s">
        <v>1362</v>
      </c>
      <c r="D56" s="242" t="s">
        <v>1201</v>
      </c>
      <c r="E56" s="72">
        <v>117</v>
      </c>
      <c r="F56" s="72">
        <v>3</v>
      </c>
      <c r="G56" s="72">
        <v>0</v>
      </c>
      <c r="H56" s="72">
        <v>0</v>
      </c>
      <c r="I56" s="72">
        <v>0</v>
      </c>
      <c r="J56" s="72">
        <v>0</v>
      </c>
      <c r="K56" s="72">
        <v>0</v>
      </c>
      <c r="L56" s="72">
        <v>120</v>
      </c>
      <c r="M56" s="72">
        <v>585</v>
      </c>
      <c r="N56" s="72">
        <v>12</v>
      </c>
      <c r="O56" s="72">
        <v>0</v>
      </c>
      <c r="P56" s="72">
        <v>0</v>
      </c>
      <c r="Q56" s="72">
        <v>0</v>
      </c>
      <c r="R56" s="72">
        <v>597</v>
      </c>
      <c r="S56" s="72">
        <v>120</v>
      </c>
      <c r="T56" s="48">
        <v>4.9749999999999996</v>
      </c>
      <c r="U56" s="48">
        <v>9.9499999999999993</v>
      </c>
      <c r="V56" s="72">
        <v>120</v>
      </c>
      <c r="W56" s="72">
        <v>15</v>
      </c>
      <c r="X56" s="72">
        <v>15</v>
      </c>
      <c r="Y56" s="302">
        <v>100</v>
      </c>
      <c r="Z56" s="409">
        <v>13</v>
      </c>
      <c r="AA56" s="410">
        <v>86.666666666666671</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72">
        <v>0</v>
      </c>
      <c r="AV56" s="72">
        <v>0</v>
      </c>
      <c r="AW56" s="332">
        <v>0</v>
      </c>
      <c r="AX56" s="275">
        <v>0</v>
      </c>
      <c r="AY56" s="416">
        <v>0</v>
      </c>
      <c r="BA56" s="72">
        <v>184</v>
      </c>
      <c r="BB56" s="72">
        <v>59</v>
      </c>
      <c r="BC56" s="72">
        <v>5</v>
      </c>
      <c r="BD56" s="72">
        <v>0</v>
      </c>
      <c r="BE56" s="72">
        <v>0</v>
      </c>
      <c r="BF56" s="72">
        <v>0</v>
      </c>
      <c r="BG56" s="72">
        <v>0</v>
      </c>
      <c r="BH56" s="72">
        <v>248</v>
      </c>
      <c r="BI56" s="72">
        <v>920</v>
      </c>
      <c r="BJ56" s="72">
        <v>236</v>
      </c>
      <c r="BK56" s="72">
        <v>15</v>
      </c>
      <c r="BL56" s="72">
        <v>0</v>
      </c>
      <c r="BM56" s="72">
        <v>0</v>
      </c>
      <c r="BN56" s="72">
        <v>1171</v>
      </c>
      <c r="BO56" s="72">
        <v>248</v>
      </c>
      <c r="BP56" s="48">
        <v>4.721774193548387</v>
      </c>
      <c r="BQ56" s="48">
        <v>9.443548387096774</v>
      </c>
      <c r="BR56" s="72">
        <v>243</v>
      </c>
      <c r="BS56" s="72">
        <v>30</v>
      </c>
      <c r="BT56" s="72">
        <v>31</v>
      </c>
      <c r="BU56" s="420">
        <v>96.774193548387103</v>
      </c>
      <c r="BV56" s="273">
        <v>20.444444444444443</v>
      </c>
      <c r="BW56" s="410">
        <v>65.949820788530459</v>
      </c>
      <c r="BZ56" s="65">
        <v>0</v>
      </c>
      <c r="CA56" s="65">
        <v>0</v>
      </c>
      <c r="CB56" s="65">
        <v>0</v>
      </c>
      <c r="CC56" s="65">
        <v>0</v>
      </c>
      <c r="CD56" s="65">
        <v>0</v>
      </c>
      <c r="CE56" s="65">
        <v>0</v>
      </c>
      <c r="CF56" s="65">
        <v>0</v>
      </c>
      <c r="CG56" s="65">
        <v>0</v>
      </c>
      <c r="CH56" s="65">
        <v>0</v>
      </c>
      <c r="CI56" s="65">
        <v>0</v>
      </c>
      <c r="CJ56" s="65">
        <v>0</v>
      </c>
      <c r="CK56" s="65">
        <v>0</v>
      </c>
      <c r="CL56" s="65">
        <v>0</v>
      </c>
      <c r="CM56" s="65">
        <v>0</v>
      </c>
      <c r="CN56" s="65">
        <v>0</v>
      </c>
      <c r="CO56" s="65">
        <v>0</v>
      </c>
      <c r="CP56" s="65">
        <v>0</v>
      </c>
      <c r="CQ56" s="65">
        <v>0</v>
      </c>
      <c r="CR56" s="65">
        <v>0</v>
      </c>
      <c r="CS56" s="65">
        <v>0</v>
      </c>
      <c r="CU56" s="65">
        <v>0</v>
      </c>
      <c r="CV56" s="65">
        <v>0</v>
      </c>
      <c r="CW56" s="65">
        <v>0</v>
      </c>
      <c r="CX56" s="65">
        <v>0</v>
      </c>
      <c r="CY56" s="65">
        <v>0</v>
      </c>
      <c r="CZ56" s="65">
        <v>0</v>
      </c>
      <c r="DA56" s="65">
        <v>0</v>
      </c>
      <c r="DB56" s="65">
        <v>0</v>
      </c>
      <c r="DC56" s="65">
        <v>0</v>
      </c>
      <c r="DD56" s="65">
        <v>0</v>
      </c>
      <c r="DE56" s="65">
        <v>0</v>
      </c>
      <c r="DF56" s="65">
        <v>0</v>
      </c>
      <c r="DG56" s="65">
        <v>0</v>
      </c>
      <c r="DH56" s="65">
        <v>0</v>
      </c>
      <c r="DI56" s="65">
        <v>0</v>
      </c>
      <c r="DJ56" s="65">
        <v>0</v>
      </c>
      <c r="DK56" s="65">
        <v>0</v>
      </c>
      <c r="DL56" s="65">
        <v>0</v>
      </c>
      <c r="DM56" s="65">
        <v>0</v>
      </c>
      <c r="DN56" s="65">
        <v>0</v>
      </c>
      <c r="DP56" s="65">
        <v>0</v>
      </c>
      <c r="DQ56" s="65">
        <v>0</v>
      </c>
      <c r="DR56" s="65">
        <v>0</v>
      </c>
      <c r="DS56" s="65">
        <v>0</v>
      </c>
      <c r="DT56" s="65">
        <v>0</v>
      </c>
      <c r="DU56" s="65">
        <v>0</v>
      </c>
      <c r="DV56" s="65">
        <v>0</v>
      </c>
      <c r="DW56" s="65">
        <v>0</v>
      </c>
      <c r="DX56" s="65">
        <v>0</v>
      </c>
      <c r="DY56" s="65">
        <v>0</v>
      </c>
      <c r="DZ56" s="65">
        <v>0</v>
      </c>
      <c r="EA56" s="65">
        <v>0</v>
      </c>
      <c r="EB56" s="65">
        <v>0</v>
      </c>
      <c r="EC56" s="65">
        <v>0</v>
      </c>
      <c r="ED56" s="65">
        <v>0</v>
      </c>
      <c r="EE56" s="65">
        <v>0</v>
      </c>
      <c r="EF56" s="65">
        <v>0</v>
      </c>
      <c r="EG56" s="65">
        <v>0</v>
      </c>
      <c r="EH56" s="65">
        <v>0</v>
      </c>
      <c r="EI56" s="65">
        <v>0</v>
      </c>
      <c r="EK56" s="65">
        <v>0</v>
      </c>
      <c r="EL56" s="65">
        <v>0</v>
      </c>
      <c r="EM56" s="65">
        <v>0</v>
      </c>
      <c r="EN56" s="65">
        <v>0</v>
      </c>
      <c r="EO56" s="65">
        <v>0</v>
      </c>
      <c r="EP56" s="65">
        <v>0</v>
      </c>
      <c r="EQ56" s="65">
        <v>0</v>
      </c>
      <c r="ER56" s="65">
        <v>0</v>
      </c>
      <c r="ES56" s="65">
        <v>0</v>
      </c>
      <c r="ET56" s="65">
        <v>0</v>
      </c>
      <c r="EU56" s="65">
        <v>0</v>
      </c>
      <c r="EV56" s="65">
        <v>0</v>
      </c>
      <c r="EW56" s="65">
        <v>0</v>
      </c>
      <c r="EX56" s="65">
        <v>0</v>
      </c>
      <c r="EY56" s="65">
        <v>0</v>
      </c>
      <c r="EZ56" s="65">
        <v>0</v>
      </c>
      <c r="FA56" s="65">
        <v>0</v>
      </c>
      <c r="FB56" s="65">
        <v>0</v>
      </c>
      <c r="FC56" s="65">
        <v>0</v>
      </c>
      <c r="FD56" s="161">
        <v>0</v>
      </c>
      <c r="FE56" s="426">
        <v>100</v>
      </c>
      <c r="FF56" s="7">
        <v>96.774193548387103</v>
      </c>
      <c r="FG56" s="7">
        <v>98.387096774193552</v>
      </c>
      <c r="FH56" s="171">
        <v>86.666666666666671</v>
      </c>
      <c r="FI56" s="171">
        <v>65.949820788530459</v>
      </c>
      <c r="FJ56" s="7">
        <v>76.308243727598565</v>
      </c>
      <c r="FK56" s="171">
        <v>9.9499999999999993</v>
      </c>
      <c r="FL56" s="171">
        <v>9.443548387096774</v>
      </c>
      <c r="FM56" s="427">
        <v>9.6967741935483858</v>
      </c>
      <c r="FP56" s="72">
        <v>0</v>
      </c>
      <c r="FQ56" s="72">
        <v>0</v>
      </c>
      <c r="FR56" s="72">
        <v>0</v>
      </c>
      <c r="FS56" s="72">
        <v>0</v>
      </c>
      <c r="FT56" s="72">
        <v>0</v>
      </c>
      <c r="FU56" s="72">
        <v>0</v>
      </c>
      <c r="FV56" s="72">
        <v>0</v>
      </c>
      <c r="FW56" s="72">
        <v>0</v>
      </c>
      <c r="FX56" s="72">
        <v>0</v>
      </c>
      <c r="FY56" s="72">
        <v>0</v>
      </c>
      <c r="FZ56" s="72">
        <v>0</v>
      </c>
      <c r="GA56" s="72">
        <v>0</v>
      </c>
      <c r="GB56" s="72">
        <v>0</v>
      </c>
      <c r="GC56" s="72">
        <v>0</v>
      </c>
      <c r="GD56" s="72">
        <v>0</v>
      </c>
      <c r="GE56" s="72">
        <v>0</v>
      </c>
      <c r="GF56" s="72">
        <v>0</v>
      </c>
      <c r="GG56" s="72">
        <v>0</v>
      </c>
      <c r="GH56" s="72">
        <v>0</v>
      </c>
      <c r="GI56" s="72">
        <v>0</v>
      </c>
      <c r="GK56" s="72">
        <v>0</v>
      </c>
      <c r="GL56" s="72">
        <v>0</v>
      </c>
      <c r="GM56" s="72">
        <v>0</v>
      </c>
      <c r="GN56" s="72">
        <v>0</v>
      </c>
      <c r="GO56" s="72">
        <v>0</v>
      </c>
      <c r="GP56" s="72">
        <v>0</v>
      </c>
      <c r="GQ56" s="72">
        <v>0</v>
      </c>
      <c r="GR56" s="72">
        <v>0</v>
      </c>
      <c r="GS56" s="72">
        <v>0</v>
      </c>
      <c r="GT56" s="72">
        <v>0</v>
      </c>
      <c r="GU56" s="72">
        <v>0</v>
      </c>
      <c r="GV56" s="72">
        <v>0</v>
      </c>
      <c r="GW56" s="72">
        <v>0</v>
      </c>
      <c r="GX56" s="72">
        <v>0</v>
      </c>
      <c r="GY56" s="72">
        <v>0</v>
      </c>
      <c r="GZ56" s="72">
        <v>0</v>
      </c>
      <c r="HA56" s="72">
        <v>0</v>
      </c>
      <c r="HB56" s="72">
        <v>0</v>
      </c>
      <c r="HC56" s="72">
        <v>0</v>
      </c>
      <c r="HD56" s="72">
        <v>0</v>
      </c>
      <c r="HF56" s="72">
        <v>0</v>
      </c>
      <c r="HG56" s="72">
        <v>0</v>
      </c>
      <c r="HH56" s="72">
        <v>0</v>
      </c>
      <c r="HI56" s="72">
        <v>0</v>
      </c>
      <c r="HJ56" s="72">
        <v>0</v>
      </c>
      <c r="HK56" s="72">
        <v>0</v>
      </c>
      <c r="HL56" s="72">
        <v>0</v>
      </c>
      <c r="HM56" s="72">
        <v>0</v>
      </c>
      <c r="HN56" s="72">
        <v>0</v>
      </c>
      <c r="HO56" s="72">
        <v>0</v>
      </c>
      <c r="HP56" s="72">
        <v>0</v>
      </c>
      <c r="HQ56" s="72">
        <v>0</v>
      </c>
      <c r="HR56" s="72">
        <v>0</v>
      </c>
      <c r="HS56" s="72">
        <v>0</v>
      </c>
      <c r="HT56" s="72">
        <v>0</v>
      </c>
      <c r="HU56" s="72">
        <v>0</v>
      </c>
      <c r="HV56" s="72">
        <v>0</v>
      </c>
      <c r="HW56" s="72">
        <v>0</v>
      </c>
      <c r="HX56" s="72">
        <v>0</v>
      </c>
      <c r="HY56" s="72">
        <v>0</v>
      </c>
    </row>
    <row r="57" spans="1:233" x14ac:dyDescent="0.3">
      <c r="A57" s="241">
        <v>54</v>
      </c>
      <c r="B57" s="241">
        <v>2013</v>
      </c>
      <c r="C57" s="242" t="s">
        <v>1363</v>
      </c>
      <c r="D57" s="242" t="s">
        <v>1201</v>
      </c>
      <c r="E57" s="72">
        <v>52</v>
      </c>
      <c r="F57" s="72">
        <v>47</v>
      </c>
      <c r="G57" s="72">
        <v>44</v>
      </c>
      <c r="H57" s="72">
        <v>56</v>
      </c>
      <c r="I57" s="72">
        <v>41</v>
      </c>
      <c r="J57" s="72">
        <v>0</v>
      </c>
      <c r="K57" s="72">
        <v>0</v>
      </c>
      <c r="L57" s="72">
        <v>240</v>
      </c>
      <c r="M57" s="72">
        <v>260</v>
      </c>
      <c r="N57" s="72">
        <v>188</v>
      </c>
      <c r="O57" s="72">
        <v>132</v>
      </c>
      <c r="P57" s="72">
        <v>112</v>
      </c>
      <c r="Q57" s="72">
        <v>41</v>
      </c>
      <c r="R57" s="72">
        <v>733</v>
      </c>
      <c r="S57" s="72">
        <v>240</v>
      </c>
      <c r="T57" s="48">
        <v>3.0541666666666667</v>
      </c>
      <c r="U57" s="48">
        <v>6.1083333333333334</v>
      </c>
      <c r="V57" s="72">
        <v>99</v>
      </c>
      <c r="W57" s="72">
        <v>12</v>
      </c>
      <c r="X57" s="72">
        <v>30</v>
      </c>
      <c r="Y57" s="302">
        <v>40</v>
      </c>
      <c r="Z57" s="409">
        <v>5.7777777777777777</v>
      </c>
      <c r="AA57" s="410">
        <v>19.25925925925926</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72">
        <v>0</v>
      </c>
      <c r="AV57" s="72">
        <v>0</v>
      </c>
      <c r="AW57" s="332">
        <v>0</v>
      </c>
      <c r="AX57" s="275">
        <v>0</v>
      </c>
      <c r="AY57" s="416">
        <v>0</v>
      </c>
      <c r="BA57" s="72">
        <v>44</v>
      </c>
      <c r="BB57" s="72">
        <v>51</v>
      </c>
      <c r="BC57" s="72">
        <v>41</v>
      </c>
      <c r="BD57" s="72">
        <v>45</v>
      </c>
      <c r="BE57" s="72">
        <v>59</v>
      </c>
      <c r="BF57" s="72">
        <v>0</v>
      </c>
      <c r="BG57" s="72">
        <v>0</v>
      </c>
      <c r="BH57" s="72">
        <v>240</v>
      </c>
      <c r="BI57" s="72">
        <v>220</v>
      </c>
      <c r="BJ57" s="72">
        <v>204</v>
      </c>
      <c r="BK57" s="72">
        <v>123</v>
      </c>
      <c r="BL57" s="72">
        <v>90</v>
      </c>
      <c r="BM57" s="72">
        <v>59</v>
      </c>
      <c r="BN57" s="72">
        <v>696</v>
      </c>
      <c r="BO57" s="72">
        <v>240</v>
      </c>
      <c r="BP57" s="48">
        <v>2.9</v>
      </c>
      <c r="BQ57" s="48">
        <v>5.8</v>
      </c>
      <c r="BR57" s="72">
        <v>95</v>
      </c>
      <c r="BS57" s="72">
        <v>11</v>
      </c>
      <c r="BT57" s="72">
        <v>30</v>
      </c>
      <c r="BU57" s="420">
        <v>36.666666666666664</v>
      </c>
      <c r="BV57" s="273">
        <v>4.8888888888888893</v>
      </c>
      <c r="BW57" s="410">
        <v>16.296296296296298</v>
      </c>
      <c r="BZ57" s="65">
        <v>0</v>
      </c>
      <c r="CA57" s="65">
        <v>0</v>
      </c>
      <c r="CB57" s="65">
        <v>0</v>
      </c>
      <c r="CC57" s="65">
        <v>0</v>
      </c>
      <c r="CD57" s="65">
        <v>0</v>
      </c>
      <c r="CE57" s="65">
        <v>0</v>
      </c>
      <c r="CF57" s="65">
        <v>0</v>
      </c>
      <c r="CG57" s="65">
        <v>0</v>
      </c>
      <c r="CH57" s="65">
        <v>0</v>
      </c>
      <c r="CI57" s="65">
        <v>0</v>
      </c>
      <c r="CJ57" s="65">
        <v>0</v>
      </c>
      <c r="CK57" s="65">
        <v>0</v>
      </c>
      <c r="CL57" s="65">
        <v>0</v>
      </c>
      <c r="CM57" s="65">
        <v>0</v>
      </c>
      <c r="CN57" s="65">
        <v>0</v>
      </c>
      <c r="CO57" s="65">
        <v>0</v>
      </c>
      <c r="CP57" s="65">
        <v>0</v>
      </c>
      <c r="CQ57" s="65">
        <v>0</v>
      </c>
      <c r="CR57" s="65">
        <v>0</v>
      </c>
      <c r="CS57" s="65">
        <v>0</v>
      </c>
      <c r="CU57" s="65">
        <v>0</v>
      </c>
      <c r="CV57" s="65">
        <v>0</v>
      </c>
      <c r="CW57" s="65">
        <v>0</v>
      </c>
      <c r="CX57" s="65">
        <v>0</v>
      </c>
      <c r="CY57" s="65">
        <v>0</v>
      </c>
      <c r="CZ57" s="65">
        <v>0</v>
      </c>
      <c r="DA57" s="65">
        <v>0</v>
      </c>
      <c r="DB57" s="65">
        <v>0</v>
      </c>
      <c r="DC57" s="65">
        <v>0</v>
      </c>
      <c r="DD57" s="65">
        <v>0</v>
      </c>
      <c r="DE57" s="65">
        <v>0</v>
      </c>
      <c r="DF57" s="65">
        <v>0</v>
      </c>
      <c r="DG57" s="65">
        <v>0</v>
      </c>
      <c r="DH57" s="65">
        <v>0</v>
      </c>
      <c r="DI57" s="65">
        <v>0</v>
      </c>
      <c r="DJ57" s="65">
        <v>0</v>
      </c>
      <c r="DK57" s="65">
        <v>0</v>
      </c>
      <c r="DL57" s="65">
        <v>0</v>
      </c>
      <c r="DM57" s="65">
        <v>0</v>
      </c>
      <c r="DN57" s="65">
        <v>0</v>
      </c>
      <c r="DP57" s="65">
        <v>0</v>
      </c>
      <c r="DQ57" s="65">
        <v>0</v>
      </c>
      <c r="DR57" s="65">
        <v>0</v>
      </c>
      <c r="DS57" s="65">
        <v>0</v>
      </c>
      <c r="DT57" s="65">
        <v>0</v>
      </c>
      <c r="DU57" s="65">
        <v>0</v>
      </c>
      <c r="DV57" s="65">
        <v>0</v>
      </c>
      <c r="DW57" s="65">
        <v>0</v>
      </c>
      <c r="DX57" s="65">
        <v>0</v>
      </c>
      <c r="DY57" s="65">
        <v>0</v>
      </c>
      <c r="DZ57" s="65">
        <v>0</v>
      </c>
      <c r="EA57" s="65">
        <v>0</v>
      </c>
      <c r="EB57" s="65">
        <v>0</v>
      </c>
      <c r="EC57" s="65">
        <v>0</v>
      </c>
      <c r="ED57" s="65">
        <v>0</v>
      </c>
      <c r="EE57" s="65">
        <v>0</v>
      </c>
      <c r="EF57" s="65">
        <v>0</v>
      </c>
      <c r="EG57" s="65">
        <v>0</v>
      </c>
      <c r="EH57" s="65">
        <v>0</v>
      </c>
      <c r="EI57" s="65">
        <v>0</v>
      </c>
      <c r="EK57" s="65">
        <v>0</v>
      </c>
      <c r="EL57" s="65">
        <v>0</v>
      </c>
      <c r="EM57" s="65">
        <v>0</v>
      </c>
      <c r="EN57" s="65">
        <v>0</v>
      </c>
      <c r="EO57" s="65">
        <v>0</v>
      </c>
      <c r="EP57" s="65">
        <v>0</v>
      </c>
      <c r="EQ57" s="65">
        <v>0</v>
      </c>
      <c r="ER57" s="65">
        <v>0</v>
      </c>
      <c r="ES57" s="65">
        <v>0</v>
      </c>
      <c r="ET57" s="65">
        <v>0</v>
      </c>
      <c r="EU57" s="65">
        <v>0</v>
      </c>
      <c r="EV57" s="65">
        <v>0</v>
      </c>
      <c r="EW57" s="65">
        <v>0</v>
      </c>
      <c r="EX57" s="65">
        <v>0</v>
      </c>
      <c r="EY57" s="65">
        <v>0</v>
      </c>
      <c r="EZ57" s="65">
        <v>0</v>
      </c>
      <c r="FA57" s="65">
        <v>0</v>
      </c>
      <c r="FB57" s="65">
        <v>0</v>
      </c>
      <c r="FC57" s="65">
        <v>0</v>
      </c>
      <c r="FD57" s="161">
        <v>0</v>
      </c>
      <c r="FE57" s="426">
        <v>40</v>
      </c>
      <c r="FF57" s="7">
        <v>36.666666666666664</v>
      </c>
      <c r="FG57" s="7">
        <v>38.333333333333329</v>
      </c>
      <c r="FH57" s="171">
        <v>19.25925925925926</v>
      </c>
      <c r="FI57" s="171">
        <v>16.296296296296298</v>
      </c>
      <c r="FJ57" s="7">
        <v>17.777777777777779</v>
      </c>
      <c r="FK57" s="171">
        <v>6.1083333333333334</v>
      </c>
      <c r="FL57" s="171">
        <v>5.8</v>
      </c>
      <c r="FM57" s="427">
        <v>5.9541666666666666</v>
      </c>
      <c r="FP57" s="72">
        <v>0</v>
      </c>
      <c r="FQ57" s="72">
        <v>0</v>
      </c>
      <c r="FR57" s="72">
        <v>0</v>
      </c>
      <c r="FS57" s="72">
        <v>0</v>
      </c>
      <c r="FT57" s="72">
        <v>0</v>
      </c>
      <c r="FU57" s="72">
        <v>0</v>
      </c>
      <c r="FV57" s="72">
        <v>0</v>
      </c>
      <c r="FW57" s="72">
        <v>0</v>
      </c>
      <c r="FX57" s="72">
        <v>0</v>
      </c>
      <c r="FY57" s="72">
        <v>0</v>
      </c>
      <c r="FZ57" s="72">
        <v>0</v>
      </c>
      <c r="GA57" s="72">
        <v>0</v>
      </c>
      <c r="GB57" s="72">
        <v>0</v>
      </c>
      <c r="GC57" s="72">
        <v>0</v>
      </c>
      <c r="GD57" s="72">
        <v>0</v>
      </c>
      <c r="GE57" s="72">
        <v>0</v>
      </c>
      <c r="GF57" s="72">
        <v>0</v>
      </c>
      <c r="GG57" s="72">
        <v>0</v>
      </c>
      <c r="GH57" s="72">
        <v>0</v>
      </c>
      <c r="GI57" s="72">
        <v>0</v>
      </c>
      <c r="GK57" s="72">
        <v>0</v>
      </c>
      <c r="GL57" s="72">
        <v>0</v>
      </c>
      <c r="GM57" s="72">
        <v>0</v>
      </c>
      <c r="GN57" s="72">
        <v>0</v>
      </c>
      <c r="GO57" s="72">
        <v>0</v>
      </c>
      <c r="GP57" s="72">
        <v>0</v>
      </c>
      <c r="GQ57" s="72">
        <v>0</v>
      </c>
      <c r="GR57" s="72">
        <v>0</v>
      </c>
      <c r="GS57" s="72">
        <v>0</v>
      </c>
      <c r="GT57" s="72">
        <v>0</v>
      </c>
      <c r="GU57" s="72">
        <v>0</v>
      </c>
      <c r="GV57" s="72">
        <v>0</v>
      </c>
      <c r="GW57" s="72">
        <v>0</v>
      </c>
      <c r="GX57" s="72">
        <v>0</v>
      </c>
      <c r="GY57" s="72">
        <v>0</v>
      </c>
      <c r="GZ57" s="72">
        <v>0</v>
      </c>
      <c r="HA57" s="72">
        <v>0</v>
      </c>
      <c r="HB57" s="72">
        <v>0</v>
      </c>
      <c r="HC57" s="72">
        <v>0</v>
      </c>
      <c r="HD57" s="72">
        <v>0</v>
      </c>
      <c r="HF57" s="72">
        <v>0</v>
      </c>
      <c r="HG57" s="72">
        <v>0</v>
      </c>
      <c r="HH57" s="72">
        <v>0</v>
      </c>
      <c r="HI57" s="72">
        <v>0</v>
      </c>
      <c r="HJ57" s="72">
        <v>0</v>
      </c>
      <c r="HK57" s="72">
        <v>0</v>
      </c>
      <c r="HL57" s="72">
        <v>0</v>
      </c>
      <c r="HM57" s="72">
        <v>0</v>
      </c>
      <c r="HN57" s="72">
        <v>0</v>
      </c>
      <c r="HO57" s="72">
        <v>0</v>
      </c>
      <c r="HP57" s="72">
        <v>0</v>
      </c>
      <c r="HQ57" s="72">
        <v>0</v>
      </c>
      <c r="HR57" s="72">
        <v>0</v>
      </c>
      <c r="HS57" s="72">
        <v>0</v>
      </c>
      <c r="HT57" s="72">
        <v>0</v>
      </c>
      <c r="HU57" s="72">
        <v>0</v>
      </c>
      <c r="HV57" s="72">
        <v>0</v>
      </c>
      <c r="HW57" s="72">
        <v>0</v>
      </c>
      <c r="HX57" s="72">
        <v>0</v>
      </c>
      <c r="HY57" s="72">
        <v>0</v>
      </c>
    </row>
    <row r="58" spans="1:233" x14ac:dyDescent="0.3">
      <c r="A58" s="241">
        <v>55</v>
      </c>
      <c r="B58" s="241">
        <v>2013</v>
      </c>
      <c r="C58" s="242" t="s">
        <v>1364</v>
      </c>
      <c r="D58" s="242" t="s">
        <v>1201</v>
      </c>
      <c r="E58" s="72">
        <v>0</v>
      </c>
      <c r="F58" s="72">
        <v>0</v>
      </c>
      <c r="G58" s="72">
        <v>0</v>
      </c>
      <c r="H58" s="72">
        <v>0</v>
      </c>
      <c r="I58" s="72">
        <v>0</v>
      </c>
      <c r="J58" s="72">
        <v>0</v>
      </c>
      <c r="K58" s="72">
        <v>0</v>
      </c>
      <c r="L58" s="72">
        <v>0</v>
      </c>
      <c r="M58" s="72">
        <v>0</v>
      </c>
      <c r="N58" s="72">
        <v>0</v>
      </c>
      <c r="O58" s="72">
        <v>0</v>
      </c>
      <c r="P58" s="72">
        <v>0</v>
      </c>
      <c r="Q58" s="72">
        <v>0</v>
      </c>
      <c r="R58" s="72">
        <v>0</v>
      </c>
      <c r="S58" s="72">
        <v>0</v>
      </c>
      <c r="T58" s="72">
        <v>0</v>
      </c>
      <c r="U58" s="72">
        <v>0</v>
      </c>
      <c r="V58" s="72">
        <v>0</v>
      </c>
      <c r="W58" s="72">
        <v>0</v>
      </c>
      <c r="X58" s="72">
        <v>0</v>
      </c>
      <c r="Y58" s="302">
        <v>0</v>
      </c>
      <c r="Z58" s="409">
        <v>0</v>
      </c>
      <c r="AA58" s="410">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72">
        <v>0</v>
      </c>
      <c r="AV58" s="72">
        <v>0</v>
      </c>
      <c r="AW58" s="332">
        <v>0</v>
      </c>
      <c r="AX58" s="275">
        <v>0</v>
      </c>
      <c r="AY58" s="416">
        <v>0</v>
      </c>
      <c r="BA58" s="72">
        <v>234</v>
      </c>
      <c r="BB58" s="72">
        <v>114</v>
      </c>
      <c r="BC58" s="72">
        <v>39</v>
      </c>
      <c r="BD58" s="72">
        <v>9</v>
      </c>
      <c r="BE58" s="72">
        <v>4</v>
      </c>
      <c r="BF58" s="72">
        <v>0</v>
      </c>
      <c r="BG58" s="72">
        <v>0</v>
      </c>
      <c r="BH58" s="72">
        <v>400</v>
      </c>
      <c r="BI58" s="72">
        <v>1170</v>
      </c>
      <c r="BJ58" s="72">
        <v>456</v>
      </c>
      <c r="BK58" s="72">
        <v>117</v>
      </c>
      <c r="BL58" s="72">
        <v>18</v>
      </c>
      <c r="BM58" s="72">
        <v>4</v>
      </c>
      <c r="BN58" s="72">
        <v>1765</v>
      </c>
      <c r="BO58" s="72">
        <v>400</v>
      </c>
      <c r="BP58" s="48">
        <v>4.4124999999999996</v>
      </c>
      <c r="BQ58" s="48">
        <v>8.8249999999999993</v>
      </c>
      <c r="BR58" s="72">
        <v>348</v>
      </c>
      <c r="BS58" s="72">
        <v>43</v>
      </c>
      <c r="BT58" s="72">
        <v>50</v>
      </c>
      <c r="BU58" s="420">
        <v>86</v>
      </c>
      <c r="BV58" s="273">
        <v>26</v>
      </c>
      <c r="BW58" s="410">
        <v>52</v>
      </c>
      <c r="BZ58" s="65">
        <v>0</v>
      </c>
      <c r="CA58" s="65">
        <v>0</v>
      </c>
      <c r="CB58" s="65">
        <v>0</v>
      </c>
      <c r="CC58" s="65">
        <v>0</v>
      </c>
      <c r="CD58" s="65">
        <v>0</v>
      </c>
      <c r="CE58" s="65">
        <v>0</v>
      </c>
      <c r="CF58" s="65">
        <v>0</v>
      </c>
      <c r="CG58" s="65">
        <v>0</v>
      </c>
      <c r="CH58" s="65">
        <v>0</v>
      </c>
      <c r="CI58" s="65">
        <v>0</v>
      </c>
      <c r="CJ58" s="65">
        <v>0</v>
      </c>
      <c r="CK58" s="65">
        <v>0</v>
      </c>
      <c r="CL58" s="65">
        <v>0</v>
      </c>
      <c r="CM58" s="65">
        <v>0</v>
      </c>
      <c r="CN58" s="65">
        <v>0</v>
      </c>
      <c r="CO58" s="65">
        <v>0</v>
      </c>
      <c r="CP58" s="65">
        <v>0</v>
      </c>
      <c r="CQ58" s="65">
        <v>0</v>
      </c>
      <c r="CR58" s="65">
        <v>0</v>
      </c>
      <c r="CS58" s="65">
        <v>0</v>
      </c>
      <c r="CU58" s="65">
        <v>0</v>
      </c>
      <c r="CV58" s="65">
        <v>0</v>
      </c>
      <c r="CW58" s="65">
        <v>0</v>
      </c>
      <c r="CX58" s="65">
        <v>0</v>
      </c>
      <c r="CY58" s="65">
        <v>0</v>
      </c>
      <c r="CZ58" s="65">
        <v>0</v>
      </c>
      <c r="DA58" s="65">
        <v>0</v>
      </c>
      <c r="DB58" s="65">
        <v>0</v>
      </c>
      <c r="DC58" s="65">
        <v>0</v>
      </c>
      <c r="DD58" s="65">
        <v>0</v>
      </c>
      <c r="DE58" s="65">
        <v>0</v>
      </c>
      <c r="DF58" s="65">
        <v>0</v>
      </c>
      <c r="DG58" s="65">
        <v>0</v>
      </c>
      <c r="DH58" s="65">
        <v>0</v>
      </c>
      <c r="DI58" s="65">
        <v>0</v>
      </c>
      <c r="DJ58" s="65">
        <v>0</v>
      </c>
      <c r="DK58" s="65">
        <v>0</v>
      </c>
      <c r="DL58" s="65">
        <v>0</v>
      </c>
      <c r="DM58" s="65">
        <v>0</v>
      </c>
      <c r="DN58" s="65">
        <v>0</v>
      </c>
      <c r="DP58" s="65">
        <v>0</v>
      </c>
      <c r="DQ58" s="65">
        <v>0</v>
      </c>
      <c r="DR58" s="65">
        <v>0</v>
      </c>
      <c r="DS58" s="65">
        <v>0</v>
      </c>
      <c r="DT58" s="65">
        <v>0</v>
      </c>
      <c r="DU58" s="65">
        <v>0</v>
      </c>
      <c r="DV58" s="65">
        <v>0</v>
      </c>
      <c r="DW58" s="65">
        <v>0</v>
      </c>
      <c r="DX58" s="65">
        <v>0</v>
      </c>
      <c r="DY58" s="65">
        <v>0</v>
      </c>
      <c r="DZ58" s="65">
        <v>0</v>
      </c>
      <c r="EA58" s="65">
        <v>0</v>
      </c>
      <c r="EB58" s="65">
        <v>0</v>
      </c>
      <c r="EC58" s="65">
        <v>0</v>
      </c>
      <c r="ED58" s="65">
        <v>0</v>
      </c>
      <c r="EE58" s="65">
        <v>0</v>
      </c>
      <c r="EF58" s="65">
        <v>0</v>
      </c>
      <c r="EG58" s="65">
        <v>0</v>
      </c>
      <c r="EH58" s="65">
        <v>0</v>
      </c>
      <c r="EI58" s="65">
        <v>0</v>
      </c>
      <c r="EK58" s="65">
        <v>0</v>
      </c>
      <c r="EL58" s="65">
        <v>0</v>
      </c>
      <c r="EM58" s="65">
        <v>0</v>
      </c>
      <c r="EN58" s="65">
        <v>0</v>
      </c>
      <c r="EO58" s="65">
        <v>0</v>
      </c>
      <c r="EP58" s="65">
        <v>0</v>
      </c>
      <c r="EQ58" s="65">
        <v>0</v>
      </c>
      <c r="ER58" s="65">
        <v>0</v>
      </c>
      <c r="ES58" s="65">
        <v>0</v>
      </c>
      <c r="ET58" s="65">
        <v>0</v>
      </c>
      <c r="EU58" s="65">
        <v>0</v>
      </c>
      <c r="EV58" s="65">
        <v>0</v>
      </c>
      <c r="EW58" s="65">
        <v>0</v>
      </c>
      <c r="EX58" s="65">
        <v>0</v>
      </c>
      <c r="EY58" s="65">
        <v>0</v>
      </c>
      <c r="EZ58" s="65">
        <v>0</v>
      </c>
      <c r="FA58" s="65">
        <v>0</v>
      </c>
      <c r="FB58" s="65">
        <v>0</v>
      </c>
      <c r="FC58" s="65">
        <v>0</v>
      </c>
      <c r="FD58" s="161">
        <v>0</v>
      </c>
      <c r="FE58" s="426">
        <v>0</v>
      </c>
      <c r="FF58" s="7">
        <v>86</v>
      </c>
      <c r="FG58" s="7">
        <v>43</v>
      </c>
      <c r="FH58" s="171">
        <v>0</v>
      </c>
      <c r="FI58" s="171">
        <v>52</v>
      </c>
      <c r="FJ58" s="7">
        <v>26</v>
      </c>
      <c r="FK58" s="171">
        <v>0</v>
      </c>
      <c r="FL58" s="171">
        <v>8.8249999999999993</v>
      </c>
      <c r="FM58" s="427">
        <v>4.4124999999999996</v>
      </c>
      <c r="FP58" s="72">
        <v>0</v>
      </c>
      <c r="FQ58" s="72">
        <v>0</v>
      </c>
      <c r="FR58" s="72">
        <v>0</v>
      </c>
      <c r="FS58" s="72">
        <v>0</v>
      </c>
      <c r="FT58" s="72">
        <v>0</v>
      </c>
      <c r="FU58" s="72">
        <v>0</v>
      </c>
      <c r="FV58" s="72">
        <v>0</v>
      </c>
      <c r="FW58" s="72">
        <v>0</v>
      </c>
      <c r="FX58" s="72">
        <v>0</v>
      </c>
      <c r="FY58" s="72">
        <v>0</v>
      </c>
      <c r="FZ58" s="72">
        <v>0</v>
      </c>
      <c r="GA58" s="72">
        <v>0</v>
      </c>
      <c r="GB58" s="72">
        <v>0</v>
      </c>
      <c r="GC58" s="72">
        <v>0</v>
      </c>
      <c r="GD58" s="72">
        <v>0</v>
      </c>
      <c r="GE58" s="72">
        <v>0</v>
      </c>
      <c r="GF58" s="72">
        <v>0</v>
      </c>
      <c r="GG58" s="72">
        <v>0</v>
      </c>
      <c r="GH58" s="72">
        <v>0</v>
      </c>
      <c r="GI58" s="72">
        <v>0</v>
      </c>
      <c r="GK58" s="72">
        <v>0</v>
      </c>
      <c r="GL58" s="72">
        <v>0</v>
      </c>
      <c r="GM58" s="72">
        <v>0</v>
      </c>
      <c r="GN58" s="72">
        <v>0</v>
      </c>
      <c r="GO58" s="72">
        <v>0</v>
      </c>
      <c r="GP58" s="72">
        <v>0</v>
      </c>
      <c r="GQ58" s="72">
        <v>0</v>
      </c>
      <c r="GR58" s="72">
        <v>0</v>
      </c>
      <c r="GS58" s="72">
        <v>0</v>
      </c>
      <c r="GT58" s="72">
        <v>0</v>
      </c>
      <c r="GU58" s="72">
        <v>0</v>
      </c>
      <c r="GV58" s="72">
        <v>0</v>
      </c>
      <c r="GW58" s="72">
        <v>0</v>
      </c>
      <c r="GX58" s="72">
        <v>0</v>
      </c>
      <c r="GY58" s="72">
        <v>0</v>
      </c>
      <c r="GZ58" s="72">
        <v>0</v>
      </c>
      <c r="HA58" s="72">
        <v>0</v>
      </c>
      <c r="HB58" s="72">
        <v>0</v>
      </c>
      <c r="HC58" s="72">
        <v>0</v>
      </c>
      <c r="HD58" s="72">
        <v>0</v>
      </c>
      <c r="HF58" s="72">
        <v>0</v>
      </c>
      <c r="HG58" s="72">
        <v>0</v>
      </c>
      <c r="HH58" s="72">
        <v>0</v>
      </c>
      <c r="HI58" s="72">
        <v>0</v>
      </c>
      <c r="HJ58" s="72">
        <v>0</v>
      </c>
      <c r="HK58" s="72">
        <v>0</v>
      </c>
      <c r="HL58" s="72">
        <v>0</v>
      </c>
      <c r="HM58" s="72">
        <v>0</v>
      </c>
      <c r="HN58" s="72">
        <v>0</v>
      </c>
      <c r="HO58" s="72">
        <v>0</v>
      </c>
      <c r="HP58" s="72">
        <v>0</v>
      </c>
      <c r="HQ58" s="72">
        <v>0</v>
      </c>
      <c r="HR58" s="72">
        <v>0</v>
      </c>
      <c r="HS58" s="72">
        <v>0</v>
      </c>
      <c r="HT58" s="72">
        <v>0</v>
      </c>
      <c r="HU58" s="72">
        <v>0</v>
      </c>
      <c r="HV58" s="72">
        <v>0</v>
      </c>
      <c r="HW58" s="72">
        <v>0</v>
      </c>
      <c r="HX58" s="72">
        <v>0</v>
      </c>
      <c r="HY58" s="72">
        <v>0</v>
      </c>
    </row>
    <row r="59" spans="1:233" x14ac:dyDescent="0.3">
      <c r="A59" s="241">
        <v>56</v>
      </c>
      <c r="B59" s="241">
        <v>2013</v>
      </c>
      <c r="C59" s="242" t="s">
        <v>1365</v>
      </c>
      <c r="D59" s="242" t="s">
        <v>1214</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302">
        <v>0</v>
      </c>
      <c r="Z59" s="409">
        <v>0</v>
      </c>
      <c r="AA59" s="410">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332">
        <v>0</v>
      </c>
      <c r="AX59" s="275">
        <v>0</v>
      </c>
      <c r="AY59" s="416">
        <v>0</v>
      </c>
      <c r="BA59" s="72">
        <v>240</v>
      </c>
      <c r="BB59" s="72">
        <v>0</v>
      </c>
      <c r="BC59" s="72">
        <v>0</v>
      </c>
      <c r="BD59" s="72">
        <v>0</v>
      </c>
      <c r="BE59" s="72">
        <v>0</v>
      </c>
      <c r="BF59" s="72">
        <v>0</v>
      </c>
      <c r="BG59" s="72">
        <v>0</v>
      </c>
      <c r="BH59" s="72">
        <v>240</v>
      </c>
      <c r="BI59" s="72">
        <v>1200</v>
      </c>
      <c r="BJ59" s="72">
        <v>0</v>
      </c>
      <c r="BK59" s="72">
        <v>0</v>
      </c>
      <c r="BL59" s="72">
        <v>0</v>
      </c>
      <c r="BM59" s="72">
        <v>0</v>
      </c>
      <c r="BN59" s="72">
        <v>1200</v>
      </c>
      <c r="BO59" s="72">
        <v>240</v>
      </c>
      <c r="BP59" s="48">
        <v>5</v>
      </c>
      <c r="BQ59" s="48">
        <v>10</v>
      </c>
      <c r="BR59" s="72">
        <v>240</v>
      </c>
      <c r="BS59" s="72">
        <v>30</v>
      </c>
      <c r="BT59" s="72">
        <v>30</v>
      </c>
      <c r="BU59" s="420">
        <v>100</v>
      </c>
      <c r="BV59" s="273">
        <v>26.666666666666668</v>
      </c>
      <c r="BW59" s="410">
        <v>88.8888888888889</v>
      </c>
      <c r="BZ59" s="65">
        <v>0</v>
      </c>
      <c r="CA59" s="65">
        <v>0</v>
      </c>
      <c r="CB59" s="65">
        <v>0</v>
      </c>
      <c r="CC59" s="65">
        <v>0</v>
      </c>
      <c r="CD59" s="65">
        <v>0</v>
      </c>
      <c r="CE59" s="65">
        <v>0</v>
      </c>
      <c r="CF59" s="65">
        <v>0</v>
      </c>
      <c r="CG59" s="65">
        <v>0</v>
      </c>
      <c r="CH59" s="65">
        <v>0</v>
      </c>
      <c r="CI59" s="65">
        <v>0</v>
      </c>
      <c r="CJ59" s="65">
        <v>0</v>
      </c>
      <c r="CK59" s="65">
        <v>0</v>
      </c>
      <c r="CL59" s="65">
        <v>0</v>
      </c>
      <c r="CM59" s="65">
        <v>0</v>
      </c>
      <c r="CN59" s="65">
        <v>0</v>
      </c>
      <c r="CO59" s="65">
        <v>0</v>
      </c>
      <c r="CP59" s="65">
        <v>0</v>
      </c>
      <c r="CQ59" s="65">
        <v>0</v>
      </c>
      <c r="CR59" s="65">
        <v>0</v>
      </c>
      <c r="CS59" s="65">
        <v>0</v>
      </c>
      <c r="CU59" s="65">
        <v>0</v>
      </c>
      <c r="CV59" s="65">
        <v>0</v>
      </c>
      <c r="CW59" s="65">
        <v>0</v>
      </c>
      <c r="CX59" s="65">
        <v>0</v>
      </c>
      <c r="CY59" s="65">
        <v>0</v>
      </c>
      <c r="CZ59" s="65">
        <v>0</v>
      </c>
      <c r="DA59" s="65">
        <v>0</v>
      </c>
      <c r="DB59" s="65">
        <v>0</v>
      </c>
      <c r="DC59" s="65">
        <v>0</v>
      </c>
      <c r="DD59" s="65">
        <v>0</v>
      </c>
      <c r="DE59" s="65">
        <v>0</v>
      </c>
      <c r="DF59" s="65">
        <v>0</v>
      </c>
      <c r="DG59" s="65">
        <v>0</v>
      </c>
      <c r="DH59" s="65">
        <v>0</v>
      </c>
      <c r="DI59" s="65">
        <v>0</v>
      </c>
      <c r="DJ59" s="65">
        <v>0</v>
      </c>
      <c r="DK59" s="65">
        <v>0</v>
      </c>
      <c r="DL59" s="65">
        <v>0</v>
      </c>
      <c r="DM59" s="65">
        <v>0</v>
      </c>
      <c r="DN59" s="65">
        <v>0</v>
      </c>
      <c r="DP59" s="65">
        <v>0</v>
      </c>
      <c r="DQ59" s="65">
        <v>0</v>
      </c>
      <c r="DR59" s="65">
        <v>0</v>
      </c>
      <c r="DS59" s="65">
        <v>0</v>
      </c>
      <c r="DT59" s="65">
        <v>0</v>
      </c>
      <c r="DU59" s="65">
        <v>0</v>
      </c>
      <c r="DV59" s="65">
        <v>0</v>
      </c>
      <c r="DW59" s="65">
        <v>0</v>
      </c>
      <c r="DX59" s="65">
        <v>0</v>
      </c>
      <c r="DY59" s="65">
        <v>0</v>
      </c>
      <c r="DZ59" s="65">
        <v>0</v>
      </c>
      <c r="EA59" s="65">
        <v>0</v>
      </c>
      <c r="EB59" s="65">
        <v>0</v>
      </c>
      <c r="EC59" s="65">
        <v>0</v>
      </c>
      <c r="ED59" s="65">
        <v>0</v>
      </c>
      <c r="EE59" s="65">
        <v>0</v>
      </c>
      <c r="EF59" s="65">
        <v>0</v>
      </c>
      <c r="EG59" s="65">
        <v>0</v>
      </c>
      <c r="EH59" s="65">
        <v>0</v>
      </c>
      <c r="EI59" s="65">
        <v>0</v>
      </c>
      <c r="EK59" s="65">
        <v>0</v>
      </c>
      <c r="EL59" s="65">
        <v>0</v>
      </c>
      <c r="EM59" s="65">
        <v>0</v>
      </c>
      <c r="EN59" s="65">
        <v>0</v>
      </c>
      <c r="EO59" s="65">
        <v>0</v>
      </c>
      <c r="EP59" s="65">
        <v>0</v>
      </c>
      <c r="EQ59" s="65">
        <v>0</v>
      </c>
      <c r="ER59" s="65">
        <v>0</v>
      </c>
      <c r="ES59" s="65">
        <v>0</v>
      </c>
      <c r="ET59" s="65">
        <v>0</v>
      </c>
      <c r="EU59" s="65">
        <v>0</v>
      </c>
      <c r="EV59" s="65">
        <v>0</v>
      </c>
      <c r="EW59" s="65">
        <v>0</v>
      </c>
      <c r="EX59" s="65">
        <v>0</v>
      </c>
      <c r="EY59" s="65">
        <v>0</v>
      </c>
      <c r="EZ59" s="65">
        <v>0</v>
      </c>
      <c r="FA59" s="65">
        <v>0</v>
      </c>
      <c r="FB59" s="65">
        <v>0</v>
      </c>
      <c r="FC59" s="65">
        <v>0</v>
      </c>
      <c r="FD59" s="161">
        <v>0</v>
      </c>
      <c r="FE59" s="426">
        <v>0</v>
      </c>
      <c r="FF59" s="7">
        <v>100</v>
      </c>
      <c r="FG59" s="7">
        <v>50</v>
      </c>
      <c r="FH59" s="171">
        <v>0</v>
      </c>
      <c r="FI59" s="171">
        <v>88.8888888888889</v>
      </c>
      <c r="FJ59" s="7">
        <v>44.44444444444445</v>
      </c>
      <c r="FK59" s="171">
        <v>0</v>
      </c>
      <c r="FL59" s="171">
        <v>10</v>
      </c>
      <c r="FM59" s="427">
        <v>5</v>
      </c>
      <c r="FP59" s="72">
        <v>0</v>
      </c>
      <c r="FQ59" s="72">
        <v>0</v>
      </c>
      <c r="FR59" s="72">
        <v>0</v>
      </c>
      <c r="FS59" s="72">
        <v>0</v>
      </c>
      <c r="FT59" s="72">
        <v>0</v>
      </c>
      <c r="FU59" s="72">
        <v>0</v>
      </c>
      <c r="FV59" s="72">
        <v>0</v>
      </c>
      <c r="FW59" s="72">
        <v>0</v>
      </c>
      <c r="FX59" s="72">
        <v>0</v>
      </c>
      <c r="FY59" s="72">
        <v>0</v>
      </c>
      <c r="FZ59" s="72">
        <v>0</v>
      </c>
      <c r="GA59" s="72">
        <v>0</v>
      </c>
      <c r="GB59" s="72">
        <v>0</v>
      </c>
      <c r="GC59" s="72">
        <v>0</v>
      </c>
      <c r="GD59" s="72">
        <v>0</v>
      </c>
      <c r="GE59" s="72">
        <v>0</v>
      </c>
      <c r="GF59" s="72">
        <v>0</v>
      </c>
      <c r="GG59" s="72">
        <v>0</v>
      </c>
      <c r="GH59" s="72">
        <v>0</v>
      </c>
      <c r="GI59" s="72">
        <v>0</v>
      </c>
      <c r="GK59" s="72">
        <v>0</v>
      </c>
      <c r="GL59" s="72">
        <v>0</v>
      </c>
      <c r="GM59" s="72">
        <v>0</v>
      </c>
      <c r="GN59" s="72">
        <v>0</v>
      </c>
      <c r="GO59" s="72">
        <v>0</v>
      </c>
      <c r="GP59" s="72">
        <v>0</v>
      </c>
      <c r="GQ59" s="72">
        <v>0</v>
      </c>
      <c r="GR59" s="72">
        <v>0</v>
      </c>
      <c r="GS59" s="72">
        <v>0</v>
      </c>
      <c r="GT59" s="72">
        <v>0</v>
      </c>
      <c r="GU59" s="72">
        <v>0</v>
      </c>
      <c r="GV59" s="72">
        <v>0</v>
      </c>
      <c r="GW59" s="72">
        <v>0</v>
      </c>
      <c r="GX59" s="72">
        <v>0</v>
      </c>
      <c r="GY59" s="72">
        <v>0</v>
      </c>
      <c r="GZ59" s="72">
        <v>0</v>
      </c>
      <c r="HA59" s="72">
        <v>0</v>
      </c>
      <c r="HB59" s="72">
        <v>0</v>
      </c>
      <c r="HC59" s="72">
        <v>0</v>
      </c>
      <c r="HD59" s="72">
        <v>0</v>
      </c>
      <c r="HF59" s="72">
        <v>0</v>
      </c>
      <c r="HG59" s="72">
        <v>0</v>
      </c>
      <c r="HH59" s="72">
        <v>0</v>
      </c>
      <c r="HI59" s="72">
        <v>0</v>
      </c>
      <c r="HJ59" s="72">
        <v>0</v>
      </c>
      <c r="HK59" s="72">
        <v>0</v>
      </c>
      <c r="HL59" s="72">
        <v>0</v>
      </c>
      <c r="HM59" s="72">
        <v>0</v>
      </c>
      <c r="HN59" s="72">
        <v>0</v>
      </c>
      <c r="HO59" s="72">
        <v>0</v>
      </c>
      <c r="HP59" s="72">
        <v>0</v>
      </c>
      <c r="HQ59" s="72">
        <v>0</v>
      </c>
      <c r="HR59" s="72">
        <v>0</v>
      </c>
      <c r="HS59" s="72">
        <v>0</v>
      </c>
      <c r="HT59" s="72">
        <v>0</v>
      </c>
      <c r="HU59" s="72">
        <v>0</v>
      </c>
      <c r="HV59" s="72">
        <v>0</v>
      </c>
      <c r="HW59" s="72">
        <v>0</v>
      </c>
      <c r="HX59" s="72">
        <v>0</v>
      </c>
      <c r="HY59" s="72">
        <v>0</v>
      </c>
    </row>
    <row r="60" spans="1:233" x14ac:dyDescent="0.3">
      <c r="A60" s="241">
        <v>57</v>
      </c>
      <c r="B60" s="241">
        <v>2013</v>
      </c>
      <c r="C60" s="242" t="s">
        <v>1366</v>
      </c>
      <c r="D60" s="242" t="s">
        <v>1201</v>
      </c>
      <c r="E60" s="72">
        <v>47</v>
      </c>
      <c r="F60" s="72">
        <v>41</v>
      </c>
      <c r="G60" s="72">
        <v>0</v>
      </c>
      <c r="H60" s="72">
        <v>0</v>
      </c>
      <c r="I60" s="72">
        <v>0</v>
      </c>
      <c r="J60" s="72">
        <v>0</v>
      </c>
      <c r="K60" s="72">
        <v>0</v>
      </c>
      <c r="L60" s="72">
        <v>88</v>
      </c>
      <c r="M60" s="72">
        <v>235</v>
      </c>
      <c r="N60" s="72">
        <v>164</v>
      </c>
      <c r="O60" s="72">
        <v>0</v>
      </c>
      <c r="P60" s="72">
        <v>0</v>
      </c>
      <c r="Q60" s="72">
        <v>0</v>
      </c>
      <c r="R60" s="72">
        <v>399</v>
      </c>
      <c r="S60" s="72">
        <v>88</v>
      </c>
      <c r="T60" s="48">
        <v>4.5340909090909092</v>
      </c>
      <c r="U60" s="48">
        <v>9.0681818181818183</v>
      </c>
      <c r="V60" s="72">
        <v>88</v>
      </c>
      <c r="W60" s="72">
        <v>11</v>
      </c>
      <c r="X60" s="72">
        <v>11</v>
      </c>
      <c r="Y60" s="302">
        <v>100</v>
      </c>
      <c r="Z60" s="409">
        <v>5.2222222222222223</v>
      </c>
      <c r="AA60" s="410">
        <v>47.474747474747474</v>
      </c>
      <c r="AC60" s="72">
        <v>0</v>
      </c>
      <c r="AD60" s="72">
        <v>0</v>
      </c>
      <c r="AE60" s="72">
        <v>0</v>
      </c>
      <c r="AF60" s="72">
        <v>0</v>
      </c>
      <c r="AG60" s="72">
        <v>0</v>
      </c>
      <c r="AH60" s="72">
        <v>0</v>
      </c>
      <c r="AI60" s="72">
        <v>0</v>
      </c>
      <c r="AJ60" s="72">
        <v>0</v>
      </c>
      <c r="AK60" s="72">
        <v>0</v>
      </c>
      <c r="AL60" s="72">
        <v>0</v>
      </c>
      <c r="AM60" s="72">
        <v>0</v>
      </c>
      <c r="AN60" s="72">
        <v>0</v>
      </c>
      <c r="AO60" s="72">
        <v>0</v>
      </c>
      <c r="AP60" s="72">
        <v>0</v>
      </c>
      <c r="AQ60" s="72">
        <v>0</v>
      </c>
      <c r="AR60" s="72">
        <v>0</v>
      </c>
      <c r="AS60" s="72">
        <v>0</v>
      </c>
      <c r="AT60" s="72">
        <v>0</v>
      </c>
      <c r="AU60" s="72">
        <v>0</v>
      </c>
      <c r="AV60" s="72">
        <v>0</v>
      </c>
      <c r="AW60" s="332">
        <v>0</v>
      </c>
      <c r="AX60" s="275">
        <v>0</v>
      </c>
      <c r="AY60" s="416">
        <v>0</v>
      </c>
      <c r="BA60" s="72">
        <v>29</v>
      </c>
      <c r="BB60" s="72">
        <v>27</v>
      </c>
      <c r="BC60" s="72">
        <v>0</v>
      </c>
      <c r="BD60" s="72">
        <v>0</v>
      </c>
      <c r="BE60" s="72">
        <v>0</v>
      </c>
      <c r="BF60" s="72">
        <v>0</v>
      </c>
      <c r="BG60" s="72">
        <v>0</v>
      </c>
      <c r="BH60" s="72">
        <v>56</v>
      </c>
      <c r="BI60" s="72">
        <v>145</v>
      </c>
      <c r="BJ60" s="72">
        <v>108</v>
      </c>
      <c r="BK60" s="72">
        <v>0</v>
      </c>
      <c r="BL60" s="72">
        <v>0</v>
      </c>
      <c r="BM60" s="72">
        <v>0</v>
      </c>
      <c r="BN60" s="72">
        <v>253</v>
      </c>
      <c r="BO60" s="72">
        <v>56</v>
      </c>
      <c r="BP60" s="48">
        <v>4.5178571428571432</v>
      </c>
      <c r="BQ60" s="48">
        <v>9.0357142857142865</v>
      </c>
      <c r="BR60" s="72">
        <v>56</v>
      </c>
      <c r="BS60" s="72">
        <v>7</v>
      </c>
      <c r="BT60" s="72">
        <v>7</v>
      </c>
      <c r="BU60" s="420">
        <v>100</v>
      </c>
      <c r="BV60" s="273">
        <v>3.2222222222222223</v>
      </c>
      <c r="BW60" s="410">
        <v>46.031746031746032</v>
      </c>
      <c r="BZ60" s="65">
        <v>0</v>
      </c>
      <c r="CA60" s="65">
        <v>0</v>
      </c>
      <c r="CB60" s="65">
        <v>0</v>
      </c>
      <c r="CC60" s="65">
        <v>0</v>
      </c>
      <c r="CD60" s="65">
        <v>0</v>
      </c>
      <c r="CE60" s="65">
        <v>0</v>
      </c>
      <c r="CF60" s="65">
        <v>0</v>
      </c>
      <c r="CG60" s="65">
        <v>0</v>
      </c>
      <c r="CH60" s="65">
        <v>0</v>
      </c>
      <c r="CI60" s="65">
        <v>0</v>
      </c>
      <c r="CJ60" s="65">
        <v>0</v>
      </c>
      <c r="CK60" s="65">
        <v>0</v>
      </c>
      <c r="CL60" s="65">
        <v>0</v>
      </c>
      <c r="CM60" s="65">
        <v>0</v>
      </c>
      <c r="CN60" s="65">
        <v>0</v>
      </c>
      <c r="CO60" s="65">
        <v>0</v>
      </c>
      <c r="CP60" s="65">
        <v>0</v>
      </c>
      <c r="CQ60" s="65">
        <v>0</v>
      </c>
      <c r="CR60" s="65">
        <v>0</v>
      </c>
      <c r="CS60" s="65">
        <v>0</v>
      </c>
      <c r="CU60" s="65">
        <v>0</v>
      </c>
      <c r="CV60" s="65">
        <v>0</v>
      </c>
      <c r="CW60" s="65">
        <v>0</v>
      </c>
      <c r="CX60" s="65">
        <v>0</v>
      </c>
      <c r="CY60" s="65">
        <v>0</v>
      </c>
      <c r="CZ60" s="65">
        <v>0</v>
      </c>
      <c r="DA60" s="65">
        <v>0</v>
      </c>
      <c r="DB60" s="65">
        <v>0</v>
      </c>
      <c r="DC60" s="65">
        <v>0</v>
      </c>
      <c r="DD60" s="65">
        <v>0</v>
      </c>
      <c r="DE60" s="65">
        <v>0</v>
      </c>
      <c r="DF60" s="65">
        <v>0</v>
      </c>
      <c r="DG60" s="65">
        <v>0</v>
      </c>
      <c r="DH60" s="65">
        <v>0</v>
      </c>
      <c r="DI60" s="65">
        <v>0</v>
      </c>
      <c r="DJ60" s="65">
        <v>0</v>
      </c>
      <c r="DK60" s="65">
        <v>0</v>
      </c>
      <c r="DL60" s="65">
        <v>0</v>
      </c>
      <c r="DM60" s="65">
        <v>0</v>
      </c>
      <c r="DN60" s="65">
        <v>0</v>
      </c>
      <c r="DP60" s="65">
        <v>0</v>
      </c>
      <c r="DQ60" s="65">
        <v>0</v>
      </c>
      <c r="DR60" s="65">
        <v>0</v>
      </c>
      <c r="DS60" s="65">
        <v>0</v>
      </c>
      <c r="DT60" s="65">
        <v>0</v>
      </c>
      <c r="DU60" s="65">
        <v>0</v>
      </c>
      <c r="DV60" s="65">
        <v>0</v>
      </c>
      <c r="DW60" s="65">
        <v>0</v>
      </c>
      <c r="DX60" s="65">
        <v>0</v>
      </c>
      <c r="DY60" s="65">
        <v>0</v>
      </c>
      <c r="DZ60" s="65">
        <v>0</v>
      </c>
      <c r="EA60" s="65">
        <v>0</v>
      </c>
      <c r="EB60" s="65">
        <v>0</v>
      </c>
      <c r="EC60" s="65">
        <v>0</v>
      </c>
      <c r="ED60" s="65">
        <v>0</v>
      </c>
      <c r="EE60" s="65">
        <v>0</v>
      </c>
      <c r="EF60" s="65">
        <v>0</v>
      </c>
      <c r="EG60" s="65">
        <v>0</v>
      </c>
      <c r="EH60" s="65">
        <v>0</v>
      </c>
      <c r="EI60" s="65">
        <v>0</v>
      </c>
      <c r="EK60" s="65">
        <v>0</v>
      </c>
      <c r="EL60" s="65">
        <v>0</v>
      </c>
      <c r="EM60" s="65">
        <v>0</v>
      </c>
      <c r="EN60" s="65">
        <v>0</v>
      </c>
      <c r="EO60" s="65">
        <v>0</v>
      </c>
      <c r="EP60" s="65">
        <v>0</v>
      </c>
      <c r="EQ60" s="65">
        <v>0</v>
      </c>
      <c r="ER60" s="65">
        <v>0</v>
      </c>
      <c r="ES60" s="65">
        <v>0</v>
      </c>
      <c r="ET60" s="65">
        <v>0</v>
      </c>
      <c r="EU60" s="65">
        <v>0</v>
      </c>
      <c r="EV60" s="65">
        <v>0</v>
      </c>
      <c r="EW60" s="65">
        <v>0</v>
      </c>
      <c r="EX60" s="65">
        <v>0</v>
      </c>
      <c r="EY60" s="65">
        <v>0</v>
      </c>
      <c r="EZ60" s="65">
        <v>0</v>
      </c>
      <c r="FA60" s="65">
        <v>0</v>
      </c>
      <c r="FB60" s="65">
        <v>0</v>
      </c>
      <c r="FC60" s="65">
        <v>0</v>
      </c>
      <c r="FD60" s="161">
        <v>0</v>
      </c>
      <c r="FE60" s="426">
        <v>100</v>
      </c>
      <c r="FF60" s="7">
        <v>100</v>
      </c>
      <c r="FG60" s="7">
        <v>100</v>
      </c>
      <c r="FH60" s="171">
        <v>47.474747474747474</v>
      </c>
      <c r="FI60" s="171">
        <v>46.031746031746032</v>
      </c>
      <c r="FJ60" s="7">
        <v>46.753246753246756</v>
      </c>
      <c r="FK60" s="171">
        <v>9.0681818181818183</v>
      </c>
      <c r="FL60" s="171">
        <v>9.0357142857142865</v>
      </c>
      <c r="FM60" s="427">
        <v>9.0519480519480524</v>
      </c>
      <c r="FP60" s="72">
        <v>0</v>
      </c>
      <c r="FQ60" s="72">
        <v>0</v>
      </c>
      <c r="FR60" s="72">
        <v>0</v>
      </c>
      <c r="FS60" s="72">
        <v>0</v>
      </c>
      <c r="FT60" s="72">
        <v>0</v>
      </c>
      <c r="FU60" s="72">
        <v>0</v>
      </c>
      <c r="FV60" s="72">
        <v>0</v>
      </c>
      <c r="FW60" s="72">
        <v>0</v>
      </c>
      <c r="FX60" s="72">
        <v>0</v>
      </c>
      <c r="FY60" s="72">
        <v>0</v>
      </c>
      <c r="FZ60" s="72">
        <v>0</v>
      </c>
      <c r="GA60" s="72">
        <v>0</v>
      </c>
      <c r="GB60" s="72">
        <v>0</v>
      </c>
      <c r="GC60" s="72">
        <v>0</v>
      </c>
      <c r="GD60" s="72">
        <v>0</v>
      </c>
      <c r="GE60" s="72">
        <v>0</v>
      </c>
      <c r="GF60" s="72">
        <v>0</v>
      </c>
      <c r="GG60" s="72">
        <v>0</v>
      </c>
      <c r="GH60" s="72">
        <v>0</v>
      </c>
      <c r="GI60" s="72">
        <v>0</v>
      </c>
      <c r="GK60" s="72">
        <v>0</v>
      </c>
      <c r="GL60" s="72">
        <v>0</v>
      </c>
      <c r="GM60" s="72">
        <v>0</v>
      </c>
      <c r="GN60" s="72">
        <v>0</v>
      </c>
      <c r="GO60" s="72">
        <v>0</v>
      </c>
      <c r="GP60" s="72">
        <v>0</v>
      </c>
      <c r="GQ60" s="72">
        <v>0</v>
      </c>
      <c r="GR60" s="72">
        <v>0</v>
      </c>
      <c r="GS60" s="72">
        <v>0</v>
      </c>
      <c r="GT60" s="72">
        <v>0</v>
      </c>
      <c r="GU60" s="72">
        <v>0</v>
      </c>
      <c r="GV60" s="72">
        <v>0</v>
      </c>
      <c r="GW60" s="72">
        <v>0</v>
      </c>
      <c r="GX60" s="72">
        <v>0</v>
      </c>
      <c r="GY60" s="72">
        <v>0</v>
      </c>
      <c r="GZ60" s="72">
        <v>0</v>
      </c>
      <c r="HA60" s="72">
        <v>0</v>
      </c>
      <c r="HB60" s="72">
        <v>0</v>
      </c>
      <c r="HC60" s="72">
        <v>0</v>
      </c>
      <c r="HD60" s="72">
        <v>0</v>
      </c>
      <c r="HF60" s="72">
        <v>0</v>
      </c>
      <c r="HG60" s="72">
        <v>0</v>
      </c>
      <c r="HH60" s="72">
        <v>0</v>
      </c>
      <c r="HI60" s="72">
        <v>0</v>
      </c>
      <c r="HJ60" s="72">
        <v>0</v>
      </c>
      <c r="HK60" s="72">
        <v>0</v>
      </c>
      <c r="HL60" s="72">
        <v>0</v>
      </c>
      <c r="HM60" s="72">
        <v>0</v>
      </c>
      <c r="HN60" s="72">
        <v>0</v>
      </c>
      <c r="HO60" s="72">
        <v>0</v>
      </c>
      <c r="HP60" s="72">
        <v>0</v>
      </c>
      <c r="HQ60" s="72">
        <v>0</v>
      </c>
      <c r="HR60" s="72">
        <v>0</v>
      </c>
      <c r="HS60" s="72">
        <v>0</v>
      </c>
      <c r="HT60" s="72">
        <v>0</v>
      </c>
      <c r="HU60" s="72">
        <v>0</v>
      </c>
      <c r="HV60" s="72">
        <v>0</v>
      </c>
      <c r="HW60" s="72">
        <v>0</v>
      </c>
      <c r="HX60" s="72">
        <v>0</v>
      </c>
      <c r="HY60" s="72">
        <v>0</v>
      </c>
    </row>
    <row r="61" spans="1:233" x14ac:dyDescent="0.3">
      <c r="A61" s="241">
        <v>58</v>
      </c>
      <c r="B61" s="241">
        <v>2013</v>
      </c>
      <c r="C61" s="242" t="s">
        <v>1367</v>
      </c>
      <c r="D61" s="242" t="s">
        <v>1358</v>
      </c>
      <c r="E61" s="72">
        <v>240</v>
      </c>
      <c r="F61" s="72">
        <v>20</v>
      </c>
      <c r="G61" s="72">
        <v>20</v>
      </c>
      <c r="H61" s="72">
        <v>0</v>
      </c>
      <c r="I61" s="72">
        <v>0</v>
      </c>
      <c r="J61" s="72">
        <v>0</v>
      </c>
      <c r="K61" s="72">
        <v>0</v>
      </c>
      <c r="L61" s="72">
        <v>280</v>
      </c>
      <c r="M61" s="72">
        <v>1200</v>
      </c>
      <c r="N61" s="72">
        <v>80</v>
      </c>
      <c r="O61" s="72">
        <v>60</v>
      </c>
      <c r="P61" s="72">
        <v>0</v>
      </c>
      <c r="Q61" s="72">
        <v>0</v>
      </c>
      <c r="R61" s="72">
        <v>1340</v>
      </c>
      <c r="S61" s="72">
        <v>280</v>
      </c>
      <c r="T61" s="48">
        <v>4.7857142857142856</v>
      </c>
      <c r="U61" s="48">
        <v>9.5714285714285712</v>
      </c>
      <c r="V61" s="72">
        <v>260</v>
      </c>
      <c r="W61" s="72">
        <v>32</v>
      </c>
      <c r="X61" s="72">
        <v>35</v>
      </c>
      <c r="Y61" s="302">
        <v>91.428571428571431</v>
      </c>
      <c r="Z61" s="409">
        <v>26.666666666666668</v>
      </c>
      <c r="AA61" s="410">
        <v>76.190476190476204</v>
      </c>
      <c r="AC61" s="72">
        <v>0</v>
      </c>
      <c r="AD61" s="72">
        <v>0</v>
      </c>
      <c r="AE61" s="72">
        <v>0</v>
      </c>
      <c r="AF61" s="72">
        <v>0</v>
      </c>
      <c r="AG61" s="72">
        <v>0</v>
      </c>
      <c r="AH61" s="72">
        <v>0</v>
      </c>
      <c r="AI61" s="72">
        <v>0</v>
      </c>
      <c r="AJ61" s="72">
        <v>0</v>
      </c>
      <c r="AK61" s="72">
        <v>0</v>
      </c>
      <c r="AL61" s="72">
        <v>0</v>
      </c>
      <c r="AM61" s="72">
        <v>0</v>
      </c>
      <c r="AN61" s="72">
        <v>0</v>
      </c>
      <c r="AO61" s="72">
        <v>0</v>
      </c>
      <c r="AP61" s="72">
        <v>0</v>
      </c>
      <c r="AQ61" s="72">
        <v>0</v>
      </c>
      <c r="AR61" s="72">
        <v>0</v>
      </c>
      <c r="AS61" s="72">
        <v>0</v>
      </c>
      <c r="AT61" s="72">
        <v>0</v>
      </c>
      <c r="AU61" s="72">
        <v>0</v>
      </c>
      <c r="AV61" s="72">
        <v>0</v>
      </c>
      <c r="AW61" s="332">
        <v>0</v>
      </c>
      <c r="AX61" s="275">
        <v>0</v>
      </c>
      <c r="AY61" s="416">
        <v>0</v>
      </c>
      <c r="BA61" s="72">
        <v>264</v>
      </c>
      <c r="BB61" s="72">
        <v>46</v>
      </c>
      <c r="BC61" s="72">
        <v>50</v>
      </c>
      <c r="BD61" s="72">
        <v>0</v>
      </c>
      <c r="BE61" s="72">
        <v>0</v>
      </c>
      <c r="BF61" s="72">
        <v>0</v>
      </c>
      <c r="BG61" s="72">
        <v>0</v>
      </c>
      <c r="BH61" s="72">
        <v>360</v>
      </c>
      <c r="BI61" s="72">
        <v>1320</v>
      </c>
      <c r="BJ61" s="72">
        <v>184</v>
      </c>
      <c r="BK61" s="72">
        <v>150</v>
      </c>
      <c r="BL61" s="72">
        <v>0</v>
      </c>
      <c r="BM61" s="72">
        <v>0</v>
      </c>
      <c r="BN61" s="72">
        <v>1654</v>
      </c>
      <c r="BO61" s="72">
        <v>360</v>
      </c>
      <c r="BP61" s="48">
        <v>4.5944444444444441</v>
      </c>
      <c r="BQ61" s="48">
        <v>9.1888888888888882</v>
      </c>
      <c r="BR61" s="72">
        <v>310</v>
      </c>
      <c r="BS61" s="72">
        <v>38</v>
      </c>
      <c r="BT61" s="72">
        <v>45</v>
      </c>
      <c r="BU61" s="420">
        <v>84.444444444444443</v>
      </c>
      <c r="BV61" s="273">
        <v>29.333333333333332</v>
      </c>
      <c r="BW61" s="410">
        <v>65.185185185185176</v>
      </c>
      <c r="BZ61" s="65">
        <v>0</v>
      </c>
      <c r="CA61" s="65">
        <v>0</v>
      </c>
      <c r="CB61" s="65">
        <v>0</v>
      </c>
      <c r="CC61" s="65">
        <v>0</v>
      </c>
      <c r="CD61" s="65">
        <v>0</v>
      </c>
      <c r="CE61" s="65">
        <v>0</v>
      </c>
      <c r="CF61" s="65">
        <v>0</v>
      </c>
      <c r="CG61" s="65">
        <v>0</v>
      </c>
      <c r="CH61" s="65">
        <v>0</v>
      </c>
      <c r="CI61" s="65">
        <v>0</v>
      </c>
      <c r="CJ61" s="65">
        <v>0</v>
      </c>
      <c r="CK61" s="65">
        <v>0</v>
      </c>
      <c r="CL61" s="65">
        <v>0</v>
      </c>
      <c r="CM61" s="65">
        <v>0</v>
      </c>
      <c r="CN61" s="65">
        <v>0</v>
      </c>
      <c r="CO61" s="65">
        <v>0</v>
      </c>
      <c r="CP61" s="65">
        <v>0</v>
      </c>
      <c r="CQ61" s="65">
        <v>0</v>
      </c>
      <c r="CR61" s="65">
        <v>0</v>
      </c>
      <c r="CS61" s="65">
        <v>0</v>
      </c>
      <c r="CU61" s="65">
        <v>0</v>
      </c>
      <c r="CV61" s="65">
        <v>0</v>
      </c>
      <c r="CW61" s="65">
        <v>0</v>
      </c>
      <c r="CX61" s="65">
        <v>0</v>
      </c>
      <c r="CY61" s="65">
        <v>0</v>
      </c>
      <c r="CZ61" s="65">
        <v>0</v>
      </c>
      <c r="DA61" s="65">
        <v>0</v>
      </c>
      <c r="DB61" s="65">
        <v>0</v>
      </c>
      <c r="DC61" s="65">
        <v>0</v>
      </c>
      <c r="DD61" s="65">
        <v>0</v>
      </c>
      <c r="DE61" s="65">
        <v>0</v>
      </c>
      <c r="DF61" s="65">
        <v>0</v>
      </c>
      <c r="DG61" s="65">
        <v>0</v>
      </c>
      <c r="DH61" s="65">
        <v>0</v>
      </c>
      <c r="DI61" s="65">
        <v>0</v>
      </c>
      <c r="DJ61" s="65">
        <v>0</v>
      </c>
      <c r="DK61" s="65">
        <v>0</v>
      </c>
      <c r="DL61" s="65">
        <v>0</v>
      </c>
      <c r="DM61" s="65">
        <v>0</v>
      </c>
      <c r="DN61" s="65">
        <v>0</v>
      </c>
      <c r="DP61" s="65">
        <v>0</v>
      </c>
      <c r="DQ61" s="65">
        <v>0</v>
      </c>
      <c r="DR61" s="65">
        <v>0</v>
      </c>
      <c r="DS61" s="65">
        <v>0</v>
      </c>
      <c r="DT61" s="65">
        <v>0</v>
      </c>
      <c r="DU61" s="65">
        <v>0</v>
      </c>
      <c r="DV61" s="65">
        <v>0</v>
      </c>
      <c r="DW61" s="65">
        <v>0</v>
      </c>
      <c r="DX61" s="65">
        <v>0</v>
      </c>
      <c r="DY61" s="65">
        <v>0</v>
      </c>
      <c r="DZ61" s="65">
        <v>0</v>
      </c>
      <c r="EA61" s="65">
        <v>0</v>
      </c>
      <c r="EB61" s="65">
        <v>0</v>
      </c>
      <c r="EC61" s="65">
        <v>0</v>
      </c>
      <c r="ED61" s="65">
        <v>0</v>
      </c>
      <c r="EE61" s="65">
        <v>0</v>
      </c>
      <c r="EF61" s="65">
        <v>0</v>
      </c>
      <c r="EG61" s="65">
        <v>0</v>
      </c>
      <c r="EH61" s="65">
        <v>0</v>
      </c>
      <c r="EI61" s="65">
        <v>0</v>
      </c>
      <c r="EK61" s="65">
        <v>0</v>
      </c>
      <c r="EL61" s="65">
        <v>0</v>
      </c>
      <c r="EM61" s="65">
        <v>0</v>
      </c>
      <c r="EN61" s="65">
        <v>0</v>
      </c>
      <c r="EO61" s="65">
        <v>0</v>
      </c>
      <c r="EP61" s="65">
        <v>0</v>
      </c>
      <c r="EQ61" s="65">
        <v>0</v>
      </c>
      <c r="ER61" s="65">
        <v>0</v>
      </c>
      <c r="ES61" s="65">
        <v>0</v>
      </c>
      <c r="ET61" s="65">
        <v>0</v>
      </c>
      <c r="EU61" s="65">
        <v>0</v>
      </c>
      <c r="EV61" s="65">
        <v>0</v>
      </c>
      <c r="EW61" s="65">
        <v>0</v>
      </c>
      <c r="EX61" s="65">
        <v>0</v>
      </c>
      <c r="EY61" s="65">
        <v>0</v>
      </c>
      <c r="EZ61" s="65">
        <v>0</v>
      </c>
      <c r="FA61" s="65">
        <v>0</v>
      </c>
      <c r="FB61" s="65">
        <v>0</v>
      </c>
      <c r="FC61" s="65">
        <v>0</v>
      </c>
      <c r="FD61" s="161">
        <v>0</v>
      </c>
      <c r="FE61" s="426">
        <v>91.428571428571431</v>
      </c>
      <c r="FF61" s="7">
        <v>84.444444444444443</v>
      </c>
      <c r="FG61" s="7">
        <v>87.936507936507937</v>
      </c>
      <c r="FH61" s="171">
        <v>76.190476190476204</v>
      </c>
      <c r="FI61" s="171">
        <v>65.185185185185176</v>
      </c>
      <c r="FJ61" s="7">
        <v>70.687830687830683</v>
      </c>
      <c r="FK61" s="171">
        <v>9.5714285714285712</v>
      </c>
      <c r="FL61" s="171">
        <v>9.1888888888888882</v>
      </c>
      <c r="FM61" s="427">
        <v>9.3801587301587297</v>
      </c>
      <c r="FP61" s="72">
        <v>0</v>
      </c>
      <c r="FQ61" s="72">
        <v>0</v>
      </c>
      <c r="FR61" s="72">
        <v>0</v>
      </c>
      <c r="FS61" s="72">
        <v>0</v>
      </c>
      <c r="FT61" s="72">
        <v>0</v>
      </c>
      <c r="FU61" s="72">
        <v>0</v>
      </c>
      <c r="FV61" s="72">
        <v>0</v>
      </c>
      <c r="FW61" s="72">
        <v>0</v>
      </c>
      <c r="FX61" s="72">
        <v>0</v>
      </c>
      <c r="FY61" s="72">
        <v>0</v>
      </c>
      <c r="FZ61" s="72">
        <v>0</v>
      </c>
      <c r="GA61" s="72">
        <v>0</v>
      </c>
      <c r="GB61" s="72">
        <v>0</v>
      </c>
      <c r="GC61" s="72">
        <v>0</v>
      </c>
      <c r="GD61" s="72">
        <v>0</v>
      </c>
      <c r="GE61" s="72">
        <v>0</v>
      </c>
      <c r="GF61" s="72">
        <v>0</v>
      </c>
      <c r="GG61" s="72">
        <v>0</v>
      </c>
      <c r="GH61" s="72">
        <v>0</v>
      </c>
      <c r="GI61" s="72">
        <v>0</v>
      </c>
      <c r="GK61" s="72">
        <v>0</v>
      </c>
      <c r="GL61" s="72">
        <v>0</v>
      </c>
      <c r="GM61" s="72">
        <v>0</v>
      </c>
      <c r="GN61" s="72">
        <v>0</v>
      </c>
      <c r="GO61" s="72">
        <v>0</v>
      </c>
      <c r="GP61" s="72">
        <v>0</v>
      </c>
      <c r="GQ61" s="72">
        <v>0</v>
      </c>
      <c r="GR61" s="72">
        <v>0</v>
      </c>
      <c r="GS61" s="72">
        <v>0</v>
      </c>
      <c r="GT61" s="72">
        <v>0</v>
      </c>
      <c r="GU61" s="72">
        <v>0</v>
      </c>
      <c r="GV61" s="72">
        <v>0</v>
      </c>
      <c r="GW61" s="72">
        <v>0</v>
      </c>
      <c r="GX61" s="72">
        <v>0</v>
      </c>
      <c r="GY61" s="72">
        <v>0</v>
      </c>
      <c r="GZ61" s="72">
        <v>0</v>
      </c>
      <c r="HA61" s="72">
        <v>0</v>
      </c>
      <c r="HB61" s="72">
        <v>0</v>
      </c>
      <c r="HC61" s="72">
        <v>0</v>
      </c>
      <c r="HD61" s="72">
        <v>0</v>
      </c>
      <c r="HF61" s="72">
        <v>0</v>
      </c>
      <c r="HG61" s="72">
        <v>0</v>
      </c>
      <c r="HH61" s="72">
        <v>0</v>
      </c>
      <c r="HI61" s="72">
        <v>0</v>
      </c>
      <c r="HJ61" s="72">
        <v>0</v>
      </c>
      <c r="HK61" s="72">
        <v>0</v>
      </c>
      <c r="HL61" s="72">
        <v>0</v>
      </c>
      <c r="HM61" s="72">
        <v>0</v>
      </c>
      <c r="HN61" s="72">
        <v>0</v>
      </c>
      <c r="HO61" s="72">
        <v>0</v>
      </c>
      <c r="HP61" s="72">
        <v>0</v>
      </c>
      <c r="HQ61" s="72">
        <v>0</v>
      </c>
      <c r="HR61" s="72">
        <v>0</v>
      </c>
      <c r="HS61" s="72">
        <v>0</v>
      </c>
      <c r="HT61" s="72">
        <v>0</v>
      </c>
      <c r="HU61" s="72">
        <v>0</v>
      </c>
      <c r="HV61" s="72">
        <v>0</v>
      </c>
      <c r="HW61" s="72">
        <v>0</v>
      </c>
      <c r="HX61" s="72">
        <v>0</v>
      </c>
      <c r="HY61" s="72">
        <v>0</v>
      </c>
    </row>
    <row r="62" spans="1:233" x14ac:dyDescent="0.3">
      <c r="A62" s="241">
        <v>59</v>
      </c>
      <c r="B62" s="241">
        <v>2014</v>
      </c>
      <c r="C62" s="242" t="s">
        <v>1368</v>
      </c>
      <c r="D62" s="242" t="s">
        <v>1198</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0</v>
      </c>
      <c r="W62" s="72">
        <v>0</v>
      </c>
      <c r="X62" s="72">
        <v>0</v>
      </c>
      <c r="Y62" s="302">
        <v>0</v>
      </c>
      <c r="Z62" s="409">
        <v>0</v>
      </c>
      <c r="AA62" s="410">
        <v>0</v>
      </c>
      <c r="AC62" s="72">
        <v>40</v>
      </c>
      <c r="AD62" s="72">
        <v>0</v>
      </c>
      <c r="AE62" s="72">
        <v>0</v>
      </c>
      <c r="AF62" s="72">
        <v>0</v>
      </c>
      <c r="AG62" s="72">
        <v>0</v>
      </c>
      <c r="AH62" s="72">
        <v>0</v>
      </c>
      <c r="AI62" s="72">
        <v>0</v>
      </c>
      <c r="AJ62" s="72">
        <v>40</v>
      </c>
      <c r="AK62" s="72">
        <v>200</v>
      </c>
      <c r="AL62" s="72">
        <v>0</v>
      </c>
      <c r="AM62" s="72">
        <v>0</v>
      </c>
      <c r="AN62" s="72">
        <v>0</v>
      </c>
      <c r="AO62" s="72">
        <v>0</v>
      </c>
      <c r="AP62" s="72">
        <v>200</v>
      </c>
      <c r="AQ62" s="72">
        <v>40</v>
      </c>
      <c r="AR62" s="48">
        <v>5</v>
      </c>
      <c r="AS62" s="48">
        <v>10</v>
      </c>
      <c r="AT62" s="72">
        <v>40</v>
      </c>
      <c r="AU62" s="72">
        <v>5</v>
      </c>
      <c r="AV62" s="72">
        <v>5</v>
      </c>
      <c r="AW62" s="332">
        <v>100</v>
      </c>
      <c r="AX62" s="275">
        <v>4.4444444444444446</v>
      </c>
      <c r="AY62" s="416">
        <v>88.8888888888889</v>
      </c>
      <c r="BA62" s="72">
        <v>93</v>
      </c>
      <c r="BB62" s="72">
        <v>78</v>
      </c>
      <c r="BC62" s="72">
        <v>36</v>
      </c>
      <c r="BD62" s="72">
        <v>21</v>
      </c>
      <c r="BE62" s="72">
        <v>6</v>
      </c>
      <c r="BF62" s="72">
        <v>0</v>
      </c>
      <c r="BG62" s="72">
        <v>6</v>
      </c>
      <c r="BH62" s="72">
        <v>240</v>
      </c>
      <c r="BI62" s="72">
        <v>465</v>
      </c>
      <c r="BJ62" s="72">
        <v>312</v>
      </c>
      <c r="BK62" s="72">
        <v>108</v>
      </c>
      <c r="BL62" s="72">
        <v>42</v>
      </c>
      <c r="BM62" s="72">
        <v>6</v>
      </c>
      <c r="BN62" s="72">
        <v>933</v>
      </c>
      <c r="BO62" s="72">
        <v>234</v>
      </c>
      <c r="BP62" s="48">
        <v>3.9871794871794872</v>
      </c>
      <c r="BQ62" s="48">
        <v>7.9743589743589745</v>
      </c>
      <c r="BR62" s="72">
        <v>171</v>
      </c>
      <c r="BS62" s="72">
        <v>21</v>
      </c>
      <c r="BT62" s="72">
        <v>30</v>
      </c>
      <c r="BU62" s="420">
        <v>70</v>
      </c>
      <c r="BV62" s="273">
        <v>10.333333333333334</v>
      </c>
      <c r="BW62" s="410">
        <v>34.444444444444443</v>
      </c>
      <c r="BZ62" s="65">
        <v>0</v>
      </c>
      <c r="CA62" s="65">
        <v>0</v>
      </c>
      <c r="CB62" s="65">
        <v>0</v>
      </c>
      <c r="CC62" s="65">
        <v>0</v>
      </c>
      <c r="CD62" s="65">
        <v>0</v>
      </c>
      <c r="CE62" s="65">
        <v>0</v>
      </c>
      <c r="CF62" s="65">
        <v>0</v>
      </c>
      <c r="CG62" s="65">
        <v>0</v>
      </c>
      <c r="CH62" s="65">
        <v>0</v>
      </c>
      <c r="CI62" s="65">
        <v>0</v>
      </c>
      <c r="CJ62" s="65">
        <v>0</v>
      </c>
      <c r="CK62" s="65">
        <v>0</v>
      </c>
      <c r="CL62" s="65">
        <v>0</v>
      </c>
      <c r="CM62" s="65">
        <v>0</v>
      </c>
      <c r="CN62" s="65">
        <v>0</v>
      </c>
      <c r="CO62" s="65">
        <v>0</v>
      </c>
      <c r="CP62" s="65">
        <v>0</v>
      </c>
      <c r="CQ62" s="65">
        <v>0</v>
      </c>
      <c r="CR62" s="65">
        <v>0</v>
      </c>
      <c r="CS62" s="65">
        <v>0</v>
      </c>
      <c r="CU62" s="65">
        <v>0</v>
      </c>
      <c r="CV62" s="65">
        <v>0</v>
      </c>
      <c r="CW62" s="65">
        <v>0</v>
      </c>
      <c r="CX62" s="65">
        <v>0</v>
      </c>
      <c r="CY62" s="65">
        <v>0</v>
      </c>
      <c r="CZ62" s="65">
        <v>0</v>
      </c>
      <c r="DA62" s="65">
        <v>0</v>
      </c>
      <c r="DB62" s="65">
        <v>0</v>
      </c>
      <c r="DC62" s="65">
        <v>0</v>
      </c>
      <c r="DD62" s="65">
        <v>0</v>
      </c>
      <c r="DE62" s="65">
        <v>0</v>
      </c>
      <c r="DF62" s="65">
        <v>0</v>
      </c>
      <c r="DG62" s="65">
        <v>0</v>
      </c>
      <c r="DH62" s="65">
        <v>0</v>
      </c>
      <c r="DI62" s="65">
        <v>0</v>
      </c>
      <c r="DJ62" s="65">
        <v>0</v>
      </c>
      <c r="DK62" s="65">
        <v>0</v>
      </c>
      <c r="DL62" s="65">
        <v>0</v>
      </c>
      <c r="DM62" s="65">
        <v>0</v>
      </c>
      <c r="DN62" s="65">
        <v>0</v>
      </c>
      <c r="DP62" s="65">
        <v>0</v>
      </c>
      <c r="DQ62" s="65">
        <v>0</v>
      </c>
      <c r="DR62" s="65">
        <v>0</v>
      </c>
      <c r="DS62" s="65">
        <v>0</v>
      </c>
      <c r="DT62" s="65">
        <v>0</v>
      </c>
      <c r="DU62" s="65">
        <v>0</v>
      </c>
      <c r="DV62" s="65">
        <v>0</v>
      </c>
      <c r="DW62" s="65">
        <v>0</v>
      </c>
      <c r="DX62" s="65">
        <v>0</v>
      </c>
      <c r="DY62" s="65">
        <v>0</v>
      </c>
      <c r="DZ62" s="65">
        <v>0</v>
      </c>
      <c r="EA62" s="65">
        <v>0</v>
      </c>
      <c r="EB62" s="65">
        <v>0</v>
      </c>
      <c r="EC62" s="65">
        <v>0</v>
      </c>
      <c r="ED62" s="65">
        <v>0</v>
      </c>
      <c r="EE62" s="65">
        <v>0</v>
      </c>
      <c r="EF62" s="65">
        <v>0</v>
      </c>
      <c r="EG62" s="65">
        <v>0</v>
      </c>
      <c r="EH62" s="65">
        <v>0</v>
      </c>
      <c r="EI62" s="65">
        <v>0</v>
      </c>
      <c r="EK62" s="65">
        <v>0</v>
      </c>
      <c r="EL62" s="65">
        <v>0</v>
      </c>
      <c r="EM62" s="65">
        <v>0</v>
      </c>
      <c r="EN62" s="65">
        <v>0</v>
      </c>
      <c r="EO62" s="65">
        <v>0</v>
      </c>
      <c r="EP62" s="65">
        <v>0</v>
      </c>
      <c r="EQ62" s="65">
        <v>0</v>
      </c>
      <c r="ER62" s="65">
        <v>0</v>
      </c>
      <c r="ES62" s="65">
        <v>0</v>
      </c>
      <c r="ET62" s="65">
        <v>0</v>
      </c>
      <c r="EU62" s="65">
        <v>0</v>
      </c>
      <c r="EV62" s="65">
        <v>0</v>
      </c>
      <c r="EW62" s="65">
        <v>0</v>
      </c>
      <c r="EX62" s="65">
        <v>0</v>
      </c>
      <c r="EY62" s="65">
        <v>0</v>
      </c>
      <c r="EZ62" s="65">
        <v>0</v>
      </c>
      <c r="FA62" s="65">
        <v>0</v>
      </c>
      <c r="FB62" s="65">
        <v>0</v>
      </c>
      <c r="FC62" s="65">
        <v>0</v>
      </c>
      <c r="FD62" s="161">
        <v>0</v>
      </c>
      <c r="FE62" s="426">
        <v>0</v>
      </c>
      <c r="FF62" s="7">
        <v>70</v>
      </c>
      <c r="FG62" s="7">
        <v>35</v>
      </c>
      <c r="FH62" s="171">
        <v>0</v>
      </c>
      <c r="FI62" s="171">
        <v>34.444444444444443</v>
      </c>
      <c r="FJ62" s="7">
        <v>17.222222222222221</v>
      </c>
      <c r="FK62" s="171">
        <v>0</v>
      </c>
      <c r="FL62" s="171">
        <v>7.9743589743589745</v>
      </c>
      <c r="FM62" s="427">
        <v>3.9871794871794872</v>
      </c>
      <c r="FP62" s="72">
        <v>0</v>
      </c>
      <c r="FQ62" s="72">
        <v>0</v>
      </c>
      <c r="FR62" s="72">
        <v>0</v>
      </c>
      <c r="FS62" s="72">
        <v>0</v>
      </c>
      <c r="FT62" s="72">
        <v>0</v>
      </c>
      <c r="FU62" s="72">
        <v>0</v>
      </c>
      <c r="FV62" s="72">
        <v>0</v>
      </c>
      <c r="FW62" s="72">
        <v>0</v>
      </c>
      <c r="FX62" s="72">
        <v>0</v>
      </c>
      <c r="FY62" s="72">
        <v>0</v>
      </c>
      <c r="FZ62" s="72">
        <v>0</v>
      </c>
      <c r="GA62" s="72">
        <v>0</v>
      </c>
      <c r="GB62" s="72">
        <v>0</v>
      </c>
      <c r="GC62" s="72">
        <v>0</v>
      </c>
      <c r="GD62" s="72">
        <v>0</v>
      </c>
      <c r="GE62" s="72">
        <v>0</v>
      </c>
      <c r="GF62" s="72">
        <v>0</v>
      </c>
      <c r="GG62" s="72">
        <v>0</v>
      </c>
      <c r="GH62" s="72">
        <v>0</v>
      </c>
      <c r="GI62" s="72">
        <v>0</v>
      </c>
      <c r="GK62" s="72">
        <v>0</v>
      </c>
      <c r="GL62" s="72">
        <v>0</v>
      </c>
      <c r="GM62" s="72">
        <v>0</v>
      </c>
      <c r="GN62" s="72">
        <v>0</v>
      </c>
      <c r="GO62" s="72">
        <v>0</v>
      </c>
      <c r="GP62" s="72">
        <v>0</v>
      </c>
      <c r="GQ62" s="72">
        <v>0</v>
      </c>
      <c r="GR62" s="72">
        <v>0</v>
      </c>
      <c r="GS62" s="72">
        <v>0</v>
      </c>
      <c r="GT62" s="72">
        <v>0</v>
      </c>
      <c r="GU62" s="72">
        <v>0</v>
      </c>
      <c r="GV62" s="72">
        <v>0</v>
      </c>
      <c r="GW62" s="72">
        <v>0</v>
      </c>
      <c r="GX62" s="72">
        <v>0</v>
      </c>
      <c r="GY62" s="72">
        <v>0</v>
      </c>
      <c r="GZ62" s="72">
        <v>0</v>
      </c>
      <c r="HA62" s="72">
        <v>0</v>
      </c>
      <c r="HB62" s="72">
        <v>0</v>
      </c>
      <c r="HC62" s="72">
        <v>0</v>
      </c>
      <c r="HD62" s="72">
        <v>0</v>
      </c>
      <c r="HF62" s="72">
        <v>0</v>
      </c>
      <c r="HG62" s="72">
        <v>0</v>
      </c>
      <c r="HH62" s="72">
        <v>0</v>
      </c>
      <c r="HI62" s="72">
        <v>0</v>
      </c>
      <c r="HJ62" s="72">
        <v>0</v>
      </c>
      <c r="HK62" s="72">
        <v>0</v>
      </c>
      <c r="HL62" s="72">
        <v>0</v>
      </c>
      <c r="HM62" s="72">
        <v>0</v>
      </c>
      <c r="HN62" s="72">
        <v>0</v>
      </c>
      <c r="HO62" s="72">
        <v>0</v>
      </c>
      <c r="HP62" s="72">
        <v>0</v>
      </c>
      <c r="HQ62" s="72">
        <v>0</v>
      </c>
      <c r="HR62" s="72">
        <v>0</v>
      </c>
      <c r="HS62" s="72">
        <v>0</v>
      </c>
      <c r="HT62" s="72">
        <v>0</v>
      </c>
      <c r="HU62" s="72">
        <v>0</v>
      </c>
      <c r="HV62" s="72">
        <v>0</v>
      </c>
      <c r="HW62" s="72">
        <v>0</v>
      </c>
      <c r="HX62" s="72">
        <v>0</v>
      </c>
      <c r="HY62" s="72">
        <v>0</v>
      </c>
    </row>
    <row r="63" spans="1:233" x14ac:dyDescent="0.3">
      <c r="A63" s="241">
        <v>60</v>
      </c>
      <c r="B63" s="241">
        <v>2014</v>
      </c>
      <c r="C63" s="242" t="s">
        <v>1369</v>
      </c>
      <c r="D63" s="242" t="s">
        <v>1358</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v>
      </c>
      <c r="W63" s="72">
        <v>0</v>
      </c>
      <c r="X63" s="72">
        <v>0</v>
      </c>
      <c r="Y63" s="302">
        <v>0</v>
      </c>
      <c r="Z63" s="409">
        <v>0</v>
      </c>
      <c r="AA63" s="410">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332">
        <v>0</v>
      </c>
      <c r="AX63" s="275">
        <v>0</v>
      </c>
      <c r="AY63" s="416">
        <v>0</v>
      </c>
      <c r="BA63" s="72">
        <v>30</v>
      </c>
      <c r="BB63" s="72">
        <v>48</v>
      </c>
      <c r="BC63" s="72">
        <v>45</v>
      </c>
      <c r="BD63" s="72">
        <v>38</v>
      </c>
      <c r="BE63" s="72">
        <v>87</v>
      </c>
      <c r="BF63" s="72">
        <v>0</v>
      </c>
      <c r="BG63" s="72">
        <v>0</v>
      </c>
      <c r="BH63" s="72">
        <v>248</v>
      </c>
      <c r="BI63" s="72">
        <v>150</v>
      </c>
      <c r="BJ63" s="72">
        <v>192</v>
      </c>
      <c r="BK63" s="72">
        <v>135</v>
      </c>
      <c r="BL63" s="72">
        <v>76</v>
      </c>
      <c r="BM63" s="72">
        <v>87</v>
      </c>
      <c r="BN63" s="72">
        <v>640</v>
      </c>
      <c r="BO63" s="72">
        <v>248</v>
      </c>
      <c r="BP63" s="48">
        <v>2.5806451612903225</v>
      </c>
      <c r="BQ63" s="48">
        <v>5.161290322580645</v>
      </c>
      <c r="BR63" s="72">
        <v>78</v>
      </c>
      <c r="BS63" s="72">
        <v>9</v>
      </c>
      <c r="BT63" s="72">
        <v>31</v>
      </c>
      <c r="BU63" s="420">
        <v>29.032258064516132</v>
      </c>
      <c r="BV63" s="273">
        <v>3.3333333333333335</v>
      </c>
      <c r="BW63" s="410">
        <v>10.75268817204301</v>
      </c>
      <c r="BZ63" s="65">
        <v>0</v>
      </c>
      <c r="CA63" s="65">
        <v>0</v>
      </c>
      <c r="CB63" s="65">
        <v>0</v>
      </c>
      <c r="CC63" s="65">
        <v>0</v>
      </c>
      <c r="CD63" s="65">
        <v>0</v>
      </c>
      <c r="CE63" s="65">
        <v>0</v>
      </c>
      <c r="CF63" s="65">
        <v>0</v>
      </c>
      <c r="CG63" s="65">
        <v>0</v>
      </c>
      <c r="CH63" s="65">
        <v>0</v>
      </c>
      <c r="CI63" s="65">
        <v>0</v>
      </c>
      <c r="CJ63" s="65">
        <v>0</v>
      </c>
      <c r="CK63" s="65">
        <v>0</v>
      </c>
      <c r="CL63" s="65">
        <v>0</v>
      </c>
      <c r="CM63" s="65">
        <v>0</v>
      </c>
      <c r="CN63" s="65">
        <v>0</v>
      </c>
      <c r="CO63" s="65">
        <v>0</v>
      </c>
      <c r="CP63" s="65">
        <v>0</v>
      </c>
      <c r="CQ63" s="65">
        <v>0</v>
      </c>
      <c r="CR63" s="65">
        <v>0</v>
      </c>
      <c r="CS63" s="65">
        <v>0</v>
      </c>
      <c r="CU63" s="65">
        <v>0</v>
      </c>
      <c r="CV63" s="65">
        <v>0</v>
      </c>
      <c r="CW63" s="65">
        <v>0</v>
      </c>
      <c r="CX63" s="65">
        <v>0</v>
      </c>
      <c r="CY63" s="65">
        <v>0</v>
      </c>
      <c r="CZ63" s="65">
        <v>0</v>
      </c>
      <c r="DA63" s="65">
        <v>0</v>
      </c>
      <c r="DB63" s="65">
        <v>0</v>
      </c>
      <c r="DC63" s="65">
        <v>0</v>
      </c>
      <c r="DD63" s="65">
        <v>0</v>
      </c>
      <c r="DE63" s="65">
        <v>0</v>
      </c>
      <c r="DF63" s="65">
        <v>0</v>
      </c>
      <c r="DG63" s="65">
        <v>0</v>
      </c>
      <c r="DH63" s="65">
        <v>0</v>
      </c>
      <c r="DI63" s="65">
        <v>0</v>
      </c>
      <c r="DJ63" s="65">
        <v>0</v>
      </c>
      <c r="DK63" s="65">
        <v>0</v>
      </c>
      <c r="DL63" s="65">
        <v>0</v>
      </c>
      <c r="DM63" s="65">
        <v>0</v>
      </c>
      <c r="DN63" s="65">
        <v>0</v>
      </c>
      <c r="DP63" s="65">
        <v>0</v>
      </c>
      <c r="DQ63" s="65">
        <v>0</v>
      </c>
      <c r="DR63" s="65">
        <v>0</v>
      </c>
      <c r="DS63" s="65">
        <v>0</v>
      </c>
      <c r="DT63" s="65">
        <v>0</v>
      </c>
      <c r="DU63" s="65">
        <v>0</v>
      </c>
      <c r="DV63" s="65">
        <v>0</v>
      </c>
      <c r="DW63" s="65">
        <v>0</v>
      </c>
      <c r="DX63" s="65">
        <v>0</v>
      </c>
      <c r="DY63" s="65">
        <v>0</v>
      </c>
      <c r="DZ63" s="65">
        <v>0</v>
      </c>
      <c r="EA63" s="65">
        <v>0</v>
      </c>
      <c r="EB63" s="65">
        <v>0</v>
      </c>
      <c r="EC63" s="65">
        <v>0</v>
      </c>
      <c r="ED63" s="65">
        <v>0</v>
      </c>
      <c r="EE63" s="65">
        <v>0</v>
      </c>
      <c r="EF63" s="65">
        <v>0</v>
      </c>
      <c r="EG63" s="65">
        <v>0</v>
      </c>
      <c r="EH63" s="65">
        <v>0</v>
      </c>
      <c r="EI63" s="65">
        <v>0</v>
      </c>
      <c r="EK63" s="65">
        <v>0</v>
      </c>
      <c r="EL63" s="65">
        <v>0</v>
      </c>
      <c r="EM63" s="65">
        <v>0</v>
      </c>
      <c r="EN63" s="65">
        <v>0</v>
      </c>
      <c r="EO63" s="65">
        <v>0</v>
      </c>
      <c r="EP63" s="65">
        <v>0</v>
      </c>
      <c r="EQ63" s="65">
        <v>0</v>
      </c>
      <c r="ER63" s="65">
        <v>0</v>
      </c>
      <c r="ES63" s="65">
        <v>0</v>
      </c>
      <c r="ET63" s="65">
        <v>0</v>
      </c>
      <c r="EU63" s="65">
        <v>0</v>
      </c>
      <c r="EV63" s="65">
        <v>0</v>
      </c>
      <c r="EW63" s="65">
        <v>0</v>
      </c>
      <c r="EX63" s="65">
        <v>0</v>
      </c>
      <c r="EY63" s="65">
        <v>0</v>
      </c>
      <c r="EZ63" s="65">
        <v>0</v>
      </c>
      <c r="FA63" s="65">
        <v>0</v>
      </c>
      <c r="FB63" s="65">
        <v>0</v>
      </c>
      <c r="FC63" s="65">
        <v>0</v>
      </c>
      <c r="FD63" s="161">
        <v>0</v>
      </c>
      <c r="FE63" s="426">
        <v>0</v>
      </c>
      <c r="FF63" s="7">
        <v>29.032258064516132</v>
      </c>
      <c r="FG63" s="7">
        <v>14.516129032258066</v>
      </c>
      <c r="FH63" s="171">
        <v>0</v>
      </c>
      <c r="FI63" s="171">
        <v>10.75268817204301</v>
      </c>
      <c r="FJ63" s="7">
        <v>5.376344086021505</v>
      </c>
      <c r="FK63" s="171">
        <v>0</v>
      </c>
      <c r="FL63" s="171">
        <v>5.161290322580645</v>
      </c>
      <c r="FM63" s="427">
        <v>2.5806451612903225</v>
      </c>
      <c r="FP63" s="72">
        <v>0</v>
      </c>
      <c r="FQ63" s="72">
        <v>0</v>
      </c>
      <c r="FR63" s="72">
        <v>0</v>
      </c>
      <c r="FS63" s="72">
        <v>0</v>
      </c>
      <c r="FT63" s="72">
        <v>0</v>
      </c>
      <c r="FU63" s="72">
        <v>0</v>
      </c>
      <c r="FV63" s="72">
        <v>0</v>
      </c>
      <c r="FW63" s="72">
        <v>0</v>
      </c>
      <c r="FX63" s="72">
        <v>0</v>
      </c>
      <c r="FY63" s="72">
        <v>0</v>
      </c>
      <c r="FZ63" s="72">
        <v>0</v>
      </c>
      <c r="GA63" s="72">
        <v>0</v>
      </c>
      <c r="GB63" s="72">
        <v>0</v>
      </c>
      <c r="GC63" s="72">
        <v>0</v>
      </c>
      <c r="GD63" s="72">
        <v>0</v>
      </c>
      <c r="GE63" s="72">
        <v>0</v>
      </c>
      <c r="GF63" s="72">
        <v>0</v>
      </c>
      <c r="GG63" s="72">
        <v>0</v>
      </c>
      <c r="GH63" s="72">
        <v>0</v>
      </c>
      <c r="GI63" s="72">
        <v>0</v>
      </c>
      <c r="GK63" s="72">
        <v>0</v>
      </c>
      <c r="GL63" s="72">
        <v>0</v>
      </c>
      <c r="GM63" s="72">
        <v>0</v>
      </c>
      <c r="GN63" s="72">
        <v>0</v>
      </c>
      <c r="GO63" s="72">
        <v>0</v>
      </c>
      <c r="GP63" s="72">
        <v>0</v>
      </c>
      <c r="GQ63" s="72">
        <v>0</v>
      </c>
      <c r="GR63" s="72">
        <v>0</v>
      </c>
      <c r="GS63" s="72">
        <v>0</v>
      </c>
      <c r="GT63" s="72">
        <v>0</v>
      </c>
      <c r="GU63" s="72">
        <v>0</v>
      </c>
      <c r="GV63" s="72">
        <v>0</v>
      </c>
      <c r="GW63" s="72">
        <v>0</v>
      </c>
      <c r="GX63" s="72">
        <v>0</v>
      </c>
      <c r="GY63" s="72">
        <v>0</v>
      </c>
      <c r="GZ63" s="72">
        <v>0</v>
      </c>
      <c r="HA63" s="72">
        <v>0</v>
      </c>
      <c r="HB63" s="72">
        <v>0</v>
      </c>
      <c r="HC63" s="72">
        <v>0</v>
      </c>
      <c r="HD63" s="72">
        <v>0</v>
      </c>
      <c r="HF63" s="72">
        <v>0</v>
      </c>
      <c r="HG63" s="72">
        <v>0</v>
      </c>
      <c r="HH63" s="72">
        <v>0</v>
      </c>
      <c r="HI63" s="72">
        <v>0</v>
      </c>
      <c r="HJ63" s="72">
        <v>0</v>
      </c>
      <c r="HK63" s="72">
        <v>0</v>
      </c>
      <c r="HL63" s="72">
        <v>0</v>
      </c>
      <c r="HM63" s="72">
        <v>0</v>
      </c>
      <c r="HN63" s="72">
        <v>0</v>
      </c>
      <c r="HO63" s="72">
        <v>0</v>
      </c>
      <c r="HP63" s="72">
        <v>0</v>
      </c>
      <c r="HQ63" s="72">
        <v>0</v>
      </c>
      <c r="HR63" s="72">
        <v>0</v>
      </c>
      <c r="HS63" s="72">
        <v>0</v>
      </c>
      <c r="HT63" s="72">
        <v>0</v>
      </c>
      <c r="HU63" s="72">
        <v>0</v>
      </c>
      <c r="HV63" s="72">
        <v>0</v>
      </c>
      <c r="HW63" s="72">
        <v>0</v>
      </c>
      <c r="HX63" s="72">
        <v>0</v>
      </c>
      <c r="HY63" s="72">
        <v>0</v>
      </c>
    </row>
    <row r="64" spans="1:233" x14ac:dyDescent="0.3">
      <c r="A64" s="241">
        <v>61</v>
      </c>
      <c r="B64" s="241">
        <v>2014</v>
      </c>
      <c r="C64" s="242" t="s">
        <v>1370</v>
      </c>
      <c r="D64" s="242" t="s">
        <v>1358</v>
      </c>
      <c r="E64" s="72">
        <v>80</v>
      </c>
      <c r="F64" s="72">
        <v>74</v>
      </c>
      <c r="G64" s="72">
        <v>13</v>
      </c>
      <c r="H64" s="72">
        <v>1</v>
      </c>
      <c r="I64" s="72">
        <v>0</v>
      </c>
      <c r="J64" s="72">
        <v>0</v>
      </c>
      <c r="K64" s="72">
        <v>0</v>
      </c>
      <c r="L64" s="72">
        <v>168</v>
      </c>
      <c r="M64" s="72">
        <v>400</v>
      </c>
      <c r="N64" s="72">
        <v>296</v>
      </c>
      <c r="O64" s="72">
        <v>39</v>
      </c>
      <c r="P64" s="72">
        <v>2</v>
      </c>
      <c r="Q64" s="72">
        <v>0</v>
      </c>
      <c r="R64" s="72">
        <v>737</v>
      </c>
      <c r="S64" s="72">
        <v>168</v>
      </c>
      <c r="T64" s="48">
        <v>4.3869047619047619</v>
      </c>
      <c r="U64" s="48">
        <v>8.7738095238095237</v>
      </c>
      <c r="V64" s="72">
        <v>154</v>
      </c>
      <c r="W64" s="72">
        <v>19</v>
      </c>
      <c r="X64" s="72">
        <v>21</v>
      </c>
      <c r="Y64" s="302">
        <v>90.476190476190482</v>
      </c>
      <c r="Z64" s="409">
        <v>8.8888888888888893</v>
      </c>
      <c r="AA64" s="410">
        <v>42.328042328042329</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332">
        <v>0</v>
      </c>
      <c r="AX64" s="275">
        <v>0</v>
      </c>
      <c r="AY64" s="416">
        <v>0</v>
      </c>
      <c r="BA64" s="72">
        <v>93</v>
      </c>
      <c r="BB64" s="72">
        <v>117</v>
      </c>
      <c r="BC64" s="72">
        <v>29</v>
      </c>
      <c r="BD64" s="72">
        <v>1</v>
      </c>
      <c r="BE64" s="72">
        <v>0</v>
      </c>
      <c r="BF64" s="72">
        <v>0</v>
      </c>
      <c r="BG64" s="72">
        <v>0</v>
      </c>
      <c r="BH64" s="72">
        <v>240</v>
      </c>
      <c r="BI64" s="72">
        <v>465</v>
      </c>
      <c r="BJ64" s="72">
        <v>468</v>
      </c>
      <c r="BK64" s="72">
        <v>87</v>
      </c>
      <c r="BL64" s="72">
        <v>2</v>
      </c>
      <c r="BM64" s="72">
        <v>0</v>
      </c>
      <c r="BN64" s="72">
        <v>1022</v>
      </c>
      <c r="BO64" s="72">
        <v>240</v>
      </c>
      <c r="BP64" s="48">
        <v>4.2583333333333337</v>
      </c>
      <c r="BQ64" s="48">
        <v>8.5166666666666675</v>
      </c>
      <c r="BR64" s="72">
        <v>210</v>
      </c>
      <c r="BS64" s="72">
        <v>26</v>
      </c>
      <c r="BT64" s="72">
        <v>30</v>
      </c>
      <c r="BU64" s="420">
        <v>86.666666666666671</v>
      </c>
      <c r="BV64" s="273">
        <v>10.333333333333334</v>
      </c>
      <c r="BW64" s="410">
        <v>34.444444444444443</v>
      </c>
      <c r="BZ64" s="65">
        <v>0</v>
      </c>
      <c r="CA64" s="65">
        <v>0</v>
      </c>
      <c r="CB64" s="65">
        <v>0</v>
      </c>
      <c r="CC64" s="65">
        <v>0</v>
      </c>
      <c r="CD64" s="65">
        <v>0</v>
      </c>
      <c r="CE64" s="65">
        <v>0</v>
      </c>
      <c r="CF64" s="65">
        <v>0</v>
      </c>
      <c r="CG64" s="65">
        <v>0</v>
      </c>
      <c r="CH64" s="65">
        <v>0</v>
      </c>
      <c r="CI64" s="65">
        <v>0</v>
      </c>
      <c r="CJ64" s="65">
        <v>0</v>
      </c>
      <c r="CK64" s="65">
        <v>0</v>
      </c>
      <c r="CL64" s="65">
        <v>0</v>
      </c>
      <c r="CM64" s="65">
        <v>0</v>
      </c>
      <c r="CN64" s="65">
        <v>0</v>
      </c>
      <c r="CO64" s="65">
        <v>0</v>
      </c>
      <c r="CP64" s="65">
        <v>0</v>
      </c>
      <c r="CQ64" s="65">
        <v>0</v>
      </c>
      <c r="CR64" s="65">
        <v>0</v>
      </c>
      <c r="CS64" s="65">
        <v>0</v>
      </c>
      <c r="CU64" s="65">
        <v>0</v>
      </c>
      <c r="CV64" s="65">
        <v>0</v>
      </c>
      <c r="CW64" s="65">
        <v>0</v>
      </c>
      <c r="CX64" s="65">
        <v>0</v>
      </c>
      <c r="CY64" s="65">
        <v>0</v>
      </c>
      <c r="CZ64" s="65">
        <v>0</v>
      </c>
      <c r="DA64" s="65">
        <v>0</v>
      </c>
      <c r="DB64" s="65">
        <v>0</v>
      </c>
      <c r="DC64" s="65">
        <v>0</v>
      </c>
      <c r="DD64" s="65">
        <v>0</v>
      </c>
      <c r="DE64" s="65">
        <v>0</v>
      </c>
      <c r="DF64" s="65">
        <v>0</v>
      </c>
      <c r="DG64" s="65">
        <v>0</v>
      </c>
      <c r="DH64" s="65">
        <v>0</v>
      </c>
      <c r="DI64" s="65">
        <v>0</v>
      </c>
      <c r="DJ64" s="65">
        <v>0</v>
      </c>
      <c r="DK64" s="65">
        <v>0</v>
      </c>
      <c r="DL64" s="65">
        <v>0</v>
      </c>
      <c r="DM64" s="65">
        <v>0</v>
      </c>
      <c r="DN64" s="65">
        <v>0</v>
      </c>
      <c r="DP64" s="65">
        <v>0</v>
      </c>
      <c r="DQ64" s="65">
        <v>0</v>
      </c>
      <c r="DR64" s="65">
        <v>0</v>
      </c>
      <c r="DS64" s="65">
        <v>0</v>
      </c>
      <c r="DT64" s="65">
        <v>0</v>
      </c>
      <c r="DU64" s="65">
        <v>0</v>
      </c>
      <c r="DV64" s="65">
        <v>0</v>
      </c>
      <c r="DW64" s="65">
        <v>0</v>
      </c>
      <c r="DX64" s="65">
        <v>0</v>
      </c>
      <c r="DY64" s="65">
        <v>0</v>
      </c>
      <c r="DZ64" s="65">
        <v>0</v>
      </c>
      <c r="EA64" s="65">
        <v>0</v>
      </c>
      <c r="EB64" s="65">
        <v>0</v>
      </c>
      <c r="EC64" s="65">
        <v>0</v>
      </c>
      <c r="ED64" s="65">
        <v>0</v>
      </c>
      <c r="EE64" s="65">
        <v>0</v>
      </c>
      <c r="EF64" s="65">
        <v>0</v>
      </c>
      <c r="EG64" s="65">
        <v>0</v>
      </c>
      <c r="EH64" s="65">
        <v>0</v>
      </c>
      <c r="EI64" s="65">
        <v>0</v>
      </c>
      <c r="EK64" s="65">
        <v>0</v>
      </c>
      <c r="EL64" s="65">
        <v>0</v>
      </c>
      <c r="EM64" s="65">
        <v>0</v>
      </c>
      <c r="EN64" s="65">
        <v>0</v>
      </c>
      <c r="EO64" s="65">
        <v>0</v>
      </c>
      <c r="EP64" s="65">
        <v>0</v>
      </c>
      <c r="EQ64" s="65">
        <v>0</v>
      </c>
      <c r="ER64" s="65">
        <v>0</v>
      </c>
      <c r="ES64" s="65">
        <v>0</v>
      </c>
      <c r="ET64" s="65">
        <v>0</v>
      </c>
      <c r="EU64" s="65">
        <v>0</v>
      </c>
      <c r="EV64" s="65">
        <v>0</v>
      </c>
      <c r="EW64" s="65">
        <v>0</v>
      </c>
      <c r="EX64" s="65">
        <v>0</v>
      </c>
      <c r="EY64" s="65">
        <v>0</v>
      </c>
      <c r="EZ64" s="65">
        <v>0</v>
      </c>
      <c r="FA64" s="65">
        <v>0</v>
      </c>
      <c r="FB64" s="65">
        <v>0</v>
      </c>
      <c r="FC64" s="65">
        <v>0</v>
      </c>
      <c r="FD64" s="161">
        <v>0</v>
      </c>
      <c r="FE64" s="426">
        <v>90.476190476190482</v>
      </c>
      <c r="FF64" s="7">
        <v>86.666666666666671</v>
      </c>
      <c r="FG64" s="7">
        <v>88.571428571428584</v>
      </c>
      <c r="FH64" s="171">
        <v>42.328042328042329</v>
      </c>
      <c r="FI64" s="171">
        <v>34.444444444444443</v>
      </c>
      <c r="FJ64" s="7">
        <v>38.386243386243386</v>
      </c>
      <c r="FK64" s="171">
        <v>8.7738095238095237</v>
      </c>
      <c r="FL64" s="171">
        <v>8.5166666666666675</v>
      </c>
      <c r="FM64" s="427">
        <v>8.6452380952380956</v>
      </c>
      <c r="FP64" s="72">
        <v>0</v>
      </c>
      <c r="FQ64" s="72">
        <v>0</v>
      </c>
      <c r="FR64" s="72">
        <v>0</v>
      </c>
      <c r="FS64" s="72">
        <v>0</v>
      </c>
      <c r="FT64" s="72">
        <v>0</v>
      </c>
      <c r="FU64" s="72">
        <v>0</v>
      </c>
      <c r="FV64" s="72">
        <v>0</v>
      </c>
      <c r="FW64" s="72">
        <v>0</v>
      </c>
      <c r="FX64" s="72">
        <v>0</v>
      </c>
      <c r="FY64" s="72">
        <v>0</v>
      </c>
      <c r="FZ64" s="72">
        <v>0</v>
      </c>
      <c r="GA64" s="72">
        <v>0</v>
      </c>
      <c r="GB64" s="72">
        <v>0</v>
      </c>
      <c r="GC64" s="72">
        <v>0</v>
      </c>
      <c r="GD64" s="72">
        <v>0</v>
      </c>
      <c r="GE64" s="72">
        <v>0</v>
      </c>
      <c r="GF64" s="72">
        <v>0</v>
      </c>
      <c r="GG64" s="72">
        <v>0</v>
      </c>
      <c r="GH64" s="72">
        <v>0</v>
      </c>
      <c r="GI64" s="72">
        <v>0</v>
      </c>
      <c r="GK64" s="72">
        <v>0</v>
      </c>
      <c r="GL64" s="72">
        <v>0</v>
      </c>
      <c r="GM64" s="72">
        <v>0</v>
      </c>
      <c r="GN64" s="72">
        <v>0</v>
      </c>
      <c r="GO64" s="72">
        <v>0</v>
      </c>
      <c r="GP64" s="72">
        <v>0</v>
      </c>
      <c r="GQ64" s="72">
        <v>0</v>
      </c>
      <c r="GR64" s="72">
        <v>0</v>
      </c>
      <c r="GS64" s="72">
        <v>0</v>
      </c>
      <c r="GT64" s="72">
        <v>0</v>
      </c>
      <c r="GU64" s="72">
        <v>0</v>
      </c>
      <c r="GV64" s="72">
        <v>0</v>
      </c>
      <c r="GW64" s="72">
        <v>0</v>
      </c>
      <c r="GX64" s="72">
        <v>0</v>
      </c>
      <c r="GY64" s="72">
        <v>0</v>
      </c>
      <c r="GZ64" s="72">
        <v>0</v>
      </c>
      <c r="HA64" s="72">
        <v>0</v>
      </c>
      <c r="HB64" s="72">
        <v>0</v>
      </c>
      <c r="HC64" s="72">
        <v>0</v>
      </c>
      <c r="HD64" s="72">
        <v>0</v>
      </c>
      <c r="HF64" s="72">
        <v>0</v>
      </c>
      <c r="HG64" s="72">
        <v>0</v>
      </c>
      <c r="HH64" s="72">
        <v>0</v>
      </c>
      <c r="HI64" s="72">
        <v>0</v>
      </c>
      <c r="HJ64" s="72">
        <v>0</v>
      </c>
      <c r="HK64" s="72">
        <v>0</v>
      </c>
      <c r="HL64" s="72">
        <v>0</v>
      </c>
      <c r="HM64" s="72">
        <v>0</v>
      </c>
      <c r="HN64" s="72">
        <v>0</v>
      </c>
      <c r="HO64" s="72">
        <v>0</v>
      </c>
      <c r="HP64" s="72">
        <v>0</v>
      </c>
      <c r="HQ64" s="72">
        <v>0</v>
      </c>
      <c r="HR64" s="72">
        <v>0</v>
      </c>
      <c r="HS64" s="72">
        <v>0</v>
      </c>
      <c r="HT64" s="72">
        <v>0</v>
      </c>
      <c r="HU64" s="72">
        <v>0</v>
      </c>
      <c r="HV64" s="72">
        <v>0</v>
      </c>
      <c r="HW64" s="72">
        <v>0</v>
      </c>
      <c r="HX64" s="72">
        <v>0</v>
      </c>
      <c r="HY64" s="72">
        <v>0</v>
      </c>
    </row>
    <row r="65" spans="1:233" x14ac:dyDescent="0.3">
      <c r="A65" s="241">
        <v>62</v>
      </c>
      <c r="B65" s="241">
        <v>2015</v>
      </c>
      <c r="C65" s="242" t="s">
        <v>1371</v>
      </c>
      <c r="D65" s="242" t="s">
        <v>287</v>
      </c>
      <c r="E65" s="72">
        <v>0</v>
      </c>
      <c r="F65" s="72">
        <v>0</v>
      </c>
      <c r="G65" s="72">
        <v>0</v>
      </c>
      <c r="H65" s="72">
        <v>0</v>
      </c>
      <c r="I65" s="72">
        <v>0</v>
      </c>
      <c r="J65" s="72">
        <v>0</v>
      </c>
      <c r="K65" s="72">
        <v>0</v>
      </c>
      <c r="L65" s="72">
        <v>0</v>
      </c>
      <c r="M65" s="72">
        <v>0</v>
      </c>
      <c r="N65" s="72">
        <v>0</v>
      </c>
      <c r="O65" s="72">
        <v>0</v>
      </c>
      <c r="P65" s="72">
        <v>0</v>
      </c>
      <c r="Q65" s="72">
        <v>0</v>
      </c>
      <c r="R65" s="72">
        <v>0</v>
      </c>
      <c r="S65" s="72">
        <v>0</v>
      </c>
      <c r="T65" s="72">
        <v>0</v>
      </c>
      <c r="U65" s="72">
        <v>0</v>
      </c>
      <c r="V65" s="72">
        <v>0</v>
      </c>
      <c r="W65" s="72">
        <v>0</v>
      </c>
      <c r="X65" s="72">
        <v>0</v>
      </c>
      <c r="Y65" s="302">
        <v>0</v>
      </c>
      <c r="Z65" s="409">
        <v>0</v>
      </c>
      <c r="AA65" s="410">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332">
        <v>0</v>
      </c>
      <c r="AX65" s="275">
        <v>0</v>
      </c>
      <c r="AY65" s="416">
        <v>0</v>
      </c>
      <c r="BA65" s="72">
        <v>25</v>
      </c>
      <c r="BB65" s="72">
        <v>5</v>
      </c>
      <c r="BC65" s="72">
        <v>2</v>
      </c>
      <c r="BD65" s="72">
        <v>0</v>
      </c>
      <c r="BE65" s="72">
        <v>0</v>
      </c>
      <c r="BF65" s="72">
        <v>0</v>
      </c>
      <c r="BG65" s="72">
        <v>240</v>
      </c>
      <c r="BH65" s="72">
        <v>272</v>
      </c>
      <c r="BI65" s="72">
        <v>125</v>
      </c>
      <c r="BJ65" s="72">
        <v>20</v>
      </c>
      <c r="BK65" s="72">
        <v>6</v>
      </c>
      <c r="BL65" s="72">
        <v>0</v>
      </c>
      <c r="BM65" s="72">
        <v>0</v>
      </c>
      <c r="BN65" s="72">
        <v>151</v>
      </c>
      <c r="BO65" s="72">
        <v>32</v>
      </c>
      <c r="BP65" s="48">
        <v>4.71875</v>
      </c>
      <c r="BQ65" s="48">
        <v>9.4375</v>
      </c>
      <c r="BR65" s="72">
        <v>30</v>
      </c>
      <c r="BS65" s="72">
        <v>3</v>
      </c>
      <c r="BT65" s="72">
        <v>34</v>
      </c>
      <c r="BU65" s="420">
        <v>8.8235294117647065</v>
      </c>
      <c r="BV65" s="273">
        <v>2.7777777777777777</v>
      </c>
      <c r="BW65" s="410">
        <v>8.1699346405228752</v>
      </c>
      <c r="BZ65" s="65">
        <v>0</v>
      </c>
      <c r="CA65" s="65">
        <v>0</v>
      </c>
      <c r="CB65" s="65">
        <v>0</v>
      </c>
      <c r="CC65" s="65">
        <v>0</v>
      </c>
      <c r="CD65" s="65">
        <v>0</v>
      </c>
      <c r="CE65" s="65">
        <v>0</v>
      </c>
      <c r="CF65" s="65">
        <v>0</v>
      </c>
      <c r="CG65" s="65">
        <v>0</v>
      </c>
      <c r="CH65" s="65">
        <v>0</v>
      </c>
      <c r="CI65" s="65">
        <v>0</v>
      </c>
      <c r="CJ65" s="65">
        <v>0</v>
      </c>
      <c r="CK65" s="65">
        <v>0</v>
      </c>
      <c r="CL65" s="65">
        <v>0</v>
      </c>
      <c r="CM65" s="65">
        <v>0</v>
      </c>
      <c r="CN65" s="65">
        <v>0</v>
      </c>
      <c r="CO65" s="65">
        <v>0</v>
      </c>
      <c r="CP65" s="65">
        <v>0</v>
      </c>
      <c r="CQ65" s="65">
        <v>0</v>
      </c>
      <c r="CR65" s="65">
        <v>0</v>
      </c>
      <c r="CS65" s="65">
        <v>0</v>
      </c>
      <c r="CU65" s="65">
        <v>0</v>
      </c>
      <c r="CV65" s="65">
        <v>0</v>
      </c>
      <c r="CW65" s="65">
        <v>0</v>
      </c>
      <c r="CX65" s="65">
        <v>0</v>
      </c>
      <c r="CY65" s="65">
        <v>0</v>
      </c>
      <c r="CZ65" s="65">
        <v>0</v>
      </c>
      <c r="DA65" s="65">
        <v>0</v>
      </c>
      <c r="DB65" s="65">
        <v>0</v>
      </c>
      <c r="DC65" s="65">
        <v>0</v>
      </c>
      <c r="DD65" s="65">
        <v>0</v>
      </c>
      <c r="DE65" s="65">
        <v>0</v>
      </c>
      <c r="DF65" s="65">
        <v>0</v>
      </c>
      <c r="DG65" s="65">
        <v>0</v>
      </c>
      <c r="DH65" s="65">
        <v>0</v>
      </c>
      <c r="DI65" s="65">
        <v>0</v>
      </c>
      <c r="DJ65" s="65">
        <v>0</v>
      </c>
      <c r="DK65" s="65">
        <v>0</v>
      </c>
      <c r="DL65" s="65">
        <v>0</v>
      </c>
      <c r="DM65" s="65">
        <v>0</v>
      </c>
      <c r="DN65" s="65">
        <v>0</v>
      </c>
      <c r="DP65" s="65">
        <v>0</v>
      </c>
      <c r="DQ65" s="65">
        <v>0</v>
      </c>
      <c r="DR65" s="65">
        <v>0</v>
      </c>
      <c r="DS65" s="65">
        <v>0</v>
      </c>
      <c r="DT65" s="65">
        <v>0</v>
      </c>
      <c r="DU65" s="65">
        <v>0</v>
      </c>
      <c r="DV65" s="65">
        <v>0</v>
      </c>
      <c r="DW65" s="65">
        <v>0</v>
      </c>
      <c r="DX65" s="65">
        <v>0</v>
      </c>
      <c r="DY65" s="65">
        <v>0</v>
      </c>
      <c r="DZ65" s="65">
        <v>0</v>
      </c>
      <c r="EA65" s="65">
        <v>0</v>
      </c>
      <c r="EB65" s="65">
        <v>0</v>
      </c>
      <c r="EC65" s="65">
        <v>0</v>
      </c>
      <c r="ED65" s="65">
        <v>0</v>
      </c>
      <c r="EE65" s="65">
        <v>0</v>
      </c>
      <c r="EF65" s="65">
        <v>0</v>
      </c>
      <c r="EG65" s="65">
        <v>0</v>
      </c>
      <c r="EH65" s="65">
        <v>0</v>
      </c>
      <c r="EI65" s="65">
        <v>0</v>
      </c>
      <c r="EK65" s="65">
        <v>0</v>
      </c>
      <c r="EL65" s="65">
        <v>0</v>
      </c>
      <c r="EM65" s="65">
        <v>0</v>
      </c>
      <c r="EN65" s="65">
        <v>0</v>
      </c>
      <c r="EO65" s="65">
        <v>0</v>
      </c>
      <c r="EP65" s="65">
        <v>0</v>
      </c>
      <c r="EQ65" s="65">
        <v>0</v>
      </c>
      <c r="ER65" s="65">
        <v>0</v>
      </c>
      <c r="ES65" s="65">
        <v>0</v>
      </c>
      <c r="ET65" s="65">
        <v>0</v>
      </c>
      <c r="EU65" s="65">
        <v>0</v>
      </c>
      <c r="EV65" s="65">
        <v>0</v>
      </c>
      <c r="EW65" s="65">
        <v>0</v>
      </c>
      <c r="EX65" s="65">
        <v>0</v>
      </c>
      <c r="EY65" s="65">
        <v>0</v>
      </c>
      <c r="EZ65" s="65">
        <v>0</v>
      </c>
      <c r="FA65" s="65">
        <v>0</v>
      </c>
      <c r="FB65" s="65">
        <v>0</v>
      </c>
      <c r="FC65" s="65">
        <v>0</v>
      </c>
      <c r="FD65" s="161">
        <v>0</v>
      </c>
      <c r="FE65" s="426">
        <v>0</v>
      </c>
      <c r="FF65" s="7">
        <v>8.8235294117647065</v>
      </c>
      <c r="FG65" s="7">
        <v>4.4117647058823533</v>
      </c>
      <c r="FH65" s="171">
        <v>0</v>
      </c>
      <c r="FI65" s="171">
        <v>8.1699346405228752</v>
      </c>
      <c r="FJ65" s="7">
        <v>4.0849673202614376</v>
      </c>
      <c r="FK65" s="171">
        <v>0</v>
      </c>
      <c r="FL65" s="171">
        <v>9.4375</v>
      </c>
      <c r="FM65" s="427">
        <v>4.71875</v>
      </c>
      <c r="FP65" s="72">
        <v>0</v>
      </c>
      <c r="FQ65" s="72">
        <v>0</v>
      </c>
      <c r="FR65" s="72">
        <v>0</v>
      </c>
      <c r="FS65" s="72">
        <v>0</v>
      </c>
      <c r="FT65" s="72">
        <v>0</v>
      </c>
      <c r="FU65" s="72">
        <v>0</v>
      </c>
      <c r="FV65" s="72">
        <v>0</v>
      </c>
      <c r="FW65" s="72">
        <v>0</v>
      </c>
      <c r="FX65" s="72">
        <v>0</v>
      </c>
      <c r="FY65" s="72">
        <v>0</v>
      </c>
      <c r="FZ65" s="72">
        <v>0</v>
      </c>
      <c r="GA65" s="72">
        <v>0</v>
      </c>
      <c r="GB65" s="72">
        <v>0</v>
      </c>
      <c r="GC65" s="72">
        <v>0</v>
      </c>
      <c r="GD65" s="72">
        <v>0</v>
      </c>
      <c r="GE65" s="72">
        <v>0</v>
      </c>
      <c r="GF65" s="72">
        <v>0</v>
      </c>
      <c r="GG65" s="72">
        <v>0</v>
      </c>
      <c r="GH65" s="72">
        <v>0</v>
      </c>
      <c r="GI65" s="72">
        <v>0</v>
      </c>
      <c r="GK65" s="72">
        <v>0</v>
      </c>
      <c r="GL65" s="72">
        <v>0</v>
      </c>
      <c r="GM65" s="72">
        <v>0</v>
      </c>
      <c r="GN65" s="72">
        <v>0</v>
      </c>
      <c r="GO65" s="72">
        <v>0</v>
      </c>
      <c r="GP65" s="72">
        <v>0</v>
      </c>
      <c r="GQ65" s="72">
        <v>0</v>
      </c>
      <c r="GR65" s="72">
        <v>0</v>
      </c>
      <c r="GS65" s="72">
        <v>0</v>
      </c>
      <c r="GT65" s="72">
        <v>0</v>
      </c>
      <c r="GU65" s="72">
        <v>0</v>
      </c>
      <c r="GV65" s="72">
        <v>0</v>
      </c>
      <c r="GW65" s="72">
        <v>0</v>
      </c>
      <c r="GX65" s="72">
        <v>0</v>
      </c>
      <c r="GY65" s="72">
        <v>0</v>
      </c>
      <c r="GZ65" s="72">
        <v>0</v>
      </c>
      <c r="HA65" s="72">
        <v>0</v>
      </c>
      <c r="HB65" s="72">
        <v>0</v>
      </c>
      <c r="HC65" s="72">
        <v>0</v>
      </c>
      <c r="HD65" s="72">
        <v>0</v>
      </c>
      <c r="HF65" s="72">
        <v>0</v>
      </c>
      <c r="HG65" s="72">
        <v>0</v>
      </c>
      <c r="HH65" s="72">
        <v>0</v>
      </c>
      <c r="HI65" s="72">
        <v>0</v>
      </c>
      <c r="HJ65" s="72">
        <v>0</v>
      </c>
      <c r="HK65" s="72">
        <v>0</v>
      </c>
      <c r="HL65" s="72">
        <v>0</v>
      </c>
      <c r="HM65" s="72">
        <v>0</v>
      </c>
      <c r="HN65" s="72">
        <v>0</v>
      </c>
      <c r="HO65" s="72">
        <v>0</v>
      </c>
      <c r="HP65" s="72">
        <v>0</v>
      </c>
      <c r="HQ65" s="72">
        <v>0</v>
      </c>
      <c r="HR65" s="72">
        <v>0</v>
      </c>
      <c r="HS65" s="72">
        <v>0</v>
      </c>
      <c r="HT65" s="72">
        <v>0</v>
      </c>
      <c r="HU65" s="72">
        <v>0</v>
      </c>
      <c r="HV65" s="72">
        <v>0</v>
      </c>
      <c r="HW65" s="72">
        <v>0</v>
      </c>
      <c r="HX65" s="72">
        <v>0</v>
      </c>
      <c r="HY65" s="72">
        <v>0</v>
      </c>
    </row>
    <row r="66" spans="1:233" ht="15.75" thickBot="1" x14ac:dyDescent="0.35">
      <c r="A66" s="241">
        <v>63</v>
      </c>
      <c r="B66" s="241">
        <v>2020</v>
      </c>
      <c r="C66" s="242" t="s">
        <v>1372</v>
      </c>
      <c r="D66" s="242" t="s">
        <v>286</v>
      </c>
      <c r="E66" s="72">
        <v>0</v>
      </c>
      <c r="F66" s="72">
        <v>0</v>
      </c>
      <c r="G66" s="72">
        <v>0</v>
      </c>
      <c r="H66" s="72">
        <v>0</v>
      </c>
      <c r="I66" s="72">
        <v>0</v>
      </c>
      <c r="J66" s="72">
        <v>0</v>
      </c>
      <c r="K66" s="72">
        <v>0</v>
      </c>
      <c r="L66" s="72">
        <v>0</v>
      </c>
      <c r="M66" s="72">
        <v>0</v>
      </c>
      <c r="N66" s="72">
        <v>0</v>
      </c>
      <c r="O66" s="72">
        <v>0</v>
      </c>
      <c r="P66" s="72">
        <v>0</v>
      </c>
      <c r="Q66" s="72">
        <v>0</v>
      </c>
      <c r="R66" s="72">
        <v>0</v>
      </c>
      <c r="S66" s="72">
        <v>0</v>
      </c>
      <c r="T66" s="48">
        <v>0</v>
      </c>
      <c r="U66" s="48">
        <v>0</v>
      </c>
      <c r="V66" s="72">
        <v>0</v>
      </c>
      <c r="W66" s="72">
        <v>0</v>
      </c>
      <c r="X66" s="72">
        <v>0</v>
      </c>
      <c r="Y66" s="302">
        <v>0</v>
      </c>
      <c r="Z66" s="411">
        <v>0</v>
      </c>
      <c r="AA66" s="412">
        <v>0</v>
      </c>
      <c r="AC66" s="72">
        <v>0</v>
      </c>
      <c r="AD66" s="72">
        <v>0</v>
      </c>
      <c r="AE66" s="72">
        <v>0</v>
      </c>
      <c r="AF66" s="72">
        <v>0</v>
      </c>
      <c r="AG66" s="72">
        <v>0</v>
      </c>
      <c r="AH66" s="72">
        <v>0</v>
      </c>
      <c r="AI66" s="72">
        <v>0</v>
      </c>
      <c r="AJ66" s="72">
        <v>0</v>
      </c>
      <c r="AK66" s="72">
        <v>0</v>
      </c>
      <c r="AL66" s="72">
        <v>0</v>
      </c>
      <c r="AM66" s="72">
        <v>0</v>
      </c>
      <c r="AN66" s="72">
        <v>0</v>
      </c>
      <c r="AO66" s="72">
        <v>0</v>
      </c>
      <c r="AP66" s="72">
        <v>0</v>
      </c>
      <c r="AQ66" s="72">
        <v>0</v>
      </c>
      <c r="AR66" s="72">
        <v>0</v>
      </c>
      <c r="AS66" s="72">
        <v>0</v>
      </c>
      <c r="AT66" s="72">
        <v>0</v>
      </c>
      <c r="AU66" s="72">
        <v>0</v>
      </c>
      <c r="AV66" s="72">
        <v>0</v>
      </c>
      <c r="AW66" s="332">
        <v>0</v>
      </c>
      <c r="AX66" s="417">
        <v>0</v>
      </c>
      <c r="AY66" s="418">
        <v>0</v>
      </c>
      <c r="BA66" s="72">
        <v>0</v>
      </c>
      <c r="BB66" s="72">
        <v>0</v>
      </c>
      <c r="BC66" s="72">
        <v>0</v>
      </c>
      <c r="BD66" s="72">
        <v>0</v>
      </c>
      <c r="BE66" s="72">
        <v>0</v>
      </c>
      <c r="BF66" s="72">
        <v>0</v>
      </c>
      <c r="BG66" s="72">
        <v>0</v>
      </c>
      <c r="BH66" s="72">
        <v>0</v>
      </c>
      <c r="BI66" s="72">
        <v>0</v>
      </c>
      <c r="BJ66" s="72">
        <v>0</v>
      </c>
      <c r="BK66" s="72">
        <v>0</v>
      </c>
      <c r="BL66" s="72">
        <v>0</v>
      </c>
      <c r="BM66" s="72">
        <v>0</v>
      </c>
      <c r="BN66" s="72">
        <v>0</v>
      </c>
      <c r="BO66" s="72">
        <v>0</v>
      </c>
      <c r="BP66" s="72">
        <v>0</v>
      </c>
      <c r="BQ66" s="72">
        <v>0</v>
      </c>
      <c r="BR66" s="72">
        <v>0</v>
      </c>
      <c r="BS66" s="72">
        <v>0</v>
      </c>
      <c r="BT66" s="72">
        <v>0</v>
      </c>
      <c r="BU66" s="420">
        <v>0</v>
      </c>
      <c r="BV66" s="421">
        <v>0</v>
      </c>
      <c r="BW66" s="412">
        <v>0</v>
      </c>
      <c r="BZ66" s="65">
        <v>0</v>
      </c>
      <c r="CA66" s="65">
        <v>0</v>
      </c>
      <c r="CB66" s="65">
        <v>0</v>
      </c>
      <c r="CC66" s="65">
        <v>0</v>
      </c>
      <c r="CD66" s="65">
        <v>0</v>
      </c>
      <c r="CE66" s="65">
        <v>0</v>
      </c>
      <c r="CF66" s="65">
        <v>0</v>
      </c>
      <c r="CG66" s="65">
        <v>0</v>
      </c>
      <c r="CH66" s="65">
        <v>0</v>
      </c>
      <c r="CI66" s="65">
        <v>0</v>
      </c>
      <c r="CJ66" s="65">
        <v>0</v>
      </c>
      <c r="CK66" s="65">
        <v>0</v>
      </c>
      <c r="CL66" s="65">
        <v>0</v>
      </c>
      <c r="CM66" s="65">
        <v>0</v>
      </c>
      <c r="CN66" s="65">
        <v>0</v>
      </c>
      <c r="CO66" s="65">
        <v>0</v>
      </c>
      <c r="CP66" s="65">
        <v>0</v>
      </c>
      <c r="CQ66" s="65">
        <v>0</v>
      </c>
      <c r="CR66" s="65">
        <v>0</v>
      </c>
      <c r="CS66" s="65">
        <v>0</v>
      </c>
      <c r="CU66" s="65">
        <v>0</v>
      </c>
      <c r="CV66" s="65">
        <v>0</v>
      </c>
      <c r="CW66" s="65">
        <v>0</v>
      </c>
      <c r="CX66" s="65">
        <v>0</v>
      </c>
      <c r="CY66" s="65">
        <v>0</v>
      </c>
      <c r="CZ66" s="65">
        <v>0</v>
      </c>
      <c r="DA66" s="65">
        <v>0</v>
      </c>
      <c r="DB66" s="65">
        <v>0</v>
      </c>
      <c r="DC66" s="65">
        <v>0</v>
      </c>
      <c r="DD66" s="65">
        <v>0</v>
      </c>
      <c r="DE66" s="65">
        <v>0</v>
      </c>
      <c r="DF66" s="65">
        <v>0</v>
      </c>
      <c r="DG66" s="65">
        <v>0</v>
      </c>
      <c r="DH66" s="65">
        <v>0</v>
      </c>
      <c r="DI66" s="65">
        <v>0</v>
      </c>
      <c r="DJ66" s="65">
        <v>0</v>
      </c>
      <c r="DK66" s="65">
        <v>0</v>
      </c>
      <c r="DL66" s="65">
        <v>0</v>
      </c>
      <c r="DM66" s="65">
        <v>0</v>
      </c>
      <c r="DN66" s="65">
        <v>0</v>
      </c>
      <c r="DP66" s="65">
        <v>0</v>
      </c>
      <c r="DQ66" s="65">
        <v>0</v>
      </c>
      <c r="DR66" s="65">
        <v>0</v>
      </c>
      <c r="DS66" s="65">
        <v>0</v>
      </c>
      <c r="DT66" s="65">
        <v>0</v>
      </c>
      <c r="DU66" s="65">
        <v>0</v>
      </c>
      <c r="DV66" s="65">
        <v>0</v>
      </c>
      <c r="DW66" s="65">
        <v>0</v>
      </c>
      <c r="DX66" s="65">
        <v>0</v>
      </c>
      <c r="DY66" s="65">
        <v>0</v>
      </c>
      <c r="DZ66" s="65">
        <v>0</v>
      </c>
      <c r="EA66" s="65">
        <v>0</v>
      </c>
      <c r="EB66" s="65">
        <v>0</v>
      </c>
      <c r="EC66" s="65">
        <v>0</v>
      </c>
      <c r="ED66" s="65">
        <v>0</v>
      </c>
      <c r="EE66" s="65">
        <v>0</v>
      </c>
      <c r="EF66" s="65">
        <v>0</v>
      </c>
      <c r="EG66" s="65">
        <v>0</v>
      </c>
      <c r="EH66" s="65">
        <v>0</v>
      </c>
      <c r="EI66" s="65">
        <v>0</v>
      </c>
      <c r="EK66" s="65">
        <v>0</v>
      </c>
      <c r="EL66" s="65">
        <v>0</v>
      </c>
      <c r="EM66" s="65">
        <v>0</v>
      </c>
      <c r="EN66" s="65">
        <v>0</v>
      </c>
      <c r="EO66" s="65">
        <v>0</v>
      </c>
      <c r="EP66" s="65">
        <v>0</v>
      </c>
      <c r="EQ66" s="65">
        <v>0</v>
      </c>
      <c r="ER66" s="65">
        <v>0</v>
      </c>
      <c r="ES66" s="65">
        <v>0</v>
      </c>
      <c r="ET66" s="65">
        <v>0</v>
      </c>
      <c r="EU66" s="65">
        <v>0</v>
      </c>
      <c r="EV66" s="65">
        <v>0</v>
      </c>
      <c r="EW66" s="65">
        <v>0</v>
      </c>
      <c r="EX66" s="65">
        <v>0</v>
      </c>
      <c r="EY66" s="65">
        <v>0</v>
      </c>
      <c r="EZ66" s="65">
        <v>0</v>
      </c>
      <c r="FA66" s="65">
        <v>0</v>
      </c>
      <c r="FB66" s="65">
        <v>0</v>
      </c>
      <c r="FC66" s="65">
        <v>0</v>
      </c>
      <c r="FD66" s="161">
        <v>0</v>
      </c>
      <c r="FE66" s="428">
        <v>0</v>
      </c>
      <c r="FF66" s="360">
        <v>0</v>
      </c>
      <c r="FG66" s="360">
        <v>0</v>
      </c>
      <c r="FH66" s="393">
        <v>0</v>
      </c>
      <c r="FI66" s="393">
        <v>0</v>
      </c>
      <c r="FJ66" s="360">
        <v>0</v>
      </c>
      <c r="FK66" s="393">
        <v>0</v>
      </c>
      <c r="FL66" s="393">
        <v>0</v>
      </c>
      <c r="FM66" s="429">
        <v>0</v>
      </c>
      <c r="FP66" s="72">
        <v>0</v>
      </c>
      <c r="FQ66" s="72">
        <v>0</v>
      </c>
      <c r="FR66" s="72">
        <v>0</v>
      </c>
      <c r="FS66" s="72">
        <v>0</v>
      </c>
      <c r="FT66" s="72">
        <v>0</v>
      </c>
      <c r="FU66" s="72">
        <v>0</v>
      </c>
      <c r="FV66" s="72">
        <v>0</v>
      </c>
      <c r="FW66" s="72">
        <v>0</v>
      </c>
      <c r="FX66" s="72">
        <v>0</v>
      </c>
      <c r="FY66" s="72">
        <v>0</v>
      </c>
      <c r="FZ66" s="72">
        <v>0</v>
      </c>
      <c r="GA66" s="72">
        <v>0</v>
      </c>
      <c r="GB66" s="72">
        <v>0</v>
      </c>
      <c r="GC66" s="72">
        <v>0</v>
      </c>
      <c r="GD66" s="72">
        <v>0</v>
      </c>
      <c r="GE66" s="72">
        <v>0</v>
      </c>
      <c r="GF66" s="72">
        <v>0</v>
      </c>
      <c r="GG66" s="72">
        <v>0</v>
      </c>
      <c r="GH66" s="72">
        <v>0</v>
      </c>
      <c r="GI66" s="72">
        <v>0</v>
      </c>
      <c r="GK66" s="72">
        <v>0</v>
      </c>
      <c r="GL66" s="72">
        <v>0</v>
      </c>
      <c r="GM66" s="72">
        <v>0</v>
      </c>
      <c r="GN66" s="72">
        <v>0</v>
      </c>
      <c r="GO66" s="72">
        <v>0</v>
      </c>
      <c r="GP66" s="72">
        <v>0</v>
      </c>
      <c r="GQ66" s="72">
        <v>0</v>
      </c>
      <c r="GR66" s="72">
        <v>0</v>
      </c>
      <c r="GS66" s="72">
        <v>0</v>
      </c>
      <c r="GT66" s="72">
        <v>0</v>
      </c>
      <c r="GU66" s="72">
        <v>0</v>
      </c>
      <c r="GV66" s="72">
        <v>0</v>
      </c>
      <c r="GW66" s="72">
        <v>0</v>
      </c>
      <c r="GX66" s="72">
        <v>0</v>
      </c>
      <c r="GY66" s="72">
        <v>0</v>
      </c>
      <c r="GZ66" s="72">
        <v>0</v>
      </c>
      <c r="HA66" s="72">
        <v>0</v>
      </c>
      <c r="HB66" s="72">
        <v>0</v>
      </c>
      <c r="HC66" s="72">
        <v>0</v>
      </c>
      <c r="HD66" s="72">
        <v>0</v>
      </c>
      <c r="HF66" s="72">
        <v>0</v>
      </c>
      <c r="HG66" s="72">
        <v>0</v>
      </c>
      <c r="HH66" s="72">
        <v>0</v>
      </c>
      <c r="HI66" s="72">
        <v>0</v>
      </c>
      <c r="HJ66" s="72">
        <v>0</v>
      </c>
      <c r="HK66" s="72">
        <v>0</v>
      </c>
      <c r="HL66" s="72">
        <v>0</v>
      </c>
      <c r="HM66" s="72">
        <v>0</v>
      </c>
      <c r="HN66" s="72">
        <v>0</v>
      </c>
      <c r="HO66" s="72">
        <v>0</v>
      </c>
      <c r="HP66" s="72">
        <v>0</v>
      </c>
      <c r="HQ66" s="72">
        <v>0</v>
      </c>
      <c r="HR66" s="72">
        <v>0</v>
      </c>
      <c r="HS66" s="72">
        <v>0</v>
      </c>
      <c r="HT66" s="72">
        <v>0</v>
      </c>
      <c r="HU66" s="72">
        <v>0</v>
      </c>
      <c r="HV66" s="72">
        <v>0</v>
      </c>
      <c r="HW66" s="72">
        <v>0</v>
      </c>
      <c r="HX66" s="72">
        <v>0</v>
      </c>
      <c r="HY66" s="72">
        <v>0</v>
      </c>
    </row>
    <row r="67" spans="1:233" ht="16.5" thickTop="1" thickBot="1" x14ac:dyDescent="0.35">
      <c r="A67" s="241"/>
      <c r="B67" s="241"/>
      <c r="C67" s="242"/>
      <c r="D67" s="242" t="s">
        <v>44</v>
      </c>
      <c r="E67" s="265">
        <v>5072</v>
      </c>
      <c r="F67" s="265">
        <v>2820</v>
      </c>
      <c r="G67" s="265">
        <v>728</v>
      </c>
      <c r="H67" s="265">
        <v>145</v>
      </c>
      <c r="I67" s="265">
        <v>59</v>
      </c>
      <c r="J67" s="265">
        <v>574</v>
      </c>
      <c r="K67" s="265">
        <v>1474</v>
      </c>
      <c r="L67" s="265">
        <v>10872</v>
      </c>
      <c r="M67" s="265">
        <v>25360</v>
      </c>
      <c r="N67" s="265">
        <v>11280</v>
      </c>
      <c r="O67" s="265">
        <v>2184</v>
      </c>
      <c r="P67" s="265">
        <v>290</v>
      </c>
      <c r="Q67" s="265">
        <v>59</v>
      </c>
      <c r="R67" s="265">
        <v>39173</v>
      </c>
      <c r="S67" s="265">
        <v>8824</v>
      </c>
      <c r="T67" s="274">
        <v>4.4464539322745562</v>
      </c>
      <c r="U67" s="274">
        <v>8.8929078645491124</v>
      </c>
      <c r="V67" s="265">
        <v>7892</v>
      </c>
      <c r="W67" s="265">
        <v>971</v>
      </c>
      <c r="X67" s="265">
        <v>1359</v>
      </c>
      <c r="Y67" s="307">
        <v>71.449595290654884</v>
      </c>
      <c r="Z67" s="413">
        <v>563.55555555555554</v>
      </c>
      <c r="AA67" s="413">
        <v>41.468399967296214</v>
      </c>
      <c r="AC67" s="74">
        <v>848</v>
      </c>
      <c r="AD67" s="74">
        <v>480</v>
      </c>
      <c r="AE67" s="74">
        <v>94</v>
      </c>
      <c r="AF67" s="74">
        <v>31</v>
      </c>
      <c r="AG67" s="74">
        <v>1</v>
      </c>
      <c r="AH67" s="74">
        <v>146</v>
      </c>
      <c r="AI67" s="74">
        <v>448</v>
      </c>
      <c r="AJ67" s="74">
        <v>2048</v>
      </c>
      <c r="AK67" s="74">
        <v>4240</v>
      </c>
      <c r="AL67" s="74">
        <v>1920</v>
      </c>
      <c r="AM67" s="74">
        <v>282</v>
      </c>
      <c r="AN67" s="74">
        <v>62</v>
      </c>
      <c r="AO67" s="74">
        <v>1</v>
      </c>
      <c r="AP67" s="74">
        <v>6505</v>
      </c>
      <c r="AQ67" s="74">
        <v>1454</v>
      </c>
      <c r="AR67" s="306">
        <v>4.5520347286641929</v>
      </c>
      <c r="AS67" s="306">
        <v>9.1040694573283858</v>
      </c>
      <c r="AT67" s="74">
        <v>1328</v>
      </c>
      <c r="AU67" s="74">
        <v>162</v>
      </c>
      <c r="AV67" s="74">
        <v>256</v>
      </c>
      <c r="AW67" s="414">
        <v>63.28125</v>
      </c>
      <c r="AX67" s="419">
        <v>94.222222222222229</v>
      </c>
      <c r="AY67" s="419">
        <v>36.805555555555557</v>
      </c>
      <c r="BA67" s="265">
        <v>9718</v>
      </c>
      <c r="BB67" s="265">
        <v>5234</v>
      </c>
      <c r="BC67" s="265">
        <v>1491</v>
      </c>
      <c r="BD67" s="265">
        <v>351</v>
      </c>
      <c r="BE67" s="265">
        <v>251</v>
      </c>
      <c r="BF67" s="265">
        <v>634</v>
      </c>
      <c r="BG67" s="265">
        <v>3641</v>
      </c>
      <c r="BH67" s="265">
        <v>21320</v>
      </c>
      <c r="BI67" s="265">
        <v>48590</v>
      </c>
      <c r="BJ67" s="265">
        <v>20936</v>
      </c>
      <c r="BK67" s="265">
        <v>4473</v>
      </c>
      <c r="BL67" s="265">
        <v>702</v>
      </c>
      <c r="BM67" s="265">
        <v>251</v>
      </c>
      <c r="BN67" s="265">
        <v>74952</v>
      </c>
      <c r="BO67" s="265">
        <v>17045</v>
      </c>
      <c r="BP67" s="274">
        <v>4.3199293283798648</v>
      </c>
      <c r="BQ67" s="274">
        <v>8.6398586567597295</v>
      </c>
      <c r="BR67" s="265">
        <v>14952</v>
      </c>
      <c r="BS67" s="265">
        <v>1845</v>
      </c>
      <c r="BT67" s="265">
        <v>2665</v>
      </c>
      <c r="BU67" s="414">
        <v>69.230769230769226</v>
      </c>
      <c r="BV67" s="419">
        <v>1079.7777777777778</v>
      </c>
      <c r="BW67" s="419">
        <v>40.516989785282469</v>
      </c>
      <c r="BZ67" s="65">
        <v>0</v>
      </c>
      <c r="CA67" s="65">
        <v>0</v>
      </c>
      <c r="CB67" s="65">
        <v>0</v>
      </c>
      <c r="CC67" s="65">
        <v>0</v>
      </c>
      <c r="CD67" s="65">
        <v>0</v>
      </c>
      <c r="CE67" s="65">
        <v>0</v>
      </c>
      <c r="CF67" s="65">
        <v>0</v>
      </c>
      <c r="CG67" s="65">
        <v>0</v>
      </c>
      <c r="CH67" s="65">
        <v>0</v>
      </c>
      <c r="CI67" s="65">
        <v>0</v>
      </c>
      <c r="CJ67" s="65">
        <v>0</v>
      </c>
      <c r="CK67" s="65">
        <v>0</v>
      </c>
      <c r="CL67" s="65">
        <v>0</v>
      </c>
      <c r="CM67" s="65">
        <v>0</v>
      </c>
      <c r="CN67" s="65">
        <v>0</v>
      </c>
      <c r="CO67" s="65">
        <v>0</v>
      </c>
      <c r="CP67" s="65">
        <v>0</v>
      </c>
      <c r="CQ67" s="65">
        <v>0</v>
      </c>
      <c r="CR67" s="65">
        <v>0</v>
      </c>
      <c r="CS67" s="65">
        <v>0</v>
      </c>
      <c r="CU67" s="65">
        <v>0</v>
      </c>
      <c r="CV67" s="65">
        <v>0</v>
      </c>
      <c r="CW67" s="65">
        <v>0</v>
      </c>
      <c r="CX67" s="65">
        <v>0</v>
      </c>
      <c r="CY67" s="65">
        <v>0</v>
      </c>
      <c r="CZ67" s="65">
        <v>0</v>
      </c>
      <c r="DA67" s="65">
        <v>0</v>
      </c>
      <c r="DB67" s="65">
        <v>0</v>
      </c>
      <c r="DC67" s="65">
        <v>0</v>
      </c>
      <c r="DD67" s="65">
        <v>0</v>
      </c>
      <c r="DE67" s="65">
        <v>0</v>
      </c>
      <c r="DF67" s="65">
        <v>0</v>
      </c>
      <c r="DG67" s="65">
        <v>0</v>
      </c>
      <c r="DH67" s="65">
        <v>0</v>
      </c>
      <c r="DI67" s="65">
        <v>0</v>
      </c>
      <c r="DJ67" s="65">
        <v>0</v>
      </c>
      <c r="DK67" s="65">
        <v>0</v>
      </c>
      <c r="DL67" s="65">
        <v>0</v>
      </c>
      <c r="DM67" s="65">
        <v>0</v>
      </c>
      <c r="DN67" s="65">
        <v>0</v>
      </c>
      <c r="DP67" s="65">
        <v>0</v>
      </c>
      <c r="DQ67" s="65">
        <v>0</v>
      </c>
      <c r="DR67" s="65">
        <v>0</v>
      </c>
      <c r="DS67" s="65">
        <v>0</v>
      </c>
      <c r="DT67" s="65">
        <v>0</v>
      </c>
      <c r="DU67" s="65">
        <v>0</v>
      </c>
      <c r="DV67" s="65">
        <v>0</v>
      </c>
      <c r="DW67" s="65">
        <v>0</v>
      </c>
      <c r="DX67" s="65">
        <v>0</v>
      </c>
      <c r="DY67" s="65">
        <v>0</v>
      </c>
      <c r="DZ67" s="65">
        <v>0</v>
      </c>
      <c r="EA67" s="65">
        <v>0</v>
      </c>
      <c r="EB67" s="65">
        <v>0</v>
      </c>
      <c r="EC67" s="65">
        <v>0</v>
      </c>
      <c r="ED67" s="65">
        <v>0</v>
      </c>
      <c r="EE67" s="65">
        <v>0</v>
      </c>
      <c r="EF67" s="65">
        <v>0</v>
      </c>
      <c r="EG67" s="65">
        <v>0</v>
      </c>
      <c r="EH67" s="65">
        <v>0</v>
      </c>
      <c r="EI67" s="65">
        <v>0</v>
      </c>
      <c r="EK67" s="65">
        <v>0</v>
      </c>
      <c r="EL67" s="65">
        <v>0</v>
      </c>
      <c r="EM67" s="65">
        <v>0</v>
      </c>
      <c r="EN67" s="65">
        <v>0</v>
      </c>
      <c r="EO67" s="65">
        <v>0</v>
      </c>
      <c r="EP67" s="65">
        <v>0</v>
      </c>
      <c r="EQ67" s="65">
        <v>0</v>
      </c>
      <c r="ER67" s="65">
        <v>0</v>
      </c>
      <c r="ES67" s="65">
        <v>0</v>
      </c>
      <c r="ET67" s="65">
        <v>0</v>
      </c>
      <c r="EU67" s="65">
        <v>0</v>
      </c>
      <c r="EV67" s="65">
        <v>0</v>
      </c>
      <c r="EW67" s="65">
        <v>0</v>
      </c>
      <c r="EX67" s="65">
        <v>0</v>
      </c>
      <c r="EY67" s="65">
        <v>0</v>
      </c>
      <c r="EZ67" s="65">
        <v>0</v>
      </c>
      <c r="FA67" s="65">
        <v>0</v>
      </c>
      <c r="FB67" s="65">
        <v>0</v>
      </c>
      <c r="FC67" s="65">
        <v>0</v>
      </c>
      <c r="FD67" s="161">
        <v>0</v>
      </c>
      <c r="FE67" s="430">
        <v>71.449595290654884</v>
      </c>
      <c r="FF67" s="430">
        <v>69.230769230769226</v>
      </c>
      <c r="FG67" s="430">
        <v>70.340182260712055</v>
      </c>
      <c r="FH67" s="430">
        <v>41.468399967296214</v>
      </c>
      <c r="FI67" s="430">
        <v>40.516989785282469</v>
      </c>
      <c r="FJ67" s="430">
        <v>40.992694876289342</v>
      </c>
      <c r="FK67" s="431">
        <v>8.8929078645491124</v>
      </c>
      <c r="FL67" s="431">
        <v>8.6398586567597295</v>
      </c>
      <c r="FM67" s="431">
        <v>8.7663832606544219</v>
      </c>
      <c r="FP67" s="68">
        <v>4</v>
      </c>
      <c r="FQ67" s="68">
        <v>3</v>
      </c>
      <c r="FR67" s="68">
        <v>1</v>
      </c>
      <c r="FS67" s="68">
        <v>0</v>
      </c>
      <c r="FT67" s="68">
        <v>0</v>
      </c>
      <c r="FU67" s="68">
        <v>0</v>
      </c>
      <c r="FV67" s="68">
        <v>40</v>
      </c>
      <c r="FW67" s="68">
        <v>48</v>
      </c>
      <c r="FX67" s="68">
        <v>20</v>
      </c>
      <c r="FY67" s="68">
        <v>12</v>
      </c>
      <c r="FZ67" s="68">
        <v>3</v>
      </c>
      <c r="GA67" s="68">
        <v>0</v>
      </c>
      <c r="GB67" s="68">
        <v>0</v>
      </c>
      <c r="GC67" s="68">
        <v>35</v>
      </c>
      <c r="GD67" s="68">
        <v>8</v>
      </c>
      <c r="GE67" s="141">
        <v>4.375</v>
      </c>
      <c r="GF67" s="141">
        <v>8.75</v>
      </c>
      <c r="GG67" s="68">
        <v>7</v>
      </c>
      <c r="GH67" s="68">
        <v>0</v>
      </c>
      <c r="GI67" s="68">
        <v>6</v>
      </c>
      <c r="GK67" s="68">
        <v>30</v>
      </c>
      <c r="GL67" s="68">
        <v>25</v>
      </c>
      <c r="GM67" s="68">
        <v>1</v>
      </c>
      <c r="GN67" s="68">
        <v>0</v>
      </c>
      <c r="GO67" s="68">
        <v>0</v>
      </c>
      <c r="GP67" s="68">
        <v>0</v>
      </c>
      <c r="GQ67" s="68">
        <v>0</v>
      </c>
      <c r="GR67" s="68">
        <v>56</v>
      </c>
      <c r="GS67" s="68">
        <v>150</v>
      </c>
      <c r="GT67" s="68">
        <v>100</v>
      </c>
      <c r="GU67" s="68">
        <v>3</v>
      </c>
      <c r="GV67" s="68">
        <v>0</v>
      </c>
      <c r="GW67" s="68">
        <v>0</v>
      </c>
      <c r="GX67" s="68">
        <v>253</v>
      </c>
      <c r="GY67" s="68">
        <v>56</v>
      </c>
      <c r="GZ67" s="141">
        <v>4.5178571428571432</v>
      </c>
      <c r="HA67" s="141">
        <v>9.0357142857142865</v>
      </c>
      <c r="HB67" s="68">
        <v>55</v>
      </c>
      <c r="HC67" s="68">
        <v>6</v>
      </c>
      <c r="HD67" s="68">
        <v>7</v>
      </c>
      <c r="HF67" s="68">
        <v>0</v>
      </c>
      <c r="HG67" s="68">
        <v>0</v>
      </c>
      <c r="HH67" s="68">
        <v>0</v>
      </c>
      <c r="HI67" s="68">
        <v>0</v>
      </c>
      <c r="HJ67" s="68">
        <v>0</v>
      </c>
      <c r="HK67" s="68">
        <v>0</v>
      </c>
      <c r="HL67" s="68">
        <v>0</v>
      </c>
      <c r="HM67" s="68">
        <v>0</v>
      </c>
      <c r="HN67" s="68">
        <v>0</v>
      </c>
      <c r="HO67" s="68">
        <v>0</v>
      </c>
      <c r="HP67" s="68">
        <v>0</v>
      </c>
      <c r="HQ67" s="68">
        <v>0</v>
      </c>
      <c r="HR67" s="68">
        <v>0</v>
      </c>
      <c r="HS67" s="68">
        <v>0</v>
      </c>
      <c r="HT67" s="68">
        <v>0</v>
      </c>
      <c r="HU67" s="141">
        <v>0</v>
      </c>
      <c r="HV67" s="141">
        <v>0</v>
      </c>
      <c r="HW67" s="68">
        <v>0</v>
      </c>
      <c r="HX67" s="68">
        <v>0</v>
      </c>
      <c r="HY67" s="68">
        <v>0</v>
      </c>
    </row>
    <row r="68" spans="1:233" ht="15.75" thickTop="1" x14ac:dyDescent="0.3"/>
  </sheetData>
  <mergeCells count="95">
    <mergeCell ref="FP1:GI1"/>
    <mergeCell ref="FP2:FW2"/>
    <mergeCell ref="FX2:GD2"/>
    <mergeCell ref="GE2:GE3"/>
    <mergeCell ref="GF2:GF3"/>
    <mergeCell ref="GG2:GG3"/>
    <mergeCell ref="GH2:GH3"/>
    <mergeCell ref="GI2:GI3"/>
    <mergeCell ref="E1:X1"/>
    <mergeCell ref="E2:L2"/>
    <mergeCell ref="M2:S2"/>
    <mergeCell ref="T2:T3"/>
    <mergeCell ref="U2:U3"/>
    <mergeCell ref="V2:V3"/>
    <mergeCell ref="W2:W3"/>
    <mergeCell ref="X2:X3"/>
    <mergeCell ref="AC1:AV1"/>
    <mergeCell ref="AC2:AJ2"/>
    <mergeCell ref="AK2:AQ2"/>
    <mergeCell ref="AR2:AR3"/>
    <mergeCell ref="AS2:AS3"/>
    <mergeCell ref="AT2:AT3"/>
    <mergeCell ref="AU2:AU3"/>
    <mergeCell ref="AV2:AV3"/>
    <mergeCell ref="BA1:BT1"/>
    <mergeCell ref="BA2:BH2"/>
    <mergeCell ref="BI2:BO2"/>
    <mergeCell ref="BP2:BP3"/>
    <mergeCell ref="BQ2:BQ3"/>
    <mergeCell ref="BR2:BR3"/>
    <mergeCell ref="BS2:BS3"/>
    <mergeCell ref="BT2:BT3"/>
    <mergeCell ref="BZ1:CS1"/>
    <mergeCell ref="BZ2:CG2"/>
    <mergeCell ref="CH2:CN2"/>
    <mergeCell ref="CO2:CO3"/>
    <mergeCell ref="CP2:CP3"/>
    <mergeCell ref="CQ2:CQ3"/>
    <mergeCell ref="CR2:CR3"/>
    <mergeCell ref="CS2:CS3"/>
    <mergeCell ref="CU1:DN1"/>
    <mergeCell ref="CU2:DB2"/>
    <mergeCell ref="DC2:DI2"/>
    <mergeCell ref="DJ2:DJ3"/>
    <mergeCell ref="DK2:DK3"/>
    <mergeCell ref="DL2:DL3"/>
    <mergeCell ref="DM2:DM3"/>
    <mergeCell ref="DN2:DN3"/>
    <mergeCell ref="Y2:Y3"/>
    <mergeCell ref="AW2:AW3"/>
    <mergeCell ref="BU2:BU3"/>
    <mergeCell ref="EK1:FD1"/>
    <mergeCell ref="EK2:ER2"/>
    <mergeCell ref="ES2:EY2"/>
    <mergeCell ref="EZ2:EZ3"/>
    <mergeCell ref="FA2:FA3"/>
    <mergeCell ref="FB2:FB3"/>
    <mergeCell ref="FC2:FC3"/>
    <mergeCell ref="FD2:FD3"/>
    <mergeCell ref="DP1:EI1"/>
    <mergeCell ref="DP2:DW2"/>
    <mergeCell ref="DX2:ED2"/>
    <mergeCell ref="EE2:EE3"/>
    <mergeCell ref="EF2:EF3"/>
    <mergeCell ref="Z2:Z3"/>
    <mergeCell ref="AA2:AA3"/>
    <mergeCell ref="AX2:AX3"/>
    <mergeCell ref="AY2:AY3"/>
    <mergeCell ref="BV2:BV3"/>
    <mergeCell ref="FJ2:FJ3"/>
    <mergeCell ref="BW2:BW3"/>
    <mergeCell ref="FE2:FE3"/>
    <mergeCell ref="FF2:FF3"/>
    <mergeCell ref="FH2:FH3"/>
    <mergeCell ref="FI2:FI3"/>
    <mergeCell ref="FG2:FG3"/>
    <mergeCell ref="EG2:EG3"/>
    <mergeCell ref="EH2:EH3"/>
    <mergeCell ref="EI2:EI3"/>
    <mergeCell ref="GK1:HD1"/>
    <mergeCell ref="HF1:HY1"/>
    <mergeCell ref="GK2:GR2"/>
    <mergeCell ref="GS2:GY2"/>
    <mergeCell ref="GZ2:GZ3"/>
    <mergeCell ref="HA2:HA3"/>
    <mergeCell ref="HB2:HB3"/>
    <mergeCell ref="HC2:HC3"/>
    <mergeCell ref="HD2:HD3"/>
    <mergeCell ref="HF2:HM2"/>
    <mergeCell ref="HN2:HT2"/>
    <mergeCell ref="HU2:HU3"/>
    <mergeCell ref="HV2:HV3"/>
    <mergeCell ref="HW2:HW3"/>
    <mergeCell ref="HX2:HX3"/>
    <mergeCell ref="HY2:HY3"/>
  </mergeCell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H68"/>
  <sheetViews>
    <sheetView workbookViewId="0">
      <pane xSplit="3" ySplit="2" topLeftCell="D52" activePane="bottomRight" state="frozen"/>
      <selection activeCell="J86" sqref="J86"/>
      <selection pane="topRight" activeCell="J86" sqref="J86"/>
      <selection pane="bottomLeft" activeCell="J86" sqref="J86"/>
      <selection pane="bottomRight" activeCell="D68" sqref="D68"/>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2" width="10.7109375" style="4" customWidth="1"/>
    <col min="13" max="13" width="16.5703125" style="4" customWidth="1"/>
    <col min="14" max="21" width="10.7109375" style="4" customWidth="1"/>
    <col min="22" max="22" width="16.5703125" style="4" customWidth="1"/>
    <col min="23" max="30" width="10.7109375" style="4" customWidth="1"/>
    <col min="31" max="36" width="16.5703125" style="4" customWidth="1"/>
    <col min="37" max="41" width="9.140625" style="4"/>
    <col min="42" max="60" width="16.5703125" style="4" customWidth="1"/>
    <col min="61" max="16384" width="9.140625" style="4"/>
  </cols>
  <sheetData>
    <row r="1" spans="1:60" ht="46.5" thickTop="1" thickBot="1" x14ac:dyDescent="0.35">
      <c r="A1" s="42" t="s">
        <v>0</v>
      </c>
      <c r="B1" s="42" t="s">
        <v>258</v>
      </c>
      <c r="C1" s="42" t="s">
        <v>1</v>
      </c>
      <c r="D1" s="42"/>
      <c r="E1" s="617" t="s">
        <v>400</v>
      </c>
      <c r="F1" s="617" t="s">
        <v>186</v>
      </c>
      <c r="G1" s="617" t="s">
        <v>186</v>
      </c>
      <c r="H1" s="617" t="s">
        <v>186</v>
      </c>
      <c r="I1" s="617" t="s">
        <v>186</v>
      </c>
      <c r="J1" s="617" t="s">
        <v>186</v>
      </c>
      <c r="K1" s="617" t="s">
        <v>186</v>
      </c>
      <c r="L1" s="617" t="s">
        <v>186</v>
      </c>
      <c r="N1" s="617" t="s">
        <v>401</v>
      </c>
      <c r="O1" s="617" t="s">
        <v>194</v>
      </c>
      <c r="P1" s="617" t="s">
        <v>194</v>
      </c>
      <c r="Q1" s="617" t="s">
        <v>194</v>
      </c>
      <c r="R1" s="617" t="s">
        <v>194</v>
      </c>
      <c r="S1" s="617" t="s">
        <v>194</v>
      </c>
      <c r="T1" s="617" t="s">
        <v>194</v>
      </c>
      <c r="U1" s="617" t="s">
        <v>194</v>
      </c>
      <c r="W1" s="617" t="s">
        <v>402</v>
      </c>
      <c r="X1" s="617" t="s">
        <v>196</v>
      </c>
      <c r="Y1" s="617" t="s">
        <v>196</v>
      </c>
      <c r="Z1" s="617" t="s">
        <v>196</v>
      </c>
      <c r="AA1" s="617" t="s">
        <v>196</v>
      </c>
      <c r="AB1" s="617" t="s">
        <v>196</v>
      </c>
      <c r="AC1" s="617" t="s">
        <v>196</v>
      </c>
      <c r="AD1" s="617" t="s">
        <v>196</v>
      </c>
      <c r="AG1" s="617" t="s">
        <v>1386</v>
      </c>
      <c r="AH1" s="617" t="s">
        <v>1164</v>
      </c>
      <c r="AI1" s="617" t="s">
        <v>1164</v>
      </c>
      <c r="AJ1" s="617" t="s">
        <v>1164</v>
      </c>
      <c r="AK1" s="617" t="s">
        <v>1164</v>
      </c>
      <c r="AL1" s="617" t="s">
        <v>1164</v>
      </c>
      <c r="AM1" s="617" t="s">
        <v>1164</v>
      </c>
      <c r="AN1" s="617" t="s">
        <v>1164</v>
      </c>
      <c r="AP1" s="617" t="s">
        <v>1164</v>
      </c>
      <c r="AQ1" s="617" t="s">
        <v>1164</v>
      </c>
      <c r="AR1" s="617" t="s">
        <v>1164</v>
      </c>
      <c r="AS1" s="617" t="s">
        <v>1164</v>
      </c>
      <c r="AT1" s="617" t="s">
        <v>1164</v>
      </c>
      <c r="AU1" s="617" t="s">
        <v>1164</v>
      </c>
      <c r="AV1" s="617" t="s">
        <v>1164</v>
      </c>
      <c r="AW1" s="617" t="s">
        <v>1164</v>
      </c>
      <c r="AZ1" s="617" t="s">
        <v>1387</v>
      </c>
      <c r="BA1" s="617" t="s">
        <v>1387</v>
      </c>
      <c r="BB1" s="617" t="s">
        <v>1387</v>
      </c>
      <c r="BC1" s="617" t="s">
        <v>1387</v>
      </c>
      <c r="BD1" s="617" t="s">
        <v>1387</v>
      </c>
      <c r="BE1" s="617" t="s">
        <v>1387</v>
      </c>
      <c r="BF1" s="617" t="s">
        <v>1387</v>
      </c>
      <c r="BG1" s="617" t="s">
        <v>1387</v>
      </c>
    </row>
    <row r="2" spans="1:60" ht="54" customHeight="1" thickTop="1" thickBot="1" x14ac:dyDescent="0.35">
      <c r="A2" s="260" t="s">
        <v>1220</v>
      </c>
      <c r="B2" s="260" t="s">
        <v>1302</v>
      </c>
      <c r="C2" s="260" t="s">
        <v>1303</v>
      </c>
      <c r="D2" s="260" t="s">
        <v>1304</v>
      </c>
      <c r="E2" s="64" t="s">
        <v>187</v>
      </c>
      <c r="F2" s="64" t="s">
        <v>188</v>
      </c>
      <c r="G2" s="64" t="s">
        <v>189</v>
      </c>
      <c r="H2" s="64" t="s">
        <v>190</v>
      </c>
      <c r="I2" s="64" t="s">
        <v>191</v>
      </c>
      <c r="J2" s="64" t="s">
        <v>192</v>
      </c>
      <c r="K2" s="64" t="s">
        <v>193</v>
      </c>
      <c r="L2" s="64" t="s">
        <v>195</v>
      </c>
      <c r="M2" s="64" t="s">
        <v>59</v>
      </c>
      <c r="N2" s="64" t="s">
        <v>187</v>
      </c>
      <c r="O2" s="64" t="s">
        <v>188</v>
      </c>
      <c r="P2" s="64" t="s">
        <v>189</v>
      </c>
      <c r="Q2" s="64" t="s">
        <v>190</v>
      </c>
      <c r="R2" s="64" t="s">
        <v>191</v>
      </c>
      <c r="S2" s="64" t="s">
        <v>192</v>
      </c>
      <c r="T2" s="64" t="s">
        <v>193</v>
      </c>
      <c r="U2" s="64" t="s">
        <v>195</v>
      </c>
      <c r="V2" s="64" t="s">
        <v>59</v>
      </c>
      <c r="W2" s="64" t="s">
        <v>187</v>
      </c>
      <c r="X2" s="64" t="s">
        <v>188</v>
      </c>
      <c r="Y2" s="64" t="s">
        <v>189</v>
      </c>
      <c r="Z2" s="64" t="s">
        <v>190</v>
      </c>
      <c r="AA2" s="64" t="s">
        <v>191</v>
      </c>
      <c r="AB2" s="64" t="s">
        <v>192</v>
      </c>
      <c r="AC2" s="64" t="s">
        <v>193</v>
      </c>
      <c r="AD2" s="64" t="s">
        <v>195</v>
      </c>
      <c r="AE2" s="64" t="s">
        <v>59</v>
      </c>
      <c r="AG2" s="64" t="s">
        <v>187</v>
      </c>
      <c r="AH2" s="64" t="s">
        <v>188</v>
      </c>
      <c r="AI2" s="64" t="s">
        <v>189</v>
      </c>
      <c r="AJ2" s="64" t="s">
        <v>190</v>
      </c>
      <c r="AK2" s="64" t="s">
        <v>191</v>
      </c>
      <c r="AL2" s="64" t="s">
        <v>192</v>
      </c>
      <c r="AM2" s="64" t="s">
        <v>193</v>
      </c>
      <c r="AN2" s="64" t="s">
        <v>195</v>
      </c>
      <c r="AP2" s="64" t="s">
        <v>187</v>
      </c>
      <c r="AQ2" s="64" t="s">
        <v>188</v>
      </c>
      <c r="AR2" s="64" t="s">
        <v>189</v>
      </c>
      <c r="AS2" s="64" t="s">
        <v>190</v>
      </c>
      <c r="AT2" s="64" t="s">
        <v>191</v>
      </c>
      <c r="AU2" s="64" t="s">
        <v>192</v>
      </c>
      <c r="AV2" s="64" t="s">
        <v>193</v>
      </c>
      <c r="AW2" s="64" t="s">
        <v>195</v>
      </c>
      <c r="AX2" s="64" t="s">
        <v>59</v>
      </c>
      <c r="AZ2" s="64" t="s">
        <v>187</v>
      </c>
      <c r="BA2" s="64" t="s">
        <v>188</v>
      </c>
      <c r="BB2" s="64" t="s">
        <v>189</v>
      </c>
      <c r="BC2" s="64" t="s">
        <v>190</v>
      </c>
      <c r="BD2" s="64" t="s">
        <v>191</v>
      </c>
      <c r="BE2" s="64" t="s">
        <v>192</v>
      </c>
      <c r="BF2" s="64" t="s">
        <v>193</v>
      </c>
      <c r="BG2" s="64" t="s">
        <v>195</v>
      </c>
      <c r="BH2" s="64" t="s">
        <v>59</v>
      </c>
    </row>
    <row r="3" spans="1:60" ht="16.5" thickTop="1" thickBot="1" x14ac:dyDescent="0.35">
      <c r="A3" s="241">
        <v>1</v>
      </c>
      <c r="B3" s="241">
        <v>2001</v>
      </c>
      <c r="C3" s="242" t="s">
        <v>1305</v>
      </c>
      <c r="D3" s="242" t="s">
        <v>1306</v>
      </c>
      <c r="E3" s="48">
        <v>9.2666666666666675</v>
      </c>
      <c r="F3" s="48">
        <v>9.1999999999999993</v>
      </c>
      <c r="G3" s="48">
        <v>9.1333333333333329</v>
      </c>
      <c r="H3" s="48">
        <v>8.7333333333333325</v>
      </c>
      <c r="I3" s="48">
        <v>9.6666666666666661</v>
      </c>
      <c r="J3" s="48">
        <v>8.8000000000000007</v>
      </c>
      <c r="K3" s="48">
        <v>9.6</v>
      </c>
      <c r="L3" s="48">
        <v>9.6666666666666661</v>
      </c>
      <c r="M3" s="274">
        <v>9.2583333333333329</v>
      </c>
      <c r="N3" s="243" t="s">
        <v>167</v>
      </c>
      <c r="O3" s="243" t="s">
        <v>167</v>
      </c>
      <c r="P3" s="243" t="s">
        <v>167</v>
      </c>
      <c r="Q3" s="243" t="s">
        <v>167</v>
      </c>
      <c r="R3" s="243" t="s">
        <v>167</v>
      </c>
      <c r="S3" s="243" t="s">
        <v>167</v>
      </c>
      <c r="T3" s="243" t="s">
        <v>167</v>
      </c>
      <c r="U3" s="243" t="s">
        <v>167</v>
      </c>
      <c r="V3" s="274">
        <v>0</v>
      </c>
      <c r="W3" s="48">
        <v>9.2666666666666675</v>
      </c>
      <c r="X3" s="48">
        <v>9.1999999999999993</v>
      </c>
      <c r="Y3" s="48">
        <v>9.2666666666666675</v>
      </c>
      <c r="Z3" s="48">
        <v>8.9333333333333336</v>
      </c>
      <c r="AA3" s="48">
        <v>9.5333333333333332</v>
      </c>
      <c r="AB3" s="48">
        <v>8.9333333333333336</v>
      </c>
      <c r="AC3" s="48">
        <v>9.4666666666666668</v>
      </c>
      <c r="AD3" s="48">
        <v>9.6666666666666661</v>
      </c>
      <c r="AE3" s="274">
        <v>9.283333333333335</v>
      </c>
      <c r="AG3" s="243" t="s">
        <v>167</v>
      </c>
      <c r="AH3" s="243" t="s">
        <v>167</v>
      </c>
      <c r="AI3" s="243" t="s">
        <v>167</v>
      </c>
      <c r="AJ3" s="243" t="s">
        <v>167</v>
      </c>
      <c r="AK3" s="243" t="s">
        <v>167</v>
      </c>
      <c r="AL3" s="243" t="s">
        <v>167</v>
      </c>
      <c r="AM3" s="243" t="s">
        <v>167</v>
      </c>
      <c r="AN3" s="243" t="s">
        <v>167</v>
      </c>
      <c r="AP3" s="243" t="s">
        <v>167</v>
      </c>
      <c r="AQ3" s="243" t="s">
        <v>167</v>
      </c>
      <c r="AR3" s="243" t="s">
        <v>167</v>
      </c>
      <c r="AS3" s="243" t="s">
        <v>167</v>
      </c>
      <c r="AT3" s="243" t="s">
        <v>167</v>
      </c>
      <c r="AU3" s="243" t="s">
        <v>167</v>
      </c>
      <c r="AV3" s="243" t="s">
        <v>167</v>
      </c>
      <c r="AW3" s="243" t="s">
        <v>167</v>
      </c>
      <c r="AX3" s="48">
        <v>16.481481481481481</v>
      </c>
      <c r="AZ3" s="243" t="s">
        <v>167</v>
      </c>
      <c r="BA3" s="243" t="s">
        <v>167</v>
      </c>
      <c r="BB3" s="243" t="s">
        <v>167</v>
      </c>
      <c r="BC3" s="243" t="s">
        <v>167</v>
      </c>
      <c r="BD3" s="243" t="s">
        <v>167</v>
      </c>
      <c r="BE3" s="243" t="s">
        <v>167</v>
      </c>
      <c r="BF3" s="243" t="s">
        <v>167</v>
      </c>
      <c r="BG3" s="243" t="s">
        <v>167</v>
      </c>
      <c r="BH3" s="48">
        <v>16.481481481481481</v>
      </c>
    </row>
    <row r="4" spans="1:60" ht="16.5" thickTop="1" thickBot="1" x14ac:dyDescent="0.35">
      <c r="A4" s="241">
        <v>2</v>
      </c>
      <c r="B4" s="241">
        <v>2002</v>
      </c>
      <c r="C4" s="242" t="s">
        <v>1307</v>
      </c>
      <c r="D4" s="242" t="s">
        <v>1197</v>
      </c>
      <c r="E4" s="48">
        <v>9.155555555555555</v>
      </c>
      <c r="F4" s="48">
        <v>9.3777777777777782</v>
      </c>
      <c r="G4" s="48">
        <v>9.0222222222222221</v>
      </c>
      <c r="H4" s="48">
        <v>8.9777777777777779</v>
      </c>
      <c r="I4" s="48">
        <v>9.4222222222222225</v>
      </c>
      <c r="J4" s="48">
        <v>9.155555555555555</v>
      </c>
      <c r="K4" s="48">
        <v>9.155555555555555</v>
      </c>
      <c r="L4" s="48">
        <v>9.2444444444444436</v>
      </c>
      <c r="M4" s="274">
        <v>9.1888888888888882</v>
      </c>
      <c r="N4" s="48">
        <v>9.0399999999999991</v>
      </c>
      <c r="O4" s="48">
        <v>9.0399999999999991</v>
      </c>
      <c r="P4" s="48">
        <v>9.36</v>
      </c>
      <c r="Q4" s="48">
        <v>8.9600000000000009</v>
      </c>
      <c r="R4" s="48">
        <v>9.1999999999999993</v>
      </c>
      <c r="S4" s="48">
        <v>9.1999999999999993</v>
      </c>
      <c r="T4" s="48">
        <v>8.9600000000000009</v>
      </c>
      <c r="U4" s="48">
        <v>9.1999999999999993</v>
      </c>
      <c r="V4" s="274">
        <v>9.1199999999999992</v>
      </c>
      <c r="W4" s="48">
        <v>9.375</v>
      </c>
      <c r="X4" s="48">
        <v>9.3333333333333339</v>
      </c>
      <c r="Y4" s="48">
        <v>9.5</v>
      </c>
      <c r="Z4" s="48">
        <v>9.1666666666666661</v>
      </c>
      <c r="AA4" s="48">
        <v>9.5416666666666661</v>
      </c>
      <c r="AB4" s="48">
        <v>9.1666666666666661</v>
      </c>
      <c r="AC4" s="48">
        <v>9.375</v>
      </c>
      <c r="AD4" s="48">
        <v>9.2083333333333339</v>
      </c>
      <c r="AE4" s="274">
        <v>9.3333333333333321</v>
      </c>
      <c r="AG4" s="243" t="s">
        <v>167</v>
      </c>
      <c r="AH4" s="243" t="s">
        <v>167</v>
      </c>
      <c r="AI4" s="243" t="s">
        <v>167</v>
      </c>
      <c r="AJ4" s="243" t="s">
        <v>167</v>
      </c>
      <c r="AK4" s="243" t="s">
        <v>167</v>
      </c>
      <c r="AL4" s="243" t="s">
        <v>167</v>
      </c>
      <c r="AM4" s="243" t="s">
        <v>167</v>
      </c>
      <c r="AN4" s="243" t="s">
        <v>167</v>
      </c>
      <c r="AP4" s="243" t="s">
        <v>167</v>
      </c>
      <c r="AQ4" s="243" t="s">
        <v>167</v>
      </c>
      <c r="AR4" s="243" t="s">
        <v>167</v>
      </c>
      <c r="AS4" s="243" t="s">
        <v>167</v>
      </c>
      <c r="AT4" s="243" t="s">
        <v>167</v>
      </c>
      <c r="AU4" s="243" t="s">
        <v>167</v>
      </c>
      <c r="AV4" s="243" t="s">
        <v>167</v>
      </c>
      <c r="AW4" s="243" t="s">
        <v>167</v>
      </c>
      <c r="AX4" s="48">
        <v>24.570864197530863</v>
      </c>
      <c r="AZ4" s="243" t="s">
        <v>167</v>
      </c>
      <c r="BA4" s="243" t="s">
        <v>167</v>
      </c>
      <c r="BB4" s="243" t="s">
        <v>167</v>
      </c>
      <c r="BC4" s="243" t="s">
        <v>167</v>
      </c>
      <c r="BD4" s="243" t="s">
        <v>167</v>
      </c>
      <c r="BE4" s="243" t="s">
        <v>167</v>
      </c>
      <c r="BF4" s="243" t="s">
        <v>167</v>
      </c>
      <c r="BG4" s="243" t="s">
        <v>167</v>
      </c>
      <c r="BH4" s="48">
        <v>24.570864197530863</v>
      </c>
    </row>
    <row r="5" spans="1:60" ht="16.5" thickTop="1" thickBot="1" x14ac:dyDescent="0.35">
      <c r="A5" s="241">
        <v>3</v>
      </c>
      <c r="B5" s="241">
        <v>2002</v>
      </c>
      <c r="C5" s="242" t="s">
        <v>1308</v>
      </c>
      <c r="D5" s="242" t="s">
        <v>1198</v>
      </c>
      <c r="E5" s="48">
        <v>8.4615384615384617</v>
      </c>
      <c r="F5" s="48">
        <v>8.7692307692307701</v>
      </c>
      <c r="G5" s="48">
        <v>9.1794871794871788</v>
      </c>
      <c r="H5" s="48">
        <v>8.615384615384615</v>
      </c>
      <c r="I5" s="48">
        <v>9.2820512820512828</v>
      </c>
      <c r="J5" s="48">
        <v>8.5641025641025639</v>
      </c>
      <c r="K5" s="48">
        <v>9.4358974358974361</v>
      </c>
      <c r="L5" s="48">
        <v>9.4871794871794872</v>
      </c>
      <c r="M5" s="274">
        <v>8.9743589743589745</v>
      </c>
      <c r="N5" s="48">
        <v>9.3333333333333339</v>
      </c>
      <c r="O5" s="48">
        <v>9.5</v>
      </c>
      <c r="P5" s="48">
        <v>9.6666666666666661</v>
      </c>
      <c r="Q5" s="48">
        <v>9.1666666666666661</v>
      </c>
      <c r="R5" s="48">
        <v>9.3333333333333339</v>
      </c>
      <c r="S5" s="48">
        <v>9.1666666666666661</v>
      </c>
      <c r="T5" s="48">
        <v>9.3333333333333339</v>
      </c>
      <c r="U5" s="48">
        <v>9.6666666666666661</v>
      </c>
      <c r="V5" s="274">
        <v>9.3958333333333339</v>
      </c>
      <c r="W5" s="48">
        <v>9.6521739130434785</v>
      </c>
      <c r="X5" s="48">
        <v>9.5217391304347831</v>
      </c>
      <c r="Y5" s="48">
        <v>9.5652173913043477</v>
      </c>
      <c r="Z5" s="48">
        <v>9.304347826086957</v>
      </c>
      <c r="AA5" s="48">
        <v>9.4782608695652169</v>
      </c>
      <c r="AB5" s="48">
        <v>9.2608695652173907</v>
      </c>
      <c r="AC5" s="48">
        <v>9.695652173913043</v>
      </c>
      <c r="AD5" s="48">
        <v>9.7391304347826093</v>
      </c>
      <c r="AE5" s="274">
        <v>9.5271739130434785</v>
      </c>
      <c r="AG5" s="48">
        <v>0</v>
      </c>
      <c r="AH5" s="48">
        <v>0</v>
      </c>
      <c r="AI5" s="48">
        <v>0</v>
      </c>
      <c r="AJ5" s="48">
        <v>0</v>
      </c>
      <c r="AK5" s="48">
        <v>0</v>
      </c>
      <c r="AL5" s="48">
        <v>0</v>
      </c>
      <c r="AM5" s="48">
        <v>0</v>
      </c>
      <c r="AN5" s="48">
        <v>0</v>
      </c>
      <c r="AP5" s="243" t="s">
        <v>167</v>
      </c>
      <c r="AQ5" s="243" t="s">
        <v>167</v>
      </c>
      <c r="AR5" s="243" t="s">
        <v>167</v>
      </c>
      <c r="AS5" s="243" t="s">
        <v>167</v>
      </c>
      <c r="AT5" s="243" t="s">
        <v>167</v>
      </c>
      <c r="AU5" s="243" t="s">
        <v>167</v>
      </c>
      <c r="AV5" s="243" t="s">
        <v>167</v>
      </c>
      <c r="AW5" s="243" t="s">
        <v>167</v>
      </c>
      <c r="AX5" s="48">
        <v>24.797658862876251</v>
      </c>
      <c r="AZ5" s="243" t="s">
        <v>167</v>
      </c>
      <c r="BA5" s="243" t="s">
        <v>167</v>
      </c>
      <c r="BB5" s="243" t="s">
        <v>167</v>
      </c>
      <c r="BC5" s="243" t="s">
        <v>167</v>
      </c>
      <c r="BD5" s="243" t="s">
        <v>167</v>
      </c>
      <c r="BE5" s="243" t="s">
        <v>167</v>
      </c>
      <c r="BF5" s="243" t="s">
        <v>167</v>
      </c>
      <c r="BG5" s="243" t="s">
        <v>167</v>
      </c>
      <c r="BH5" s="48">
        <v>24.797658862876251</v>
      </c>
    </row>
    <row r="6" spans="1:60" ht="16.5" thickTop="1" thickBot="1" x14ac:dyDescent="0.35">
      <c r="A6" s="241">
        <v>4</v>
      </c>
      <c r="B6" s="241">
        <v>2002</v>
      </c>
      <c r="C6" s="242" t="s">
        <v>1309</v>
      </c>
      <c r="D6" s="242" t="s">
        <v>1199</v>
      </c>
      <c r="E6" s="48">
        <v>8.4666666666666668</v>
      </c>
      <c r="F6" s="48">
        <v>8.1999999999999993</v>
      </c>
      <c r="G6" s="48">
        <v>8</v>
      </c>
      <c r="H6" s="48">
        <v>8.4</v>
      </c>
      <c r="I6" s="48">
        <v>8.3333333333333339</v>
      </c>
      <c r="J6" s="48">
        <v>8.1999999999999993</v>
      </c>
      <c r="K6" s="48">
        <v>8.4666666666666668</v>
      </c>
      <c r="L6" s="48">
        <v>8.4666666666666668</v>
      </c>
      <c r="M6" s="274">
        <v>8.3166666666666664</v>
      </c>
      <c r="N6" s="48">
        <v>6.5</v>
      </c>
      <c r="O6" s="48">
        <v>6</v>
      </c>
      <c r="P6" s="48">
        <v>6.5</v>
      </c>
      <c r="Q6" s="48">
        <v>8</v>
      </c>
      <c r="R6" s="48">
        <v>7</v>
      </c>
      <c r="S6" s="48">
        <v>8.5</v>
      </c>
      <c r="T6" s="48">
        <v>8</v>
      </c>
      <c r="U6" s="48">
        <v>8.5</v>
      </c>
      <c r="V6" s="274">
        <v>7.375</v>
      </c>
      <c r="W6" s="48">
        <v>8.1333333333333329</v>
      </c>
      <c r="X6" s="48">
        <v>8.2666666666666675</v>
      </c>
      <c r="Y6" s="48">
        <v>8</v>
      </c>
      <c r="Z6" s="48">
        <v>8.0666666666666664</v>
      </c>
      <c r="AA6" s="48">
        <v>8.3333333333333339</v>
      </c>
      <c r="AB6" s="48">
        <v>8.2666666666666675</v>
      </c>
      <c r="AC6" s="48">
        <v>8</v>
      </c>
      <c r="AD6" s="48">
        <v>8.4</v>
      </c>
      <c r="AE6" s="274">
        <v>8.1833333333333336</v>
      </c>
      <c r="AG6" s="243" t="s">
        <v>167</v>
      </c>
      <c r="AH6" s="243" t="s">
        <v>167</v>
      </c>
      <c r="AI6" s="243" t="s">
        <v>167</v>
      </c>
      <c r="AJ6" s="243" t="s">
        <v>167</v>
      </c>
      <c r="AK6" s="243" t="s">
        <v>167</v>
      </c>
      <c r="AL6" s="243" t="s">
        <v>167</v>
      </c>
      <c r="AM6" s="243" t="s">
        <v>167</v>
      </c>
      <c r="AN6" s="243" t="s">
        <v>167</v>
      </c>
      <c r="AP6" s="243" t="s">
        <v>167</v>
      </c>
      <c r="AQ6" s="243" t="s">
        <v>167</v>
      </c>
      <c r="AR6" s="243" t="s">
        <v>167</v>
      </c>
      <c r="AS6" s="243" t="s">
        <v>167</v>
      </c>
      <c r="AT6" s="243" t="s">
        <v>167</v>
      </c>
      <c r="AU6" s="243" t="s">
        <v>167</v>
      </c>
      <c r="AV6" s="243" t="s">
        <v>167</v>
      </c>
      <c r="AW6" s="243" t="s">
        <v>167</v>
      </c>
      <c r="AX6" s="48">
        <v>21.222222222222225</v>
      </c>
      <c r="AZ6" s="243" t="s">
        <v>167</v>
      </c>
      <c r="BA6" s="243" t="s">
        <v>167</v>
      </c>
      <c r="BB6" s="243" t="s">
        <v>167</v>
      </c>
      <c r="BC6" s="243" t="s">
        <v>167</v>
      </c>
      <c r="BD6" s="243" t="s">
        <v>167</v>
      </c>
      <c r="BE6" s="243" t="s">
        <v>167</v>
      </c>
      <c r="BF6" s="243" t="s">
        <v>167</v>
      </c>
      <c r="BG6" s="243" t="s">
        <v>167</v>
      </c>
      <c r="BH6" s="48">
        <v>21.222222222222225</v>
      </c>
    </row>
    <row r="7" spans="1:60" ht="16.5" thickTop="1" thickBot="1" x14ac:dyDescent="0.35">
      <c r="A7" s="241">
        <v>5</v>
      </c>
      <c r="B7" s="241">
        <v>2003</v>
      </c>
      <c r="C7" s="242" t="s">
        <v>1310</v>
      </c>
      <c r="D7" s="242" t="s">
        <v>1201</v>
      </c>
      <c r="E7" s="48">
        <v>8.9523809523809526</v>
      </c>
      <c r="F7" s="48">
        <v>9.0952380952380949</v>
      </c>
      <c r="G7" s="48">
        <v>9.1904761904761898</v>
      </c>
      <c r="H7" s="48">
        <v>8.9523809523809526</v>
      </c>
      <c r="I7" s="48">
        <v>9.0476190476190474</v>
      </c>
      <c r="J7" s="48">
        <v>8.9523809523809526</v>
      </c>
      <c r="K7" s="48">
        <v>9.0952380952380949</v>
      </c>
      <c r="L7" s="48">
        <v>9.0476190476190474</v>
      </c>
      <c r="M7" s="274">
        <v>9.0416666666666661</v>
      </c>
      <c r="N7" s="48">
        <v>8.7272727272727266</v>
      </c>
      <c r="O7" s="48">
        <v>8.7272727272727266</v>
      </c>
      <c r="P7" s="48">
        <v>9.2727272727272734</v>
      </c>
      <c r="Q7" s="48">
        <v>9.0909090909090917</v>
      </c>
      <c r="R7" s="48">
        <v>9.2727272727272734</v>
      </c>
      <c r="S7" s="48">
        <v>8.9090909090909083</v>
      </c>
      <c r="T7" s="48">
        <v>8.9090909090909083</v>
      </c>
      <c r="U7" s="48">
        <v>9.454545454545455</v>
      </c>
      <c r="V7" s="274">
        <v>9.045454545454545</v>
      </c>
      <c r="W7" s="48">
        <v>8.6666666666666661</v>
      </c>
      <c r="X7" s="48">
        <v>8.7368421052631575</v>
      </c>
      <c r="Y7" s="48">
        <v>8.8421052631578956</v>
      </c>
      <c r="Z7" s="48">
        <v>8.3859649122807021</v>
      </c>
      <c r="AA7" s="48">
        <v>8.8421052631578956</v>
      </c>
      <c r="AB7" s="48">
        <v>8.8421052631578956</v>
      </c>
      <c r="AC7" s="48">
        <v>8.7368421052631575</v>
      </c>
      <c r="AD7" s="48">
        <v>8.5964912280701746</v>
      </c>
      <c r="AE7" s="274">
        <v>8.7061403508771935</v>
      </c>
      <c r="AG7" s="48">
        <v>0</v>
      </c>
      <c r="AH7" s="48">
        <v>0</v>
      </c>
      <c r="AI7" s="48">
        <v>0</v>
      </c>
      <c r="AJ7" s="48">
        <v>0</v>
      </c>
      <c r="AK7" s="48">
        <v>0</v>
      </c>
      <c r="AL7" s="48">
        <v>0</v>
      </c>
      <c r="AM7" s="48">
        <v>0</v>
      </c>
      <c r="AN7" s="48">
        <v>0</v>
      </c>
      <c r="AP7" s="243" t="s">
        <v>167</v>
      </c>
      <c r="AQ7" s="243" t="s">
        <v>167</v>
      </c>
      <c r="AR7" s="243" t="s">
        <v>167</v>
      </c>
      <c r="AS7" s="243" t="s">
        <v>167</v>
      </c>
      <c r="AT7" s="243" t="s">
        <v>167</v>
      </c>
      <c r="AU7" s="243" t="s">
        <v>167</v>
      </c>
      <c r="AV7" s="243" t="s">
        <v>167</v>
      </c>
      <c r="AW7" s="243" t="s">
        <v>167</v>
      </c>
      <c r="AX7" s="48">
        <v>23.816232500443025</v>
      </c>
      <c r="AZ7" s="243" t="s">
        <v>167</v>
      </c>
      <c r="BA7" s="243" t="s">
        <v>167</v>
      </c>
      <c r="BB7" s="243" t="s">
        <v>167</v>
      </c>
      <c r="BC7" s="243" t="s">
        <v>167</v>
      </c>
      <c r="BD7" s="243" t="s">
        <v>167</v>
      </c>
      <c r="BE7" s="243" t="s">
        <v>167</v>
      </c>
      <c r="BF7" s="243" t="s">
        <v>167</v>
      </c>
      <c r="BG7" s="243" t="s">
        <v>167</v>
      </c>
      <c r="BH7" s="48">
        <v>23.816232500443025</v>
      </c>
    </row>
    <row r="8" spans="1:60" ht="16.5" thickTop="1" thickBot="1" x14ac:dyDescent="0.35">
      <c r="A8" s="241">
        <v>6</v>
      </c>
      <c r="B8" s="241">
        <v>2004</v>
      </c>
      <c r="C8" s="242" t="s">
        <v>1311</v>
      </c>
      <c r="D8" s="242" t="s">
        <v>1202</v>
      </c>
      <c r="E8" s="48">
        <v>0</v>
      </c>
      <c r="F8" s="48">
        <v>0</v>
      </c>
      <c r="G8" s="48">
        <v>0</v>
      </c>
      <c r="H8" s="48">
        <v>0</v>
      </c>
      <c r="I8" s="48">
        <v>0</v>
      </c>
      <c r="J8" s="48">
        <v>0</v>
      </c>
      <c r="K8" s="48">
        <v>0</v>
      </c>
      <c r="L8" s="48">
        <v>0</v>
      </c>
      <c r="M8" s="274">
        <v>0</v>
      </c>
      <c r="N8" s="48">
        <v>10</v>
      </c>
      <c r="O8" s="48">
        <v>10</v>
      </c>
      <c r="P8" s="48">
        <v>10</v>
      </c>
      <c r="Q8" s="48">
        <v>10</v>
      </c>
      <c r="R8" s="48">
        <v>10</v>
      </c>
      <c r="S8" s="48">
        <v>10</v>
      </c>
      <c r="T8" s="48">
        <v>10</v>
      </c>
      <c r="U8" s="48">
        <v>10</v>
      </c>
      <c r="V8" s="274">
        <v>10</v>
      </c>
      <c r="W8" s="48">
        <v>10</v>
      </c>
      <c r="X8" s="48">
        <v>10</v>
      </c>
      <c r="Y8" s="48">
        <v>10</v>
      </c>
      <c r="Z8" s="48">
        <v>10</v>
      </c>
      <c r="AA8" s="48">
        <v>10</v>
      </c>
      <c r="AB8" s="48">
        <v>10</v>
      </c>
      <c r="AC8" s="48">
        <v>10</v>
      </c>
      <c r="AD8" s="48">
        <v>10</v>
      </c>
      <c r="AE8" s="274">
        <v>10</v>
      </c>
      <c r="AG8" s="243" t="s">
        <v>167</v>
      </c>
      <c r="AH8" s="243" t="s">
        <v>167</v>
      </c>
      <c r="AI8" s="243" t="s">
        <v>167</v>
      </c>
      <c r="AJ8" s="243" t="s">
        <v>167</v>
      </c>
      <c r="AK8" s="243" t="s">
        <v>167</v>
      </c>
      <c r="AL8" s="243" t="s">
        <v>167</v>
      </c>
      <c r="AM8" s="243" t="s">
        <v>167</v>
      </c>
      <c r="AN8" s="243" t="s">
        <v>167</v>
      </c>
      <c r="AP8" s="243" t="s">
        <v>167</v>
      </c>
      <c r="AQ8" s="243" t="s">
        <v>167</v>
      </c>
      <c r="AR8" s="243" t="s">
        <v>167</v>
      </c>
      <c r="AS8" s="243" t="s">
        <v>167</v>
      </c>
      <c r="AT8" s="243" t="s">
        <v>167</v>
      </c>
      <c r="AU8" s="243" t="s">
        <v>167</v>
      </c>
      <c r="AV8" s="243" t="s">
        <v>167</v>
      </c>
      <c r="AW8" s="243" t="s">
        <v>167</v>
      </c>
      <c r="AX8" s="48">
        <v>17.777777777777779</v>
      </c>
      <c r="AZ8" s="243" t="s">
        <v>167</v>
      </c>
      <c r="BA8" s="243" t="s">
        <v>167</v>
      </c>
      <c r="BB8" s="243" t="s">
        <v>167</v>
      </c>
      <c r="BC8" s="243" t="s">
        <v>167</v>
      </c>
      <c r="BD8" s="243" t="s">
        <v>167</v>
      </c>
      <c r="BE8" s="243" t="s">
        <v>167</v>
      </c>
      <c r="BF8" s="243" t="s">
        <v>167</v>
      </c>
      <c r="BG8" s="243" t="s">
        <v>167</v>
      </c>
      <c r="BH8" s="48">
        <v>17.777777777777779</v>
      </c>
    </row>
    <row r="9" spans="1:60" ht="16.5" thickTop="1" thickBot="1" x14ac:dyDescent="0.35">
      <c r="A9" s="241">
        <v>7</v>
      </c>
      <c r="B9" s="241">
        <v>2004</v>
      </c>
      <c r="C9" s="242" t="s">
        <v>1312</v>
      </c>
      <c r="D9" s="242" t="s">
        <v>1200</v>
      </c>
      <c r="E9" s="48">
        <v>8.8000000000000007</v>
      </c>
      <c r="F9" s="48">
        <v>8.9333333333333336</v>
      </c>
      <c r="G9" s="48">
        <v>9</v>
      </c>
      <c r="H9" s="48">
        <v>8.8666666666666671</v>
      </c>
      <c r="I9" s="48">
        <v>9.4</v>
      </c>
      <c r="J9" s="48">
        <v>9.8666666666666671</v>
      </c>
      <c r="K9" s="48">
        <v>10</v>
      </c>
      <c r="L9" s="48">
        <v>9</v>
      </c>
      <c r="M9" s="274">
        <v>9.2333333333333343</v>
      </c>
      <c r="N9" s="48">
        <v>9.3333333333333339</v>
      </c>
      <c r="O9" s="48">
        <v>10</v>
      </c>
      <c r="P9" s="48">
        <v>9.5555555555555554</v>
      </c>
      <c r="Q9" s="48">
        <v>9.5</v>
      </c>
      <c r="R9" s="48">
        <v>9.7777777777777786</v>
      </c>
      <c r="S9" s="48">
        <v>9.5555555555555554</v>
      </c>
      <c r="T9" s="48">
        <v>10</v>
      </c>
      <c r="U9" s="48">
        <v>9.3333333333333339</v>
      </c>
      <c r="V9" s="274">
        <v>9.6319444444444446</v>
      </c>
      <c r="W9" s="48">
        <v>8.7741935483870961</v>
      </c>
      <c r="X9" s="48">
        <v>9.0322580645161299</v>
      </c>
      <c r="Y9" s="48">
        <v>8.9032258064516121</v>
      </c>
      <c r="Z9" s="48">
        <v>8.193548387096774</v>
      </c>
      <c r="AA9" s="48">
        <v>9.2903225806451619</v>
      </c>
      <c r="AB9" s="48">
        <v>9.935483870967742</v>
      </c>
      <c r="AC9" s="48">
        <v>9.935483870967742</v>
      </c>
      <c r="AD9" s="48">
        <v>9.0967741935483879</v>
      </c>
      <c r="AE9" s="274">
        <v>9.1451612903225801</v>
      </c>
      <c r="AG9" s="243" t="s">
        <v>167</v>
      </c>
      <c r="AH9" s="243" t="s">
        <v>167</v>
      </c>
      <c r="AI9" s="243" t="s">
        <v>167</v>
      </c>
      <c r="AJ9" s="243" t="s">
        <v>167</v>
      </c>
      <c r="AK9" s="243" t="s">
        <v>167</v>
      </c>
      <c r="AL9" s="243" t="s">
        <v>167</v>
      </c>
      <c r="AM9" s="243" t="s">
        <v>167</v>
      </c>
      <c r="AN9" s="243" t="s">
        <v>167</v>
      </c>
      <c r="AP9" s="243" t="s">
        <v>167</v>
      </c>
      <c r="AQ9" s="243" t="s">
        <v>167</v>
      </c>
      <c r="AR9" s="243" t="s">
        <v>167</v>
      </c>
      <c r="AS9" s="243" t="s">
        <v>167</v>
      </c>
      <c r="AT9" s="243" t="s">
        <v>167</v>
      </c>
      <c r="AU9" s="243" t="s">
        <v>167</v>
      </c>
      <c r="AV9" s="243" t="s">
        <v>167</v>
      </c>
      <c r="AW9" s="243" t="s">
        <v>167</v>
      </c>
      <c r="AX9" s="48">
        <v>24.898168060533649</v>
      </c>
      <c r="AZ9" s="243" t="s">
        <v>167</v>
      </c>
      <c r="BA9" s="243" t="s">
        <v>167</v>
      </c>
      <c r="BB9" s="243" t="s">
        <v>167</v>
      </c>
      <c r="BC9" s="243" t="s">
        <v>167</v>
      </c>
      <c r="BD9" s="243" t="s">
        <v>167</v>
      </c>
      <c r="BE9" s="243" t="s">
        <v>167</v>
      </c>
      <c r="BF9" s="243" t="s">
        <v>167</v>
      </c>
      <c r="BG9" s="243" t="s">
        <v>167</v>
      </c>
      <c r="BH9" s="48">
        <v>24.898168060533649</v>
      </c>
    </row>
    <row r="10" spans="1:60" ht="16.5" thickTop="1" thickBot="1" x14ac:dyDescent="0.35">
      <c r="A10" s="241">
        <v>8</v>
      </c>
      <c r="B10" s="241">
        <v>2004</v>
      </c>
      <c r="C10" s="242" t="s">
        <v>1313</v>
      </c>
      <c r="D10" s="242" t="s">
        <v>1198</v>
      </c>
      <c r="E10" s="48">
        <v>9.5238095238095237</v>
      </c>
      <c r="F10" s="48">
        <v>9.7142857142857135</v>
      </c>
      <c r="G10" s="48">
        <v>9.5238095238095237</v>
      </c>
      <c r="H10" s="48">
        <v>9.0476190476190474</v>
      </c>
      <c r="I10" s="48">
        <v>9.0476190476190474</v>
      </c>
      <c r="J10" s="48">
        <v>9.7142857142857135</v>
      </c>
      <c r="K10" s="48">
        <v>9.5238095238095237</v>
      </c>
      <c r="L10" s="48">
        <v>9.1428571428571423</v>
      </c>
      <c r="M10" s="274">
        <v>9.4047619047619051</v>
      </c>
      <c r="N10" s="48">
        <v>0</v>
      </c>
      <c r="O10" s="48">
        <v>0</v>
      </c>
      <c r="P10" s="48">
        <v>0</v>
      </c>
      <c r="Q10" s="48">
        <v>0</v>
      </c>
      <c r="R10" s="48">
        <v>0</v>
      </c>
      <c r="S10" s="48">
        <v>0</v>
      </c>
      <c r="T10" s="48">
        <v>0</v>
      </c>
      <c r="U10" s="48">
        <v>0</v>
      </c>
      <c r="V10" s="274">
        <v>0</v>
      </c>
      <c r="W10" s="48">
        <v>8.9156626506024104</v>
      </c>
      <c r="X10" s="48">
        <v>8.9156626506024104</v>
      </c>
      <c r="Y10" s="48">
        <v>8.9156626506024104</v>
      </c>
      <c r="Z10" s="48">
        <v>8.6746987951807224</v>
      </c>
      <c r="AA10" s="48">
        <v>8.8915662650602414</v>
      </c>
      <c r="AB10" s="48">
        <v>9.1566265060240966</v>
      </c>
      <c r="AC10" s="48">
        <v>9.0602409638554224</v>
      </c>
      <c r="AD10" s="48">
        <v>9.1084337349397586</v>
      </c>
      <c r="AE10" s="274">
        <v>8.9548192771084345</v>
      </c>
      <c r="AG10" s="48">
        <v>10</v>
      </c>
      <c r="AH10" s="48">
        <v>8</v>
      </c>
      <c r="AI10" s="48">
        <v>10</v>
      </c>
      <c r="AJ10" s="48">
        <v>10</v>
      </c>
      <c r="AK10" s="48">
        <v>8</v>
      </c>
      <c r="AL10" s="48">
        <v>10</v>
      </c>
      <c r="AM10" s="48">
        <v>6</v>
      </c>
      <c r="AN10" s="48">
        <v>8</v>
      </c>
      <c r="AP10" s="243" t="s">
        <v>167</v>
      </c>
      <c r="AQ10" s="243" t="s">
        <v>167</v>
      </c>
      <c r="AR10" s="243" t="s">
        <v>167</v>
      </c>
      <c r="AS10" s="243" t="s">
        <v>167</v>
      </c>
      <c r="AT10" s="243" t="s">
        <v>167</v>
      </c>
      <c r="AU10" s="243" t="s">
        <v>167</v>
      </c>
      <c r="AV10" s="243" t="s">
        <v>167</v>
      </c>
      <c r="AW10" s="243" t="s">
        <v>167</v>
      </c>
      <c r="AX10" s="48">
        <v>24.097405494995854</v>
      </c>
      <c r="AZ10" s="243" t="s">
        <v>167</v>
      </c>
      <c r="BA10" s="243" t="s">
        <v>167</v>
      </c>
      <c r="BB10" s="243" t="s">
        <v>167</v>
      </c>
      <c r="BC10" s="243" t="s">
        <v>167</v>
      </c>
      <c r="BD10" s="243" t="s">
        <v>167</v>
      </c>
      <c r="BE10" s="243" t="s">
        <v>167</v>
      </c>
      <c r="BF10" s="243" t="s">
        <v>167</v>
      </c>
      <c r="BG10" s="243" t="s">
        <v>167</v>
      </c>
      <c r="BH10" s="48">
        <v>24.097405494995854</v>
      </c>
    </row>
    <row r="11" spans="1:60" ht="16.5" thickTop="1" thickBot="1" x14ac:dyDescent="0.35">
      <c r="A11" s="241">
        <v>9</v>
      </c>
      <c r="B11" s="241">
        <v>2004</v>
      </c>
      <c r="C11" s="242" t="s">
        <v>1314</v>
      </c>
      <c r="D11" s="242" t="s">
        <v>1209</v>
      </c>
      <c r="E11" s="243" t="s">
        <v>167</v>
      </c>
      <c r="F11" s="243" t="s">
        <v>167</v>
      </c>
      <c r="G11" s="243" t="s">
        <v>167</v>
      </c>
      <c r="H11" s="243" t="s">
        <v>167</v>
      </c>
      <c r="I11" s="243" t="s">
        <v>167</v>
      </c>
      <c r="J11" s="243" t="s">
        <v>167</v>
      </c>
      <c r="K11" s="243" t="s">
        <v>167</v>
      </c>
      <c r="L11" s="243" t="s">
        <v>167</v>
      </c>
      <c r="M11" s="274">
        <v>0</v>
      </c>
      <c r="N11" s="48">
        <v>7.4285714285714288</v>
      </c>
      <c r="O11" s="48">
        <v>8.4285714285714288</v>
      </c>
      <c r="P11" s="48">
        <v>7.7142857142857144</v>
      </c>
      <c r="Q11" s="48">
        <v>9</v>
      </c>
      <c r="R11" s="48">
        <v>8.7142857142857135</v>
      </c>
      <c r="S11" s="48">
        <v>8.5714285714285712</v>
      </c>
      <c r="T11" s="48">
        <v>9.1428571428571423</v>
      </c>
      <c r="U11" s="48">
        <v>8.8571428571428577</v>
      </c>
      <c r="V11" s="274">
        <v>8.4821428571428577</v>
      </c>
      <c r="W11" s="48">
        <v>8.7941176470588243</v>
      </c>
      <c r="X11" s="48">
        <v>9.0588235294117645</v>
      </c>
      <c r="Y11" s="48">
        <v>9.2941176470588243</v>
      </c>
      <c r="Z11" s="48">
        <v>7.8181818181818183</v>
      </c>
      <c r="AA11" s="48">
        <v>9.4117647058823533</v>
      </c>
      <c r="AB11" s="48">
        <v>7.5483870967741939</v>
      </c>
      <c r="AC11" s="48">
        <v>9.617647058823529</v>
      </c>
      <c r="AD11" s="48">
        <v>8.9411764705882355</v>
      </c>
      <c r="AE11" s="274">
        <v>8.8105269967224427</v>
      </c>
      <c r="AG11" s="243" t="s">
        <v>167</v>
      </c>
      <c r="AH11" s="243" t="s">
        <v>167</v>
      </c>
      <c r="AI11" s="243" t="s">
        <v>167</v>
      </c>
      <c r="AJ11" s="243" t="s">
        <v>167</v>
      </c>
      <c r="AK11" s="243" t="s">
        <v>167</v>
      </c>
      <c r="AL11" s="243" t="s">
        <v>167</v>
      </c>
      <c r="AM11" s="243" t="s">
        <v>167</v>
      </c>
      <c r="AN11" s="243" t="s">
        <v>167</v>
      </c>
      <c r="AP11" s="48">
        <v>9.1428571428571423</v>
      </c>
      <c r="AQ11" s="48">
        <v>8.8571428571428577</v>
      </c>
      <c r="AR11" s="48">
        <v>9.1428571428571423</v>
      </c>
      <c r="AS11" s="48">
        <v>8.8571428571428577</v>
      </c>
      <c r="AT11" s="48">
        <v>9.1428571428571423</v>
      </c>
      <c r="AU11" s="48">
        <v>9.1428571428571423</v>
      </c>
      <c r="AV11" s="48">
        <v>8.8571428571428577</v>
      </c>
      <c r="AW11" s="48">
        <v>9.1428571428571423</v>
      </c>
      <c r="AX11" s="48">
        <v>23.403008124070741</v>
      </c>
      <c r="AZ11" s="243" t="s">
        <v>167</v>
      </c>
      <c r="BA11" s="243" t="s">
        <v>167</v>
      </c>
      <c r="BB11" s="243" t="s">
        <v>167</v>
      </c>
      <c r="BC11" s="243" t="s">
        <v>167</v>
      </c>
      <c r="BD11" s="243" t="s">
        <v>167</v>
      </c>
      <c r="BE11" s="243" t="s">
        <v>167</v>
      </c>
      <c r="BF11" s="243" t="s">
        <v>167</v>
      </c>
      <c r="BG11" s="243" t="s">
        <v>167</v>
      </c>
      <c r="BH11" s="48">
        <v>23.403008124070741</v>
      </c>
    </row>
    <row r="12" spans="1:60" ht="16.5" thickTop="1" thickBot="1" x14ac:dyDescent="0.35">
      <c r="A12" s="241">
        <v>10</v>
      </c>
      <c r="B12" s="241">
        <v>2004</v>
      </c>
      <c r="C12" s="242" t="s">
        <v>1315</v>
      </c>
      <c r="D12" s="242" t="s">
        <v>1205</v>
      </c>
      <c r="E12" s="48">
        <v>0</v>
      </c>
      <c r="F12" s="48">
        <v>0</v>
      </c>
      <c r="G12" s="48">
        <v>0</v>
      </c>
      <c r="H12" s="48">
        <v>0</v>
      </c>
      <c r="I12" s="48">
        <v>0</v>
      </c>
      <c r="J12" s="48">
        <v>0</v>
      </c>
      <c r="K12" s="48">
        <v>0</v>
      </c>
      <c r="L12" s="48">
        <v>0</v>
      </c>
      <c r="M12" s="274">
        <v>0</v>
      </c>
      <c r="N12" s="48">
        <v>0</v>
      </c>
      <c r="O12" s="48">
        <v>0</v>
      </c>
      <c r="P12" s="48">
        <v>0</v>
      </c>
      <c r="Q12" s="48">
        <v>0</v>
      </c>
      <c r="R12" s="48">
        <v>0</v>
      </c>
      <c r="S12" s="48">
        <v>0</v>
      </c>
      <c r="T12" s="48">
        <v>0</v>
      </c>
      <c r="U12" s="48">
        <v>0</v>
      </c>
      <c r="V12" s="274">
        <v>0</v>
      </c>
      <c r="W12" s="48">
        <v>8.1538461538461533</v>
      </c>
      <c r="X12" s="48">
        <v>8.3461538461538467</v>
      </c>
      <c r="Y12" s="48">
        <v>7.884615384615385</v>
      </c>
      <c r="Z12" s="48">
        <v>7.384615384615385</v>
      </c>
      <c r="AA12" s="48">
        <v>8.8461538461538467</v>
      </c>
      <c r="AB12" s="48">
        <v>8.4313725490196081</v>
      </c>
      <c r="AC12" s="48">
        <v>8.7307692307692299</v>
      </c>
      <c r="AD12" s="48">
        <v>7.9230769230769234</v>
      </c>
      <c r="AE12" s="274">
        <v>8.2125754147812966</v>
      </c>
      <c r="AG12" s="243" t="s">
        <v>167</v>
      </c>
      <c r="AH12" s="243" t="s">
        <v>167</v>
      </c>
      <c r="AI12" s="243" t="s">
        <v>167</v>
      </c>
      <c r="AJ12" s="243" t="s">
        <v>167</v>
      </c>
      <c r="AK12" s="243" t="s">
        <v>167</v>
      </c>
      <c r="AL12" s="243" t="s">
        <v>167</v>
      </c>
      <c r="AM12" s="243" t="s">
        <v>167</v>
      </c>
      <c r="AN12" s="243" t="s">
        <v>167</v>
      </c>
      <c r="AP12" s="243" t="s">
        <v>167</v>
      </c>
      <c r="AQ12" s="243" t="s">
        <v>167</v>
      </c>
      <c r="AR12" s="243" t="s">
        <v>167</v>
      </c>
      <c r="AS12" s="243" t="s">
        <v>167</v>
      </c>
      <c r="AT12" s="243" t="s">
        <v>167</v>
      </c>
      <c r="AU12" s="243" t="s">
        <v>167</v>
      </c>
      <c r="AV12" s="243" t="s">
        <v>167</v>
      </c>
      <c r="AW12" s="243" t="s">
        <v>167</v>
      </c>
      <c r="AX12" s="48">
        <v>7.3000670353611525</v>
      </c>
      <c r="AZ12" s="243" t="s">
        <v>167</v>
      </c>
      <c r="BA12" s="243" t="s">
        <v>167</v>
      </c>
      <c r="BB12" s="243" t="s">
        <v>167</v>
      </c>
      <c r="BC12" s="243" t="s">
        <v>167</v>
      </c>
      <c r="BD12" s="243" t="s">
        <v>167</v>
      </c>
      <c r="BE12" s="243" t="s">
        <v>167</v>
      </c>
      <c r="BF12" s="243" t="s">
        <v>167</v>
      </c>
      <c r="BG12" s="243" t="s">
        <v>167</v>
      </c>
      <c r="BH12" s="48">
        <v>7.3000670353611525</v>
      </c>
    </row>
    <row r="13" spans="1:60" ht="16.5" thickTop="1" thickBot="1" x14ac:dyDescent="0.35">
      <c r="A13" s="241">
        <v>11</v>
      </c>
      <c r="B13" s="241">
        <v>2004</v>
      </c>
      <c r="C13" s="242" t="s">
        <v>1316</v>
      </c>
      <c r="D13" s="242" t="s">
        <v>1213</v>
      </c>
      <c r="E13" s="243" t="s">
        <v>167</v>
      </c>
      <c r="F13" s="243" t="s">
        <v>167</v>
      </c>
      <c r="G13" s="243" t="s">
        <v>167</v>
      </c>
      <c r="H13" s="243" t="s">
        <v>167</v>
      </c>
      <c r="I13" s="243" t="s">
        <v>167</v>
      </c>
      <c r="J13" s="243" t="s">
        <v>167</v>
      </c>
      <c r="K13" s="243" t="s">
        <v>167</v>
      </c>
      <c r="L13" s="243" t="s">
        <v>167</v>
      </c>
      <c r="M13" s="274">
        <v>0</v>
      </c>
      <c r="N13" s="48">
        <v>8.8571428571428577</v>
      </c>
      <c r="O13" s="48">
        <v>7.7142857142857144</v>
      </c>
      <c r="P13" s="48">
        <v>8.8571428571428577</v>
      </c>
      <c r="Q13" s="48">
        <v>9.4285714285714288</v>
      </c>
      <c r="R13" s="48">
        <v>9.1428571428571423</v>
      </c>
      <c r="S13" s="48">
        <v>9.7142857142857135</v>
      </c>
      <c r="T13" s="48">
        <v>9.1428571428571423</v>
      </c>
      <c r="U13" s="48">
        <v>9.7142857142857135</v>
      </c>
      <c r="V13" s="274">
        <v>9.0714285714285712</v>
      </c>
      <c r="W13" s="48">
        <v>8.486486486486486</v>
      </c>
      <c r="X13" s="48">
        <v>8.8648648648648649</v>
      </c>
      <c r="Y13" s="48">
        <v>8.6486486486486491</v>
      </c>
      <c r="Z13" s="48">
        <v>9.1891891891891895</v>
      </c>
      <c r="AA13" s="48">
        <v>8.8648648648648649</v>
      </c>
      <c r="AB13" s="48">
        <v>8.6486486486486491</v>
      </c>
      <c r="AC13" s="48">
        <v>8.9189189189189193</v>
      </c>
      <c r="AD13" s="48">
        <v>9.4594594594594597</v>
      </c>
      <c r="AE13" s="274">
        <v>8.8851351351351369</v>
      </c>
      <c r="AG13" s="243" t="s">
        <v>167</v>
      </c>
      <c r="AH13" s="243" t="s">
        <v>167</v>
      </c>
      <c r="AI13" s="243" t="s">
        <v>167</v>
      </c>
      <c r="AJ13" s="243" t="s">
        <v>167</v>
      </c>
      <c r="AK13" s="243" t="s">
        <v>167</v>
      </c>
      <c r="AL13" s="243" t="s">
        <v>167</v>
      </c>
      <c r="AM13" s="243" t="s">
        <v>167</v>
      </c>
      <c r="AN13" s="243" t="s">
        <v>167</v>
      </c>
      <c r="AP13" s="243" t="s">
        <v>167</v>
      </c>
      <c r="AQ13" s="243" t="s">
        <v>167</v>
      </c>
      <c r="AR13" s="243" t="s">
        <v>167</v>
      </c>
      <c r="AS13" s="243" t="s">
        <v>167</v>
      </c>
      <c r="AT13" s="243" t="s">
        <v>167</v>
      </c>
      <c r="AU13" s="243" t="s">
        <v>167</v>
      </c>
      <c r="AV13" s="243" t="s">
        <v>167</v>
      </c>
      <c r="AW13" s="243" t="s">
        <v>167</v>
      </c>
      <c r="AX13" s="48">
        <v>15.961389961389962</v>
      </c>
      <c r="AZ13" s="243" t="s">
        <v>167</v>
      </c>
      <c r="BA13" s="243" t="s">
        <v>167</v>
      </c>
      <c r="BB13" s="243" t="s">
        <v>167</v>
      </c>
      <c r="BC13" s="243" t="s">
        <v>167</v>
      </c>
      <c r="BD13" s="243" t="s">
        <v>167</v>
      </c>
      <c r="BE13" s="243" t="s">
        <v>167</v>
      </c>
      <c r="BF13" s="243" t="s">
        <v>167</v>
      </c>
      <c r="BG13" s="243" t="s">
        <v>167</v>
      </c>
      <c r="BH13" s="48">
        <v>15.961389961389962</v>
      </c>
    </row>
    <row r="14" spans="1:60" ht="16.5" thickTop="1" thickBot="1" x14ac:dyDescent="0.35">
      <c r="A14" s="241">
        <v>12</v>
      </c>
      <c r="B14" s="241">
        <v>2004</v>
      </c>
      <c r="C14" s="242" t="s">
        <v>1317</v>
      </c>
      <c r="D14" s="242" t="s">
        <v>1206</v>
      </c>
      <c r="E14" s="48">
        <v>7.5</v>
      </c>
      <c r="F14" s="48">
        <v>8</v>
      </c>
      <c r="G14" s="48">
        <v>7.75</v>
      </c>
      <c r="H14" s="48">
        <v>7.25</v>
      </c>
      <c r="I14" s="48">
        <v>7</v>
      </c>
      <c r="J14" s="48">
        <v>7.5</v>
      </c>
      <c r="K14" s="48">
        <v>7.25</v>
      </c>
      <c r="L14" s="48">
        <v>7.5</v>
      </c>
      <c r="M14" s="274">
        <v>7.46875</v>
      </c>
      <c r="N14" s="243" t="s">
        <v>167</v>
      </c>
      <c r="O14" s="243" t="s">
        <v>167</v>
      </c>
      <c r="P14" s="243" t="s">
        <v>167</v>
      </c>
      <c r="Q14" s="243" t="s">
        <v>167</v>
      </c>
      <c r="R14" s="243" t="s">
        <v>167</v>
      </c>
      <c r="S14" s="243" t="s">
        <v>167</v>
      </c>
      <c r="T14" s="243" t="s">
        <v>167</v>
      </c>
      <c r="U14" s="243" t="s">
        <v>167</v>
      </c>
      <c r="V14" s="274">
        <v>0</v>
      </c>
      <c r="W14" s="48">
        <v>8.117647058823529</v>
      </c>
      <c r="X14" s="48">
        <v>7.882352941176471</v>
      </c>
      <c r="Y14" s="48">
        <v>7.5294117647058822</v>
      </c>
      <c r="Z14" s="48">
        <v>7.7647058823529411</v>
      </c>
      <c r="AA14" s="48">
        <v>7.5294117647058822</v>
      </c>
      <c r="AB14" s="48">
        <v>8</v>
      </c>
      <c r="AC14" s="48">
        <v>7.5294117647058822</v>
      </c>
      <c r="AD14" s="48">
        <v>7.2941176470588234</v>
      </c>
      <c r="AE14" s="274">
        <v>7.7058823529411775</v>
      </c>
      <c r="AG14" s="243" t="s">
        <v>167</v>
      </c>
      <c r="AH14" s="243" t="s">
        <v>167</v>
      </c>
      <c r="AI14" s="243" t="s">
        <v>167</v>
      </c>
      <c r="AJ14" s="243" t="s">
        <v>167</v>
      </c>
      <c r="AK14" s="243" t="s">
        <v>167</v>
      </c>
      <c r="AL14" s="243" t="s">
        <v>167</v>
      </c>
      <c r="AM14" s="243" t="s">
        <v>167</v>
      </c>
      <c r="AN14" s="243" t="s">
        <v>167</v>
      </c>
      <c r="AP14" s="243" t="s">
        <v>167</v>
      </c>
      <c r="AQ14" s="243" t="s">
        <v>167</v>
      </c>
      <c r="AR14" s="243" t="s">
        <v>167</v>
      </c>
      <c r="AS14" s="243" t="s">
        <v>167</v>
      </c>
      <c r="AT14" s="243" t="s">
        <v>167</v>
      </c>
      <c r="AU14" s="243" t="s">
        <v>167</v>
      </c>
      <c r="AV14" s="243" t="s">
        <v>167</v>
      </c>
      <c r="AW14" s="243" t="s">
        <v>167</v>
      </c>
      <c r="AX14" s="48">
        <v>13.488562091503269</v>
      </c>
      <c r="AZ14" s="243" t="s">
        <v>167</v>
      </c>
      <c r="BA14" s="243" t="s">
        <v>167</v>
      </c>
      <c r="BB14" s="243" t="s">
        <v>167</v>
      </c>
      <c r="BC14" s="243" t="s">
        <v>167</v>
      </c>
      <c r="BD14" s="243" t="s">
        <v>167</v>
      </c>
      <c r="BE14" s="243" t="s">
        <v>167</v>
      </c>
      <c r="BF14" s="243" t="s">
        <v>167</v>
      </c>
      <c r="BG14" s="243" t="s">
        <v>167</v>
      </c>
      <c r="BH14" s="48">
        <v>13.488562091503269</v>
      </c>
    </row>
    <row r="15" spans="1:60" ht="16.5" thickTop="1" thickBot="1" x14ac:dyDescent="0.35">
      <c r="A15" s="241">
        <v>13</v>
      </c>
      <c r="B15" s="241">
        <v>2005</v>
      </c>
      <c r="C15" s="242" t="s">
        <v>1318</v>
      </c>
      <c r="D15" s="242" t="s">
        <v>1319</v>
      </c>
      <c r="E15" s="48">
        <v>9.25</v>
      </c>
      <c r="F15" s="48">
        <v>9.4166666666666661</v>
      </c>
      <c r="G15" s="48">
        <v>9.1666666666666661</v>
      </c>
      <c r="H15" s="48">
        <v>9.4166666666666661</v>
      </c>
      <c r="I15" s="48">
        <v>9.3333333333333339</v>
      </c>
      <c r="J15" s="48">
        <v>9.5</v>
      </c>
      <c r="K15" s="48">
        <v>9.5</v>
      </c>
      <c r="L15" s="48">
        <v>9.25</v>
      </c>
      <c r="M15" s="274">
        <v>9.3541666666666661</v>
      </c>
      <c r="N15" s="243" t="s">
        <v>167</v>
      </c>
      <c r="O15" s="243" t="s">
        <v>167</v>
      </c>
      <c r="P15" s="243" t="s">
        <v>167</v>
      </c>
      <c r="Q15" s="243" t="s">
        <v>167</v>
      </c>
      <c r="R15" s="243" t="s">
        <v>167</v>
      </c>
      <c r="S15" s="243" t="s">
        <v>167</v>
      </c>
      <c r="T15" s="243" t="s">
        <v>167</v>
      </c>
      <c r="U15" s="243" t="s">
        <v>167</v>
      </c>
      <c r="V15" s="274">
        <v>0</v>
      </c>
      <c r="W15" s="48">
        <v>8.6730769230769234</v>
      </c>
      <c r="X15" s="48">
        <v>9.0961538461538467</v>
      </c>
      <c r="Y15" s="48">
        <v>8.884615384615385</v>
      </c>
      <c r="Z15" s="48">
        <v>8.884615384615385</v>
      </c>
      <c r="AA15" s="48">
        <v>9.2115384615384617</v>
      </c>
      <c r="AB15" s="48">
        <v>8.8461538461538467</v>
      </c>
      <c r="AC15" s="48">
        <v>8.9230769230769234</v>
      </c>
      <c r="AD15" s="48">
        <v>9.1538461538461533</v>
      </c>
      <c r="AE15" s="274">
        <v>8.9591346153846168</v>
      </c>
      <c r="AG15" s="243" t="s">
        <v>167</v>
      </c>
      <c r="AH15" s="243" t="s">
        <v>167</v>
      </c>
      <c r="AI15" s="243" t="s">
        <v>167</v>
      </c>
      <c r="AJ15" s="243" t="s">
        <v>167</v>
      </c>
      <c r="AK15" s="243" t="s">
        <v>167</v>
      </c>
      <c r="AL15" s="243" t="s">
        <v>167</v>
      </c>
      <c r="AM15" s="243" t="s">
        <v>167</v>
      </c>
      <c r="AN15" s="243" t="s">
        <v>167</v>
      </c>
      <c r="AP15" s="243" t="s">
        <v>167</v>
      </c>
      <c r="AQ15" s="243" t="s">
        <v>167</v>
      </c>
      <c r="AR15" s="243" t="s">
        <v>167</v>
      </c>
      <c r="AS15" s="243" t="s">
        <v>167</v>
      </c>
      <c r="AT15" s="243" t="s">
        <v>167</v>
      </c>
      <c r="AU15" s="243" t="s">
        <v>167</v>
      </c>
      <c r="AV15" s="243" t="s">
        <v>167</v>
      </c>
      <c r="AW15" s="243" t="s">
        <v>167</v>
      </c>
      <c r="AX15" s="48">
        <v>16.27849002849003</v>
      </c>
      <c r="AZ15" s="243" t="s">
        <v>167</v>
      </c>
      <c r="BA15" s="243" t="s">
        <v>167</v>
      </c>
      <c r="BB15" s="243" t="s">
        <v>167</v>
      </c>
      <c r="BC15" s="243" t="s">
        <v>167</v>
      </c>
      <c r="BD15" s="243" t="s">
        <v>167</v>
      </c>
      <c r="BE15" s="243" t="s">
        <v>167</v>
      </c>
      <c r="BF15" s="243" t="s">
        <v>167</v>
      </c>
      <c r="BG15" s="243" t="s">
        <v>167</v>
      </c>
      <c r="BH15" s="48">
        <v>16.27849002849003</v>
      </c>
    </row>
    <row r="16" spans="1:60" ht="16.5" thickTop="1" thickBot="1" x14ac:dyDescent="0.35">
      <c r="A16" s="241">
        <v>14</v>
      </c>
      <c r="B16" s="241">
        <v>2005</v>
      </c>
      <c r="C16" s="242" t="s">
        <v>1320</v>
      </c>
      <c r="D16" s="242" t="s">
        <v>1203</v>
      </c>
      <c r="E16" s="48">
        <v>9.48</v>
      </c>
      <c r="F16" s="48">
        <v>9.48</v>
      </c>
      <c r="G16" s="48">
        <v>9.48</v>
      </c>
      <c r="H16" s="48">
        <v>9.48</v>
      </c>
      <c r="I16" s="48">
        <v>9.6</v>
      </c>
      <c r="J16" s="48">
        <v>9.48</v>
      </c>
      <c r="K16" s="48">
        <v>9.48</v>
      </c>
      <c r="L16" s="48">
        <v>9.48</v>
      </c>
      <c r="M16" s="274">
        <v>9.495000000000001</v>
      </c>
      <c r="N16" s="243" t="s">
        <v>167</v>
      </c>
      <c r="O16" s="243" t="s">
        <v>167</v>
      </c>
      <c r="P16" s="243" t="s">
        <v>167</v>
      </c>
      <c r="Q16" s="243" t="s">
        <v>167</v>
      </c>
      <c r="R16" s="243" t="s">
        <v>167</v>
      </c>
      <c r="S16" s="243" t="s">
        <v>167</v>
      </c>
      <c r="T16" s="243" t="s">
        <v>167</v>
      </c>
      <c r="U16" s="243" t="s">
        <v>167</v>
      </c>
      <c r="V16" s="274">
        <v>0</v>
      </c>
      <c r="W16" s="48">
        <v>9.48</v>
      </c>
      <c r="X16" s="48">
        <v>9.48</v>
      </c>
      <c r="Y16" s="48">
        <v>9.48</v>
      </c>
      <c r="Z16" s="48">
        <v>9.48</v>
      </c>
      <c r="AA16" s="48">
        <v>9.48</v>
      </c>
      <c r="AB16" s="48">
        <v>9.48</v>
      </c>
      <c r="AC16" s="48">
        <v>9.6</v>
      </c>
      <c r="AD16" s="48">
        <v>9.48</v>
      </c>
      <c r="AE16" s="274">
        <v>9.495000000000001</v>
      </c>
      <c r="AG16" s="243" t="s">
        <v>167</v>
      </c>
      <c r="AH16" s="243" t="s">
        <v>167</v>
      </c>
      <c r="AI16" s="243" t="s">
        <v>167</v>
      </c>
      <c r="AJ16" s="243" t="s">
        <v>167</v>
      </c>
      <c r="AK16" s="243" t="s">
        <v>167</v>
      </c>
      <c r="AL16" s="243" t="s">
        <v>167</v>
      </c>
      <c r="AM16" s="243" t="s">
        <v>167</v>
      </c>
      <c r="AN16" s="243" t="s">
        <v>167</v>
      </c>
      <c r="AP16" s="243" t="s">
        <v>167</v>
      </c>
      <c r="AQ16" s="243" t="s">
        <v>167</v>
      </c>
      <c r="AR16" s="243" t="s">
        <v>167</v>
      </c>
      <c r="AS16" s="243" t="s">
        <v>167</v>
      </c>
      <c r="AT16" s="243" t="s">
        <v>167</v>
      </c>
      <c r="AU16" s="243" t="s">
        <v>167</v>
      </c>
      <c r="AV16" s="243" t="s">
        <v>167</v>
      </c>
      <c r="AW16" s="243" t="s">
        <v>167</v>
      </c>
      <c r="AX16" s="48">
        <v>16.880000000000003</v>
      </c>
      <c r="AZ16" s="243" t="s">
        <v>167</v>
      </c>
      <c r="BA16" s="243" t="s">
        <v>167</v>
      </c>
      <c r="BB16" s="243" t="s">
        <v>167</v>
      </c>
      <c r="BC16" s="243" t="s">
        <v>167</v>
      </c>
      <c r="BD16" s="243" t="s">
        <v>167</v>
      </c>
      <c r="BE16" s="243" t="s">
        <v>167</v>
      </c>
      <c r="BF16" s="243" t="s">
        <v>167</v>
      </c>
      <c r="BG16" s="243" t="s">
        <v>167</v>
      </c>
      <c r="BH16" s="48">
        <v>16.880000000000003</v>
      </c>
    </row>
    <row r="17" spans="1:60" ht="16.5" thickTop="1" thickBot="1" x14ac:dyDescent="0.35">
      <c r="A17" s="241">
        <v>15</v>
      </c>
      <c r="B17" s="241">
        <v>2005</v>
      </c>
      <c r="C17" s="242" t="s">
        <v>1321</v>
      </c>
      <c r="D17" s="242" t="s">
        <v>1198</v>
      </c>
      <c r="E17" s="243" t="s">
        <v>167</v>
      </c>
      <c r="F17" s="243" t="s">
        <v>167</v>
      </c>
      <c r="G17" s="243" t="s">
        <v>167</v>
      </c>
      <c r="H17" s="243" t="s">
        <v>167</v>
      </c>
      <c r="I17" s="243" t="s">
        <v>167</v>
      </c>
      <c r="J17" s="243" t="s">
        <v>167</v>
      </c>
      <c r="K17" s="243" t="s">
        <v>167</v>
      </c>
      <c r="L17" s="243" t="s">
        <v>167</v>
      </c>
      <c r="M17" s="274">
        <v>0</v>
      </c>
      <c r="N17" s="48">
        <v>0</v>
      </c>
      <c r="O17" s="48">
        <v>0</v>
      </c>
      <c r="P17" s="48">
        <v>0</v>
      </c>
      <c r="Q17" s="48">
        <v>0</v>
      </c>
      <c r="R17" s="48">
        <v>0</v>
      </c>
      <c r="S17" s="48">
        <v>0</v>
      </c>
      <c r="T17" s="48">
        <v>0</v>
      </c>
      <c r="U17" s="48">
        <v>0</v>
      </c>
      <c r="V17" s="274">
        <v>0</v>
      </c>
      <c r="W17" s="48">
        <v>8.1666666666666661</v>
      </c>
      <c r="X17" s="48">
        <v>8.6666666666666661</v>
      </c>
      <c r="Y17" s="48">
        <v>8.8333333333333339</v>
      </c>
      <c r="Z17" s="48">
        <v>8.1666666666666661</v>
      </c>
      <c r="AA17" s="48">
        <v>9.6666666666666661</v>
      </c>
      <c r="AB17" s="48">
        <v>8.8333333333333339</v>
      </c>
      <c r="AC17" s="48">
        <v>8.8333333333333339</v>
      </c>
      <c r="AD17" s="48">
        <v>8.8333333333333339</v>
      </c>
      <c r="AE17" s="274">
        <v>8.75</v>
      </c>
      <c r="AG17" s="243" t="s">
        <v>167</v>
      </c>
      <c r="AH17" s="243" t="s">
        <v>167</v>
      </c>
      <c r="AI17" s="243" t="s">
        <v>167</v>
      </c>
      <c r="AJ17" s="243" t="s">
        <v>167</v>
      </c>
      <c r="AK17" s="243" t="s">
        <v>167</v>
      </c>
      <c r="AL17" s="243" t="s">
        <v>167</v>
      </c>
      <c r="AM17" s="243" t="s">
        <v>167</v>
      </c>
      <c r="AN17" s="243" t="s">
        <v>167</v>
      </c>
      <c r="AP17" s="243" t="s">
        <v>167</v>
      </c>
      <c r="AQ17" s="243" t="s">
        <v>167</v>
      </c>
      <c r="AR17" s="243" t="s">
        <v>167</v>
      </c>
      <c r="AS17" s="243" t="s">
        <v>167</v>
      </c>
      <c r="AT17" s="243" t="s">
        <v>167</v>
      </c>
      <c r="AU17" s="243" t="s">
        <v>167</v>
      </c>
      <c r="AV17" s="243" t="s">
        <v>167</v>
      </c>
      <c r="AW17" s="243" t="s">
        <v>167</v>
      </c>
      <c r="AX17" s="48">
        <v>7.7777777777777777</v>
      </c>
      <c r="AZ17" s="243" t="s">
        <v>167</v>
      </c>
      <c r="BA17" s="243" t="s">
        <v>167</v>
      </c>
      <c r="BB17" s="243" t="s">
        <v>167</v>
      </c>
      <c r="BC17" s="243" t="s">
        <v>167</v>
      </c>
      <c r="BD17" s="243" t="s">
        <v>167</v>
      </c>
      <c r="BE17" s="243" t="s">
        <v>167</v>
      </c>
      <c r="BF17" s="243" t="s">
        <v>167</v>
      </c>
      <c r="BG17" s="243" t="s">
        <v>167</v>
      </c>
      <c r="BH17" s="48">
        <v>7.7777777777777777</v>
      </c>
    </row>
    <row r="18" spans="1:60" ht="16.5" thickTop="1" thickBot="1" x14ac:dyDescent="0.35">
      <c r="A18" s="241">
        <v>16</v>
      </c>
      <c r="B18" s="241">
        <v>2005</v>
      </c>
      <c r="C18" s="242" t="s">
        <v>1322</v>
      </c>
      <c r="D18" s="242" t="s">
        <v>1204</v>
      </c>
      <c r="E18" s="48">
        <v>8.9375</v>
      </c>
      <c r="F18" s="48">
        <v>8.8125</v>
      </c>
      <c r="G18" s="48">
        <v>8.875</v>
      </c>
      <c r="H18" s="48">
        <v>7.5</v>
      </c>
      <c r="I18" s="48">
        <v>8.9375</v>
      </c>
      <c r="J18" s="48">
        <v>8.9375</v>
      </c>
      <c r="K18" s="48">
        <v>8.9375</v>
      </c>
      <c r="L18" s="48">
        <v>8.9375</v>
      </c>
      <c r="M18" s="274">
        <v>8.734375</v>
      </c>
      <c r="N18" s="48">
        <v>8.9375</v>
      </c>
      <c r="O18" s="48">
        <v>8.8125</v>
      </c>
      <c r="P18" s="48">
        <v>8.875</v>
      </c>
      <c r="Q18" s="48">
        <v>7.5</v>
      </c>
      <c r="R18" s="48">
        <v>8.9375</v>
      </c>
      <c r="S18" s="48">
        <v>8.9375</v>
      </c>
      <c r="T18" s="48">
        <v>8.9375</v>
      </c>
      <c r="U18" s="48">
        <v>8.9375</v>
      </c>
      <c r="V18" s="274">
        <v>8.734375</v>
      </c>
      <c r="W18" s="48">
        <v>8.9375</v>
      </c>
      <c r="X18" s="48">
        <v>8.8125</v>
      </c>
      <c r="Y18" s="48">
        <v>8.875</v>
      </c>
      <c r="Z18" s="48">
        <v>7.5</v>
      </c>
      <c r="AA18" s="48">
        <v>8.9375</v>
      </c>
      <c r="AB18" s="48">
        <v>8.9375</v>
      </c>
      <c r="AC18" s="48">
        <v>8.9375</v>
      </c>
      <c r="AD18" s="48">
        <v>8.9375</v>
      </c>
      <c r="AE18" s="274">
        <v>8.734375</v>
      </c>
      <c r="AG18" s="243" t="s">
        <v>167</v>
      </c>
      <c r="AH18" s="243" t="s">
        <v>167</v>
      </c>
      <c r="AI18" s="243" t="s">
        <v>167</v>
      </c>
      <c r="AJ18" s="243" t="s">
        <v>167</v>
      </c>
      <c r="AK18" s="243" t="s">
        <v>167</v>
      </c>
      <c r="AL18" s="243" t="s">
        <v>167</v>
      </c>
      <c r="AM18" s="243" t="s">
        <v>167</v>
      </c>
      <c r="AN18" s="243" t="s">
        <v>167</v>
      </c>
      <c r="AP18" s="243" t="s">
        <v>167</v>
      </c>
      <c r="AQ18" s="243" t="s">
        <v>167</v>
      </c>
      <c r="AR18" s="243" t="s">
        <v>167</v>
      </c>
      <c r="AS18" s="243" t="s">
        <v>167</v>
      </c>
      <c r="AT18" s="243" t="s">
        <v>167</v>
      </c>
      <c r="AU18" s="243" t="s">
        <v>167</v>
      </c>
      <c r="AV18" s="243" t="s">
        <v>167</v>
      </c>
      <c r="AW18" s="243" t="s">
        <v>167</v>
      </c>
      <c r="AX18" s="48">
        <v>23.291666666666668</v>
      </c>
      <c r="AZ18" s="243" t="s">
        <v>167</v>
      </c>
      <c r="BA18" s="243" t="s">
        <v>167</v>
      </c>
      <c r="BB18" s="243" t="s">
        <v>167</v>
      </c>
      <c r="BC18" s="243" t="s">
        <v>167</v>
      </c>
      <c r="BD18" s="243" t="s">
        <v>167</v>
      </c>
      <c r="BE18" s="243" t="s">
        <v>167</v>
      </c>
      <c r="BF18" s="243" t="s">
        <v>167</v>
      </c>
      <c r="BG18" s="243" t="s">
        <v>167</v>
      </c>
      <c r="BH18" s="48">
        <v>23.291666666666668</v>
      </c>
    </row>
    <row r="19" spans="1:60" ht="16.5" thickTop="1" thickBot="1" x14ac:dyDescent="0.35">
      <c r="A19" s="241">
        <v>17</v>
      </c>
      <c r="B19" s="241">
        <v>2005</v>
      </c>
      <c r="C19" s="242" t="s">
        <v>1323</v>
      </c>
      <c r="D19" s="242" t="s">
        <v>1203</v>
      </c>
      <c r="E19" s="48">
        <v>8.6190476190476186</v>
      </c>
      <c r="F19" s="48">
        <v>9</v>
      </c>
      <c r="G19" s="48">
        <v>8.5714285714285712</v>
      </c>
      <c r="H19" s="48">
        <v>8.7619047619047628</v>
      </c>
      <c r="I19" s="48">
        <v>8.7619047619047628</v>
      </c>
      <c r="J19" s="48">
        <v>8.7619047619047628</v>
      </c>
      <c r="K19" s="48">
        <v>9.0476190476190474</v>
      </c>
      <c r="L19" s="48">
        <v>9.3809523809523814</v>
      </c>
      <c r="M19" s="274">
        <v>8.8630952380952372</v>
      </c>
      <c r="N19" s="243" t="s">
        <v>167</v>
      </c>
      <c r="O19" s="243" t="s">
        <v>167</v>
      </c>
      <c r="P19" s="243" t="s">
        <v>167</v>
      </c>
      <c r="Q19" s="243" t="s">
        <v>167</v>
      </c>
      <c r="R19" s="243" t="s">
        <v>167</v>
      </c>
      <c r="S19" s="243" t="s">
        <v>167</v>
      </c>
      <c r="T19" s="243" t="s">
        <v>167</v>
      </c>
      <c r="U19" s="243" t="s">
        <v>167</v>
      </c>
      <c r="V19" s="274">
        <v>0</v>
      </c>
      <c r="W19" s="48">
        <v>9.0789473684210531</v>
      </c>
      <c r="X19" s="48">
        <v>8.6315789473684212</v>
      </c>
      <c r="Y19" s="48">
        <v>8.8947368421052637</v>
      </c>
      <c r="Z19" s="48">
        <v>9.3157894736842106</v>
      </c>
      <c r="AA19" s="48">
        <v>8.0789473684210531</v>
      </c>
      <c r="AB19" s="48">
        <v>8.6842105263157894</v>
      </c>
      <c r="AC19" s="48">
        <v>8.9473684210526319</v>
      </c>
      <c r="AD19" s="48">
        <v>8.8684210526315788</v>
      </c>
      <c r="AE19" s="274">
        <v>8.8125</v>
      </c>
      <c r="AG19" s="243" t="s">
        <v>167</v>
      </c>
      <c r="AH19" s="243" t="s">
        <v>167</v>
      </c>
      <c r="AI19" s="243" t="s">
        <v>167</v>
      </c>
      <c r="AJ19" s="243" t="s">
        <v>167</v>
      </c>
      <c r="AK19" s="243" t="s">
        <v>167</v>
      </c>
      <c r="AL19" s="243" t="s">
        <v>167</v>
      </c>
      <c r="AM19" s="243" t="s">
        <v>167</v>
      </c>
      <c r="AN19" s="243" t="s">
        <v>167</v>
      </c>
      <c r="AP19" s="243" t="s">
        <v>167</v>
      </c>
      <c r="AQ19" s="243" t="s">
        <v>167</v>
      </c>
      <c r="AR19" s="243" t="s">
        <v>167</v>
      </c>
      <c r="AS19" s="243" t="s">
        <v>167</v>
      </c>
      <c r="AT19" s="243" t="s">
        <v>167</v>
      </c>
      <c r="AU19" s="243" t="s">
        <v>167</v>
      </c>
      <c r="AV19" s="243" t="s">
        <v>167</v>
      </c>
      <c r="AW19" s="243" t="s">
        <v>167</v>
      </c>
      <c r="AX19" s="48">
        <v>15.711640211640214</v>
      </c>
      <c r="AZ19" s="243" t="s">
        <v>167</v>
      </c>
      <c r="BA19" s="243" t="s">
        <v>167</v>
      </c>
      <c r="BB19" s="243" t="s">
        <v>167</v>
      </c>
      <c r="BC19" s="243" t="s">
        <v>167</v>
      </c>
      <c r="BD19" s="243" t="s">
        <v>167</v>
      </c>
      <c r="BE19" s="243" t="s">
        <v>167</v>
      </c>
      <c r="BF19" s="243" t="s">
        <v>167</v>
      </c>
      <c r="BG19" s="243" t="s">
        <v>167</v>
      </c>
      <c r="BH19" s="48">
        <v>15.711640211640214</v>
      </c>
    </row>
    <row r="20" spans="1:60" ht="16.5" thickTop="1" thickBot="1" x14ac:dyDescent="0.35">
      <c r="A20" s="241">
        <v>18</v>
      </c>
      <c r="B20" s="241">
        <v>2005</v>
      </c>
      <c r="C20" s="242" t="s">
        <v>1324</v>
      </c>
      <c r="D20" s="242" t="s">
        <v>1325</v>
      </c>
      <c r="E20" s="48">
        <v>0</v>
      </c>
      <c r="F20" s="48">
        <v>0</v>
      </c>
      <c r="G20" s="48">
        <v>0</v>
      </c>
      <c r="H20" s="48">
        <v>0</v>
      </c>
      <c r="I20" s="48">
        <v>0</v>
      </c>
      <c r="J20" s="48">
        <v>0</v>
      </c>
      <c r="K20" s="48">
        <v>0</v>
      </c>
      <c r="L20" s="48">
        <v>0</v>
      </c>
      <c r="M20" s="274">
        <v>0</v>
      </c>
      <c r="N20" s="48">
        <v>0</v>
      </c>
      <c r="O20" s="48">
        <v>0</v>
      </c>
      <c r="P20" s="48">
        <v>0</v>
      </c>
      <c r="Q20" s="48">
        <v>0</v>
      </c>
      <c r="R20" s="48">
        <v>0</v>
      </c>
      <c r="S20" s="48">
        <v>0</v>
      </c>
      <c r="T20" s="48">
        <v>0</v>
      </c>
      <c r="U20" s="48">
        <v>0</v>
      </c>
      <c r="V20" s="274">
        <v>0</v>
      </c>
      <c r="W20" s="48">
        <v>0</v>
      </c>
      <c r="X20" s="48">
        <v>0</v>
      </c>
      <c r="Y20" s="48">
        <v>0</v>
      </c>
      <c r="Z20" s="48">
        <v>0</v>
      </c>
      <c r="AA20" s="48">
        <v>0</v>
      </c>
      <c r="AB20" s="48">
        <v>0</v>
      </c>
      <c r="AC20" s="48">
        <v>0</v>
      </c>
      <c r="AD20" s="48">
        <v>0</v>
      </c>
      <c r="AE20" s="274">
        <v>0</v>
      </c>
      <c r="AG20" s="243" t="s">
        <v>167</v>
      </c>
      <c r="AH20" s="243" t="s">
        <v>167</v>
      </c>
      <c r="AI20" s="243" t="s">
        <v>167</v>
      </c>
      <c r="AJ20" s="243" t="s">
        <v>167</v>
      </c>
      <c r="AK20" s="243" t="s">
        <v>167</v>
      </c>
      <c r="AL20" s="243" t="s">
        <v>167</v>
      </c>
      <c r="AM20" s="243" t="s">
        <v>167</v>
      </c>
      <c r="AN20" s="243" t="s">
        <v>167</v>
      </c>
      <c r="AP20" s="243" t="s">
        <v>167</v>
      </c>
      <c r="AQ20" s="243" t="s">
        <v>167</v>
      </c>
      <c r="AR20" s="243" t="s">
        <v>167</v>
      </c>
      <c r="AS20" s="243" t="s">
        <v>167</v>
      </c>
      <c r="AT20" s="243" t="s">
        <v>167</v>
      </c>
      <c r="AU20" s="243" t="s">
        <v>167</v>
      </c>
      <c r="AV20" s="243" t="s">
        <v>167</v>
      </c>
      <c r="AW20" s="243" t="s">
        <v>167</v>
      </c>
      <c r="AX20" s="48">
        <v>0</v>
      </c>
      <c r="AZ20" s="243" t="s">
        <v>167</v>
      </c>
      <c r="BA20" s="243" t="s">
        <v>167</v>
      </c>
      <c r="BB20" s="243" t="s">
        <v>167</v>
      </c>
      <c r="BC20" s="243" t="s">
        <v>167</v>
      </c>
      <c r="BD20" s="243" t="s">
        <v>167</v>
      </c>
      <c r="BE20" s="243" t="s">
        <v>167</v>
      </c>
      <c r="BF20" s="243" t="s">
        <v>167</v>
      </c>
      <c r="BG20" s="243" t="s">
        <v>167</v>
      </c>
      <c r="BH20" s="48">
        <v>0</v>
      </c>
    </row>
    <row r="21" spans="1:60" ht="16.5" thickTop="1" thickBot="1" x14ac:dyDescent="0.35">
      <c r="A21" s="241">
        <v>19</v>
      </c>
      <c r="B21" s="241">
        <v>2006</v>
      </c>
      <c r="C21" s="242" t="s">
        <v>1326</v>
      </c>
      <c r="D21" s="242" t="s">
        <v>1208</v>
      </c>
      <c r="E21" s="243" t="s">
        <v>167</v>
      </c>
      <c r="F21" s="243" t="s">
        <v>167</v>
      </c>
      <c r="G21" s="243" t="s">
        <v>167</v>
      </c>
      <c r="H21" s="243" t="s">
        <v>167</v>
      </c>
      <c r="I21" s="243" t="s">
        <v>167</v>
      </c>
      <c r="J21" s="243" t="s">
        <v>167</v>
      </c>
      <c r="K21" s="243" t="s">
        <v>167</v>
      </c>
      <c r="L21" s="243" t="s">
        <v>167</v>
      </c>
      <c r="M21" s="274">
        <v>0</v>
      </c>
      <c r="N21" s="243" t="s">
        <v>167</v>
      </c>
      <c r="O21" s="243" t="s">
        <v>167</v>
      </c>
      <c r="P21" s="243" t="s">
        <v>167</v>
      </c>
      <c r="Q21" s="243" t="s">
        <v>167</v>
      </c>
      <c r="R21" s="243" t="s">
        <v>167</v>
      </c>
      <c r="S21" s="243" t="s">
        <v>167</v>
      </c>
      <c r="T21" s="243" t="s">
        <v>167</v>
      </c>
      <c r="U21" s="243" t="s">
        <v>167</v>
      </c>
      <c r="V21" s="274">
        <v>0</v>
      </c>
      <c r="W21" s="48">
        <v>8.8666666666666671</v>
      </c>
      <c r="X21" s="48">
        <v>9.1333333333333329</v>
      </c>
      <c r="Y21" s="48">
        <v>7.666666666666667</v>
      </c>
      <c r="Z21" s="48">
        <v>7.7333333333333334</v>
      </c>
      <c r="AA21" s="48">
        <v>9.2666666666666675</v>
      </c>
      <c r="AB21" s="48">
        <v>7.2</v>
      </c>
      <c r="AC21" s="48">
        <v>10</v>
      </c>
      <c r="AD21" s="48">
        <v>8.6666666666666661</v>
      </c>
      <c r="AE21" s="274">
        <v>8.5666666666666664</v>
      </c>
      <c r="AG21" s="243" t="s">
        <v>167</v>
      </c>
      <c r="AH21" s="243" t="s">
        <v>167</v>
      </c>
      <c r="AI21" s="243" t="s">
        <v>167</v>
      </c>
      <c r="AJ21" s="243" t="s">
        <v>167</v>
      </c>
      <c r="AK21" s="243" t="s">
        <v>167</v>
      </c>
      <c r="AL21" s="243" t="s">
        <v>167</v>
      </c>
      <c r="AM21" s="243" t="s">
        <v>167</v>
      </c>
      <c r="AN21" s="243" t="s">
        <v>167</v>
      </c>
      <c r="AP21" s="243" t="s">
        <v>167</v>
      </c>
      <c r="AQ21" s="243" t="s">
        <v>167</v>
      </c>
      <c r="AR21" s="243" t="s">
        <v>167</v>
      </c>
      <c r="AS21" s="243" t="s">
        <v>167</v>
      </c>
      <c r="AT21" s="243" t="s">
        <v>167</v>
      </c>
      <c r="AU21" s="243" t="s">
        <v>167</v>
      </c>
      <c r="AV21" s="243" t="s">
        <v>167</v>
      </c>
      <c r="AW21" s="243" t="s">
        <v>167</v>
      </c>
      <c r="AX21" s="48">
        <v>7.6148148148148147</v>
      </c>
      <c r="AZ21" s="243" t="s">
        <v>167</v>
      </c>
      <c r="BA21" s="243" t="s">
        <v>167</v>
      </c>
      <c r="BB21" s="243" t="s">
        <v>167</v>
      </c>
      <c r="BC21" s="243" t="s">
        <v>167</v>
      </c>
      <c r="BD21" s="243" t="s">
        <v>167</v>
      </c>
      <c r="BE21" s="243" t="s">
        <v>167</v>
      </c>
      <c r="BF21" s="243" t="s">
        <v>167</v>
      </c>
      <c r="BG21" s="243" t="s">
        <v>167</v>
      </c>
      <c r="BH21" s="48">
        <v>7.6148148148148147</v>
      </c>
    </row>
    <row r="22" spans="1:60" ht="16.5" thickTop="1" thickBot="1" x14ac:dyDescent="0.35">
      <c r="A22" s="241">
        <v>20</v>
      </c>
      <c r="B22" s="241">
        <v>2006</v>
      </c>
      <c r="C22" s="242" t="s">
        <v>1327</v>
      </c>
      <c r="D22" s="242" t="s">
        <v>1207</v>
      </c>
      <c r="E22" s="48">
        <v>9.1999999999999993</v>
      </c>
      <c r="F22" s="48">
        <v>9.1999999999999993</v>
      </c>
      <c r="G22" s="48">
        <v>9.2666666666666675</v>
      </c>
      <c r="H22" s="48">
        <v>9.2666666666666675</v>
      </c>
      <c r="I22" s="48">
        <v>9.3333333333333339</v>
      </c>
      <c r="J22" s="48">
        <v>9.1333333333333329</v>
      </c>
      <c r="K22" s="48">
        <v>9.1999999999999993</v>
      </c>
      <c r="L22" s="48">
        <v>9.3333333333333339</v>
      </c>
      <c r="M22" s="274">
        <v>9.2416666666666654</v>
      </c>
      <c r="N22" s="243" t="s">
        <v>167</v>
      </c>
      <c r="O22" s="243" t="s">
        <v>167</v>
      </c>
      <c r="P22" s="243" t="s">
        <v>167</v>
      </c>
      <c r="Q22" s="243" t="s">
        <v>167</v>
      </c>
      <c r="R22" s="243" t="s">
        <v>167</v>
      </c>
      <c r="S22" s="243" t="s">
        <v>167</v>
      </c>
      <c r="T22" s="243" t="s">
        <v>167</v>
      </c>
      <c r="U22" s="243" t="s">
        <v>167</v>
      </c>
      <c r="V22" s="274">
        <v>0</v>
      </c>
      <c r="W22" s="48">
        <v>0</v>
      </c>
      <c r="X22" s="48">
        <v>0</v>
      </c>
      <c r="Y22" s="48">
        <v>0</v>
      </c>
      <c r="Z22" s="48">
        <v>0</v>
      </c>
      <c r="AA22" s="48">
        <v>0</v>
      </c>
      <c r="AB22" s="48">
        <v>0</v>
      </c>
      <c r="AC22" s="48">
        <v>0</v>
      </c>
      <c r="AD22" s="48">
        <v>0</v>
      </c>
      <c r="AE22" s="274">
        <v>0</v>
      </c>
      <c r="AG22" s="243" t="s">
        <v>167</v>
      </c>
      <c r="AH22" s="243" t="s">
        <v>167</v>
      </c>
      <c r="AI22" s="243" t="s">
        <v>167</v>
      </c>
      <c r="AJ22" s="243" t="s">
        <v>167</v>
      </c>
      <c r="AK22" s="243" t="s">
        <v>167</v>
      </c>
      <c r="AL22" s="243" t="s">
        <v>167</v>
      </c>
      <c r="AM22" s="243" t="s">
        <v>167</v>
      </c>
      <c r="AN22" s="243" t="s">
        <v>167</v>
      </c>
      <c r="AP22" s="243" t="s">
        <v>167</v>
      </c>
      <c r="AQ22" s="243" t="s">
        <v>167</v>
      </c>
      <c r="AR22" s="243" t="s">
        <v>167</v>
      </c>
      <c r="AS22" s="243" t="s">
        <v>167</v>
      </c>
      <c r="AT22" s="243" t="s">
        <v>167</v>
      </c>
      <c r="AU22" s="243" t="s">
        <v>167</v>
      </c>
      <c r="AV22" s="243" t="s">
        <v>167</v>
      </c>
      <c r="AW22" s="243" t="s">
        <v>167</v>
      </c>
      <c r="AX22" s="48">
        <v>8.2148148148148135</v>
      </c>
      <c r="AZ22" s="243" t="s">
        <v>167</v>
      </c>
      <c r="BA22" s="243" t="s">
        <v>167</v>
      </c>
      <c r="BB22" s="243" t="s">
        <v>167</v>
      </c>
      <c r="BC22" s="243" t="s">
        <v>167</v>
      </c>
      <c r="BD22" s="243" t="s">
        <v>167</v>
      </c>
      <c r="BE22" s="243" t="s">
        <v>167</v>
      </c>
      <c r="BF22" s="243" t="s">
        <v>167</v>
      </c>
      <c r="BG22" s="243" t="s">
        <v>167</v>
      </c>
      <c r="BH22" s="48">
        <v>8.2148148148148135</v>
      </c>
    </row>
    <row r="23" spans="1:60" ht="16.5" thickTop="1" thickBot="1" x14ac:dyDescent="0.35">
      <c r="A23" s="241">
        <v>21</v>
      </c>
      <c r="B23" s="241">
        <v>2006</v>
      </c>
      <c r="C23" s="242" t="s">
        <v>1328</v>
      </c>
      <c r="D23" s="242" t="s">
        <v>1207</v>
      </c>
      <c r="E23" s="48">
        <v>10</v>
      </c>
      <c r="F23" s="48">
        <v>9.6666666666666661</v>
      </c>
      <c r="G23" s="48">
        <v>9.6666666666666661</v>
      </c>
      <c r="H23" s="48">
        <v>9.6666666666666661</v>
      </c>
      <c r="I23" s="48">
        <v>10</v>
      </c>
      <c r="J23" s="48">
        <v>9.6666666666666661</v>
      </c>
      <c r="K23" s="48">
        <v>9.6666666666666661</v>
      </c>
      <c r="L23" s="48">
        <v>10</v>
      </c>
      <c r="M23" s="274">
        <v>9.7916666666666661</v>
      </c>
      <c r="N23" s="243" t="s">
        <v>167</v>
      </c>
      <c r="O23" s="243" t="s">
        <v>167</v>
      </c>
      <c r="P23" s="243" t="s">
        <v>167</v>
      </c>
      <c r="Q23" s="243" t="s">
        <v>167</v>
      </c>
      <c r="R23" s="243" t="s">
        <v>167</v>
      </c>
      <c r="S23" s="243" t="s">
        <v>167</v>
      </c>
      <c r="T23" s="243" t="s">
        <v>167</v>
      </c>
      <c r="U23" s="243" t="s">
        <v>167</v>
      </c>
      <c r="V23" s="274">
        <v>0</v>
      </c>
      <c r="W23" s="48">
        <v>8</v>
      </c>
      <c r="X23" s="48">
        <v>8</v>
      </c>
      <c r="Y23" s="48">
        <v>8</v>
      </c>
      <c r="Z23" s="48">
        <v>8</v>
      </c>
      <c r="AA23" s="48">
        <v>8</v>
      </c>
      <c r="AB23" s="48">
        <v>7</v>
      </c>
      <c r="AC23" s="48">
        <v>8</v>
      </c>
      <c r="AD23" s="48">
        <v>8</v>
      </c>
      <c r="AE23" s="274">
        <v>7.875</v>
      </c>
      <c r="AG23" s="243" t="s">
        <v>167</v>
      </c>
      <c r="AH23" s="243" t="s">
        <v>167</v>
      </c>
      <c r="AI23" s="243" t="s">
        <v>167</v>
      </c>
      <c r="AJ23" s="243" t="s">
        <v>167</v>
      </c>
      <c r="AK23" s="243" t="s">
        <v>167</v>
      </c>
      <c r="AL23" s="243" t="s">
        <v>167</v>
      </c>
      <c r="AM23" s="243" t="s">
        <v>167</v>
      </c>
      <c r="AN23" s="243" t="s">
        <v>167</v>
      </c>
      <c r="AP23" s="243" t="s">
        <v>167</v>
      </c>
      <c r="AQ23" s="243" t="s">
        <v>167</v>
      </c>
      <c r="AR23" s="243" t="s">
        <v>167</v>
      </c>
      <c r="AS23" s="243" t="s">
        <v>167</v>
      </c>
      <c r="AT23" s="243" t="s">
        <v>167</v>
      </c>
      <c r="AU23" s="243" t="s">
        <v>167</v>
      </c>
      <c r="AV23" s="243" t="s">
        <v>167</v>
      </c>
      <c r="AW23" s="243" t="s">
        <v>167</v>
      </c>
      <c r="AX23" s="48">
        <v>15.703703703703702</v>
      </c>
      <c r="AZ23" s="243" t="s">
        <v>167</v>
      </c>
      <c r="BA23" s="243" t="s">
        <v>167</v>
      </c>
      <c r="BB23" s="243" t="s">
        <v>167</v>
      </c>
      <c r="BC23" s="243" t="s">
        <v>167</v>
      </c>
      <c r="BD23" s="243" t="s">
        <v>167</v>
      </c>
      <c r="BE23" s="243" t="s">
        <v>167</v>
      </c>
      <c r="BF23" s="243" t="s">
        <v>167</v>
      </c>
      <c r="BG23" s="243" t="s">
        <v>167</v>
      </c>
      <c r="BH23" s="48">
        <v>15.703703703703702</v>
      </c>
    </row>
    <row r="24" spans="1:60" ht="16.5" thickTop="1" thickBot="1" x14ac:dyDescent="0.35">
      <c r="A24" s="241">
        <v>22</v>
      </c>
      <c r="B24" s="241">
        <v>2006</v>
      </c>
      <c r="C24" s="242" t="s">
        <v>1329</v>
      </c>
      <c r="D24" s="242" t="s">
        <v>1201</v>
      </c>
      <c r="E24" s="48">
        <v>8.6666666666666661</v>
      </c>
      <c r="F24" s="48">
        <v>8.3333333333333339</v>
      </c>
      <c r="G24" s="48">
        <v>8.3333333333333339</v>
      </c>
      <c r="H24" s="48">
        <v>8.6666666666666661</v>
      </c>
      <c r="I24" s="48">
        <v>9.3333333333333339</v>
      </c>
      <c r="J24" s="48">
        <v>8.3333333333333339</v>
      </c>
      <c r="K24" s="48">
        <v>8.6666666666666661</v>
      </c>
      <c r="L24" s="48">
        <v>9</v>
      </c>
      <c r="M24" s="274">
        <v>8.6666666666666679</v>
      </c>
      <c r="N24" s="48">
        <v>9.1999999999999993</v>
      </c>
      <c r="O24" s="48">
        <v>9.6</v>
      </c>
      <c r="P24" s="48">
        <v>9.6</v>
      </c>
      <c r="Q24" s="48">
        <v>9.1999999999999993</v>
      </c>
      <c r="R24" s="48">
        <v>10</v>
      </c>
      <c r="S24" s="48">
        <v>9.1999999999999993</v>
      </c>
      <c r="T24" s="48">
        <v>9.6</v>
      </c>
      <c r="U24" s="48">
        <v>9.6</v>
      </c>
      <c r="V24" s="274">
        <v>9.4999999999999982</v>
      </c>
      <c r="W24" s="48">
        <v>8.3666666666666671</v>
      </c>
      <c r="X24" s="48">
        <v>7.9666666666666668</v>
      </c>
      <c r="Y24" s="48">
        <v>8.1999999999999993</v>
      </c>
      <c r="Z24" s="48">
        <v>8.5</v>
      </c>
      <c r="AA24" s="48">
        <v>8.6666666666666661</v>
      </c>
      <c r="AB24" s="48">
        <v>8.6333333333333329</v>
      </c>
      <c r="AC24" s="48">
        <v>8.5666666666666664</v>
      </c>
      <c r="AD24" s="48">
        <v>8.5666666666666664</v>
      </c>
      <c r="AE24" s="274">
        <v>8.4333333333333318</v>
      </c>
      <c r="AG24" s="243" t="s">
        <v>167</v>
      </c>
      <c r="AH24" s="243" t="s">
        <v>167</v>
      </c>
      <c r="AI24" s="243" t="s">
        <v>167</v>
      </c>
      <c r="AJ24" s="243" t="s">
        <v>167</v>
      </c>
      <c r="AK24" s="243" t="s">
        <v>167</v>
      </c>
      <c r="AL24" s="243" t="s">
        <v>167</v>
      </c>
      <c r="AM24" s="243" t="s">
        <v>167</v>
      </c>
      <c r="AN24" s="243" t="s">
        <v>167</v>
      </c>
      <c r="AP24" s="243" t="s">
        <v>167</v>
      </c>
      <c r="AQ24" s="243" t="s">
        <v>167</v>
      </c>
      <c r="AR24" s="243" t="s">
        <v>167</v>
      </c>
      <c r="AS24" s="243" t="s">
        <v>167</v>
      </c>
      <c r="AT24" s="243" t="s">
        <v>167</v>
      </c>
      <c r="AU24" s="243" t="s">
        <v>167</v>
      </c>
      <c r="AV24" s="243" t="s">
        <v>167</v>
      </c>
      <c r="AW24" s="243" t="s">
        <v>167</v>
      </c>
      <c r="AX24" s="48">
        <v>23.644444444444442</v>
      </c>
      <c r="AZ24" s="243" t="s">
        <v>167</v>
      </c>
      <c r="BA24" s="243" t="s">
        <v>167</v>
      </c>
      <c r="BB24" s="243" t="s">
        <v>167</v>
      </c>
      <c r="BC24" s="243" t="s">
        <v>167</v>
      </c>
      <c r="BD24" s="243" t="s">
        <v>167</v>
      </c>
      <c r="BE24" s="243" t="s">
        <v>167</v>
      </c>
      <c r="BF24" s="243" t="s">
        <v>167</v>
      </c>
      <c r="BG24" s="243" t="s">
        <v>167</v>
      </c>
      <c r="BH24" s="48">
        <v>23.644444444444442</v>
      </c>
    </row>
    <row r="25" spans="1:60" ht="16.5" thickTop="1" thickBot="1" x14ac:dyDescent="0.35">
      <c r="A25" s="241">
        <v>23</v>
      </c>
      <c r="B25" s="241">
        <v>2006</v>
      </c>
      <c r="C25" s="242" t="s">
        <v>1330</v>
      </c>
      <c r="D25" s="242" t="s">
        <v>1208</v>
      </c>
      <c r="E25" s="48">
        <v>10</v>
      </c>
      <c r="F25" s="48">
        <v>10</v>
      </c>
      <c r="G25" s="48">
        <v>10</v>
      </c>
      <c r="H25" s="48">
        <v>10</v>
      </c>
      <c r="I25" s="48">
        <v>10</v>
      </c>
      <c r="J25" s="48">
        <v>10</v>
      </c>
      <c r="K25" s="48">
        <v>10</v>
      </c>
      <c r="L25" s="48">
        <v>10</v>
      </c>
      <c r="M25" s="274">
        <v>10</v>
      </c>
      <c r="N25" s="48">
        <v>0</v>
      </c>
      <c r="O25" s="48">
        <v>0</v>
      </c>
      <c r="P25" s="48">
        <v>0</v>
      </c>
      <c r="Q25" s="48">
        <v>0</v>
      </c>
      <c r="R25" s="48">
        <v>0</v>
      </c>
      <c r="S25" s="48">
        <v>0</v>
      </c>
      <c r="T25" s="48">
        <v>0</v>
      </c>
      <c r="U25" s="48">
        <v>0</v>
      </c>
      <c r="V25" s="274">
        <v>0</v>
      </c>
      <c r="W25" s="48">
        <v>10</v>
      </c>
      <c r="X25" s="48">
        <v>10</v>
      </c>
      <c r="Y25" s="48">
        <v>10</v>
      </c>
      <c r="Z25" s="48">
        <v>10</v>
      </c>
      <c r="AA25" s="48">
        <v>10</v>
      </c>
      <c r="AB25" s="48">
        <v>10</v>
      </c>
      <c r="AC25" s="48">
        <v>10</v>
      </c>
      <c r="AD25" s="48">
        <v>10</v>
      </c>
      <c r="AE25" s="274">
        <v>10</v>
      </c>
      <c r="AG25" s="243" t="s">
        <v>167</v>
      </c>
      <c r="AH25" s="243" t="s">
        <v>167</v>
      </c>
      <c r="AI25" s="243" t="s">
        <v>167</v>
      </c>
      <c r="AJ25" s="243" t="s">
        <v>167</v>
      </c>
      <c r="AK25" s="243" t="s">
        <v>167</v>
      </c>
      <c r="AL25" s="243" t="s">
        <v>167</v>
      </c>
      <c r="AM25" s="243" t="s">
        <v>167</v>
      </c>
      <c r="AN25" s="243" t="s">
        <v>167</v>
      </c>
      <c r="AP25" s="243" t="s">
        <v>167</v>
      </c>
      <c r="AQ25" s="243" t="s">
        <v>167</v>
      </c>
      <c r="AR25" s="243" t="s">
        <v>167</v>
      </c>
      <c r="AS25" s="243" t="s">
        <v>167</v>
      </c>
      <c r="AT25" s="243" t="s">
        <v>167</v>
      </c>
      <c r="AU25" s="243" t="s">
        <v>167</v>
      </c>
      <c r="AV25" s="243" t="s">
        <v>167</v>
      </c>
      <c r="AW25" s="243" t="s">
        <v>167</v>
      </c>
      <c r="AX25" s="48">
        <v>17.777777777777779</v>
      </c>
      <c r="AZ25" s="243" t="s">
        <v>167</v>
      </c>
      <c r="BA25" s="243" t="s">
        <v>167</v>
      </c>
      <c r="BB25" s="243" t="s">
        <v>167</v>
      </c>
      <c r="BC25" s="243" t="s">
        <v>167</v>
      </c>
      <c r="BD25" s="243" t="s">
        <v>167</v>
      </c>
      <c r="BE25" s="243" t="s">
        <v>167</v>
      </c>
      <c r="BF25" s="243" t="s">
        <v>167</v>
      </c>
      <c r="BG25" s="243" t="s">
        <v>167</v>
      </c>
      <c r="BH25" s="48">
        <v>17.777777777777779</v>
      </c>
    </row>
    <row r="26" spans="1:60" ht="16.5" thickTop="1" thickBot="1" x14ac:dyDescent="0.35">
      <c r="A26" s="241">
        <v>24</v>
      </c>
      <c r="B26" s="241">
        <v>2008</v>
      </c>
      <c r="C26" s="242" t="s">
        <v>1331</v>
      </c>
      <c r="D26" s="242" t="s">
        <v>1209</v>
      </c>
      <c r="E26" s="48">
        <v>0</v>
      </c>
      <c r="F26" s="48">
        <v>0</v>
      </c>
      <c r="G26" s="48">
        <v>0</v>
      </c>
      <c r="H26" s="48">
        <v>0</v>
      </c>
      <c r="I26" s="48">
        <v>0</v>
      </c>
      <c r="J26" s="48">
        <v>0</v>
      </c>
      <c r="K26" s="48">
        <v>0</v>
      </c>
      <c r="L26" s="48">
        <v>0</v>
      </c>
      <c r="M26" s="274">
        <v>0</v>
      </c>
      <c r="N26" s="243" t="s">
        <v>167</v>
      </c>
      <c r="O26" s="243" t="s">
        <v>167</v>
      </c>
      <c r="P26" s="243" t="s">
        <v>167</v>
      </c>
      <c r="Q26" s="243" t="s">
        <v>167</v>
      </c>
      <c r="R26" s="243" t="s">
        <v>167</v>
      </c>
      <c r="S26" s="243" t="s">
        <v>167</v>
      </c>
      <c r="T26" s="243" t="s">
        <v>167</v>
      </c>
      <c r="U26" s="243" t="s">
        <v>167</v>
      </c>
      <c r="V26" s="274">
        <v>0</v>
      </c>
      <c r="W26" s="48">
        <v>8</v>
      </c>
      <c r="X26" s="48">
        <v>8</v>
      </c>
      <c r="Y26" s="48">
        <v>8</v>
      </c>
      <c r="Z26" s="48">
        <v>8</v>
      </c>
      <c r="AA26" s="48">
        <v>8</v>
      </c>
      <c r="AB26" s="48">
        <v>8</v>
      </c>
      <c r="AC26" s="48">
        <v>8</v>
      </c>
      <c r="AD26" s="48">
        <v>8</v>
      </c>
      <c r="AE26" s="274">
        <v>8</v>
      </c>
      <c r="AG26" s="243" t="s">
        <v>167</v>
      </c>
      <c r="AH26" s="243" t="s">
        <v>167</v>
      </c>
      <c r="AI26" s="243" t="s">
        <v>167</v>
      </c>
      <c r="AJ26" s="243" t="s">
        <v>167</v>
      </c>
      <c r="AK26" s="243" t="s">
        <v>167</v>
      </c>
      <c r="AL26" s="243" t="s">
        <v>167</v>
      </c>
      <c r="AM26" s="243" t="s">
        <v>167</v>
      </c>
      <c r="AN26" s="243" t="s">
        <v>167</v>
      </c>
      <c r="AP26" s="243" t="s">
        <v>167</v>
      </c>
      <c r="AQ26" s="243" t="s">
        <v>167</v>
      </c>
      <c r="AR26" s="243" t="s">
        <v>167</v>
      </c>
      <c r="AS26" s="243" t="s">
        <v>167</v>
      </c>
      <c r="AT26" s="243" t="s">
        <v>167</v>
      </c>
      <c r="AU26" s="243" t="s">
        <v>167</v>
      </c>
      <c r="AV26" s="243" t="s">
        <v>167</v>
      </c>
      <c r="AW26" s="243" t="s">
        <v>167</v>
      </c>
      <c r="AX26" s="48">
        <v>7.1111111111111107</v>
      </c>
      <c r="AZ26" s="243" t="s">
        <v>167</v>
      </c>
      <c r="BA26" s="243" t="s">
        <v>167</v>
      </c>
      <c r="BB26" s="243" t="s">
        <v>167</v>
      </c>
      <c r="BC26" s="243" t="s">
        <v>167</v>
      </c>
      <c r="BD26" s="243" t="s">
        <v>167</v>
      </c>
      <c r="BE26" s="243" t="s">
        <v>167</v>
      </c>
      <c r="BF26" s="243" t="s">
        <v>167</v>
      </c>
      <c r="BG26" s="243" t="s">
        <v>167</v>
      </c>
      <c r="BH26" s="48">
        <v>7.1111111111111107</v>
      </c>
    </row>
    <row r="27" spans="1:60" ht="16.5" thickTop="1" thickBot="1" x14ac:dyDescent="0.35">
      <c r="A27" s="241">
        <v>25</v>
      </c>
      <c r="B27" s="241">
        <v>2008</v>
      </c>
      <c r="C27" s="242" t="s">
        <v>1332</v>
      </c>
      <c r="D27" s="242" t="s">
        <v>1207</v>
      </c>
      <c r="E27" s="243" t="s">
        <v>167</v>
      </c>
      <c r="F27" s="243" t="s">
        <v>167</v>
      </c>
      <c r="G27" s="243" t="s">
        <v>167</v>
      </c>
      <c r="H27" s="243" t="s">
        <v>167</v>
      </c>
      <c r="I27" s="243" t="s">
        <v>167</v>
      </c>
      <c r="J27" s="243" t="s">
        <v>167</v>
      </c>
      <c r="K27" s="243" t="s">
        <v>167</v>
      </c>
      <c r="L27" s="243" t="s">
        <v>167</v>
      </c>
      <c r="M27" s="274">
        <v>0</v>
      </c>
      <c r="N27" s="243" t="s">
        <v>167</v>
      </c>
      <c r="O27" s="243" t="s">
        <v>167</v>
      </c>
      <c r="P27" s="243" t="s">
        <v>167</v>
      </c>
      <c r="Q27" s="243" t="s">
        <v>167</v>
      </c>
      <c r="R27" s="243" t="s">
        <v>167</v>
      </c>
      <c r="S27" s="243" t="s">
        <v>167</v>
      </c>
      <c r="T27" s="243" t="s">
        <v>167</v>
      </c>
      <c r="U27" s="243" t="s">
        <v>167</v>
      </c>
      <c r="V27" s="274">
        <v>0</v>
      </c>
      <c r="W27" s="48">
        <v>9.0967741935483879</v>
      </c>
      <c r="X27" s="48">
        <v>9.1612903225806459</v>
      </c>
      <c r="Y27" s="48">
        <v>9.1612903225806459</v>
      </c>
      <c r="Z27" s="48">
        <v>8.9677419354838701</v>
      </c>
      <c r="AA27" s="48">
        <v>9.2258064516129039</v>
      </c>
      <c r="AB27" s="48">
        <v>9.2903225806451619</v>
      </c>
      <c r="AC27" s="48">
        <v>8.9677419354838701</v>
      </c>
      <c r="AD27" s="48">
        <v>9.3548387096774199</v>
      </c>
      <c r="AE27" s="274">
        <v>9.1532258064516139</v>
      </c>
      <c r="AG27" s="243" t="s">
        <v>167</v>
      </c>
      <c r="AH27" s="243" t="s">
        <v>167</v>
      </c>
      <c r="AI27" s="243" t="s">
        <v>167</v>
      </c>
      <c r="AJ27" s="243" t="s">
        <v>167</v>
      </c>
      <c r="AK27" s="243" t="s">
        <v>167</v>
      </c>
      <c r="AL27" s="243" t="s">
        <v>167</v>
      </c>
      <c r="AM27" s="243" t="s">
        <v>167</v>
      </c>
      <c r="AN27" s="243" t="s">
        <v>167</v>
      </c>
      <c r="AP27" s="243" t="s">
        <v>167</v>
      </c>
      <c r="AQ27" s="243" t="s">
        <v>167</v>
      </c>
      <c r="AR27" s="243" t="s">
        <v>167</v>
      </c>
      <c r="AS27" s="243" t="s">
        <v>167</v>
      </c>
      <c r="AT27" s="243" t="s">
        <v>167</v>
      </c>
      <c r="AU27" s="243" t="s">
        <v>167</v>
      </c>
      <c r="AV27" s="243" t="s">
        <v>167</v>
      </c>
      <c r="AW27" s="243" t="s">
        <v>167</v>
      </c>
      <c r="AX27" s="48">
        <v>8.1362007168458792</v>
      </c>
      <c r="AZ27" s="243" t="s">
        <v>167</v>
      </c>
      <c r="BA27" s="243" t="s">
        <v>167</v>
      </c>
      <c r="BB27" s="243" t="s">
        <v>167</v>
      </c>
      <c r="BC27" s="243" t="s">
        <v>167</v>
      </c>
      <c r="BD27" s="243" t="s">
        <v>167</v>
      </c>
      <c r="BE27" s="243" t="s">
        <v>167</v>
      </c>
      <c r="BF27" s="243" t="s">
        <v>167</v>
      </c>
      <c r="BG27" s="243" t="s">
        <v>167</v>
      </c>
      <c r="BH27" s="48">
        <v>8.1362007168458792</v>
      </c>
    </row>
    <row r="28" spans="1:60" ht="16.5" thickTop="1" thickBot="1" x14ac:dyDescent="0.35">
      <c r="A28" s="241">
        <v>26</v>
      </c>
      <c r="B28" s="241">
        <v>2008</v>
      </c>
      <c r="C28" s="242" t="s">
        <v>1333</v>
      </c>
      <c r="D28" s="242" t="s">
        <v>1210</v>
      </c>
      <c r="E28" s="48">
        <v>10</v>
      </c>
      <c r="F28" s="48">
        <v>10</v>
      </c>
      <c r="G28" s="48">
        <v>10</v>
      </c>
      <c r="H28" s="48">
        <v>10</v>
      </c>
      <c r="I28" s="48">
        <v>10</v>
      </c>
      <c r="J28" s="48">
        <v>10</v>
      </c>
      <c r="K28" s="48">
        <v>10</v>
      </c>
      <c r="L28" s="48">
        <v>10</v>
      </c>
      <c r="M28" s="274">
        <v>10</v>
      </c>
      <c r="N28" s="243" t="s">
        <v>167</v>
      </c>
      <c r="O28" s="243" t="s">
        <v>167</v>
      </c>
      <c r="P28" s="243" t="s">
        <v>167</v>
      </c>
      <c r="Q28" s="243" t="s">
        <v>167</v>
      </c>
      <c r="R28" s="243" t="s">
        <v>167</v>
      </c>
      <c r="S28" s="243" t="s">
        <v>167</v>
      </c>
      <c r="T28" s="243" t="s">
        <v>167</v>
      </c>
      <c r="U28" s="243" t="s">
        <v>167</v>
      </c>
      <c r="V28" s="274">
        <v>0</v>
      </c>
      <c r="W28" s="48">
        <v>10</v>
      </c>
      <c r="X28" s="48">
        <v>10</v>
      </c>
      <c r="Y28" s="48">
        <v>10</v>
      </c>
      <c r="Z28" s="48">
        <v>10</v>
      </c>
      <c r="AA28" s="48">
        <v>10</v>
      </c>
      <c r="AB28" s="48">
        <v>10</v>
      </c>
      <c r="AC28" s="48">
        <v>10</v>
      </c>
      <c r="AD28" s="48">
        <v>10</v>
      </c>
      <c r="AE28" s="274">
        <v>10</v>
      </c>
      <c r="AG28" s="243" t="s">
        <v>167</v>
      </c>
      <c r="AH28" s="243" t="s">
        <v>167</v>
      </c>
      <c r="AI28" s="243" t="s">
        <v>167</v>
      </c>
      <c r="AJ28" s="243" t="s">
        <v>167</v>
      </c>
      <c r="AK28" s="243" t="s">
        <v>167</v>
      </c>
      <c r="AL28" s="243" t="s">
        <v>167</v>
      </c>
      <c r="AM28" s="243" t="s">
        <v>167</v>
      </c>
      <c r="AN28" s="243" t="s">
        <v>167</v>
      </c>
      <c r="AP28" s="243" t="s">
        <v>167</v>
      </c>
      <c r="AQ28" s="243" t="s">
        <v>167</v>
      </c>
      <c r="AR28" s="243" t="s">
        <v>167</v>
      </c>
      <c r="AS28" s="243" t="s">
        <v>167</v>
      </c>
      <c r="AT28" s="243" t="s">
        <v>167</v>
      </c>
      <c r="AU28" s="243" t="s">
        <v>167</v>
      </c>
      <c r="AV28" s="243" t="s">
        <v>167</v>
      </c>
      <c r="AW28" s="243" t="s">
        <v>167</v>
      </c>
      <c r="AX28" s="48">
        <v>17.777777777777779</v>
      </c>
      <c r="AZ28" s="243" t="s">
        <v>167</v>
      </c>
      <c r="BA28" s="243" t="s">
        <v>167</v>
      </c>
      <c r="BB28" s="243" t="s">
        <v>167</v>
      </c>
      <c r="BC28" s="243" t="s">
        <v>167</v>
      </c>
      <c r="BD28" s="243" t="s">
        <v>167</v>
      </c>
      <c r="BE28" s="243" t="s">
        <v>167</v>
      </c>
      <c r="BF28" s="243" t="s">
        <v>167</v>
      </c>
      <c r="BG28" s="243" t="s">
        <v>167</v>
      </c>
      <c r="BH28" s="48">
        <v>17.777777777777779</v>
      </c>
    </row>
    <row r="29" spans="1:60" ht="16.5" thickTop="1" thickBot="1" x14ac:dyDescent="0.35">
      <c r="A29" s="241">
        <v>27</v>
      </c>
      <c r="B29" s="241">
        <v>2008</v>
      </c>
      <c r="C29" s="242" t="s">
        <v>1334</v>
      </c>
      <c r="D29" s="242" t="s">
        <v>1211</v>
      </c>
      <c r="E29" s="48">
        <v>8.6666666666666661</v>
      </c>
      <c r="F29" s="48">
        <v>9.0344827586206904</v>
      </c>
      <c r="G29" s="48">
        <v>8.6896551724137936</v>
      </c>
      <c r="H29" s="48">
        <v>8.6666666666666661</v>
      </c>
      <c r="I29" s="48">
        <v>8.6896551724137936</v>
      </c>
      <c r="J29" s="48">
        <v>8.3448275862068968</v>
      </c>
      <c r="K29" s="48">
        <v>8</v>
      </c>
      <c r="L29" s="48">
        <v>8.6</v>
      </c>
      <c r="M29" s="274">
        <v>8.5864942528735622</v>
      </c>
      <c r="N29" s="243" t="s">
        <v>167</v>
      </c>
      <c r="O29" s="243" t="s">
        <v>167</v>
      </c>
      <c r="P29" s="243" t="s">
        <v>167</v>
      </c>
      <c r="Q29" s="243" t="s">
        <v>167</v>
      </c>
      <c r="R29" s="243" t="s">
        <v>167</v>
      </c>
      <c r="S29" s="243" t="s">
        <v>167</v>
      </c>
      <c r="T29" s="243" t="s">
        <v>167</v>
      </c>
      <c r="U29" s="243" t="s">
        <v>167</v>
      </c>
      <c r="V29" s="274">
        <v>0</v>
      </c>
      <c r="W29" s="48">
        <v>8.7333333333333325</v>
      </c>
      <c r="X29" s="48">
        <v>8.4</v>
      </c>
      <c r="Y29" s="48">
        <v>8.5333333333333332</v>
      </c>
      <c r="Z29" s="48">
        <v>8.5333333333333332</v>
      </c>
      <c r="AA29" s="48">
        <v>8.4666666666666668</v>
      </c>
      <c r="AB29" s="48">
        <v>8.6</v>
      </c>
      <c r="AC29" s="48">
        <v>8.5333333333333332</v>
      </c>
      <c r="AD29" s="48">
        <v>8.7333333333333325</v>
      </c>
      <c r="AE29" s="274">
        <v>8.5666666666666664</v>
      </c>
      <c r="AG29" s="243" t="s">
        <v>167</v>
      </c>
      <c r="AH29" s="243" t="s">
        <v>167</v>
      </c>
      <c r="AI29" s="243" t="s">
        <v>167</v>
      </c>
      <c r="AJ29" s="243" t="s">
        <v>167</v>
      </c>
      <c r="AK29" s="243" t="s">
        <v>167</v>
      </c>
      <c r="AL29" s="243" t="s">
        <v>167</v>
      </c>
      <c r="AM29" s="243" t="s">
        <v>167</v>
      </c>
      <c r="AN29" s="243" t="s">
        <v>167</v>
      </c>
      <c r="AP29" s="243" t="s">
        <v>167</v>
      </c>
      <c r="AQ29" s="243" t="s">
        <v>167</v>
      </c>
      <c r="AR29" s="243" t="s">
        <v>167</v>
      </c>
      <c r="AS29" s="243" t="s">
        <v>167</v>
      </c>
      <c r="AT29" s="243" t="s">
        <v>167</v>
      </c>
      <c r="AU29" s="243" t="s">
        <v>167</v>
      </c>
      <c r="AV29" s="243" t="s">
        <v>167</v>
      </c>
      <c r="AW29" s="243" t="s">
        <v>167</v>
      </c>
      <c r="AX29" s="48">
        <v>15.247254150702425</v>
      </c>
      <c r="AZ29" s="243" t="s">
        <v>167</v>
      </c>
      <c r="BA29" s="243" t="s">
        <v>167</v>
      </c>
      <c r="BB29" s="243" t="s">
        <v>167</v>
      </c>
      <c r="BC29" s="243" t="s">
        <v>167</v>
      </c>
      <c r="BD29" s="243" t="s">
        <v>167</v>
      </c>
      <c r="BE29" s="243" t="s">
        <v>167</v>
      </c>
      <c r="BF29" s="243" t="s">
        <v>167</v>
      </c>
      <c r="BG29" s="243" t="s">
        <v>167</v>
      </c>
      <c r="BH29" s="48">
        <v>15.247254150702425</v>
      </c>
    </row>
    <row r="30" spans="1:60" ht="16.5" thickTop="1" thickBot="1" x14ac:dyDescent="0.35">
      <c r="A30" s="241">
        <v>28</v>
      </c>
      <c r="B30" s="241">
        <v>2008</v>
      </c>
      <c r="C30" s="242" t="s">
        <v>1335</v>
      </c>
      <c r="D30" s="242" t="s">
        <v>1196</v>
      </c>
      <c r="E30" s="48">
        <v>7.666666666666667</v>
      </c>
      <c r="F30" s="48">
        <v>8.4</v>
      </c>
      <c r="G30" s="48">
        <v>8.1999999999999993</v>
      </c>
      <c r="H30" s="48">
        <v>7.8666666666666663</v>
      </c>
      <c r="I30" s="48">
        <v>8.4</v>
      </c>
      <c r="J30" s="48">
        <v>8.0666666666666664</v>
      </c>
      <c r="K30" s="48">
        <v>7.8666666666666663</v>
      </c>
      <c r="L30" s="48">
        <v>8.1999999999999993</v>
      </c>
      <c r="M30" s="274">
        <v>8.0833333333333321</v>
      </c>
      <c r="N30" s="243" t="s">
        <v>167</v>
      </c>
      <c r="O30" s="243" t="s">
        <v>167</v>
      </c>
      <c r="P30" s="243" t="s">
        <v>167</v>
      </c>
      <c r="Q30" s="243" t="s">
        <v>167</v>
      </c>
      <c r="R30" s="243" t="s">
        <v>167</v>
      </c>
      <c r="S30" s="243" t="s">
        <v>167</v>
      </c>
      <c r="T30" s="243" t="s">
        <v>167</v>
      </c>
      <c r="U30" s="243" t="s">
        <v>167</v>
      </c>
      <c r="V30" s="274">
        <v>0</v>
      </c>
      <c r="W30" s="48">
        <v>8.8571428571428577</v>
      </c>
      <c r="X30" s="48">
        <v>8.5714285714285712</v>
      </c>
      <c r="Y30" s="48">
        <v>8.5714285714285712</v>
      </c>
      <c r="Z30" s="48">
        <v>8</v>
      </c>
      <c r="AA30" s="48">
        <v>8.8571428571428577</v>
      </c>
      <c r="AB30" s="48">
        <v>8.2857142857142865</v>
      </c>
      <c r="AC30" s="48">
        <v>8.5714285714285712</v>
      </c>
      <c r="AD30" s="48">
        <v>8.5714285714285712</v>
      </c>
      <c r="AE30" s="274">
        <v>8.5357142857142865</v>
      </c>
      <c r="AG30" s="243" t="s">
        <v>167</v>
      </c>
      <c r="AH30" s="243" t="s">
        <v>167</v>
      </c>
      <c r="AI30" s="243" t="s">
        <v>167</v>
      </c>
      <c r="AJ30" s="243" t="s">
        <v>167</v>
      </c>
      <c r="AK30" s="243" t="s">
        <v>167</v>
      </c>
      <c r="AL30" s="243" t="s">
        <v>167</v>
      </c>
      <c r="AM30" s="243" t="s">
        <v>167</v>
      </c>
      <c r="AN30" s="243" t="s">
        <v>167</v>
      </c>
      <c r="AP30" s="243" t="s">
        <v>167</v>
      </c>
      <c r="AQ30" s="243" t="s">
        <v>167</v>
      </c>
      <c r="AR30" s="243" t="s">
        <v>167</v>
      </c>
      <c r="AS30" s="243" t="s">
        <v>167</v>
      </c>
      <c r="AT30" s="243" t="s">
        <v>167</v>
      </c>
      <c r="AU30" s="243" t="s">
        <v>167</v>
      </c>
      <c r="AV30" s="243" t="s">
        <v>167</v>
      </c>
      <c r="AW30" s="243" t="s">
        <v>167</v>
      </c>
      <c r="AX30" s="48">
        <v>22.328042328042333</v>
      </c>
      <c r="AZ30" s="243" t="s">
        <v>167</v>
      </c>
      <c r="BA30" s="243" t="s">
        <v>167</v>
      </c>
      <c r="BB30" s="243" t="s">
        <v>167</v>
      </c>
      <c r="BC30" s="243" t="s">
        <v>167</v>
      </c>
      <c r="BD30" s="243" t="s">
        <v>167</v>
      </c>
      <c r="BE30" s="243" t="s">
        <v>167</v>
      </c>
      <c r="BF30" s="243" t="s">
        <v>167</v>
      </c>
      <c r="BG30" s="243" t="s">
        <v>167</v>
      </c>
      <c r="BH30" s="48">
        <v>22.328042328042333</v>
      </c>
    </row>
    <row r="31" spans="1:60" ht="16.5" thickTop="1" thickBot="1" x14ac:dyDescent="0.35">
      <c r="A31" s="241">
        <v>29</v>
      </c>
      <c r="B31" s="241">
        <v>2008</v>
      </c>
      <c r="C31" s="242" t="s">
        <v>1336</v>
      </c>
      <c r="D31" s="242" t="s">
        <v>1204</v>
      </c>
      <c r="E31" s="48">
        <v>8.5</v>
      </c>
      <c r="F31" s="48">
        <v>9</v>
      </c>
      <c r="G31" s="48">
        <v>9.5</v>
      </c>
      <c r="H31" s="48">
        <v>9</v>
      </c>
      <c r="I31" s="48">
        <v>9.5</v>
      </c>
      <c r="J31" s="48">
        <v>9</v>
      </c>
      <c r="K31" s="48">
        <v>9</v>
      </c>
      <c r="L31" s="48">
        <v>9.5</v>
      </c>
      <c r="M31" s="274">
        <v>9.125</v>
      </c>
      <c r="N31" s="48">
        <v>10</v>
      </c>
      <c r="O31" s="48">
        <v>10</v>
      </c>
      <c r="P31" s="48">
        <v>8</v>
      </c>
      <c r="Q31" s="48">
        <v>8</v>
      </c>
      <c r="R31" s="48">
        <v>8</v>
      </c>
      <c r="S31" s="48">
        <v>10</v>
      </c>
      <c r="T31" s="48">
        <v>10</v>
      </c>
      <c r="U31" s="48">
        <v>10</v>
      </c>
      <c r="V31" s="274">
        <v>9.25</v>
      </c>
      <c r="W31" s="48">
        <v>8.4571428571428573</v>
      </c>
      <c r="X31" s="48">
        <v>8.2028985507246368</v>
      </c>
      <c r="Y31" s="48">
        <v>8.742857142857142</v>
      </c>
      <c r="Z31" s="48">
        <v>8.1999999999999993</v>
      </c>
      <c r="AA31" s="48">
        <v>8.5142857142857142</v>
      </c>
      <c r="AB31" s="48">
        <v>8.6285714285714281</v>
      </c>
      <c r="AC31" s="48">
        <v>8.5142857142857142</v>
      </c>
      <c r="AD31" s="48">
        <v>8.6571428571428566</v>
      </c>
      <c r="AE31" s="274">
        <v>8.4896480331262918</v>
      </c>
      <c r="AG31" s="243" t="s">
        <v>167</v>
      </c>
      <c r="AH31" s="243" t="s">
        <v>167</v>
      </c>
      <c r="AI31" s="243" t="s">
        <v>167</v>
      </c>
      <c r="AJ31" s="243" t="s">
        <v>167</v>
      </c>
      <c r="AK31" s="243" t="s">
        <v>167</v>
      </c>
      <c r="AL31" s="243" t="s">
        <v>167</v>
      </c>
      <c r="AM31" s="243" t="s">
        <v>167</v>
      </c>
      <c r="AN31" s="243" t="s">
        <v>167</v>
      </c>
      <c r="AP31" s="243" t="s">
        <v>167</v>
      </c>
      <c r="AQ31" s="243" t="s">
        <v>167</v>
      </c>
      <c r="AR31" s="243" t="s">
        <v>167</v>
      </c>
      <c r="AS31" s="243" t="s">
        <v>167</v>
      </c>
      <c r="AT31" s="243" t="s">
        <v>167</v>
      </c>
      <c r="AU31" s="243" t="s">
        <v>167</v>
      </c>
      <c r="AV31" s="243" t="s">
        <v>167</v>
      </c>
      <c r="AW31" s="243" t="s">
        <v>167</v>
      </c>
      <c r="AX31" s="48">
        <v>23.879687140556697</v>
      </c>
      <c r="AZ31" s="243" t="s">
        <v>167</v>
      </c>
      <c r="BA31" s="243" t="s">
        <v>167</v>
      </c>
      <c r="BB31" s="243" t="s">
        <v>167</v>
      </c>
      <c r="BC31" s="243" t="s">
        <v>167</v>
      </c>
      <c r="BD31" s="243" t="s">
        <v>167</v>
      </c>
      <c r="BE31" s="243" t="s">
        <v>167</v>
      </c>
      <c r="BF31" s="243" t="s">
        <v>167</v>
      </c>
      <c r="BG31" s="243" t="s">
        <v>167</v>
      </c>
      <c r="BH31" s="48">
        <v>23.879687140556697</v>
      </c>
    </row>
    <row r="32" spans="1:60" ht="16.5" thickTop="1" thickBot="1" x14ac:dyDescent="0.35">
      <c r="A32" s="241">
        <v>30</v>
      </c>
      <c r="B32" s="241">
        <v>2008</v>
      </c>
      <c r="C32" s="242" t="s">
        <v>1337</v>
      </c>
      <c r="D32" s="242" t="s">
        <v>1198</v>
      </c>
      <c r="E32" s="48">
        <v>8.454545454545455</v>
      </c>
      <c r="F32" s="48">
        <v>8.7272727272727266</v>
      </c>
      <c r="G32" s="48">
        <v>8.7272727272727266</v>
      </c>
      <c r="H32" s="48">
        <v>8.3636363636363633</v>
      </c>
      <c r="I32" s="48">
        <v>9.0909090909090917</v>
      </c>
      <c r="J32" s="48">
        <v>8.1818181818181817</v>
      </c>
      <c r="K32" s="48">
        <v>8.545454545454545</v>
      </c>
      <c r="L32" s="48">
        <v>8.8181818181818183</v>
      </c>
      <c r="M32" s="274">
        <v>8.6136363636363633</v>
      </c>
      <c r="N32" s="48">
        <v>7.833333333333333</v>
      </c>
      <c r="O32" s="48">
        <v>7.833333333333333</v>
      </c>
      <c r="P32" s="48">
        <v>7.666666666666667</v>
      </c>
      <c r="Q32" s="48">
        <v>7.166666666666667</v>
      </c>
      <c r="R32" s="48">
        <v>7.833333333333333</v>
      </c>
      <c r="S32" s="48">
        <v>7.666666666666667</v>
      </c>
      <c r="T32" s="48">
        <v>8.5</v>
      </c>
      <c r="U32" s="48">
        <v>8.3333333333333339</v>
      </c>
      <c r="V32" s="274">
        <v>7.854166666666667</v>
      </c>
      <c r="W32" s="48">
        <v>8</v>
      </c>
      <c r="X32" s="48">
        <v>8.2105263157894743</v>
      </c>
      <c r="Y32" s="48">
        <v>8.1052631578947363</v>
      </c>
      <c r="Z32" s="48">
        <v>7.7894736842105265</v>
      </c>
      <c r="AA32" s="48">
        <v>8.3157894736842106</v>
      </c>
      <c r="AB32" s="48">
        <v>7.7894736842105265</v>
      </c>
      <c r="AC32" s="48">
        <v>8.2105263157894743</v>
      </c>
      <c r="AD32" s="48">
        <v>8.4210526315789469</v>
      </c>
      <c r="AE32" s="274">
        <v>8.1052631578947363</v>
      </c>
      <c r="AG32" s="243" t="s">
        <v>167</v>
      </c>
      <c r="AH32" s="243" t="s">
        <v>167</v>
      </c>
      <c r="AI32" s="243" t="s">
        <v>167</v>
      </c>
      <c r="AJ32" s="243" t="s">
        <v>167</v>
      </c>
      <c r="AK32" s="243" t="s">
        <v>167</v>
      </c>
      <c r="AL32" s="243" t="s">
        <v>167</v>
      </c>
      <c r="AM32" s="243" t="s">
        <v>167</v>
      </c>
      <c r="AN32" s="243" t="s">
        <v>167</v>
      </c>
      <c r="AP32" s="243" t="s">
        <v>167</v>
      </c>
      <c r="AQ32" s="243" t="s">
        <v>167</v>
      </c>
      <c r="AR32" s="243" t="s">
        <v>167</v>
      </c>
      <c r="AS32" s="243" t="s">
        <v>167</v>
      </c>
      <c r="AT32" s="243" t="s">
        <v>167</v>
      </c>
      <c r="AU32" s="243" t="s">
        <v>167</v>
      </c>
      <c r="AV32" s="243" t="s">
        <v>167</v>
      </c>
      <c r="AW32" s="243" t="s">
        <v>167</v>
      </c>
      <c r="AX32" s="48">
        <v>21.84272550062024</v>
      </c>
      <c r="AZ32" s="243" t="s">
        <v>167</v>
      </c>
      <c r="BA32" s="243" t="s">
        <v>167</v>
      </c>
      <c r="BB32" s="243" t="s">
        <v>167</v>
      </c>
      <c r="BC32" s="243" t="s">
        <v>167</v>
      </c>
      <c r="BD32" s="243" t="s">
        <v>167</v>
      </c>
      <c r="BE32" s="243" t="s">
        <v>167</v>
      </c>
      <c r="BF32" s="243" t="s">
        <v>167</v>
      </c>
      <c r="BG32" s="243" t="s">
        <v>167</v>
      </c>
      <c r="BH32" s="48">
        <v>21.84272550062024</v>
      </c>
    </row>
    <row r="33" spans="1:60" ht="16.5" thickTop="1" thickBot="1" x14ac:dyDescent="0.35">
      <c r="A33" s="241">
        <v>31</v>
      </c>
      <c r="B33" s="241">
        <v>2008</v>
      </c>
      <c r="C33" s="242" t="s">
        <v>1338</v>
      </c>
      <c r="D33" s="242" t="s">
        <v>1204</v>
      </c>
      <c r="E33" s="48">
        <v>8.235294117647058</v>
      </c>
      <c r="F33" s="48">
        <v>8.117647058823529</v>
      </c>
      <c r="G33" s="48">
        <v>7.882352941176471</v>
      </c>
      <c r="H33" s="48">
        <v>7.882352941176471</v>
      </c>
      <c r="I33" s="48">
        <v>8.5882352941176467</v>
      </c>
      <c r="J33" s="48">
        <v>8.3529411764705888</v>
      </c>
      <c r="K33" s="48">
        <v>8</v>
      </c>
      <c r="L33" s="48">
        <v>8.117647058823529</v>
      </c>
      <c r="M33" s="274">
        <v>8.1470588235294112</v>
      </c>
      <c r="N33" s="48">
        <v>0</v>
      </c>
      <c r="O33" s="48">
        <v>0</v>
      </c>
      <c r="P33" s="48">
        <v>0</v>
      </c>
      <c r="Q33" s="48">
        <v>0</v>
      </c>
      <c r="R33" s="48">
        <v>0</v>
      </c>
      <c r="S33" s="48">
        <v>0</v>
      </c>
      <c r="T33" s="48">
        <v>0</v>
      </c>
      <c r="U33" s="48">
        <v>0</v>
      </c>
      <c r="V33" s="274">
        <v>0</v>
      </c>
      <c r="W33" s="48">
        <v>8.1111111111111107</v>
      </c>
      <c r="X33" s="48">
        <v>8.1111111111111107</v>
      </c>
      <c r="Y33" s="48">
        <v>8.1666666666666661</v>
      </c>
      <c r="Z33" s="48">
        <v>7.8888888888888893</v>
      </c>
      <c r="AA33" s="48">
        <v>8.8275862068965516</v>
      </c>
      <c r="AB33" s="48">
        <v>8.1666666666666661</v>
      </c>
      <c r="AC33" s="48">
        <v>8.3333333333333339</v>
      </c>
      <c r="AD33" s="48">
        <v>8.2777777777777786</v>
      </c>
      <c r="AE33" s="274">
        <v>8.235392720306514</v>
      </c>
      <c r="AG33" s="243" t="s">
        <v>167</v>
      </c>
      <c r="AH33" s="243" t="s">
        <v>167</v>
      </c>
      <c r="AI33" s="243" t="s">
        <v>167</v>
      </c>
      <c r="AJ33" s="243" t="s">
        <v>167</v>
      </c>
      <c r="AK33" s="243" t="s">
        <v>167</v>
      </c>
      <c r="AL33" s="243" t="s">
        <v>167</v>
      </c>
      <c r="AM33" s="243" t="s">
        <v>167</v>
      </c>
      <c r="AN33" s="243" t="s">
        <v>167</v>
      </c>
      <c r="AP33" s="243" t="s">
        <v>167</v>
      </c>
      <c r="AQ33" s="243" t="s">
        <v>167</v>
      </c>
      <c r="AR33" s="243" t="s">
        <v>167</v>
      </c>
      <c r="AS33" s="243" t="s">
        <v>167</v>
      </c>
      <c r="AT33" s="243" t="s">
        <v>167</v>
      </c>
      <c r="AU33" s="243" t="s">
        <v>167</v>
      </c>
      <c r="AV33" s="243" t="s">
        <v>167</v>
      </c>
      <c r="AW33" s="243" t="s">
        <v>167</v>
      </c>
      <c r="AX33" s="48">
        <v>14.56217915007638</v>
      </c>
      <c r="AZ33" s="243" t="s">
        <v>167</v>
      </c>
      <c r="BA33" s="243" t="s">
        <v>167</v>
      </c>
      <c r="BB33" s="243" t="s">
        <v>167</v>
      </c>
      <c r="BC33" s="243" t="s">
        <v>167</v>
      </c>
      <c r="BD33" s="243" t="s">
        <v>167</v>
      </c>
      <c r="BE33" s="243" t="s">
        <v>167</v>
      </c>
      <c r="BF33" s="243" t="s">
        <v>167</v>
      </c>
      <c r="BG33" s="243" t="s">
        <v>167</v>
      </c>
      <c r="BH33" s="48">
        <v>14.56217915007638</v>
      </c>
    </row>
    <row r="34" spans="1:60" ht="16.5" thickTop="1" thickBot="1" x14ac:dyDescent="0.35">
      <c r="A34" s="241">
        <v>32</v>
      </c>
      <c r="B34" s="241">
        <v>2008</v>
      </c>
      <c r="C34" s="242" t="s">
        <v>1339</v>
      </c>
      <c r="D34" s="242" t="s">
        <v>1199</v>
      </c>
      <c r="E34" s="48">
        <v>6.2666666666666666</v>
      </c>
      <c r="F34" s="48">
        <v>7.8</v>
      </c>
      <c r="G34" s="48">
        <v>8.3333333333333339</v>
      </c>
      <c r="H34" s="48">
        <v>9.0666666666666664</v>
      </c>
      <c r="I34" s="48">
        <v>9.6666666666666661</v>
      </c>
      <c r="J34" s="48">
        <v>7.9333333333333336</v>
      </c>
      <c r="K34" s="48">
        <v>9.5333333333333332</v>
      </c>
      <c r="L34" s="48">
        <v>9.7333333333333325</v>
      </c>
      <c r="M34" s="274">
        <v>8.5416666666666661</v>
      </c>
      <c r="N34" s="243" t="s">
        <v>167</v>
      </c>
      <c r="O34" s="243" t="s">
        <v>167</v>
      </c>
      <c r="P34" s="243" t="s">
        <v>167</v>
      </c>
      <c r="Q34" s="243" t="s">
        <v>167</v>
      </c>
      <c r="R34" s="243" t="s">
        <v>167</v>
      </c>
      <c r="S34" s="243" t="s">
        <v>167</v>
      </c>
      <c r="T34" s="243" t="s">
        <v>167</v>
      </c>
      <c r="U34" s="243" t="s">
        <v>167</v>
      </c>
      <c r="V34" s="274">
        <v>0</v>
      </c>
      <c r="W34" s="48">
        <v>8.9333333333333336</v>
      </c>
      <c r="X34" s="48">
        <v>8.9333333333333336</v>
      </c>
      <c r="Y34" s="48">
        <v>9.2666666666666675</v>
      </c>
      <c r="Z34" s="48">
        <v>9.6666666666666661</v>
      </c>
      <c r="AA34" s="48">
        <v>10</v>
      </c>
      <c r="AB34" s="48">
        <v>9</v>
      </c>
      <c r="AC34" s="48">
        <v>9.6</v>
      </c>
      <c r="AD34" s="48">
        <v>9.7333333333333325</v>
      </c>
      <c r="AE34" s="274">
        <v>9.3916666666666657</v>
      </c>
      <c r="AG34" s="243" t="s">
        <v>167</v>
      </c>
      <c r="AH34" s="243" t="s">
        <v>167</v>
      </c>
      <c r="AI34" s="243" t="s">
        <v>167</v>
      </c>
      <c r="AJ34" s="243" t="s">
        <v>167</v>
      </c>
      <c r="AK34" s="243" t="s">
        <v>167</v>
      </c>
      <c r="AL34" s="243" t="s">
        <v>167</v>
      </c>
      <c r="AM34" s="243" t="s">
        <v>167</v>
      </c>
      <c r="AN34" s="243" t="s">
        <v>167</v>
      </c>
      <c r="AP34" s="243" t="s">
        <v>167</v>
      </c>
      <c r="AQ34" s="243" t="s">
        <v>167</v>
      </c>
      <c r="AR34" s="243" t="s">
        <v>167</v>
      </c>
      <c r="AS34" s="243" t="s">
        <v>167</v>
      </c>
      <c r="AT34" s="243" t="s">
        <v>167</v>
      </c>
      <c r="AU34" s="243" t="s">
        <v>167</v>
      </c>
      <c r="AV34" s="243" t="s">
        <v>167</v>
      </c>
      <c r="AW34" s="243" t="s">
        <v>167</v>
      </c>
      <c r="AX34" s="48">
        <v>15.940740740740742</v>
      </c>
      <c r="AZ34" s="243" t="s">
        <v>167</v>
      </c>
      <c r="BA34" s="243" t="s">
        <v>167</v>
      </c>
      <c r="BB34" s="243" t="s">
        <v>167</v>
      </c>
      <c r="BC34" s="243" t="s">
        <v>167</v>
      </c>
      <c r="BD34" s="243" t="s">
        <v>167</v>
      </c>
      <c r="BE34" s="243" t="s">
        <v>167</v>
      </c>
      <c r="BF34" s="243" t="s">
        <v>167</v>
      </c>
      <c r="BG34" s="243" t="s">
        <v>167</v>
      </c>
      <c r="BH34" s="48">
        <v>15.940740740740742</v>
      </c>
    </row>
    <row r="35" spans="1:60" ht="16.5" thickTop="1" thickBot="1" x14ac:dyDescent="0.35">
      <c r="A35" s="241">
        <v>33</v>
      </c>
      <c r="B35" s="241">
        <v>2008</v>
      </c>
      <c r="C35" s="242" t="s">
        <v>1340</v>
      </c>
      <c r="D35" s="242" t="s">
        <v>1201</v>
      </c>
      <c r="E35" s="48">
        <v>8.9499999999999993</v>
      </c>
      <c r="F35" s="48">
        <v>9.6</v>
      </c>
      <c r="G35" s="48">
        <v>9.25</v>
      </c>
      <c r="H35" s="48">
        <v>8.8000000000000007</v>
      </c>
      <c r="I35" s="48">
        <v>9.85</v>
      </c>
      <c r="J35" s="48">
        <v>9.25</v>
      </c>
      <c r="K35" s="48">
        <v>9.15</v>
      </c>
      <c r="L35" s="48">
        <v>8.9</v>
      </c>
      <c r="M35" s="274">
        <v>9.21875</v>
      </c>
      <c r="N35" s="243" t="s">
        <v>167</v>
      </c>
      <c r="O35" s="243" t="s">
        <v>167</v>
      </c>
      <c r="P35" s="243" t="s">
        <v>167</v>
      </c>
      <c r="Q35" s="243" t="s">
        <v>167</v>
      </c>
      <c r="R35" s="243" t="s">
        <v>167</v>
      </c>
      <c r="S35" s="243" t="s">
        <v>167</v>
      </c>
      <c r="T35" s="243" t="s">
        <v>167</v>
      </c>
      <c r="U35" s="243" t="s">
        <v>167</v>
      </c>
      <c r="V35" s="274">
        <v>0</v>
      </c>
      <c r="W35" s="48">
        <v>8.75</v>
      </c>
      <c r="X35" s="48">
        <v>8.5500000000000007</v>
      </c>
      <c r="Y35" s="48">
        <v>7.8</v>
      </c>
      <c r="Z35" s="48">
        <v>8.4499999999999993</v>
      </c>
      <c r="AA35" s="48">
        <v>8.8000000000000007</v>
      </c>
      <c r="AB35" s="48">
        <v>9.35</v>
      </c>
      <c r="AC35" s="48">
        <v>7.9</v>
      </c>
      <c r="AD35" s="48">
        <v>8.9499999999999993</v>
      </c>
      <c r="AE35" s="274">
        <v>8.5687499999999996</v>
      </c>
      <c r="AG35" s="243" t="s">
        <v>167</v>
      </c>
      <c r="AH35" s="243" t="s">
        <v>167</v>
      </c>
      <c r="AI35" s="243" t="s">
        <v>167</v>
      </c>
      <c r="AJ35" s="243" t="s">
        <v>167</v>
      </c>
      <c r="AK35" s="243" t="s">
        <v>167</v>
      </c>
      <c r="AL35" s="243" t="s">
        <v>167</v>
      </c>
      <c r="AM35" s="243" t="s">
        <v>167</v>
      </c>
      <c r="AN35" s="243" t="s">
        <v>167</v>
      </c>
      <c r="AP35" s="243" t="s">
        <v>167</v>
      </c>
      <c r="AQ35" s="243" t="s">
        <v>167</v>
      </c>
      <c r="AR35" s="243" t="s">
        <v>167</v>
      </c>
      <c r="AS35" s="243" t="s">
        <v>167</v>
      </c>
      <c r="AT35" s="243" t="s">
        <v>167</v>
      </c>
      <c r="AU35" s="243" t="s">
        <v>167</v>
      </c>
      <c r="AV35" s="243" t="s">
        <v>167</v>
      </c>
      <c r="AW35" s="243" t="s">
        <v>167</v>
      </c>
      <c r="AX35" s="48">
        <v>15.81111111111111</v>
      </c>
      <c r="AZ35" s="243" t="s">
        <v>167</v>
      </c>
      <c r="BA35" s="243" t="s">
        <v>167</v>
      </c>
      <c r="BB35" s="243" t="s">
        <v>167</v>
      </c>
      <c r="BC35" s="243" t="s">
        <v>167</v>
      </c>
      <c r="BD35" s="243" t="s">
        <v>167</v>
      </c>
      <c r="BE35" s="243" t="s">
        <v>167</v>
      </c>
      <c r="BF35" s="243" t="s">
        <v>167</v>
      </c>
      <c r="BG35" s="243" t="s">
        <v>167</v>
      </c>
      <c r="BH35" s="48">
        <v>15.81111111111111</v>
      </c>
    </row>
    <row r="36" spans="1:60" ht="16.5" thickTop="1" thickBot="1" x14ac:dyDescent="0.35">
      <c r="A36" s="241">
        <v>34</v>
      </c>
      <c r="B36" s="241">
        <v>2009</v>
      </c>
      <c r="C36" s="242" t="s">
        <v>1341</v>
      </c>
      <c r="D36" s="242" t="s">
        <v>1204</v>
      </c>
      <c r="E36" s="243" t="s">
        <v>167</v>
      </c>
      <c r="F36" s="243" t="s">
        <v>167</v>
      </c>
      <c r="G36" s="243" t="s">
        <v>167</v>
      </c>
      <c r="H36" s="243" t="s">
        <v>167</v>
      </c>
      <c r="I36" s="243" t="s">
        <v>167</v>
      </c>
      <c r="J36" s="243" t="s">
        <v>167</v>
      </c>
      <c r="K36" s="243" t="s">
        <v>167</v>
      </c>
      <c r="L36" s="243" t="s">
        <v>167</v>
      </c>
      <c r="M36" s="274">
        <v>0</v>
      </c>
      <c r="N36" s="243" t="s">
        <v>167</v>
      </c>
      <c r="O36" s="243" t="s">
        <v>167</v>
      </c>
      <c r="P36" s="243" t="s">
        <v>167</v>
      </c>
      <c r="Q36" s="243" t="s">
        <v>167</v>
      </c>
      <c r="R36" s="243" t="s">
        <v>167</v>
      </c>
      <c r="S36" s="243" t="s">
        <v>167</v>
      </c>
      <c r="T36" s="243" t="s">
        <v>167</v>
      </c>
      <c r="U36" s="243" t="s">
        <v>167</v>
      </c>
      <c r="V36" s="274">
        <v>0</v>
      </c>
      <c r="W36" s="48">
        <v>8.2222222222222214</v>
      </c>
      <c r="X36" s="48">
        <v>8.6666666666666661</v>
      </c>
      <c r="Y36" s="48">
        <v>8</v>
      </c>
      <c r="Z36" s="48">
        <v>7.5555555555555554</v>
      </c>
      <c r="AA36" s="48">
        <v>9.1111111111111107</v>
      </c>
      <c r="AB36" s="48">
        <v>8.6666666666666661</v>
      </c>
      <c r="AC36" s="48">
        <v>8.2222222222222214</v>
      </c>
      <c r="AD36" s="48">
        <v>8.8888888888888893</v>
      </c>
      <c r="AE36" s="274">
        <v>8.4166666666666661</v>
      </c>
      <c r="AG36" s="243" t="s">
        <v>167</v>
      </c>
      <c r="AH36" s="243" t="s">
        <v>167</v>
      </c>
      <c r="AI36" s="243" t="s">
        <v>167</v>
      </c>
      <c r="AJ36" s="243" t="s">
        <v>167</v>
      </c>
      <c r="AK36" s="243" t="s">
        <v>167</v>
      </c>
      <c r="AL36" s="243" t="s">
        <v>167</v>
      </c>
      <c r="AM36" s="243" t="s">
        <v>167</v>
      </c>
      <c r="AN36" s="243" t="s">
        <v>167</v>
      </c>
      <c r="AP36" s="243" t="s">
        <v>167</v>
      </c>
      <c r="AQ36" s="243" t="s">
        <v>167</v>
      </c>
      <c r="AR36" s="243" t="s">
        <v>167</v>
      </c>
      <c r="AS36" s="243" t="s">
        <v>167</v>
      </c>
      <c r="AT36" s="243" t="s">
        <v>167</v>
      </c>
      <c r="AU36" s="243" t="s">
        <v>167</v>
      </c>
      <c r="AV36" s="243" t="s">
        <v>167</v>
      </c>
      <c r="AW36" s="243" t="s">
        <v>167</v>
      </c>
      <c r="AX36" s="48">
        <v>7.481481481481481</v>
      </c>
      <c r="AZ36" s="243" t="s">
        <v>167</v>
      </c>
      <c r="BA36" s="243" t="s">
        <v>167</v>
      </c>
      <c r="BB36" s="243" t="s">
        <v>167</v>
      </c>
      <c r="BC36" s="243" t="s">
        <v>167</v>
      </c>
      <c r="BD36" s="243" t="s">
        <v>167</v>
      </c>
      <c r="BE36" s="243" t="s">
        <v>167</v>
      </c>
      <c r="BF36" s="243" t="s">
        <v>167</v>
      </c>
      <c r="BG36" s="243" t="s">
        <v>167</v>
      </c>
      <c r="BH36" s="48">
        <v>7.481481481481481</v>
      </c>
    </row>
    <row r="37" spans="1:60" ht="16.5" thickTop="1" thickBot="1" x14ac:dyDescent="0.35">
      <c r="A37" s="241">
        <v>35</v>
      </c>
      <c r="B37" s="241">
        <v>2009</v>
      </c>
      <c r="C37" s="242" t="s">
        <v>1342</v>
      </c>
      <c r="D37" s="242" t="s">
        <v>1208</v>
      </c>
      <c r="E37" s="48">
        <v>9.7391304347826093</v>
      </c>
      <c r="F37" s="48">
        <v>9.5652173913043477</v>
      </c>
      <c r="G37" s="48">
        <v>9.5652173913043477</v>
      </c>
      <c r="H37" s="48">
        <v>9.5652173913043477</v>
      </c>
      <c r="I37" s="48">
        <v>9.8260869565217384</v>
      </c>
      <c r="J37" s="48">
        <v>9.7391304347826093</v>
      </c>
      <c r="K37" s="48">
        <v>9.4285714285714288</v>
      </c>
      <c r="L37" s="48">
        <v>9.1304347826086953</v>
      </c>
      <c r="M37" s="274">
        <v>9.5698757763975166</v>
      </c>
      <c r="N37" s="243" t="s">
        <v>167</v>
      </c>
      <c r="O37" s="243" t="s">
        <v>167</v>
      </c>
      <c r="P37" s="243" t="s">
        <v>167</v>
      </c>
      <c r="Q37" s="243" t="s">
        <v>167</v>
      </c>
      <c r="R37" s="243" t="s">
        <v>167</v>
      </c>
      <c r="S37" s="243" t="s">
        <v>167</v>
      </c>
      <c r="T37" s="243" t="s">
        <v>167</v>
      </c>
      <c r="U37" s="243" t="s">
        <v>167</v>
      </c>
      <c r="V37" s="274">
        <v>0</v>
      </c>
      <c r="W37" s="48">
        <v>9.3333333333333339</v>
      </c>
      <c r="X37" s="48">
        <v>9.4</v>
      </c>
      <c r="Y37" s="48">
        <v>9.4666666666666668</v>
      </c>
      <c r="Z37" s="48">
        <v>9</v>
      </c>
      <c r="AA37" s="48">
        <v>8</v>
      </c>
      <c r="AB37" s="48">
        <v>9.4</v>
      </c>
      <c r="AC37" s="48">
        <v>8.9333333333333336</v>
      </c>
      <c r="AD37" s="48">
        <v>9.7333333333333325</v>
      </c>
      <c r="AE37" s="274">
        <v>9.1583333333333332</v>
      </c>
      <c r="AG37" s="243" t="s">
        <v>167</v>
      </c>
      <c r="AH37" s="243" t="s">
        <v>167</v>
      </c>
      <c r="AI37" s="243" t="s">
        <v>167</v>
      </c>
      <c r="AJ37" s="243" t="s">
        <v>167</v>
      </c>
      <c r="AK37" s="243" t="s">
        <v>167</v>
      </c>
      <c r="AL37" s="243" t="s">
        <v>167</v>
      </c>
      <c r="AM37" s="243" t="s">
        <v>167</v>
      </c>
      <c r="AN37" s="243" t="s">
        <v>167</v>
      </c>
      <c r="AP37" s="243" t="s">
        <v>167</v>
      </c>
      <c r="AQ37" s="243" t="s">
        <v>167</v>
      </c>
      <c r="AR37" s="243" t="s">
        <v>167</v>
      </c>
      <c r="AS37" s="243" t="s">
        <v>167</v>
      </c>
      <c r="AT37" s="243" t="s">
        <v>167</v>
      </c>
      <c r="AU37" s="243" t="s">
        <v>167</v>
      </c>
      <c r="AV37" s="243" t="s">
        <v>167</v>
      </c>
      <c r="AW37" s="243" t="s">
        <v>167</v>
      </c>
      <c r="AX37" s="48">
        <v>16.647296986427421</v>
      </c>
      <c r="AZ37" s="243" t="s">
        <v>167</v>
      </c>
      <c r="BA37" s="243" t="s">
        <v>167</v>
      </c>
      <c r="BB37" s="243" t="s">
        <v>167</v>
      </c>
      <c r="BC37" s="243" t="s">
        <v>167</v>
      </c>
      <c r="BD37" s="243" t="s">
        <v>167</v>
      </c>
      <c r="BE37" s="243" t="s">
        <v>167</v>
      </c>
      <c r="BF37" s="243" t="s">
        <v>167</v>
      </c>
      <c r="BG37" s="243" t="s">
        <v>167</v>
      </c>
      <c r="BH37" s="48">
        <v>16.647296986427421</v>
      </c>
    </row>
    <row r="38" spans="1:60" ht="16.5" thickTop="1" thickBot="1" x14ac:dyDescent="0.35">
      <c r="A38" s="241">
        <v>36</v>
      </c>
      <c r="B38" s="241">
        <v>2010</v>
      </c>
      <c r="C38" s="242" t="s">
        <v>1343</v>
      </c>
      <c r="D38" s="242" t="s">
        <v>1209</v>
      </c>
      <c r="E38" s="48">
        <v>8.2857142857142865</v>
      </c>
      <c r="F38" s="48">
        <v>8.3809523809523814</v>
      </c>
      <c r="G38" s="48">
        <v>8.5714285714285712</v>
      </c>
      <c r="H38" s="48">
        <v>7.9047619047619051</v>
      </c>
      <c r="I38" s="48">
        <v>8.5714285714285712</v>
      </c>
      <c r="J38" s="48">
        <v>8.3809523809523814</v>
      </c>
      <c r="K38" s="48">
        <v>8</v>
      </c>
      <c r="L38" s="48">
        <v>8.2857142857142865</v>
      </c>
      <c r="M38" s="274">
        <v>8.2976190476190474</v>
      </c>
      <c r="N38" s="243" t="s">
        <v>167</v>
      </c>
      <c r="O38" s="243" t="s">
        <v>167</v>
      </c>
      <c r="P38" s="243" t="s">
        <v>167</v>
      </c>
      <c r="Q38" s="243" t="s">
        <v>167</v>
      </c>
      <c r="R38" s="243" t="s">
        <v>167</v>
      </c>
      <c r="S38" s="243" t="s">
        <v>167</v>
      </c>
      <c r="T38" s="243" t="s">
        <v>167</v>
      </c>
      <c r="U38" s="243" t="s">
        <v>167</v>
      </c>
      <c r="V38" s="274">
        <v>0</v>
      </c>
      <c r="W38" s="48">
        <v>8.258064516129032</v>
      </c>
      <c r="X38" s="48">
        <v>7.870967741935484</v>
      </c>
      <c r="Y38" s="48">
        <v>7.612903225806452</v>
      </c>
      <c r="Z38" s="48">
        <v>7.4838709677419351</v>
      </c>
      <c r="AA38" s="48">
        <v>7.806451612903226</v>
      </c>
      <c r="AB38" s="48">
        <v>7.741935483870968</v>
      </c>
      <c r="AC38" s="48">
        <v>7.354838709677419</v>
      </c>
      <c r="AD38" s="48">
        <v>7.612903225806452</v>
      </c>
      <c r="AE38" s="274">
        <v>7.7177419354838701</v>
      </c>
      <c r="AG38" s="243" t="s">
        <v>167</v>
      </c>
      <c r="AH38" s="243" t="s">
        <v>167</v>
      </c>
      <c r="AI38" s="243" t="s">
        <v>167</v>
      </c>
      <c r="AJ38" s="243" t="s">
        <v>167</v>
      </c>
      <c r="AK38" s="243" t="s">
        <v>167</v>
      </c>
      <c r="AL38" s="243" t="s">
        <v>167</v>
      </c>
      <c r="AM38" s="243" t="s">
        <v>167</v>
      </c>
      <c r="AN38" s="243" t="s">
        <v>167</v>
      </c>
      <c r="AP38" s="243" t="s">
        <v>167</v>
      </c>
      <c r="AQ38" s="243" t="s">
        <v>167</v>
      </c>
      <c r="AR38" s="243" t="s">
        <v>167</v>
      </c>
      <c r="AS38" s="243" t="s">
        <v>167</v>
      </c>
      <c r="AT38" s="243" t="s">
        <v>167</v>
      </c>
      <c r="AU38" s="243" t="s">
        <v>167</v>
      </c>
      <c r="AV38" s="243" t="s">
        <v>167</v>
      </c>
      <c r="AW38" s="243" t="s">
        <v>167</v>
      </c>
      <c r="AX38" s="48">
        <v>14.235876429424817</v>
      </c>
      <c r="AZ38" s="243" t="s">
        <v>167</v>
      </c>
      <c r="BA38" s="243" t="s">
        <v>167</v>
      </c>
      <c r="BB38" s="243" t="s">
        <v>167</v>
      </c>
      <c r="BC38" s="243" t="s">
        <v>167</v>
      </c>
      <c r="BD38" s="243" t="s">
        <v>167</v>
      </c>
      <c r="BE38" s="243" t="s">
        <v>167</v>
      </c>
      <c r="BF38" s="243" t="s">
        <v>167</v>
      </c>
      <c r="BG38" s="243" t="s">
        <v>167</v>
      </c>
      <c r="BH38" s="48">
        <v>14.235876429424817</v>
      </c>
    </row>
    <row r="39" spans="1:60" ht="16.5" thickTop="1" thickBot="1" x14ac:dyDescent="0.35">
      <c r="A39" s="241">
        <v>37</v>
      </c>
      <c r="B39" s="241">
        <v>2010</v>
      </c>
      <c r="C39" s="242" t="s">
        <v>1344</v>
      </c>
      <c r="D39" s="242" t="s">
        <v>1212</v>
      </c>
      <c r="E39" s="48">
        <v>9.6666666666666661</v>
      </c>
      <c r="F39" s="48">
        <v>7.7333333333333334</v>
      </c>
      <c r="G39" s="48">
        <v>10</v>
      </c>
      <c r="H39" s="48">
        <v>9.6666666666666661</v>
      </c>
      <c r="I39" s="48">
        <v>10</v>
      </c>
      <c r="J39" s="48">
        <v>10</v>
      </c>
      <c r="K39" s="48">
        <v>10</v>
      </c>
      <c r="L39" s="48">
        <v>10</v>
      </c>
      <c r="M39" s="274">
        <v>9.6333333333333329</v>
      </c>
      <c r="N39" s="243" t="s">
        <v>167</v>
      </c>
      <c r="O39" s="243" t="s">
        <v>167</v>
      </c>
      <c r="P39" s="243" t="s">
        <v>167</v>
      </c>
      <c r="Q39" s="243" t="s">
        <v>167</v>
      </c>
      <c r="R39" s="243" t="s">
        <v>167</v>
      </c>
      <c r="S39" s="243" t="s">
        <v>167</v>
      </c>
      <c r="T39" s="243" t="s">
        <v>167</v>
      </c>
      <c r="U39" s="243" t="s">
        <v>167</v>
      </c>
      <c r="V39" s="274">
        <v>0</v>
      </c>
      <c r="W39" s="48">
        <v>9.6666666666666661</v>
      </c>
      <c r="X39" s="48">
        <v>9.6666666666666661</v>
      </c>
      <c r="Y39" s="48">
        <v>9.3333333333333339</v>
      </c>
      <c r="Z39" s="48">
        <v>9.6666666666666661</v>
      </c>
      <c r="AA39" s="48">
        <v>10</v>
      </c>
      <c r="AB39" s="48">
        <v>10</v>
      </c>
      <c r="AC39" s="48">
        <v>10</v>
      </c>
      <c r="AD39" s="48">
        <v>10</v>
      </c>
      <c r="AE39" s="274">
        <v>9.7916666666666661</v>
      </c>
      <c r="AG39" s="243" t="s">
        <v>167</v>
      </c>
      <c r="AH39" s="243" t="s">
        <v>167</v>
      </c>
      <c r="AI39" s="243" t="s">
        <v>167</v>
      </c>
      <c r="AJ39" s="243" t="s">
        <v>167</v>
      </c>
      <c r="AK39" s="243" t="s">
        <v>167</v>
      </c>
      <c r="AL39" s="243" t="s">
        <v>167</v>
      </c>
      <c r="AM39" s="243" t="s">
        <v>167</v>
      </c>
      <c r="AN39" s="243" t="s">
        <v>167</v>
      </c>
      <c r="AP39" s="243" t="s">
        <v>167</v>
      </c>
      <c r="AQ39" s="243" t="s">
        <v>167</v>
      </c>
      <c r="AR39" s="243" t="s">
        <v>167</v>
      </c>
      <c r="AS39" s="243" t="s">
        <v>167</v>
      </c>
      <c r="AT39" s="243" t="s">
        <v>167</v>
      </c>
      <c r="AU39" s="243" t="s">
        <v>167</v>
      </c>
      <c r="AV39" s="243" t="s">
        <v>167</v>
      </c>
      <c r="AW39" s="243" t="s">
        <v>167</v>
      </c>
      <c r="AX39" s="48">
        <v>17.266666666666666</v>
      </c>
      <c r="AZ39" s="243" t="s">
        <v>167</v>
      </c>
      <c r="BA39" s="243" t="s">
        <v>167</v>
      </c>
      <c r="BB39" s="243" t="s">
        <v>167</v>
      </c>
      <c r="BC39" s="243" t="s">
        <v>167</v>
      </c>
      <c r="BD39" s="243" t="s">
        <v>167</v>
      </c>
      <c r="BE39" s="243" t="s">
        <v>167</v>
      </c>
      <c r="BF39" s="243" t="s">
        <v>167</v>
      </c>
      <c r="BG39" s="243" t="s">
        <v>167</v>
      </c>
      <c r="BH39" s="48">
        <v>17.266666666666666</v>
      </c>
    </row>
    <row r="40" spans="1:60" ht="16.5" thickTop="1" thickBot="1" x14ac:dyDescent="0.35">
      <c r="A40" s="241">
        <v>38</v>
      </c>
      <c r="B40" s="241">
        <v>2010</v>
      </c>
      <c r="C40" s="242" t="s">
        <v>1345</v>
      </c>
      <c r="D40" s="242" t="s">
        <v>1202</v>
      </c>
      <c r="E40" s="243" t="s">
        <v>167</v>
      </c>
      <c r="F40" s="243" t="s">
        <v>167</v>
      </c>
      <c r="G40" s="243" t="s">
        <v>167</v>
      </c>
      <c r="H40" s="243" t="s">
        <v>167</v>
      </c>
      <c r="I40" s="243" t="s">
        <v>167</v>
      </c>
      <c r="J40" s="243" t="s">
        <v>167</v>
      </c>
      <c r="K40" s="243" t="s">
        <v>167</v>
      </c>
      <c r="L40" s="243" t="s">
        <v>167</v>
      </c>
      <c r="M40" s="274">
        <v>0</v>
      </c>
      <c r="N40" s="48">
        <v>0</v>
      </c>
      <c r="O40" s="48">
        <v>0</v>
      </c>
      <c r="P40" s="48">
        <v>0</v>
      </c>
      <c r="Q40" s="48">
        <v>0</v>
      </c>
      <c r="R40" s="48">
        <v>0</v>
      </c>
      <c r="S40" s="48">
        <v>0</v>
      </c>
      <c r="T40" s="48">
        <v>0</v>
      </c>
      <c r="U40" s="48">
        <v>0</v>
      </c>
      <c r="V40" s="274">
        <v>0</v>
      </c>
      <c r="W40" s="48">
        <v>9.387755102040817</v>
      </c>
      <c r="X40" s="48">
        <v>9.2244897959183678</v>
      </c>
      <c r="Y40" s="48">
        <v>9.3673469387755102</v>
      </c>
      <c r="Z40" s="48">
        <v>9.183673469387756</v>
      </c>
      <c r="AA40" s="48">
        <v>9.4285714285714288</v>
      </c>
      <c r="AB40" s="48">
        <v>9.183673469387756</v>
      </c>
      <c r="AC40" s="48">
        <v>8.9795918367346932</v>
      </c>
      <c r="AD40" s="48">
        <v>9.1428571428571423</v>
      </c>
      <c r="AE40" s="274">
        <v>9.2372448979591848</v>
      </c>
      <c r="AG40" s="243" t="s">
        <v>167</v>
      </c>
      <c r="AH40" s="243" t="s">
        <v>167</v>
      </c>
      <c r="AI40" s="243" t="s">
        <v>167</v>
      </c>
      <c r="AJ40" s="243" t="s">
        <v>167</v>
      </c>
      <c r="AK40" s="243" t="s">
        <v>167</v>
      </c>
      <c r="AL40" s="243" t="s">
        <v>167</v>
      </c>
      <c r="AM40" s="243" t="s">
        <v>167</v>
      </c>
      <c r="AN40" s="243" t="s">
        <v>167</v>
      </c>
      <c r="AP40" s="243" t="s">
        <v>167</v>
      </c>
      <c r="AQ40" s="243" t="s">
        <v>167</v>
      </c>
      <c r="AR40" s="243" t="s">
        <v>167</v>
      </c>
      <c r="AS40" s="243" t="s">
        <v>167</v>
      </c>
      <c r="AT40" s="243" t="s">
        <v>167</v>
      </c>
      <c r="AU40" s="243" t="s">
        <v>167</v>
      </c>
      <c r="AV40" s="243" t="s">
        <v>167</v>
      </c>
      <c r="AW40" s="243" t="s">
        <v>167</v>
      </c>
      <c r="AX40" s="48">
        <v>8.2108843537414984</v>
      </c>
      <c r="AZ40" s="243" t="s">
        <v>167</v>
      </c>
      <c r="BA40" s="243" t="s">
        <v>167</v>
      </c>
      <c r="BB40" s="243" t="s">
        <v>167</v>
      </c>
      <c r="BC40" s="243" t="s">
        <v>167</v>
      </c>
      <c r="BD40" s="243" t="s">
        <v>167</v>
      </c>
      <c r="BE40" s="243" t="s">
        <v>167</v>
      </c>
      <c r="BF40" s="243" t="s">
        <v>167</v>
      </c>
      <c r="BG40" s="243" t="s">
        <v>167</v>
      </c>
      <c r="BH40" s="48">
        <v>8.2108843537414984</v>
      </c>
    </row>
    <row r="41" spans="1:60" ht="16.5" thickTop="1" thickBot="1" x14ac:dyDescent="0.35">
      <c r="A41" s="241">
        <v>39</v>
      </c>
      <c r="B41" s="241">
        <v>2010</v>
      </c>
      <c r="C41" s="242" t="s">
        <v>1346</v>
      </c>
      <c r="D41" s="242" t="s">
        <v>1213</v>
      </c>
      <c r="E41" s="48">
        <v>7.68</v>
      </c>
      <c r="F41" s="48">
        <v>8.1199999999999992</v>
      </c>
      <c r="G41" s="48">
        <v>8</v>
      </c>
      <c r="H41" s="48">
        <v>8</v>
      </c>
      <c r="I41" s="48">
        <v>7.88</v>
      </c>
      <c r="J41" s="48">
        <v>7.96</v>
      </c>
      <c r="K41" s="48">
        <v>8</v>
      </c>
      <c r="L41" s="48">
        <v>8.32</v>
      </c>
      <c r="M41" s="274">
        <v>7.9950000000000001</v>
      </c>
      <c r="N41" s="243" t="s">
        <v>167</v>
      </c>
      <c r="O41" s="243" t="s">
        <v>167</v>
      </c>
      <c r="P41" s="243" t="s">
        <v>167</v>
      </c>
      <c r="Q41" s="243" t="s">
        <v>167</v>
      </c>
      <c r="R41" s="243" t="s">
        <v>167</v>
      </c>
      <c r="S41" s="243" t="s">
        <v>167</v>
      </c>
      <c r="T41" s="243" t="s">
        <v>167</v>
      </c>
      <c r="U41" s="243" t="s">
        <v>167</v>
      </c>
      <c r="V41" s="274">
        <v>0</v>
      </c>
      <c r="W41" s="48">
        <v>7.68</v>
      </c>
      <c r="X41" s="48">
        <v>8.1199999999999992</v>
      </c>
      <c r="Y41" s="48">
        <v>8</v>
      </c>
      <c r="Z41" s="48">
        <v>8</v>
      </c>
      <c r="AA41" s="48">
        <v>7.88</v>
      </c>
      <c r="AB41" s="48">
        <v>7.96</v>
      </c>
      <c r="AC41" s="48">
        <v>8</v>
      </c>
      <c r="AD41" s="48">
        <v>8.32</v>
      </c>
      <c r="AE41" s="274">
        <v>7.9950000000000001</v>
      </c>
      <c r="AG41" s="243" t="s">
        <v>167</v>
      </c>
      <c r="AH41" s="243" t="s">
        <v>167</v>
      </c>
      <c r="AI41" s="243" t="s">
        <v>167</v>
      </c>
      <c r="AJ41" s="243" t="s">
        <v>167</v>
      </c>
      <c r="AK41" s="243" t="s">
        <v>167</v>
      </c>
      <c r="AL41" s="243" t="s">
        <v>167</v>
      </c>
      <c r="AM41" s="243" t="s">
        <v>167</v>
      </c>
      <c r="AN41" s="243" t="s">
        <v>167</v>
      </c>
      <c r="AP41" s="243" t="s">
        <v>167</v>
      </c>
      <c r="AQ41" s="243" t="s">
        <v>167</v>
      </c>
      <c r="AR41" s="243" t="s">
        <v>167</v>
      </c>
      <c r="AS41" s="243" t="s">
        <v>167</v>
      </c>
      <c r="AT41" s="243" t="s">
        <v>167</v>
      </c>
      <c r="AU41" s="243" t="s">
        <v>167</v>
      </c>
      <c r="AV41" s="243" t="s">
        <v>167</v>
      </c>
      <c r="AW41" s="243" t="s">
        <v>167</v>
      </c>
      <c r="AX41" s="48">
        <v>14.213333333333331</v>
      </c>
      <c r="AZ41" s="243" t="s">
        <v>167</v>
      </c>
      <c r="BA41" s="243" t="s">
        <v>167</v>
      </c>
      <c r="BB41" s="243" t="s">
        <v>167</v>
      </c>
      <c r="BC41" s="243" t="s">
        <v>167</v>
      </c>
      <c r="BD41" s="243" t="s">
        <v>167</v>
      </c>
      <c r="BE41" s="243" t="s">
        <v>167</v>
      </c>
      <c r="BF41" s="243" t="s">
        <v>167</v>
      </c>
      <c r="BG41" s="243" t="s">
        <v>167</v>
      </c>
      <c r="BH41" s="48">
        <v>14.213333333333331</v>
      </c>
    </row>
    <row r="42" spans="1:60" ht="16.5" thickTop="1" thickBot="1" x14ac:dyDescent="0.35">
      <c r="A42" s="241">
        <v>40</v>
      </c>
      <c r="B42" s="241">
        <v>2011</v>
      </c>
      <c r="C42" s="242" t="s">
        <v>1347</v>
      </c>
      <c r="D42" s="242" t="s">
        <v>1214</v>
      </c>
      <c r="E42" s="243" t="s">
        <v>167</v>
      </c>
      <c r="F42" s="243" t="s">
        <v>167</v>
      </c>
      <c r="G42" s="243" t="s">
        <v>167</v>
      </c>
      <c r="H42" s="243" t="s">
        <v>167</v>
      </c>
      <c r="I42" s="243" t="s">
        <v>167</v>
      </c>
      <c r="J42" s="243" t="s">
        <v>167</v>
      </c>
      <c r="K42" s="243" t="s">
        <v>167</v>
      </c>
      <c r="L42" s="243" t="s">
        <v>167</v>
      </c>
      <c r="M42" s="274">
        <v>0</v>
      </c>
      <c r="N42" s="243" t="s">
        <v>167</v>
      </c>
      <c r="O42" s="243" t="s">
        <v>167</v>
      </c>
      <c r="P42" s="243" t="s">
        <v>167</v>
      </c>
      <c r="Q42" s="243" t="s">
        <v>167</v>
      </c>
      <c r="R42" s="243" t="s">
        <v>167</v>
      </c>
      <c r="S42" s="243" t="s">
        <v>167</v>
      </c>
      <c r="T42" s="243" t="s">
        <v>167</v>
      </c>
      <c r="U42" s="243" t="s">
        <v>167</v>
      </c>
      <c r="V42" s="274">
        <v>0</v>
      </c>
      <c r="W42" s="48">
        <v>5.6923076923076925</v>
      </c>
      <c r="X42" s="48">
        <v>5.6923076923076925</v>
      </c>
      <c r="Y42" s="48">
        <v>5.6923076923076925</v>
      </c>
      <c r="Z42" s="48">
        <v>5.6923076923076925</v>
      </c>
      <c r="AA42" s="48">
        <v>5.6923076923076925</v>
      </c>
      <c r="AB42" s="48">
        <v>5.6923076923076925</v>
      </c>
      <c r="AC42" s="48">
        <v>5.6923076923076925</v>
      </c>
      <c r="AD42" s="48">
        <v>5.6923076923076925</v>
      </c>
      <c r="AE42" s="274">
        <v>5.6923076923076925</v>
      </c>
      <c r="AG42" s="243" t="s">
        <v>167</v>
      </c>
      <c r="AH42" s="243" t="s">
        <v>167</v>
      </c>
      <c r="AI42" s="243" t="s">
        <v>167</v>
      </c>
      <c r="AJ42" s="243" t="s">
        <v>167</v>
      </c>
      <c r="AK42" s="243" t="s">
        <v>167</v>
      </c>
      <c r="AL42" s="243" t="s">
        <v>167</v>
      </c>
      <c r="AM42" s="243" t="s">
        <v>167</v>
      </c>
      <c r="AN42" s="243" t="s">
        <v>167</v>
      </c>
      <c r="AP42" s="243" t="s">
        <v>167</v>
      </c>
      <c r="AQ42" s="243" t="s">
        <v>167</v>
      </c>
      <c r="AR42" s="243" t="s">
        <v>167</v>
      </c>
      <c r="AS42" s="243" t="s">
        <v>167</v>
      </c>
      <c r="AT42" s="243" t="s">
        <v>167</v>
      </c>
      <c r="AU42" s="243" t="s">
        <v>167</v>
      </c>
      <c r="AV42" s="243" t="s">
        <v>167</v>
      </c>
      <c r="AW42" s="243" t="s">
        <v>167</v>
      </c>
      <c r="AX42" s="48">
        <v>5.0598290598290596</v>
      </c>
      <c r="AZ42" s="243" t="s">
        <v>167</v>
      </c>
      <c r="BA42" s="243" t="s">
        <v>167</v>
      </c>
      <c r="BB42" s="243" t="s">
        <v>167</v>
      </c>
      <c r="BC42" s="243" t="s">
        <v>167</v>
      </c>
      <c r="BD42" s="243" t="s">
        <v>167</v>
      </c>
      <c r="BE42" s="243" t="s">
        <v>167</v>
      </c>
      <c r="BF42" s="243" t="s">
        <v>167</v>
      </c>
      <c r="BG42" s="243" t="s">
        <v>167</v>
      </c>
      <c r="BH42" s="48">
        <v>5.0598290598290596</v>
      </c>
    </row>
    <row r="43" spans="1:60" ht="16.5" thickTop="1" thickBot="1" x14ac:dyDescent="0.35">
      <c r="A43" s="241">
        <v>41</v>
      </c>
      <c r="B43" s="241">
        <v>2011</v>
      </c>
      <c r="C43" s="242" t="s">
        <v>1348</v>
      </c>
      <c r="D43" s="242" t="s">
        <v>1325</v>
      </c>
      <c r="E43" s="48">
        <v>8.3076923076923084</v>
      </c>
      <c r="F43" s="48">
        <v>8.4615384615384617</v>
      </c>
      <c r="G43" s="48">
        <v>8.1538461538461533</v>
      </c>
      <c r="H43" s="48">
        <v>8.4615384615384617</v>
      </c>
      <c r="I43" s="48">
        <v>6.3636363636363633</v>
      </c>
      <c r="J43" s="48">
        <v>8.4615384615384617</v>
      </c>
      <c r="K43" s="48">
        <v>7.5384615384615383</v>
      </c>
      <c r="L43" s="48">
        <v>8.4615384615384617</v>
      </c>
      <c r="M43" s="274">
        <v>8.0262237762237767</v>
      </c>
      <c r="N43" s="48">
        <v>0</v>
      </c>
      <c r="O43" s="48">
        <v>0</v>
      </c>
      <c r="P43" s="48">
        <v>0</v>
      </c>
      <c r="Q43" s="48">
        <v>0</v>
      </c>
      <c r="R43" s="48">
        <v>0</v>
      </c>
      <c r="S43" s="48">
        <v>0</v>
      </c>
      <c r="T43" s="48">
        <v>0</v>
      </c>
      <c r="U43" s="48">
        <v>0</v>
      </c>
      <c r="V43" s="274">
        <v>0</v>
      </c>
      <c r="W43" s="48">
        <v>8.2857142857142865</v>
      </c>
      <c r="X43" s="48">
        <v>8.4761904761904763</v>
      </c>
      <c r="Y43" s="48">
        <v>8.3809523809523814</v>
      </c>
      <c r="Z43" s="48">
        <v>8.2857142857142865</v>
      </c>
      <c r="AA43" s="48">
        <v>6.4761904761904763</v>
      </c>
      <c r="AB43" s="48">
        <v>6.666666666666667</v>
      </c>
      <c r="AC43" s="48">
        <v>7.8095238095238093</v>
      </c>
      <c r="AD43" s="48">
        <v>8.4761904761904763</v>
      </c>
      <c r="AE43" s="274">
        <v>7.8571428571428568</v>
      </c>
      <c r="AG43" s="243" t="s">
        <v>167</v>
      </c>
      <c r="AH43" s="243" t="s">
        <v>167</v>
      </c>
      <c r="AI43" s="243" t="s">
        <v>167</v>
      </c>
      <c r="AJ43" s="243" t="s">
        <v>167</v>
      </c>
      <c r="AK43" s="243" t="s">
        <v>167</v>
      </c>
      <c r="AL43" s="243" t="s">
        <v>167</v>
      </c>
      <c r="AM43" s="243" t="s">
        <v>167</v>
      </c>
      <c r="AN43" s="243" t="s">
        <v>167</v>
      </c>
      <c r="AP43" s="243" t="s">
        <v>167</v>
      </c>
      <c r="AQ43" s="243" t="s">
        <v>167</v>
      </c>
      <c r="AR43" s="243" t="s">
        <v>167</v>
      </c>
      <c r="AS43" s="243" t="s">
        <v>167</v>
      </c>
      <c r="AT43" s="243" t="s">
        <v>167</v>
      </c>
      <c r="AU43" s="243" t="s">
        <v>167</v>
      </c>
      <c r="AV43" s="243" t="s">
        <v>167</v>
      </c>
      <c r="AW43" s="243" t="s">
        <v>167</v>
      </c>
      <c r="AX43" s="48">
        <v>14.118548118548123</v>
      </c>
      <c r="AZ43" s="243" t="s">
        <v>167</v>
      </c>
      <c r="BA43" s="243" t="s">
        <v>167</v>
      </c>
      <c r="BB43" s="243" t="s">
        <v>167</v>
      </c>
      <c r="BC43" s="243" t="s">
        <v>167</v>
      </c>
      <c r="BD43" s="243" t="s">
        <v>167</v>
      </c>
      <c r="BE43" s="243" t="s">
        <v>167</v>
      </c>
      <c r="BF43" s="243" t="s">
        <v>167</v>
      </c>
      <c r="BG43" s="243" t="s">
        <v>167</v>
      </c>
      <c r="BH43" s="48">
        <v>14.118548118548123</v>
      </c>
    </row>
    <row r="44" spans="1:60" ht="16.5" thickTop="1" thickBot="1" x14ac:dyDescent="0.35">
      <c r="A44" s="241">
        <v>42</v>
      </c>
      <c r="B44" s="241">
        <v>2011</v>
      </c>
      <c r="C44" s="242" t="s">
        <v>1349</v>
      </c>
      <c r="D44" s="242" t="s">
        <v>1201</v>
      </c>
      <c r="E44" s="48">
        <v>8.875</v>
      </c>
      <c r="F44" s="48">
        <v>9.4375</v>
      </c>
      <c r="G44" s="48">
        <v>8.9375</v>
      </c>
      <c r="H44" s="48">
        <v>9.25</v>
      </c>
      <c r="I44" s="48">
        <v>8.8125</v>
      </c>
      <c r="J44" s="48">
        <v>9.6875</v>
      </c>
      <c r="K44" s="48">
        <v>9.25</v>
      </c>
      <c r="L44" s="48">
        <v>9.75</v>
      </c>
      <c r="M44" s="274">
        <v>9.25</v>
      </c>
      <c r="N44" s="243" t="s">
        <v>167</v>
      </c>
      <c r="O44" s="243" t="s">
        <v>167</v>
      </c>
      <c r="P44" s="243" t="s">
        <v>167</v>
      </c>
      <c r="Q44" s="243" t="s">
        <v>167</v>
      </c>
      <c r="R44" s="243" t="s">
        <v>167</v>
      </c>
      <c r="S44" s="243" t="s">
        <v>167</v>
      </c>
      <c r="T44" s="243" t="s">
        <v>167</v>
      </c>
      <c r="U44" s="243" t="s">
        <v>167</v>
      </c>
      <c r="V44" s="274">
        <v>0</v>
      </c>
      <c r="W44" s="48">
        <v>8.2608695652173907</v>
      </c>
      <c r="X44" s="48">
        <v>8.1739130434782616</v>
      </c>
      <c r="Y44" s="48">
        <v>8.6086956521739122</v>
      </c>
      <c r="Z44" s="48">
        <v>8.7272727272727266</v>
      </c>
      <c r="AA44" s="48">
        <v>8.6086956521739122</v>
      </c>
      <c r="AB44" s="48">
        <v>8.1739130434782616</v>
      </c>
      <c r="AC44" s="48">
        <v>8.3478260869565215</v>
      </c>
      <c r="AD44" s="48">
        <v>8.0869565217391308</v>
      </c>
      <c r="AE44" s="274">
        <v>8.3735177865612656</v>
      </c>
      <c r="AG44" s="243" t="s">
        <v>167</v>
      </c>
      <c r="AH44" s="243" t="s">
        <v>167</v>
      </c>
      <c r="AI44" s="243" t="s">
        <v>167</v>
      </c>
      <c r="AJ44" s="243" t="s">
        <v>167</v>
      </c>
      <c r="AK44" s="243" t="s">
        <v>167</v>
      </c>
      <c r="AL44" s="243" t="s">
        <v>167</v>
      </c>
      <c r="AM44" s="243" t="s">
        <v>167</v>
      </c>
      <c r="AN44" s="243" t="s">
        <v>167</v>
      </c>
      <c r="AP44" s="243" t="s">
        <v>167</v>
      </c>
      <c r="AQ44" s="243" t="s">
        <v>167</v>
      </c>
      <c r="AR44" s="243" t="s">
        <v>167</v>
      </c>
      <c r="AS44" s="243" t="s">
        <v>167</v>
      </c>
      <c r="AT44" s="243" t="s">
        <v>167</v>
      </c>
      <c r="AU44" s="243" t="s">
        <v>167</v>
      </c>
      <c r="AV44" s="243" t="s">
        <v>167</v>
      </c>
      <c r="AW44" s="243" t="s">
        <v>167</v>
      </c>
      <c r="AX44" s="48">
        <v>15.66534914361001</v>
      </c>
      <c r="AZ44" s="243" t="s">
        <v>167</v>
      </c>
      <c r="BA44" s="243" t="s">
        <v>167</v>
      </c>
      <c r="BB44" s="243" t="s">
        <v>167</v>
      </c>
      <c r="BC44" s="243" t="s">
        <v>167</v>
      </c>
      <c r="BD44" s="243" t="s">
        <v>167</v>
      </c>
      <c r="BE44" s="243" t="s">
        <v>167</v>
      </c>
      <c r="BF44" s="243" t="s">
        <v>167</v>
      </c>
      <c r="BG44" s="243" t="s">
        <v>167</v>
      </c>
      <c r="BH44" s="48">
        <v>15.66534914361001</v>
      </c>
    </row>
    <row r="45" spans="1:60" ht="16.5" thickTop="1" thickBot="1" x14ac:dyDescent="0.35">
      <c r="A45" s="241">
        <v>43</v>
      </c>
      <c r="B45" s="241">
        <v>2012</v>
      </c>
      <c r="C45" s="242" t="s">
        <v>1350</v>
      </c>
      <c r="D45" s="242" t="s">
        <v>1212</v>
      </c>
      <c r="E45" s="48">
        <v>0</v>
      </c>
      <c r="F45" s="48">
        <v>0</v>
      </c>
      <c r="G45" s="48">
        <v>0</v>
      </c>
      <c r="H45" s="48">
        <v>0</v>
      </c>
      <c r="I45" s="48">
        <v>0</v>
      </c>
      <c r="J45" s="48">
        <v>0</v>
      </c>
      <c r="K45" s="48">
        <v>0</v>
      </c>
      <c r="L45" s="48">
        <v>0</v>
      </c>
      <c r="M45" s="274">
        <v>0</v>
      </c>
      <c r="N45" s="243" t="s">
        <v>167</v>
      </c>
      <c r="O45" s="243" t="s">
        <v>167</v>
      </c>
      <c r="P45" s="243" t="s">
        <v>167</v>
      </c>
      <c r="Q45" s="243" t="s">
        <v>167</v>
      </c>
      <c r="R45" s="243" t="s">
        <v>167</v>
      </c>
      <c r="S45" s="243" t="s">
        <v>167</v>
      </c>
      <c r="T45" s="243" t="s">
        <v>167</v>
      </c>
      <c r="U45" s="243" t="s">
        <v>167</v>
      </c>
      <c r="V45" s="274">
        <v>0</v>
      </c>
      <c r="W45" s="48">
        <v>0</v>
      </c>
      <c r="X45" s="48">
        <v>0</v>
      </c>
      <c r="Y45" s="48">
        <v>0</v>
      </c>
      <c r="Z45" s="48">
        <v>0</v>
      </c>
      <c r="AA45" s="48">
        <v>0</v>
      </c>
      <c r="AB45" s="48">
        <v>0</v>
      </c>
      <c r="AC45" s="48">
        <v>0</v>
      </c>
      <c r="AD45" s="48">
        <v>0</v>
      </c>
      <c r="AE45" s="274">
        <v>0</v>
      </c>
      <c r="AG45" s="243" t="s">
        <v>167</v>
      </c>
      <c r="AH45" s="243" t="s">
        <v>167</v>
      </c>
      <c r="AI45" s="243" t="s">
        <v>167</v>
      </c>
      <c r="AJ45" s="243" t="s">
        <v>167</v>
      </c>
      <c r="AK45" s="243" t="s">
        <v>167</v>
      </c>
      <c r="AL45" s="243" t="s">
        <v>167</v>
      </c>
      <c r="AM45" s="243" t="s">
        <v>167</v>
      </c>
      <c r="AN45" s="243" t="s">
        <v>167</v>
      </c>
      <c r="AP45" s="243" t="s">
        <v>167</v>
      </c>
      <c r="AQ45" s="243" t="s">
        <v>167</v>
      </c>
      <c r="AR45" s="243" t="s">
        <v>167</v>
      </c>
      <c r="AS45" s="243" t="s">
        <v>167</v>
      </c>
      <c r="AT45" s="243" t="s">
        <v>167</v>
      </c>
      <c r="AU45" s="243" t="s">
        <v>167</v>
      </c>
      <c r="AV45" s="243" t="s">
        <v>167</v>
      </c>
      <c r="AW45" s="243" t="s">
        <v>167</v>
      </c>
      <c r="AX45" s="48">
        <v>0</v>
      </c>
      <c r="AZ45" s="243" t="s">
        <v>167</v>
      </c>
      <c r="BA45" s="243" t="s">
        <v>167</v>
      </c>
      <c r="BB45" s="243" t="s">
        <v>167</v>
      </c>
      <c r="BC45" s="243" t="s">
        <v>167</v>
      </c>
      <c r="BD45" s="243" t="s">
        <v>167</v>
      </c>
      <c r="BE45" s="243" t="s">
        <v>167</v>
      </c>
      <c r="BF45" s="243" t="s">
        <v>167</v>
      </c>
      <c r="BG45" s="243" t="s">
        <v>167</v>
      </c>
      <c r="BH45" s="48">
        <v>0</v>
      </c>
    </row>
    <row r="46" spans="1:60" ht="16.5" thickTop="1" thickBot="1" x14ac:dyDescent="0.35">
      <c r="A46" s="241">
        <v>44</v>
      </c>
      <c r="B46" s="241">
        <v>2012</v>
      </c>
      <c r="C46" s="242" t="s">
        <v>1351</v>
      </c>
      <c r="D46" s="242" t="s">
        <v>1203</v>
      </c>
      <c r="E46" s="48">
        <v>8.8800000000000008</v>
      </c>
      <c r="F46" s="48">
        <v>8.24</v>
      </c>
      <c r="G46" s="48">
        <v>8.7200000000000006</v>
      </c>
      <c r="H46" s="48">
        <v>8.64</v>
      </c>
      <c r="I46" s="48">
        <v>8.32</v>
      </c>
      <c r="J46" s="48">
        <v>8.32</v>
      </c>
      <c r="K46" s="48">
        <v>8.32</v>
      </c>
      <c r="L46" s="48">
        <v>8.24</v>
      </c>
      <c r="M46" s="274">
        <v>8.4600000000000009</v>
      </c>
      <c r="N46" s="243" t="s">
        <v>167</v>
      </c>
      <c r="O46" s="243" t="s">
        <v>167</v>
      </c>
      <c r="P46" s="243" t="s">
        <v>167</v>
      </c>
      <c r="Q46" s="243" t="s">
        <v>167</v>
      </c>
      <c r="R46" s="243" t="s">
        <v>167</v>
      </c>
      <c r="S46" s="243" t="s">
        <v>167</v>
      </c>
      <c r="T46" s="243" t="s">
        <v>167</v>
      </c>
      <c r="U46" s="243" t="s">
        <v>167</v>
      </c>
      <c r="V46" s="274">
        <v>0</v>
      </c>
      <c r="W46" s="48">
        <v>7.6363636363636367</v>
      </c>
      <c r="X46" s="48">
        <v>7.5454545454545459</v>
      </c>
      <c r="Y46" s="48">
        <v>7.8181818181818183</v>
      </c>
      <c r="Z46" s="48">
        <v>7.8181818181818183</v>
      </c>
      <c r="AA46" s="48">
        <v>7.7272727272727275</v>
      </c>
      <c r="AB46" s="48">
        <v>7.7272727272727275</v>
      </c>
      <c r="AC46" s="48">
        <v>7.9090909090909092</v>
      </c>
      <c r="AD46" s="48">
        <v>8.0909090909090917</v>
      </c>
      <c r="AE46" s="274">
        <v>7.7840909090909092</v>
      </c>
      <c r="AG46" s="243" t="s">
        <v>167</v>
      </c>
      <c r="AH46" s="243" t="s">
        <v>167</v>
      </c>
      <c r="AI46" s="243" t="s">
        <v>167</v>
      </c>
      <c r="AJ46" s="243" t="s">
        <v>167</v>
      </c>
      <c r="AK46" s="243" t="s">
        <v>167</v>
      </c>
      <c r="AL46" s="243" t="s">
        <v>167</v>
      </c>
      <c r="AM46" s="243" t="s">
        <v>167</v>
      </c>
      <c r="AN46" s="243" t="s">
        <v>167</v>
      </c>
      <c r="AP46" s="243" t="s">
        <v>167</v>
      </c>
      <c r="AQ46" s="243" t="s">
        <v>167</v>
      </c>
      <c r="AR46" s="243" t="s">
        <v>167</v>
      </c>
      <c r="AS46" s="243" t="s">
        <v>167</v>
      </c>
      <c r="AT46" s="243" t="s">
        <v>167</v>
      </c>
      <c r="AU46" s="243" t="s">
        <v>167</v>
      </c>
      <c r="AV46" s="243" t="s">
        <v>167</v>
      </c>
      <c r="AW46" s="243" t="s">
        <v>167</v>
      </c>
      <c r="AX46" s="48">
        <v>14.43919191919192</v>
      </c>
      <c r="AZ46" s="243" t="s">
        <v>167</v>
      </c>
      <c r="BA46" s="243" t="s">
        <v>167</v>
      </c>
      <c r="BB46" s="243" t="s">
        <v>167</v>
      </c>
      <c r="BC46" s="243" t="s">
        <v>167</v>
      </c>
      <c r="BD46" s="243" t="s">
        <v>167</v>
      </c>
      <c r="BE46" s="243" t="s">
        <v>167</v>
      </c>
      <c r="BF46" s="243" t="s">
        <v>167</v>
      </c>
      <c r="BG46" s="243" t="s">
        <v>167</v>
      </c>
      <c r="BH46" s="48">
        <v>14.43919191919192</v>
      </c>
    </row>
    <row r="47" spans="1:60" ht="16.5" thickTop="1" thickBot="1" x14ac:dyDescent="0.35">
      <c r="A47" s="241">
        <v>45</v>
      </c>
      <c r="B47" s="241">
        <v>2012</v>
      </c>
      <c r="C47" s="242" t="s">
        <v>1352</v>
      </c>
      <c r="D47" s="242" t="s">
        <v>285</v>
      </c>
      <c r="E47" s="48">
        <v>0</v>
      </c>
      <c r="F47" s="48">
        <v>0</v>
      </c>
      <c r="G47" s="48">
        <v>0</v>
      </c>
      <c r="H47" s="48">
        <v>0</v>
      </c>
      <c r="I47" s="48">
        <v>0</v>
      </c>
      <c r="J47" s="48">
        <v>0</v>
      </c>
      <c r="K47" s="48">
        <v>0</v>
      </c>
      <c r="L47" s="48">
        <v>0</v>
      </c>
      <c r="M47" s="274">
        <v>0</v>
      </c>
      <c r="N47" s="243" t="s">
        <v>167</v>
      </c>
      <c r="O47" s="243" t="s">
        <v>167</v>
      </c>
      <c r="P47" s="243" t="s">
        <v>167</v>
      </c>
      <c r="Q47" s="243" t="s">
        <v>167</v>
      </c>
      <c r="R47" s="243" t="s">
        <v>167</v>
      </c>
      <c r="S47" s="243" t="s">
        <v>167</v>
      </c>
      <c r="T47" s="243" t="s">
        <v>167</v>
      </c>
      <c r="U47" s="243" t="s">
        <v>167</v>
      </c>
      <c r="V47" s="274">
        <v>0</v>
      </c>
      <c r="W47" s="48">
        <v>0</v>
      </c>
      <c r="X47" s="48">
        <v>0</v>
      </c>
      <c r="Y47" s="48">
        <v>0</v>
      </c>
      <c r="Z47" s="48">
        <v>0</v>
      </c>
      <c r="AA47" s="48">
        <v>0</v>
      </c>
      <c r="AB47" s="48">
        <v>0</v>
      </c>
      <c r="AC47" s="48">
        <v>0</v>
      </c>
      <c r="AD47" s="48">
        <v>0</v>
      </c>
      <c r="AE47" s="274">
        <v>0</v>
      </c>
      <c r="AG47" s="243" t="s">
        <v>167</v>
      </c>
      <c r="AH47" s="243" t="s">
        <v>167</v>
      </c>
      <c r="AI47" s="243" t="s">
        <v>167</v>
      </c>
      <c r="AJ47" s="243" t="s">
        <v>167</v>
      </c>
      <c r="AK47" s="243" t="s">
        <v>167</v>
      </c>
      <c r="AL47" s="243" t="s">
        <v>167</v>
      </c>
      <c r="AM47" s="243" t="s">
        <v>167</v>
      </c>
      <c r="AN47" s="243" t="s">
        <v>167</v>
      </c>
      <c r="AP47" s="243" t="s">
        <v>167</v>
      </c>
      <c r="AQ47" s="243" t="s">
        <v>167</v>
      </c>
      <c r="AR47" s="243" t="s">
        <v>167</v>
      </c>
      <c r="AS47" s="243" t="s">
        <v>167</v>
      </c>
      <c r="AT47" s="243" t="s">
        <v>167</v>
      </c>
      <c r="AU47" s="243" t="s">
        <v>167</v>
      </c>
      <c r="AV47" s="243" t="s">
        <v>167</v>
      </c>
      <c r="AW47" s="243" t="s">
        <v>167</v>
      </c>
      <c r="AX47" s="48">
        <v>0</v>
      </c>
      <c r="AZ47" s="243" t="s">
        <v>167</v>
      </c>
      <c r="BA47" s="243" t="s">
        <v>167</v>
      </c>
      <c r="BB47" s="243" t="s">
        <v>167</v>
      </c>
      <c r="BC47" s="243" t="s">
        <v>167</v>
      </c>
      <c r="BD47" s="243" t="s">
        <v>167</v>
      </c>
      <c r="BE47" s="243" t="s">
        <v>167</v>
      </c>
      <c r="BF47" s="243" t="s">
        <v>167</v>
      </c>
      <c r="BG47" s="243" t="s">
        <v>167</v>
      </c>
      <c r="BH47" s="48">
        <v>0</v>
      </c>
    </row>
    <row r="48" spans="1:60" ht="16.5" thickTop="1" thickBot="1" x14ac:dyDescent="0.35">
      <c r="A48" s="241">
        <v>46</v>
      </c>
      <c r="B48" s="241">
        <v>2012</v>
      </c>
      <c r="C48" s="242" t="s">
        <v>1353</v>
      </c>
      <c r="D48" s="242" t="s">
        <v>1209</v>
      </c>
      <c r="E48" s="48">
        <v>8.1999999999999993</v>
      </c>
      <c r="F48" s="48">
        <v>8.9499999999999993</v>
      </c>
      <c r="G48" s="48">
        <v>9.1999999999999993</v>
      </c>
      <c r="H48" s="48">
        <v>8.35</v>
      </c>
      <c r="I48" s="48">
        <v>8.25</v>
      </c>
      <c r="J48" s="48">
        <v>7.8</v>
      </c>
      <c r="K48" s="48">
        <v>8</v>
      </c>
      <c r="L48" s="48">
        <v>8.65</v>
      </c>
      <c r="M48" s="274">
        <v>8.4249999999999989</v>
      </c>
      <c r="N48" s="243" t="s">
        <v>167</v>
      </c>
      <c r="O48" s="243" t="s">
        <v>167</v>
      </c>
      <c r="P48" s="243" t="s">
        <v>167</v>
      </c>
      <c r="Q48" s="243" t="s">
        <v>167</v>
      </c>
      <c r="R48" s="243" t="s">
        <v>167</v>
      </c>
      <c r="S48" s="243" t="s">
        <v>167</v>
      </c>
      <c r="T48" s="243" t="s">
        <v>167</v>
      </c>
      <c r="U48" s="243" t="s">
        <v>167</v>
      </c>
      <c r="V48" s="274">
        <v>0</v>
      </c>
      <c r="W48" s="48">
        <v>9.1333333333333329</v>
      </c>
      <c r="X48" s="48">
        <v>8.8666666666666671</v>
      </c>
      <c r="Y48" s="48">
        <v>8.8666666666666671</v>
      </c>
      <c r="Z48" s="48">
        <v>8.8000000000000007</v>
      </c>
      <c r="AA48" s="48">
        <v>9.1333333333333329</v>
      </c>
      <c r="AB48" s="48">
        <v>8.8666666666666671</v>
      </c>
      <c r="AC48" s="48">
        <v>8.9333333333333336</v>
      </c>
      <c r="AD48" s="48">
        <v>9</v>
      </c>
      <c r="AE48" s="274">
        <v>8.9500000000000011</v>
      </c>
      <c r="AG48" s="243" t="s">
        <v>167</v>
      </c>
      <c r="AH48" s="243" t="s">
        <v>167</v>
      </c>
      <c r="AI48" s="243" t="s">
        <v>167</v>
      </c>
      <c r="AJ48" s="243" t="s">
        <v>167</v>
      </c>
      <c r="AK48" s="243" t="s">
        <v>167</v>
      </c>
      <c r="AL48" s="243" t="s">
        <v>167</v>
      </c>
      <c r="AM48" s="243" t="s">
        <v>167</v>
      </c>
      <c r="AN48" s="243" t="s">
        <v>167</v>
      </c>
      <c r="AP48" s="243" t="s">
        <v>167</v>
      </c>
      <c r="AQ48" s="243" t="s">
        <v>167</v>
      </c>
      <c r="AR48" s="243" t="s">
        <v>167</v>
      </c>
      <c r="AS48" s="243" t="s">
        <v>167</v>
      </c>
      <c r="AT48" s="243" t="s">
        <v>167</v>
      </c>
      <c r="AU48" s="243" t="s">
        <v>167</v>
      </c>
      <c r="AV48" s="243" t="s">
        <v>167</v>
      </c>
      <c r="AW48" s="243" t="s">
        <v>167</v>
      </c>
      <c r="AX48" s="48">
        <v>15.444444444444448</v>
      </c>
      <c r="AZ48" s="243" t="s">
        <v>167</v>
      </c>
      <c r="BA48" s="243" t="s">
        <v>167</v>
      </c>
      <c r="BB48" s="243" t="s">
        <v>167</v>
      </c>
      <c r="BC48" s="243" t="s">
        <v>167</v>
      </c>
      <c r="BD48" s="243" t="s">
        <v>167</v>
      </c>
      <c r="BE48" s="243" t="s">
        <v>167</v>
      </c>
      <c r="BF48" s="243" t="s">
        <v>167</v>
      </c>
      <c r="BG48" s="243" t="s">
        <v>167</v>
      </c>
      <c r="BH48" s="48">
        <v>15.444444444444448</v>
      </c>
    </row>
    <row r="49" spans="1:60" ht="16.5" thickTop="1" thickBot="1" x14ac:dyDescent="0.35">
      <c r="A49" s="241">
        <v>47</v>
      </c>
      <c r="B49" s="241">
        <v>2012</v>
      </c>
      <c r="C49" s="242" t="s">
        <v>1354</v>
      </c>
      <c r="D49" s="242" t="s">
        <v>1355</v>
      </c>
      <c r="E49" s="48">
        <v>0</v>
      </c>
      <c r="F49" s="48">
        <v>0</v>
      </c>
      <c r="G49" s="48">
        <v>0</v>
      </c>
      <c r="H49" s="48">
        <v>0</v>
      </c>
      <c r="I49" s="48">
        <v>0</v>
      </c>
      <c r="J49" s="48">
        <v>0</v>
      </c>
      <c r="K49" s="48">
        <v>0</v>
      </c>
      <c r="L49" s="48">
        <v>0</v>
      </c>
      <c r="M49" s="274">
        <v>0</v>
      </c>
      <c r="N49" s="48">
        <v>10</v>
      </c>
      <c r="O49" s="48">
        <v>10</v>
      </c>
      <c r="P49" s="48">
        <v>10</v>
      </c>
      <c r="Q49" s="48">
        <v>10</v>
      </c>
      <c r="R49" s="48">
        <v>10</v>
      </c>
      <c r="S49" s="48">
        <v>10</v>
      </c>
      <c r="T49" s="48">
        <v>10</v>
      </c>
      <c r="U49" s="48">
        <v>10</v>
      </c>
      <c r="V49" s="274">
        <v>10</v>
      </c>
      <c r="W49" s="48">
        <v>9.8000000000000007</v>
      </c>
      <c r="X49" s="48">
        <v>10</v>
      </c>
      <c r="Y49" s="48">
        <v>8.8000000000000007</v>
      </c>
      <c r="Z49" s="48">
        <v>9.3333333333333339</v>
      </c>
      <c r="AA49" s="48">
        <v>9.3333333333333339</v>
      </c>
      <c r="AB49" s="48">
        <v>8.8000000000000007</v>
      </c>
      <c r="AC49" s="48">
        <v>9.5333333333333332</v>
      </c>
      <c r="AD49" s="48">
        <v>10</v>
      </c>
      <c r="AE49" s="274">
        <v>9.4500000000000011</v>
      </c>
      <c r="AG49" s="243" t="s">
        <v>167</v>
      </c>
      <c r="AH49" s="243" t="s">
        <v>167</v>
      </c>
      <c r="AI49" s="243" t="s">
        <v>167</v>
      </c>
      <c r="AJ49" s="243" t="s">
        <v>167</v>
      </c>
      <c r="AK49" s="243" t="s">
        <v>167</v>
      </c>
      <c r="AL49" s="243" t="s">
        <v>167</v>
      </c>
      <c r="AM49" s="243" t="s">
        <v>167</v>
      </c>
      <c r="AN49" s="243" t="s">
        <v>167</v>
      </c>
      <c r="AP49" s="243" t="s">
        <v>167</v>
      </c>
      <c r="AQ49" s="243" t="s">
        <v>167</v>
      </c>
      <c r="AR49" s="243" t="s">
        <v>167</v>
      </c>
      <c r="AS49" s="243" t="s">
        <v>167</v>
      </c>
      <c r="AT49" s="243" t="s">
        <v>167</v>
      </c>
      <c r="AU49" s="243" t="s">
        <v>167</v>
      </c>
      <c r="AV49" s="243" t="s">
        <v>167</v>
      </c>
      <c r="AW49" s="243" t="s">
        <v>167</v>
      </c>
      <c r="AX49" s="48">
        <v>17.288888888888888</v>
      </c>
      <c r="AZ49" s="243" t="s">
        <v>167</v>
      </c>
      <c r="BA49" s="243" t="s">
        <v>167</v>
      </c>
      <c r="BB49" s="243" t="s">
        <v>167</v>
      </c>
      <c r="BC49" s="243" t="s">
        <v>167</v>
      </c>
      <c r="BD49" s="243" t="s">
        <v>167</v>
      </c>
      <c r="BE49" s="243" t="s">
        <v>167</v>
      </c>
      <c r="BF49" s="243" t="s">
        <v>167</v>
      </c>
      <c r="BG49" s="243" t="s">
        <v>167</v>
      </c>
      <c r="BH49" s="48">
        <v>17.288888888888888</v>
      </c>
    </row>
    <row r="50" spans="1:60" ht="16.5" thickTop="1" thickBot="1" x14ac:dyDescent="0.35">
      <c r="A50" s="241">
        <v>48</v>
      </c>
      <c r="B50" s="241">
        <v>2012</v>
      </c>
      <c r="C50" s="242" t="s">
        <v>1356</v>
      </c>
      <c r="D50" s="242" t="s">
        <v>1205</v>
      </c>
      <c r="E50" s="48">
        <v>9.2307692307692299</v>
      </c>
      <c r="F50" s="48">
        <v>9.5384615384615383</v>
      </c>
      <c r="G50" s="48">
        <v>9.6923076923076916</v>
      </c>
      <c r="H50" s="48">
        <v>9.0769230769230766</v>
      </c>
      <c r="I50" s="48">
        <v>9.8461538461538467</v>
      </c>
      <c r="J50" s="48">
        <v>9.384615384615385</v>
      </c>
      <c r="K50" s="48">
        <v>9.5384615384615383</v>
      </c>
      <c r="L50" s="48">
        <v>9.5384615384615383</v>
      </c>
      <c r="M50" s="274">
        <v>9.4807692307692299</v>
      </c>
      <c r="N50" s="243" t="s">
        <v>167</v>
      </c>
      <c r="O50" s="243" t="s">
        <v>167</v>
      </c>
      <c r="P50" s="243" t="s">
        <v>167</v>
      </c>
      <c r="Q50" s="243" t="s">
        <v>167</v>
      </c>
      <c r="R50" s="243" t="s">
        <v>167</v>
      </c>
      <c r="S50" s="243" t="s">
        <v>167</v>
      </c>
      <c r="T50" s="243" t="s">
        <v>167</v>
      </c>
      <c r="U50" s="243" t="s">
        <v>167</v>
      </c>
      <c r="V50" s="274">
        <v>0</v>
      </c>
      <c r="W50" s="48">
        <v>8.6666666666666661</v>
      </c>
      <c r="X50" s="48">
        <v>9.1111111111111107</v>
      </c>
      <c r="Y50" s="48">
        <v>8.6666666666666661</v>
      </c>
      <c r="Z50" s="48">
        <v>8.4444444444444446</v>
      </c>
      <c r="AA50" s="48">
        <v>9.1111111111111107</v>
      </c>
      <c r="AB50" s="48">
        <v>8.8888888888888893</v>
      </c>
      <c r="AC50" s="48">
        <v>8.6666666666666661</v>
      </c>
      <c r="AD50" s="48">
        <v>9.1111111111111107</v>
      </c>
      <c r="AE50" s="274">
        <v>8.8333333333333321</v>
      </c>
      <c r="AG50" s="243" t="s">
        <v>167</v>
      </c>
      <c r="AH50" s="243" t="s">
        <v>167</v>
      </c>
      <c r="AI50" s="243" t="s">
        <v>167</v>
      </c>
      <c r="AJ50" s="243" t="s">
        <v>167</v>
      </c>
      <c r="AK50" s="243" t="s">
        <v>167</v>
      </c>
      <c r="AL50" s="243" t="s">
        <v>167</v>
      </c>
      <c r="AM50" s="243" t="s">
        <v>167</v>
      </c>
      <c r="AN50" s="243" t="s">
        <v>167</v>
      </c>
      <c r="AP50" s="243" t="s">
        <v>167</v>
      </c>
      <c r="AQ50" s="243" t="s">
        <v>167</v>
      </c>
      <c r="AR50" s="243" t="s">
        <v>167</v>
      </c>
      <c r="AS50" s="243" t="s">
        <v>167</v>
      </c>
      <c r="AT50" s="243" t="s">
        <v>167</v>
      </c>
      <c r="AU50" s="243" t="s">
        <v>167</v>
      </c>
      <c r="AV50" s="243" t="s">
        <v>167</v>
      </c>
      <c r="AW50" s="243" t="s">
        <v>167</v>
      </c>
      <c r="AX50" s="48">
        <v>16.279202279202281</v>
      </c>
      <c r="AZ50" s="243" t="s">
        <v>167</v>
      </c>
      <c r="BA50" s="243" t="s">
        <v>167</v>
      </c>
      <c r="BB50" s="243" t="s">
        <v>167</v>
      </c>
      <c r="BC50" s="243" t="s">
        <v>167</v>
      </c>
      <c r="BD50" s="243" t="s">
        <v>167</v>
      </c>
      <c r="BE50" s="243" t="s">
        <v>167</v>
      </c>
      <c r="BF50" s="243" t="s">
        <v>167</v>
      </c>
      <c r="BG50" s="243" t="s">
        <v>167</v>
      </c>
      <c r="BH50" s="48">
        <v>16.279202279202281</v>
      </c>
    </row>
    <row r="51" spans="1:60" ht="16.5" thickTop="1" thickBot="1" x14ac:dyDescent="0.35">
      <c r="A51" s="241">
        <v>49</v>
      </c>
      <c r="B51" s="241">
        <v>2012</v>
      </c>
      <c r="C51" s="242" t="s">
        <v>1357</v>
      </c>
      <c r="D51" s="242" t="s">
        <v>1358</v>
      </c>
      <c r="E51" s="48">
        <v>0</v>
      </c>
      <c r="F51" s="48">
        <v>0</v>
      </c>
      <c r="G51" s="48">
        <v>0</v>
      </c>
      <c r="H51" s="48">
        <v>0</v>
      </c>
      <c r="I51" s="48">
        <v>0</v>
      </c>
      <c r="J51" s="48">
        <v>0</v>
      </c>
      <c r="K51" s="48">
        <v>0</v>
      </c>
      <c r="L51" s="48">
        <v>0</v>
      </c>
      <c r="M51" s="274">
        <v>0</v>
      </c>
      <c r="N51" s="243" t="s">
        <v>167</v>
      </c>
      <c r="O51" s="243" t="s">
        <v>167</v>
      </c>
      <c r="P51" s="243" t="s">
        <v>167</v>
      </c>
      <c r="Q51" s="243" t="s">
        <v>167</v>
      </c>
      <c r="R51" s="243" t="s">
        <v>167</v>
      </c>
      <c r="S51" s="243" t="s">
        <v>167</v>
      </c>
      <c r="T51" s="243" t="s">
        <v>167</v>
      </c>
      <c r="U51" s="243" t="s">
        <v>167</v>
      </c>
      <c r="V51" s="274">
        <v>0</v>
      </c>
      <c r="W51" s="48">
        <v>0</v>
      </c>
      <c r="X51" s="48">
        <v>0</v>
      </c>
      <c r="Y51" s="48">
        <v>0</v>
      </c>
      <c r="Z51" s="48">
        <v>0</v>
      </c>
      <c r="AA51" s="48">
        <v>0</v>
      </c>
      <c r="AB51" s="48">
        <v>0</v>
      </c>
      <c r="AC51" s="48">
        <v>0</v>
      </c>
      <c r="AD51" s="48">
        <v>0</v>
      </c>
      <c r="AE51" s="274">
        <v>0</v>
      </c>
      <c r="AG51" s="243" t="s">
        <v>167</v>
      </c>
      <c r="AH51" s="243" t="s">
        <v>167</v>
      </c>
      <c r="AI51" s="243" t="s">
        <v>167</v>
      </c>
      <c r="AJ51" s="243" t="s">
        <v>167</v>
      </c>
      <c r="AK51" s="243" t="s">
        <v>167</v>
      </c>
      <c r="AL51" s="243" t="s">
        <v>167</v>
      </c>
      <c r="AM51" s="243" t="s">
        <v>167</v>
      </c>
      <c r="AN51" s="243" t="s">
        <v>167</v>
      </c>
      <c r="AP51" s="243" t="s">
        <v>167</v>
      </c>
      <c r="AQ51" s="243" t="s">
        <v>167</v>
      </c>
      <c r="AR51" s="243" t="s">
        <v>167</v>
      </c>
      <c r="AS51" s="243" t="s">
        <v>167</v>
      </c>
      <c r="AT51" s="243" t="s">
        <v>167</v>
      </c>
      <c r="AU51" s="243" t="s">
        <v>167</v>
      </c>
      <c r="AV51" s="243" t="s">
        <v>167</v>
      </c>
      <c r="AW51" s="243" t="s">
        <v>167</v>
      </c>
      <c r="AX51" s="48">
        <v>0</v>
      </c>
      <c r="AZ51" s="243" t="s">
        <v>167</v>
      </c>
      <c r="BA51" s="243" t="s">
        <v>167</v>
      </c>
      <c r="BB51" s="243" t="s">
        <v>167</v>
      </c>
      <c r="BC51" s="243" t="s">
        <v>167</v>
      </c>
      <c r="BD51" s="243" t="s">
        <v>167</v>
      </c>
      <c r="BE51" s="243" t="s">
        <v>167</v>
      </c>
      <c r="BF51" s="243" t="s">
        <v>167</v>
      </c>
      <c r="BG51" s="243" t="s">
        <v>167</v>
      </c>
      <c r="BH51" s="48">
        <v>0</v>
      </c>
    </row>
    <row r="52" spans="1:60" ht="16.5" thickTop="1" thickBot="1" x14ac:dyDescent="0.35">
      <c r="A52" s="241">
        <v>50</v>
      </c>
      <c r="B52" s="241">
        <v>2012</v>
      </c>
      <c r="C52" s="242" t="s">
        <v>1359</v>
      </c>
      <c r="D52" s="242" t="s">
        <v>1355</v>
      </c>
      <c r="E52" s="48">
        <v>7.833333333333333</v>
      </c>
      <c r="F52" s="48">
        <v>8.5</v>
      </c>
      <c r="G52" s="48">
        <v>8.5</v>
      </c>
      <c r="H52" s="48">
        <v>8.1666666666666661</v>
      </c>
      <c r="I52" s="48">
        <v>8.3333333333333339</v>
      </c>
      <c r="J52" s="48">
        <v>7.833333333333333</v>
      </c>
      <c r="K52" s="48">
        <v>8.3333333333333339</v>
      </c>
      <c r="L52" s="48">
        <v>8.1666666666666661</v>
      </c>
      <c r="M52" s="274">
        <v>8.2083333333333339</v>
      </c>
      <c r="N52" s="243" t="s">
        <v>167</v>
      </c>
      <c r="O52" s="243" t="s">
        <v>167</v>
      </c>
      <c r="P52" s="243" t="s">
        <v>167</v>
      </c>
      <c r="Q52" s="243" t="s">
        <v>167</v>
      </c>
      <c r="R52" s="243" t="s">
        <v>167</v>
      </c>
      <c r="S52" s="243" t="s">
        <v>167</v>
      </c>
      <c r="T52" s="243" t="s">
        <v>167</v>
      </c>
      <c r="U52" s="243" t="s">
        <v>167</v>
      </c>
      <c r="V52" s="274">
        <v>0</v>
      </c>
      <c r="W52" s="48">
        <v>8.4</v>
      </c>
      <c r="X52" s="48">
        <v>8.8666666666666671</v>
      </c>
      <c r="Y52" s="48">
        <v>8.6666666666666661</v>
      </c>
      <c r="Z52" s="48">
        <v>9.4</v>
      </c>
      <c r="AA52" s="48">
        <v>9.1999999999999993</v>
      </c>
      <c r="AB52" s="48">
        <v>9.7333333333333325</v>
      </c>
      <c r="AC52" s="48">
        <v>9.3333333333333339</v>
      </c>
      <c r="AD52" s="48">
        <v>9.3333333333333339</v>
      </c>
      <c r="AE52" s="274">
        <v>9.1166666666666671</v>
      </c>
      <c r="AG52" s="243" t="s">
        <v>167</v>
      </c>
      <c r="AH52" s="243" t="s">
        <v>167</v>
      </c>
      <c r="AI52" s="243" t="s">
        <v>167</v>
      </c>
      <c r="AJ52" s="243" t="s">
        <v>167</v>
      </c>
      <c r="AK52" s="243" t="s">
        <v>167</v>
      </c>
      <c r="AL52" s="243" t="s">
        <v>167</v>
      </c>
      <c r="AM52" s="243" t="s">
        <v>167</v>
      </c>
      <c r="AN52" s="243" t="s">
        <v>167</v>
      </c>
      <c r="AP52" s="243" t="s">
        <v>167</v>
      </c>
      <c r="AQ52" s="243" t="s">
        <v>167</v>
      </c>
      <c r="AR52" s="243" t="s">
        <v>167</v>
      </c>
      <c r="AS52" s="243" t="s">
        <v>167</v>
      </c>
      <c r="AT52" s="243" t="s">
        <v>167</v>
      </c>
      <c r="AU52" s="243" t="s">
        <v>167</v>
      </c>
      <c r="AV52" s="243" t="s">
        <v>167</v>
      </c>
      <c r="AW52" s="243" t="s">
        <v>167</v>
      </c>
      <c r="AX52" s="48">
        <v>15.400000000000002</v>
      </c>
      <c r="AZ52" s="243" t="s">
        <v>167</v>
      </c>
      <c r="BA52" s="243" t="s">
        <v>167</v>
      </c>
      <c r="BB52" s="243" t="s">
        <v>167</v>
      </c>
      <c r="BC52" s="243" t="s">
        <v>167</v>
      </c>
      <c r="BD52" s="243" t="s">
        <v>167</v>
      </c>
      <c r="BE52" s="243" t="s">
        <v>167</v>
      </c>
      <c r="BF52" s="243" t="s">
        <v>167</v>
      </c>
      <c r="BG52" s="243" t="s">
        <v>167</v>
      </c>
      <c r="BH52" s="48">
        <v>15.400000000000002</v>
      </c>
    </row>
    <row r="53" spans="1:60" ht="16.5" thickTop="1" thickBot="1" x14ac:dyDescent="0.35">
      <c r="A53" s="241">
        <v>51</v>
      </c>
      <c r="B53" s="241">
        <v>2012</v>
      </c>
      <c r="C53" s="242" t="s">
        <v>1360</v>
      </c>
      <c r="D53" s="242" t="s">
        <v>1205</v>
      </c>
      <c r="E53" s="48">
        <v>9.3333333333333339</v>
      </c>
      <c r="F53" s="48">
        <v>9.8666666666666671</v>
      </c>
      <c r="G53" s="48">
        <v>9.7333333333333325</v>
      </c>
      <c r="H53" s="48">
        <v>9.6666666666666661</v>
      </c>
      <c r="I53" s="48">
        <v>9.4666666666666668</v>
      </c>
      <c r="J53" s="48">
        <v>9.1333333333333329</v>
      </c>
      <c r="K53" s="48">
        <v>9.0666666666666664</v>
      </c>
      <c r="L53" s="48">
        <v>9.8666666666666671</v>
      </c>
      <c r="M53" s="274">
        <v>9.5166666666666657</v>
      </c>
      <c r="N53" s="243" t="s">
        <v>167</v>
      </c>
      <c r="O53" s="243" t="s">
        <v>167</v>
      </c>
      <c r="P53" s="243" t="s">
        <v>167</v>
      </c>
      <c r="Q53" s="243" t="s">
        <v>167</v>
      </c>
      <c r="R53" s="243" t="s">
        <v>167</v>
      </c>
      <c r="S53" s="243" t="s">
        <v>167</v>
      </c>
      <c r="T53" s="243" t="s">
        <v>167</v>
      </c>
      <c r="U53" s="243" t="s">
        <v>167</v>
      </c>
      <c r="V53" s="274">
        <v>0</v>
      </c>
      <c r="W53" s="48">
        <v>0</v>
      </c>
      <c r="X53" s="48">
        <v>0</v>
      </c>
      <c r="Y53" s="48">
        <v>0</v>
      </c>
      <c r="Z53" s="48">
        <v>0</v>
      </c>
      <c r="AA53" s="48">
        <v>0</v>
      </c>
      <c r="AB53" s="48">
        <v>0</v>
      </c>
      <c r="AC53" s="48">
        <v>0</v>
      </c>
      <c r="AD53" s="48">
        <v>0</v>
      </c>
      <c r="AE53" s="274">
        <v>0</v>
      </c>
      <c r="AG53" s="243" t="s">
        <v>167</v>
      </c>
      <c r="AH53" s="243" t="s">
        <v>167</v>
      </c>
      <c r="AI53" s="243" t="s">
        <v>167</v>
      </c>
      <c r="AJ53" s="243" t="s">
        <v>167</v>
      </c>
      <c r="AK53" s="243" t="s">
        <v>167</v>
      </c>
      <c r="AL53" s="243" t="s">
        <v>167</v>
      </c>
      <c r="AM53" s="243" t="s">
        <v>167</v>
      </c>
      <c r="AN53" s="243" t="s">
        <v>167</v>
      </c>
      <c r="AP53" s="243" t="s">
        <v>167</v>
      </c>
      <c r="AQ53" s="243" t="s">
        <v>167</v>
      </c>
      <c r="AR53" s="243" t="s">
        <v>167</v>
      </c>
      <c r="AS53" s="243" t="s">
        <v>167</v>
      </c>
      <c r="AT53" s="243" t="s">
        <v>167</v>
      </c>
      <c r="AU53" s="243" t="s">
        <v>167</v>
      </c>
      <c r="AV53" s="243" t="s">
        <v>167</v>
      </c>
      <c r="AW53" s="243" t="s">
        <v>167</v>
      </c>
      <c r="AX53" s="48">
        <v>8.4592592592592588</v>
      </c>
      <c r="AZ53" s="243" t="s">
        <v>167</v>
      </c>
      <c r="BA53" s="243" t="s">
        <v>167</v>
      </c>
      <c r="BB53" s="243" t="s">
        <v>167</v>
      </c>
      <c r="BC53" s="243" t="s">
        <v>167</v>
      </c>
      <c r="BD53" s="243" t="s">
        <v>167</v>
      </c>
      <c r="BE53" s="243" t="s">
        <v>167</v>
      </c>
      <c r="BF53" s="243" t="s">
        <v>167</v>
      </c>
      <c r="BG53" s="243" t="s">
        <v>167</v>
      </c>
      <c r="BH53" s="48">
        <v>8.4592592592592588</v>
      </c>
    </row>
    <row r="54" spans="1:60" ht="16.5" thickTop="1" thickBot="1" x14ac:dyDescent="0.35">
      <c r="A54" s="241">
        <v>52</v>
      </c>
      <c r="B54" s="241">
        <v>2013</v>
      </c>
      <c r="C54" s="242" t="s">
        <v>1361</v>
      </c>
      <c r="D54" s="242" t="s">
        <v>1201</v>
      </c>
      <c r="E54" s="48">
        <v>0</v>
      </c>
      <c r="F54" s="48">
        <v>0</v>
      </c>
      <c r="G54" s="48">
        <v>0</v>
      </c>
      <c r="H54" s="48">
        <v>0</v>
      </c>
      <c r="I54" s="48">
        <v>0</v>
      </c>
      <c r="J54" s="48">
        <v>0</v>
      </c>
      <c r="K54" s="48">
        <v>0</v>
      </c>
      <c r="L54" s="48">
        <v>0</v>
      </c>
      <c r="M54" s="274">
        <v>0</v>
      </c>
      <c r="N54" s="243" t="s">
        <v>167</v>
      </c>
      <c r="O54" s="243" t="s">
        <v>167</v>
      </c>
      <c r="P54" s="243" t="s">
        <v>167</v>
      </c>
      <c r="Q54" s="243" t="s">
        <v>167</v>
      </c>
      <c r="R54" s="243" t="s">
        <v>167</v>
      </c>
      <c r="S54" s="243" t="s">
        <v>167</v>
      </c>
      <c r="T54" s="243" t="s">
        <v>167</v>
      </c>
      <c r="U54" s="243" t="s">
        <v>167</v>
      </c>
      <c r="V54" s="274">
        <v>0</v>
      </c>
      <c r="W54" s="48">
        <v>0</v>
      </c>
      <c r="X54" s="48">
        <v>0</v>
      </c>
      <c r="Y54" s="48">
        <v>0</v>
      </c>
      <c r="Z54" s="48">
        <v>0</v>
      </c>
      <c r="AA54" s="48">
        <v>0</v>
      </c>
      <c r="AB54" s="48">
        <v>0</v>
      </c>
      <c r="AC54" s="48">
        <v>0</v>
      </c>
      <c r="AD54" s="48">
        <v>0</v>
      </c>
      <c r="AE54" s="274">
        <v>0</v>
      </c>
      <c r="AG54" s="243" t="s">
        <v>167</v>
      </c>
      <c r="AH54" s="243" t="s">
        <v>167</v>
      </c>
      <c r="AI54" s="243" t="s">
        <v>167</v>
      </c>
      <c r="AJ54" s="243" t="s">
        <v>167</v>
      </c>
      <c r="AK54" s="243" t="s">
        <v>167</v>
      </c>
      <c r="AL54" s="243" t="s">
        <v>167</v>
      </c>
      <c r="AM54" s="243" t="s">
        <v>167</v>
      </c>
      <c r="AN54" s="243" t="s">
        <v>167</v>
      </c>
      <c r="AP54" s="243" t="s">
        <v>167</v>
      </c>
      <c r="AQ54" s="243" t="s">
        <v>167</v>
      </c>
      <c r="AR54" s="243" t="s">
        <v>167</v>
      </c>
      <c r="AS54" s="243" t="s">
        <v>167</v>
      </c>
      <c r="AT54" s="243" t="s">
        <v>167</v>
      </c>
      <c r="AU54" s="243" t="s">
        <v>167</v>
      </c>
      <c r="AV54" s="243" t="s">
        <v>167</v>
      </c>
      <c r="AW54" s="243" t="s">
        <v>167</v>
      </c>
      <c r="AX54" s="48">
        <v>0</v>
      </c>
      <c r="AZ54" s="243" t="s">
        <v>167</v>
      </c>
      <c r="BA54" s="243" t="s">
        <v>167</v>
      </c>
      <c r="BB54" s="243" t="s">
        <v>167</v>
      </c>
      <c r="BC54" s="243" t="s">
        <v>167</v>
      </c>
      <c r="BD54" s="243" t="s">
        <v>167</v>
      </c>
      <c r="BE54" s="243" t="s">
        <v>167</v>
      </c>
      <c r="BF54" s="243" t="s">
        <v>167</v>
      </c>
      <c r="BG54" s="243" t="s">
        <v>167</v>
      </c>
      <c r="BH54" s="48">
        <v>0</v>
      </c>
    </row>
    <row r="55" spans="1:60" ht="16.5" thickTop="1" thickBot="1" x14ac:dyDescent="0.35">
      <c r="A55" s="241">
        <v>53</v>
      </c>
      <c r="B55" s="241">
        <v>2013</v>
      </c>
      <c r="C55" s="242" t="s">
        <v>1362</v>
      </c>
      <c r="D55" s="242" t="s">
        <v>1201</v>
      </c>
      <c r="E55" s="48">
        <v>9.6</v>
      </c>
      <c r="F55" s="48">
        <v>10</v>
      </c>
      <c r="G55" s="48">
        <v>10</v>
      </c>
      <c r="H55" s="48">
        <v>10</v>
      </c>
      <c r="I55" s="48">
        <v>10</v>
      </c>
      <c r="J55" s="48">
        <v>10</v>
      </c>
      <c r="K55" s="48">
        <v>10</v>
      </c>
      <c r="L55" s="48">
        <v>10</v>
      </c>
      <c r="M55" s="274">
        <v>9.9499999999999993</v>
      </c>
      <c r="N55" s="243" t="s">
        <v>167</v>
      </c>
      <c r="O55" s="243" t="s">
        <v>167</v>
      </c>
      <c r="P55" s="243" t="s">
        <v>167</v>
      </c>
      <c r="Q55" s="243" t="s">
        <v>167</v>
      </c>
      <c r="R55" s="243" t="s">
        <v>167</v>
      </c>
      <c r="S55" s="243" t="s">
        <v>167</v>
      </c>
      <c r="T55" s="243" t="s">
        <v>167</v>
      </c>
      <c r="U55" s="243" t="s">
        <v>167</v>
      </c>
      <c r="V55" s="274">
        <v>0</v>
      </c>
      <c r="W55" s="48">
        <v>8.4516129032258061</v>
      </c>
      <c r="X55" s="48">
        <v>8.5806451612903221</v>
      </c>
      <c r="Y55" s="48">
        <v>9.870967741935484</v>
      </c>
      <c r="Z55" s="48">
        <v>10</v>
      </c>
      <c r="AA55" s="48">
        <v>10</v>
      </c>
      <c r="AB55" s="48">
        <v>8.6451612903225801</v>
      </c>
      <c r="AC55" s="48">
        <v>10</v>
      </c>
      <c r="AD55" s="48">
        <v>10</v>
      </c>
      <c r="AE55" s="274">
        <v>9.443548387096774</v>
      </c>
      <c r="AG55" s="243" t="s">
        <v>167</v>
      </c>
      <c r="AH55" s="243" t="s">
        <v>167</v>
      </c>
      <c r="AI55" s="243" t="s">
        <v>167</v>
      </c>
      <c r="AJ55" s="243" t="s">
        <v>167</v>
      </c>
      <c r="AK55" s="243" t="s">
        <v>167</v>
      </c>
      <c r="AL55" s="243" t="s">
        <v>167</v>
      </c>
      <c r="AM55" s="243" t="s">
        <v>167</v>
      </c>
      <c r="AN55" s="243" t="s">
        <v>167</v>
      </c>
      <c r="AP55" s="243" t="s">
        <v>167</v>
      </c>
      <c r="AQ55" s="243" t="s">
        <v>167</v>
      </c>
      <c r="AR55" s="243" t="s">
        <v>167</v>
      </c>
      <c r="AS55" s="243" t="s">
        <v>167</v>
      </c>
      <c r="AT55" s="243" t="s">
        <v>167</v>
      </c>
      <c r="AU55" s="243" t="s">
        <v>167</v>
      </c>
      <c r="AV55" s="243" t="s">
        <v>167</v>
      </c>
      <c r="AW55" s="243" t="s">
        <v>167</v>
      </c>
      <c r="AX55" s="48">
        <v>17.238709677419354</v>
      </c>
      <c r="AZ55" s="243" t="s">
        <v>167</v>
      </c>
      <c r="BA55" s="243" t="s">
        <v>167</v>
      </c>
      <c r="BB55" s="243" t="s">
        <v>167</v>
      </c>
      <c r="BC55" s="243" t="s">
        <v>167</v>
      </c>
      <c r="BD55" s="243" t="s">
        <v>167</v>
      </c>
      <c r="BE55" s="243" t="s">
        <v>167</v>
      </c>
      <c r="BF55" s="243" t="s">
        <v>167</v>
      </c>
      <c r="BG55" s="243" t="s">
        <v>167</v>
      </c>
      <c r="BH55" s="48">
        <v>17.238709677419354</v>
      </c>
    </row>
    <row r="56" spans="1:60" ht="16.5" thickTop="1" thickBot="1" x14ac:dyDescent="0.35">
      <c r="A56" s="241">
        <v>54</v>
      </c>
      <c r="B56" s="241">
        <v>2013</v>
      </c>
      <c r="C56" s="242" t="s">
        <v>1363</v>
      </c>
      <c r="D56" s="242" t="s">
        <v>1201</v>
      </c>
      <c r="E56" s="48">
        <v>5.7333333333333334</v>
      </c>
      <c r="F56" s="48">
        <v>6.2666666666666666</v>
      </c>
      <c r="G56" s="48">
        <v>6.4</v>
      </c>
      <c r="H56" s="48">
        <v>5.7333333333333334</v>
      </c>
      <c r="I56" s="48">
        <v>6.4666666666666668</v>
      </c>
      <c r="J56" s="48">
        <v>6</v>
      </c>
      <c r="K56" s="48">
        <v>6.4666666666666668</v>
      </c>
      <c r="L56" s="48">
        <v>5.8</v>
      </c>
      <c r="M56" s="274">
        <v>6.1083333333333334</v>
      </c>
      <c r="N56" s="243" t="s">
        <v>167</v>
      </c>
      <c r="O56" s="243" t="s">
        <v>167</v>
      </c>
      <c r="P56" s="243" t="s">
        <v>167</v>
      </c>
      <c r="Q56" s="243" t="s">
        <v>167</v>
      </c>
      <c r="R56" s="243" t="s">
        <v>167</v>
      </c>
      <c r="S56" s="243" t="s">
        <v>167</v>
      </c>
      <c r="T56" s="243" t="s">
        <v>167</v>
      </c>
      <c r="U56" s="243" t="s">
        <v>167</v>
      </c>
      <c r="V56" s="274">
        <v>0</v>
      </c>
      <c r="W56" s="48">
        <v>5.6</v>
      </c>
      <c r="X56" s="48">
        <v>4.4666666666666668</v>
      </c>
      <c r="Y56" s="48">
        <v>5.7333333333333334</v>
      </c>
      <c r="Z56" s="48">
        <v>6.6</v>
      </c>
      <c r="AA56" s="48">
        <v>6.8666666666666663</v>
      </c>
      <c r="AB56" s="48">
        <v>6.333333333333333</v>
      </c>
      <c r="AC56" s="48">
        <v>5.4</v>
      </c>
      <c r="AD56" s="48">
        <v>5.4</v>
      </c>
      <c r="AE56" s="274">
        <v>5.8</v>
      </c>
      <c r="AG56" s="243" t="s">
        <v>167</v>
      </c>
      <c r="AH56" s="243" t="s">
        <v>167</v>
      </c>
      <c r="AI56" s="243" t="s">
        <v>167</v>
      </c>
      <c r="AJ56" s="243" t="s">
        <v>167</v>
      </c>
      <c r="AK56" s="243" t="s">
        <v>167</v>
      </c>
      <c r="AL56" s="243" t="s">
        <v>167</v>
      </c>
      <c r="AM56" s="243" t="s">
        <v>167</v>
      </c>
      <c r="AN56" s="243" t="s">
        <v>167</v>
      </c>
      <c r="AP56" s="243" t="s">
        <v>167</v>
      </c>
      <c r="AQ56" s="243" t="s">
        <v>167</v>
      </c>
      <c r="AR56" s="243" t="s">
        <v>167</v>
      </c>
      <c r="AS56" s="243" t="s">
        <v>167</v>
      </c>
      <c r="AT56" s="243" t="s">
        <v>167</v>
      </c>
      <c r="AU56" s="243" t="s">
        <v>167</v>
      </c>
      <c r="AV56" s="243" t="s">
        <v>167</v>
      </c>
      <c r="AW56" s="243" t="s">
        <v>167</v>
      </c>
      <c r="AX56" s="48">
        <v>10.585185185185185</v>
      </c>
      <c r="AZ56" s="243" t="s">
        <v>167</v>
      </c>
      <c r="BA56" s="243" t="s">
        <v>167</v>
      </c>
      <c r="BB56" s="243" t="s">
        <v>167</v>
      </c>
      <c r="BC56" s="243" t="s">
        <v>167</v>
      </c>
      <c r="BD56" s="243" t="s">
        <v>167</v>
      </c>
      <c r="BE56" s="243" t="s">
        <v>167</v>
      </c>
      <c r="BF56" s="243" t="s">
        <v>167</v>
      </c>
      <c r="BG56" s="243" t="s">
        <v>167</v>
      </c>
      <c r="BH56" s="48">
        <v>10.585185185185185</v>
      </c>
    </row>
    <row r="57" spans="1:60" ht="16.5" thickTop="1" thickBot="1" x14ac:dyDescent="0.35">
      <c r="A57" s="241">
        <v>55</v>
      </c>
      <c r="B57" s="241">
        <v>2013</v>
      </c>
      <c r="C57" s="242" t="s">
        <v>1364</v>
      </c>
      <c r="D57" s="242" t="s">
        <v>1201</v>
      </c>
      <c r="E57" s="243" t="s">
        <v>167</v>
      </c>
      <c r="F57" s="243" t="s">
        <v>167</v>
      </c>
      <c r="G57" s="243" t="s">
        <v>167</v>
      </c>
      <c r="H57" s="243" t="s">
        <v>167</v>
      </c>
      <c r="I57" s="243" t="s">
        <v>167</v>
      </c>
      <c r="J57" s="243" t="s">
        <v>167</v>
      </c>
      <c r="K57" s="243" t="s">
        <v>167</v>
      </c>
      <c r="L57" s="243" t="s">
        <v>167</v>
      </c>
      <c r="M57" s="274">
        <v>0</v>
      </c>
      <c r="N57" s="243" t="s">
        <v>167</v>
      </c>
      <c r="O57" s="243" t="s">
        <v>167</v>
      </c>
      <c r="P57" s="243" t="s">
        <v>167</v>
      </c>
      <c r="Q57" s="243" t="s">
        <v>167</v>
      </c>
      <c r="R57" s="243" t="s">
        <v>167</v>
      </c>
      <c r="S57" s="243" t="s">
        <v>167</v>
      </c>
      <c r="T57" s="243" t="s">
        <v>167</v>
      </c>
      <c r="U57" s="243" t="s">
        <v>167</v>
      </c>
      <c r="V57" s="274">
        <v>0</v>
      </c>
      <c r="W57" s="48">
        <v>8.8000000000000007</v>
      </c>
      <c r="X57" s="48">
        <v>8.68</v>
      </c>
      <c r="Y57" s="48">
        <v>8.76</v>
      </c>
      <c r="Z57" s="48">
        <v>8.68</v>
      </c>
      <c r="AA57" s="48">
        <v>9.32</v>
      </c>
      <c r="AB57" s="48">
        <v>9.1199999999999992</v>
      </c>
      <c r="AC57" s="48">
        <v>8.4</v>
      </c>
      <c r="AD57" s="48">
        <v>8.84</v>
      </c>
      <c r="AE57" s="274">
        <v>8.8249999999999993</v>
      </c>
      <c r="AG57" s="243" t="s">
        <v>167</v>
      </c>
      <c r="AH57" s="243" t="s">
        <v>167</v>
      </c>
      <c r="AI57" s="243" t="s">
        <v>167</v>
      </c>
      <c r="AJ57" s="243" t="s">
        <v>167</v>
      </c>
      <c r="AK57" s="243" t="s">
        <v>167</v>
      </c>
      <c r="AL57" s="243" t="s">
        <v>167</v>
      </c>
      <c r="AM57" s="243" t="s">
        <v>167</v>
      </c>
      <c r="AN57" s="243" t="s">
        <v>167</v>
      </c>
      <c r="AP57" s="243" t="s">
        <v>167</v>
      </c>
      <c r="AQ57" s="243" t="s">
        <v>167</v>
      </c>
      <c r="AR57" s="243" t="s">
        <v>167</v>
      </c>
      <c r="AS57" s="243" t="s">
        <v>167</v>
      </c>
      <c r="AT57" s="243" t="s">
        <v>167</v>
      </c>
      <c r="AU57" s="243" t="s">
        <v>167</v>
      </c>
      <c r="AV57" s="243" t="s">
        <v>167</v>
      </c>
      <c r="AW57" s="243" t="s">
        <v>167</v>
      </c>
      <c r="AX57" s="48">
        <v>7.8444444444444441</v>
      </c>
      <c r="AZ57" s="243" t="s">
        <v>167</v>
      </c>
      <c r="BA57" s="243" t="s">
        <v>167</v>
      </c>
      <c r="BB57" s="243" t="s">
        <v>167</v>
      </c>
      <c r="BC57" s="243" t="s">
        <v>167</v>
      </c>
      <c r="BD57" s="243" t="s">
        <v>167</v>
      </c>
      <c r="BE57" s="243" t="s">
        <v>167</v>
      </c>
      <c r="BF57" s="243" t="s">
        <v>167</v>
      </c>
      <c r="BG57" s="243" t="s">
        <v>167</v>
      </c>
      <c r="BH57" s="48">
        <v>7.8444444444444441</v>
      </c>
    </row>
    <row r="58" spans="1:60" ht="16.5" thickTop="1" thickBot="1" x14ac:dyDescent="0.35">
      <c r="A58" s="241">
        <v>56</v>
      </c>
      <c r="B58" s="241">
        <v>2013</v>
      </c>
      <c r="C58" s="242" t="s">
        <v>1365</v>
      </c>
      <c r="D58" s="242" t="s">
        <v>1214</v>
      </c>
      <c r="E58" s="243" t="s">
        <v>167</v>
      </c>
      <c r="F58" s="243" t="s">
        <v>167</v>
      </c>
      <c r="G58" s="243" t="s">
        <v>167</v>
      </c>
      <c r="H58" s="243" t="s">
        <v>167</v>
      </c>
      <c r="I58" s="243" t="s">
        <v>167</v>
      </c>
      <c r="J58" s="243" t="s">
        <v>167</v>
      </c>
      <c r="K58" s="243" t="s">
        <v>167</v>
      </c>
      <c r="L58" s="243" t="s">
        <v>167</v>
      </c>
      <c r="M58" s="274">
        <v>0</v>
      </c>
      <c r="N58" s="243" t="s">
        <v>167</v>
      </c>
      <c r="O58" s="243" t="s">
        <v>167</v>
      </c>
      <c r="P58" s="243" t="s">
        <v>167</v>
      </c>
      <c r="Q58" s="243" t="s">
        <v>167</v>
      </c>
      <c r="R58" s="243" t="s">
        <v>167</v>
      </c>
      <c r="S58" s="243" t="s">
        <v>167</v>
      </c>
      <c r="T58" s="243" t="s">
        <v>167</v>
      </c>
      <c r="U58" s="243" t="s">
        <v>167</v>
      </c>
      <c r="V58" s="274">
        <v>0</v>
      </c>
      <c r="W58" s="48">
        <v>10</v>
      </c>
      <c r="X58" s="48">
        <v>10</v>
      </c>
      <c r="Y58" s="48">
        <v>10</v>
      </c>
      <c r="Z58" s="48">
        <v>10</v>
      </c>
      <c r="AA58" s="48">
        <v>10</v>
      </c>
      <c r="AB58" s="48">
        <v>10</v>
      </c>
      <c r="AC58" s="48">
        <v>10</v>
      </c>
      <c r="AD58" s="48">
        <v>10</v>
      </c>
      <c r="AE58" s="274">
        <v>10</v>
      </c>
      <c r="AG58" s="243" t="s">
        <v>167</v>
      </c>
      <c r="AH58" s="243" t="s">
        <v>167</v>
      </c>
      <c r="AI58" s="243" t="s">
        <v>167</v>
      </c>
      <c r="AJ58" s="243" t="s">
        <v>167</v>
      </c>
      <c r="AK58" s="243" t="s">
        <v>167</v>
      </c>
      <c r="AL58" s="243" t="s">
        <v>167</v>
      </c>
      <c r="AM58" s="243" t="s">
        <v>167</v>
      </c>
      <c r="AN58" s="243" t="s">
        <v>167</v>
      </c>
      <c r="AP58" s="243" t="s">
        <v>167</v>
      </c>
      <c r="AQ58" s="243" t="s">
        <v>167</v>
      </c>
      <c r="AR58" s="243" t="s">
        <v>167</v>
      </c>
      <c r="AS58" s="243" t="s">
        <v>167</v>
      </c>
      <c r="AT58" s="243" t="s">
        <v>167</v>
      </c>
      <c r="AU58" s="243" t="s">
        <v>167</v>
      </c>
      <c r="AV58" s="243" t="s">
        <v>167</v>
      </c>
      <c r="AW58" s="243" t="s">
        <v>167</v>
      </c>
      <c r="AX58" s="48">
        <v>8.8888888888888893</v>
      </c>
      <c r="AZ58" s="243" t="s">
        <v>167</v>
      </c>
      <c r="BA58" s="243" t="s">
        <v>167</v>
      </c>
      <c r="BB58" s="243" t="s">
        <v>167</v>
      </c>
      <c r="BC58" s="243" t="s">
        <v>167</v>
      </c>
      <c r="BD58" s="243" t="s">
        <v>167</v>
      </c>
      <c r="BE58" s="243" t="s">
        <v>167</v>
      </c>
      <c r="BF58" s="243" t="s">
        <v>167</v>
      </c>
      <c r="BG58" s="243" t="s">
        <v>167</v>
      </c>
      <c r="BH58" s="48">
        <v>8.8888888888888893</v>
      </c>
    </row>
    <row r="59" spans="1:60" ht="16.5" thickTop="1" thickBot="1" x14ac:dyDescent="0.35">
      <c r="A59" s="241">
        <v>57</v>
      </c>
      <c r="B59" s="241">
        <v>2013</v>
      </c>
      <c r="C59" s="242" t="s">
        <v>1366</v>
      </c>
      <c r="D59" s="242" t="s">
        <v>1201</v>
      </c>
      <c r="E59" s="48">
        <v>8.9090909090909083</v>
      </c>
      <c r="F59" s="48">
        <v>9.0909090909090917</v>
      </c>
      <c r="G59" s="48">
        <v>8.7272727272727266</v>
      </c>
      <c r="H59" s="48">
        <v>9.8181818181818183</v>
      </c>
      <c r="I59" s="48">
        <v>8.9090909090909083</v>
      </c>
      <c r="J59" s="48">
        <v>9.454545454545455</v>
      </c>
      <c r="K59" s="48">
        <v>8.3636363636363633</v>
      </c>
      <c r="L59" s="48">
        <v>9.2727272727272734</v>
      </c>
      <c r="M59" s="274">
        <v>9.0681818181818166</v>
      </c>
      <c r="N59" s="243" t="s">
        <v>167</v>
      </c>
      <c r="O59" s="243" t="s">
        <v>167</v>
      </c>
      <c r="P59" s="243" t="s">
        <v>167</v>
      </c>
      <c r="Q59" s="243" t="s">
        <v>167</v>
      </c>
      <c r="R59" s="243" t="s">
        <v>167</v>
      </c>
      <c r="S59" s="243" t="s">
        <v>167</v>
      </c>
      <c r="T59" s="243" t="s">
        <v>167</v>
      </c>
      <c r="U59" s="243" t="s">
        <v>167</v>
      </c>
      <c r="V59" s="274">
        <v>0</v>
      </c>
      <c r="W59" s="48">
        <v>8.2857142857142865</v>
      </c>
      <c r="X59" s="48">
        <v>9.1428571428571423</v>
      </c>
      <c r="Y59" s="48">
        <v>8</v>
      </c>
      <c r="Z59" s="48">
        <v>8.5714285714285712</v>
      </c>
      <c r="AA59" s="48">
        <v>9.1428571428571423</v>
      </c>
      <c r="AB59" s="48">
        <v>9.4285714285714288</v>
      </c>
      <c r="AC59" s="48">
        <v>9.7142857142857135</v>
      </c>
      <c r="AD59" s="48">
        <v>10</v>
      </c>
      <c r="AE59" s="274">
        <v>9.0357142857142847</v>
      </c>
      <c r="AG59" s="243" t="s">
        <v>167</v>
      </c>
      <c r="AH59" s="243" t="s">
        <v>167</v>
      </c>
      <c r="AI59" s="243" t="s">
        <v>167</v>
      </c>
      <c r="AJ59" s="243" t="s">
        <v>167</v>
      </c>
      <c r="AK59" s="243" t="s">
        <v>167</v>
      </c>
      <c r="AL59" s="243" t="s">
        <v>167</v>
      </c>
      <c r="AM59" s="243" t="s">
        <v>167</v>
      </c>
      <c r="AN59" s="243" t="s">
        <v>167</v>
      </c>
      <c r="AP59" s="243" t="s">
        <v>167</v>
      </c>
      <c r="AQ59" s="243" t="s">
        <v>167</v>
      </c>
      <c r="AR59" s="243" t="s">
        <v>167</v>
      </c>
      <c r="AS59" s="243" t="s">
        <v>167</v>
      </c>
      <c r="AT59" s="243" t="s">
        <v>167</v>
      </c>
      <c r="AU59" s="243" t="s">
        <v>167</v>
      </c>
      <c r="AV59" s="243" t="s">
        <v>167</v>
      </c>
      <c r="AW59" s="243" t="s">
        <v>167</v>
      </c>
      <c r="AX59" s="48">
        <v>16.09235209235209</v>
      </c>
      <c r="AZ59" s="243" t="s">
        <v>167</v>
      </c>
      <c r="BA59" s="243" t="s">
        <v>167</v>
      </c>
      <c r="BB59" s="243" t="s">
        <v>167</v>
      </c>
      <c r="BC59" s="243" t="s">
        <v>167</v>
      </c>
      <c r="BD59" s="243" t="s">
        <v>167</v>
      </c>
      <c r="BE59" s="243" t="s">
        <v>167</v>
      </c>
      <c r="BF59" s="243" t="s">
        <v>167</v>
      </c>
      <c r="BG59" s="243" t="s">
        <v>167</v>
      </c>
      <c r="BH59" s="48">
        <v>16.09235209235209</v>
      </c>
    </row>
    <row r="60" spans="1:60" ht="16.5" thickTop="1" thickBot="1" x14ac:dyDescent="0.35">
      <c r="A60" s="241">
        <v>58</v>
      </c>
      <c r="B60" s="241">
        <v>2013</v>
      </c>
      <c r="C60" s="242" t="s">
        <v>1367</v>
      </c>
      <c r="D60" s="242" t="s">
        <v>1358</v>
      </c>
      <c r="E60" s="48">
        <v>9.4857142857142858</v>
      </c>
      <c r="F60" s="48">
        <v>9.5428571428571427</v>
      </c>
      <c r="G60" s="48">
        <v>9.7142857142857135</v>
      </c>
      <c r="H60" s="48">
        <v>9.4857142857142858</v>
      </c>
      <c r="I60" s="48">
        <v>9.5428571428571427</v>
      </c>
      <c r="J60" s="48">
        <v>9.7714285714285722</v>
      </c>
      <c r="K60" s="48">
        <v>9.4857142857142858</v>
      </c>
      <c r="L60" s="48">
        <v>9.5428571428571427</v>
      </c>
      <c r="M60" s="274">
        <v>9.5714285714285712</v>
      </c>
      <c r="N60" s="243" t="s">
        <v>167</v>
      </c>
      <c r="O60" s="243" t="s">
        <v>167</v>
      </c>
      <c r="P60" s="243" t="s">
        <v>167</v>
      </c>
      <c r="Q60" s="243" t="s">
        <v>167</v>
      </c>
      <c r="R60" s="243" t="s">
        <v>167</v>
      </c>
      <c r="S60" s="243" t="s">
        <v>167</v>
      </c>
      <c r="T60" s="243" t="s">
        <v>167</v>
      </c>
      <c r="U60" s="243" t="s">
        <v>167</v>
      </c>
      <c r="V60" s="274">
        <v>0</v>
      </c>
      <c r="W60" s="48">
        <v>9.1999999999999993</v>
      </c>
      <c r="X60" s="48">
        <v>9.1999999999999993</v>
      </c>
      <c r="Y60" s="48">
        <v>9.0666666666666664</v>
      </c>
      <c r="Z60" s="48">
        <v>9.155555555555555</v>
      </c>
      <c r="AA60" s="48">
        <v>9.1111111111111107</v>
      </c>
      <c r="AB60" s="48">
        <v>9.155555555555555</v>
      </c>
      <c r="AC60" s="48">
        <v>9.2444444444444436</v>
      </c>
      <c r="AD60" s="48">
        <v>9.3777777777777782</v>
      </c>
      <c r="AE60" s="274">
        <v>9.1888888888888882</v>
      </c>
      <c r="AG60" s="243" t="s">
        <v>167</v>
      </c>
      <c r="AH60" s="243" t="s">
        <v>167</v>
      </c>
      <c r="AI60" s="243" t="s">
        <v>167</v>
      </c>
      <c r="AJ60" s="243" t="s">
        <v>167</v>
      </c>
      <c r="AK60" s="243" t="s">
        <v>167</v>
      </c>
      <c r="AL60" s="243" t="s">
        <v>167</v>
      </c>
      <c r="AM60" s="243" t="s">
        <v>167</v>
      </c>
      <c r="AN60" s="243" t="s">
        <v>167</v>
      </c>
      <c r="AP60" s="243" t="s">
        <v>167</v>
      </c>
      <c r="AQ60" s="243" t="s">
        <v>167</v>
      </c>
      <c r="AR60" s="243" t="s">
        <v>167</v>
      </c>
      <c r="AS60" s="243" t="s">
        <v>167</v>
      </c>
      <c r="AT60" s="243" t="s">
        <v>167</v>
      </c>
      <c r="AU60" s="243" t="s">
        <v>167</v>
      </c>
      <c r="AV60" s="243" t="s">
        <v>167</v>
      </c>
      <c r="AW60" s="243" t="s">
        <v>167</v>
      </c>
      <c r="AX60" s="48">
        <v>16.67583774250441</v>
      </c>
      <c r="AZ60" s="243" t="s">
        <v>167</v>
      </c>
      <c r="BA60" s="243" t="s">
        <v>167</v>
      </c>
      <c r="BB60" s="243" t="s">
        <v>167</v>
      </c>
      <c r="BC60" s="243" t="s">
        <v>167</v>
      </c>
      <c r="BD60" s="243" t="s">
        <v>167</v>
      </c>
      <c r="BE60" s="243" t="s">
        <v>167</v>
      </c>
      <c r="BF60" s="243" t="s">
        <v>167</v>
      </c>
      <c r="BG60" s="243" t="s">
        <v>167</v>
      </c>
      <c r="BH60" s="48">
        <v>16.67583774250441</v>
      </c>
    </row>
    <row r="61" spans="1:60" ht="16.5" thickTop="1" thickBot="1" x14ac:dyDescent="0.35">
      <c r="A61" s="241">
        <v>59</v>
      </c>
      <c r="B61" s="241">
        <v>2014</v>
      </c>
      <c r="C61" s="242" t="s">
        <v>1368</v>
      </c>
      <c r="D61" s="242" t="s">
        <v>1198</v>
      </c>
      <c r="E61" s="243" t="s">
        <v>167</v>
      </c>
      <c r="F61" s="243" t="s">
        <v>167</v>
      </c>
      <c r="G61" s="243" t="s">
        <v>167</v>
      </c>
      <c r="H61" s="243" t="s">
        <v>167</v>
      </c>
      <c r="I61" s="243" t="s">
        <v>167</v>
      </c>
      <c r="J61" s="243" t="s">
        <v>167</v>
      </c>
      <c r="K61" s="243" t="s">
        <v>167</v>
      </c>
      <c r="L61" s="243" t="s">
        <v>167</v>
      </c>
      <c r="M61" s="274">
        <v>0</v>
      </c>
      <c r="N61" s="48">
        <v>10</v>
      </c>
      <c r="O61" s="48">
        <v>10</v>
      </c>
      <c r="P61" s="48">
        <v>10</v>
      </c>
      <c r="Q61" s="48">
        <v>10</v>
      </c>
      <c r="R61" s="48">
        <v>10</v>
      </c>
      <c r="S61" s="48">
        <v>10</v>
      </c>
      <c r="T61" s="48">
        <v>10</v>
      </c>
      <c r="U61" s="48">
        <v>10</v>
      </c>
      <c r="V61" s="274">
        <v>10</v>
      </c>
      <c r="W61" s="48">
        <v>7.4</v>
      </c>
      <c r="X61" s="48">
        <v>8.1999999999999993</v>
      </c>
      <c r="Y61" s="48">
        <v>8.1999999999999993</v>
      </c>
      <c r="Z61" s="48">
        <v>8.6</v>
      </c>
      <c r="AA61" s="48">
        <v>8</v>
      </c>
      <c r="AB61" s="48">
        <v>8.6</v>
      </c>
      <c r="AC61" s="48">
        <v>6.8</v>
      </c>
      <c r="AD61" s="48">
        <v>8</v>
      </c>
      <c r="AE61" s="274">
        <v>7.9749999999999996</v>
      </c>
      <c r="AG61" s="243" t="s">
        <v>167</v>
      </c>
      <c r="AH61" s="243" t="s">
        <v>167</v>
      </c>
      <c r="AI61" s="243" t="s">
        <v>167</v>
      </c>
      <c r="AJ61" s="243" t="s">
        <v>167</v>
      </c>
      <c r="AK61" s="243" t="s">
        <v>167</v>
      </c>
      <c r="AL61" s="243" t="s">
        <v>167</v>
      </c>
      <c r="AM61" s="243" t="s">
        <v>167</v>
      </c>
      <c r="AN61" s="243" t="s">
        <v>167</v>
      </c>
      <c r="AP61" s="243" t="s">
        <v>167</v>
      </c>
      <c r="AQ61" s="243" t="s">
        <v>167</v>
      </c>
      <c r="AR61" s="243" t="s">
        <v>167</v>
      </c>
      <c r="AS61" s="243" t="s">
        <v>167</v>
      </c>
      <c r="AT61" s="243" t="s">
        <v>167</v>
      </c>
      <c r="AU61" s="243" t="s">
        <v>167</v>
      </c>
      <c r="AV61" s="243" t="s">
        <v>167</v>
      </c>
      <c r="AW61" s="243" t="s">
        <v>167</v>
      </c>
      <c r="AX61" s="48">
        <v>15.97777777777778</v>
      </c>
      <c r="AZ61" s="243" t="s">
        <v>167</v>
      </c>
      <c r="BA61" s="243" t="s">
        <v>167</v>
      </c>
      <c r="BB61" s="243" t="s">
        <v>167</v>
      </c>
      <c r="BC61" s="243" t="s">
        <v>167</v>
      </c>
      <c r="BD61" s="243" t="s">
        <v>167</v>
      </c>
      <c r="BE61" s="243" t="s">
        <v>167</v>
      </c>
      <c r="BF61" s="243" t="s">
        <v>167</v>
      </c>
      <c r="BG61" s="243" t="s">
        <v>167</v>
      </c>
      <c r="BH61" s="48">
        <v>15.97777777777778</v>
      </c>
    </row>
    <row r="62" spans="1:60" ht="16.5" thickTop="1" thickBot="1" x14ac:dyDescent="0.35">
      <c r="A62" s="241">
        <v>60</v>
      </c>
      <c r="B62" s="241">
        <v>2014</v>
      </c>
      <c r="C62" s="242" t="s">
        <v>1369</v>
      </c>
      <c r="D62" s="242" t="s">
        <v>1358</v>
      </c>
      <c r="E62" s="243" t="s">
        <v>167</v>
      </c>
      <c r="F62" s="243" t="s">
        <v>167</v>
      </c>
      <c r="G62" s="243" t="s">
        <v>167</v>
      </c>
      <c r="H62" s="243" t="s">
        <v>167</v>
      </c>
      <c r="I62" s="243" t="s">
        <v>167</v>
      </c>
      <c r="J62" s="243" t="s">
        <v>167</v>
      </c>
      <c r="K62" s="243" t="s">
        <v>167</v>
      </c>
      <c r="L62" s="243" t="s">
        <v>167</v>
      </c>
      <c r="M62" s="274">
        <v>0</v>
      </c>
      <c r="N62" s="243" t="s">
        <v>167</v>
      </c>
      <c r="O62" s="243" t="s">
        <v>167</v>
      </c>
      <c r="P62" s="243" t="s">
        <v>167</v>
      </c>
      <c r="Q62" s="243" t="s">
        <v>167</v>
      </c>
      <c r="R62" s="243" t="s">
        <v>167</v>
      </c>
      <c r="S62" s="243" t="s">
        <v>167</v>
      </c>
      <c r="T62" s="243" t="s">
        <v>167</v>
      </c>
      <c r="U62" s="243" t="s">
        <v>167</v>
      </c>
      <c r="V62" s="274">
        <v>0</v>
      </c>
      <c r="W62" s="48">
        <v>4.645161290322581</v>
      </c>
      <c r="X62" s="48">
        <v>4.193548387096774</v>
      </c>
      <c r="Y62" s="48">
        <v>5.290322580645161</v>
      </c>
      <c r="Z62" s="48">
        <v>6</v>
      </c>
      <c r="AA62" s="48">
        <v>5.612903225806452</v>
      </c>
      <c r="AB62" s="48">
        <v>6.32258064516129</v>
      </c>
      <c r="AC62" s="48">
        <v>5.096774193548387</v>
      </c>
      <c r="AD62" s="48">
        <v>4.129032258064516</v>
      </c>
      <c r="AE62" s="274">
        <v>5.1612903225806441</v>
      </c>
      <c r="AG62" s="243" t="s">
        <v>167</v>
      </c>
      <c r="AH62" s="243" t="s">
        <v>167</v>
      </c>
      <c r="AI62" s="243" t="s">
        <v>167</v>
      </c>
      <c r="AJ62" s="243" t="s">
        <v>167</v>
      </c>
      <c r="AK62" s="243" t="s">
        <v>167</v>
      </c>
      <c r="AL62" s="243" t="s">
        <v>167</v>
      </c>
      <c r="AM62" s="243" t="s">
        <v>167</v>
      </c>
      <c r="AN62" s="243" t="s">
        <v>167</v>
      </c>
      <c r="AP62" s="243" t="s">
        <v>167</v>
      </c>
      <c r="AQ62" s="243" t="s">
        <v>167</v>
      </c>
      <c r="AR62" s="243" t="s">
        <v>167</v>
      </c>
      <c r="AS62" s="243" t="s">
        <v>167</v>
      </c>
      <c r="AT62" s="243" t="s">
        <v>167</v>
      </c>
      <c r="AU62" s="243" t="s">
        <v>167</v>
      </c>
      <c r="AV62" s="243" t="s">
        <v>167</v>
      </c>
      <c r="AW62" s="243" t="s">
        <v>167</v>
      </c>
      <c r="AX62" s="48">
        <v>4.5878136200716835</v>
      </c>
      <c r="AZ62" s="243" t="s">
        <v>167</v>
      </c>
      <c r="BA62" s="243" t="s">
        <v>167</v>
      </c>
      <c r="BB62" s="243" t="s">
        <v>167</v>
      </c>
      <c r="BC62" s="243" t="s">
        <v>167</v>
      </c>
      <c r="BD62" s="243" t="s">
        <v>167</v>
      </c>
      <c r="BE62" s="243" t="s">
        <v>167</v>
      </c>
      <c r="BF62" s="243" t="s">
        <v>167</v>
      </c>
      <c r="BG62" s="243" t="s">
        <v>167</v>
      </c>
      <c r="BH62" s="48">
        <v>4.5878136200716835</v>
      </c>
    </row>
    <row r="63" spans="1:60" ht="16.5" thickTop="1" thickBot="1" x14ac:dyDescent="0.35">
      <c r="A63" s="241">
        <v>61</v>
      </c>
      <c r="B63" s="241">
        <v>2014</v>
      </c>
      <c r="C63" s="242" t="s">
        <v>1370</v>
      </c>
      <c r="D63" s="242" t="s">
        <v>1358</v>
      </c>
      <c r="E63" s="48">
        <v>8.7619047619047628</v>
      </c>
      <c r="F63" s="48">
        <v>8.9523809523809526</v>
      </c>
      <c r="G63" s="48">
        <v>8.9523809523809526</v>
      </c>
      <c r="H63" s="48">
        <v>8.7619047619047628</v>
      </c>
      <c r="I63" s="48">
        <v>8.5714285714285712</v>
      </c>
      <c r="J63" s="48">
        <v>8.4761904761904763</v>
      </c>
      <c r="K63" s="48">
        <v>8.5714285714285712</v>
      </c>
      <c r="L63" s="48">
        <v>9.1428571428571423</v>
      </c>
      <c r="M63" s="274">
        <v>8.7738095238095237</v>
      </c>
      <c r="N63" s="243" t="s">
        <v>167</v>
      </c>
      <c r="O63" s="243" t="s">
        <v>167</v>
      </c>
      <c r="P63" s="243" t="s">
        <v>167</v>
      </c>
      <c r="Q63" s="243" t="s">
        <v>167</v>
      </c>
      <c r="R63" s="243" t="s">
        <v>167</v>
      </c>
      <c r="S63" s="243" t="s">
        <v>167</v>
      </c>
      <c r="T63" s="243" t="s">
        <v>167</v>
      </c>
      <c r="U63" s="243" t="s">
        <v>167</v>
      </c>
      <c r="V63" s="274">
        <v>0</v>
      </c>
      <c r="W63" s="48">
        <v>8</v>
      </c>
      <c r="X63" s="48">
        <v>8.4</v>
      </c>
      <c r="Y63" s="48">
        <v>8.4666666666666668</v>
      </c>
      <c r="Z63" s="48">
        <v>8.6</v>
      </c>
      <c r="AA63" s="48">
        <v>9.0666666666666664</v>
      </c>
      <c r="AB63" s="48">
        <v>8.7333333333333325</v>
      </c>
      <c r="AC63" s="48">
        <v>8.1999999999999993</v>
      </c>
      <c r="AD63" s="48">
        <v>8.6666666666666661</v>
      </c>
      <c r="AE63" s="274">
        <v>8.5166666666666675</v>
      </c>
      <c r="AG63" s="243" t="s">
        <v>167</v>
      </c>
      <c r="AH63" s="243" t="s">
        <v>167</v>
      </c>
      <c r="AI63" s="243" t="s">
        <v>167</v>
      </c>
      <c r="AJ63" s="243" t="s">
        <v>167</v>
      </c>
      <c r="AK63" s="243" t="s">
        <v>167</v>
      </c>
      <c r="AL63" s="243" t="s">
        <v>167</v>
      </c>
      <c r="AM63" s="243" t="s">
        <v>167</v>
      </c>
      <c r="AN63" s="243" t="s">
        <v>167</v>
      </c>
      <c r="AP63" s="243" t="s">
        <v>167</v>
      </c>
      <c r="AQ63" s="243" t="s">
        <v>167</v>
      </c>
      <c r="AR63" s="243" t="s">
        <v>167</v>
      </c>
      <c r="AS63" s="243" t="s">
        <v>167</v>
      </c>
      <c r="AT63" s="243" t="s">
        <v>167</v>
      </c>
      <c r="AU63" s="243" t="s">
        <v>167</v>
      </c>
      <c r="AV63" s="243" t="s">
        <v>167</v>
      </c>
      <c r="AW63" s="243" t="s">
        <v>167</v>
      </c>
      <c r="AX63" s="48">
        <v>15.369312169312167</v>
      </c>
      <c r="AZ63" s="243" t="s">
        <v>167</v>
      </c>
      <c r="BA63" s="243" t="s">
        <v>167</v>
      </c>
      <c r="BB63" s="243" t="s">
        <v>167</v>
      </c>
      <c r="BC63" s="243" t="s">
        <v>167</v>
      </c>
      <c r="BD63" s="243" t="s">
        <v>167</v>
      </c>
      <c r="BE63" s="243" t="s">
        <v>167</v>
      </c>
      <c r="BF63" s="243" t="s">
        <v>167</v>
      </c>
      <c r="BG63" s="243" t="s">
        <v>167</v>
      </c>
      <c r="BH63" s="48">
        <v>15.369312169312167</v>
      </c>
    </row>
    <row r="64" spans="1:60" ht="16.5" thickTop="1" thickBot="1" x14ac:dyDescent="0.35">
      <c r="A64" s="241">
        <v>62</v>
      </c>
      <c r="B64" s="241">
        <v>2015</v>
      </c>
      <c r="C64" s="242" t="s">
        <v>1371</v>
      </c>
      <c r="D64" s="242" t="s">
        <v>287</v>
      </c>
      <c r="E64" s="243" t="s">
        <v>167</v>
      </c>
      <c r="F64" s="243" t="s">
        <v>167</v>
      </c>
      <c r="G64" s="243" t="s">
        <v>167</v>
      </c>
      <c r="H64" s="243" t="s">
        <v>167</v>
      </c>
      <c r="I64" s="243" t="s">
        <v>167</v>
      </c>
      <c r="J64" s="243" t="s">
        <v>167</v>
      </c>
      <c r="K64" s="243" t="s">
        <v>167</v>
      </c>
      <c r="L64" s="243" t="s">
        <v>167</v>
      </c>
      <c r="M64" s="274">
        <v>0</v>
      </c>
      <c r="N64" s="243" t="s">
        <v>167</v>
      </c>
      <c r="O64" s="243" t="s">
        <v>167</v>
      </c>
      <c r="P64" s="243" t="s">
        <v>167</v>
      </c>
      <c r="Q64" s="243" t="s">
        <v>167</v>
      </c>
      <c r="R64" s="243" t="s">
        <v>167</v>
      </c>
      <c r="S64" s="243" t="s">
        <v>167</v>
      </c>
      <c r="T64" s="243" t="s">
        <v>167</v>
      </c>
      <c r="U64" s="243" t="s">
        <v>167</v>
      </c>
      <c r="V64" s="274">
        <v>0</v>
      </c>
      <c r="W64" s="48">
        <v>9.5</v>
      </c>
      <c r="X64" s="48">
        <v>9.5</v>
      </c>
      <c r="Y64" s="48">
        <v>9.5</v>
      </c>
      <c r="Z64" s="48">
        <v>9</v>
      </c>
      <c r="AA64" s="48">
        <v>9.5</v>
      </c>
      <c r="AB64" s="48">
        <v>9.5</v>
      </c>
      <c r="AC64" s="48">
        <v>9</v>
      </c>
      <c r="AD64" s="48">
        <v>10</v>
      </c>
      <c r="AE64" s="274">
        <v>9.4375</v>
      </c>
      <c r="AG64" s="243" t="s">
        <v>167</v>
      </c>
      <c r="AH64" s="243" t="s">
        <v>167</v>
      </c>
      <c r="AI64" s="243" t="s">
        <v>167</v>
      </c>
      <c r="AJ64" s="243" t="s">
        <v>167</v>
      </c>
      <c r="AK64" s="243" t="s">
        <v>167</v>
      </c>
      <c r="AL64" s="243" t="s">
        <v>167</v>
      </c>
      <c r="AM64" s="243" t="s">
        <v>167</v>
      </c>
      <c r="AN64" s="243" t="s">
        <v>167</v>
      </c>
      <c r="AP64" s="243" t="s">
        <v>167</v>
      </c>
      <c r="AQ64" s="243" t="s">
        <v>167</v>
      </c>
      <c r="AR64" s="243" t="s">
        <v>167</v>
      </c>
      <c r="AS64" s="243" t="s">
        <v>167</v>
      </c>
      <c r="AT64" s="243" t="s">
        <v>167</v>
      </c>
      <c r="AU64" s="243" t="s">
        <v>167</v>
      </c>
      <c r="AV64" s="243" t="s">
        <v>167</v>
      </c>
      <c r="AW64" s="243" t="s">
        <v>167</v>
      </c>
      <c r="AX64" s="48">
        <v>8.3888888888888893</v>
      </c>
      <c r="AZ64" s="243" t="s">
        <v>167</v>
      </c>
      <c r="BA64" s="243" t="s">
        <v>167</v>
      </c>
      <c r="BB64" s="243" t="s">
        <v>167</v>
      </c>
      <c r="BC64" s="243" t="s">
        <v>167</v>
      </c>
      <c r="BD64" s="243" t="s">
        <v>167</v>
      </c>
      <c r="BE64" s="243" t="s">
        <v>167</v>
      </c>
      <c r="BF64" s="243" t="s">
        <v>167</v>
      </c>
      <c r="BG64" s="243" t="s">
        <v>167</v>
      </c>
      <c r="BH64" s="48">
        <v>8.3888888888888893</v>
      </c>
    </row>
    <row r="65" spans="1:60" ht="16.5" thickTop="1" thickBot="1" x14ac:dyDescent="0.35">
      <c r="A65" s="241">
        <v>63</v>
      </c>
      <c r="B65" s="241">
        <v>2020</v>
      </c>
      <c r="C65" s="242" t="s">
        <v>1372</v>
      </c>
      <c r="D65" s="242" t="s">
        <v>286</v>
      </c>
      <c r="E65" s="48">
        <v>0</v>
      </c>
      <c r="F65" s="48">
        <v>0</v>
      </c>
      <c r="G65" s="48">
        <v>0</v>
      </c>
      <c r="H65" s="48">
        <v>0</v>
      </c>
      <c r="I65" s="48">
        <v>0</v>
      </c>
      <c r="J65" s="48">
        <v>0</v>
      </c>
      <c r="K65" s="48">
        <v>0</v>
      </c>
      <c r="L65" s="48">
        <v>0</v>
      </c>
      <c r="M65" s="274">
        <v>0</v>
      </c>
      <c r="N65" s="243" t="s">
        <v>167</v>
      </c>
      <c r="O65" s="243" t="s">
        <v>167</v>
      </c>
      <c r="P65" s="243" t="s">
        <v>167</v>
      </c>
      <c r="Q65" s="243" t="s">
        <v>167</v>
      </c>
      <c r="R65" s="243" t="s">
        <v>167</v>
      </c>
      <c r="S65" s="243" t="s">
        <v>167</v>
      </c>
      <c r="T65" s="243" t="s">
        <v>167</v>
      </c>
      <c r="U65" s="243" t="s">
        <v>167</v>
      </c>
      <c r="V65" s="274">
        <v>0</v>
      </c>
      <c r="W65" s="243" t="s">
        <v>167</v>
      </c>
      <c r="X65" s="243" t="s">
        <v>167</v>
      </c>
      <c r="Y65" s="243" t="s">
        <v>167</v>
      </c>
      <c r="Z65" s="243" t="s">
        <v>167</v>
      </c>
      <c r="AA65" s="243" t="s">
        <v>167</v>
      </c>
      <c r="AB65" s="243" t="s">
        <v>167</v>
      </c>
      <c r="AC65" s="243" t="s">
        <v>167</v>
      </c>
      <c r="AD65" s="243" t="s">
        <v>167</v>
      </c>
      <c r="AE65" s="274">
        <v>0</v>
      </c>
      <c r="AG65" s="243" t="s">
        <v>167</v>
      </c>
      <c r="AH65" s="243" t="s">
        <v>167</v>
      </c>
      <c r="AI65" s="243" t="s">
        <v>167</v>
      </c>
      <c r="AJ65" s="243" t="s">
        <v>167</v>
      </c>
      <c r="AK65" s="243" t="s">
        <v>167</v>
      </c>
      <c r="AL65" s="243" t="s">
        <v>167</v>
      </c>
      <c r="AM65" s="243" t="s">
        <v>167</v>
      </c>
      <c r="AN65" s="243" t="s">
        <v>167</v>
      </c>
      <c r="AP65" s="243" t="s">
        <v>167</v>
      </c>
      <c r="AQ65" s="243" t="s">
        <v>167</v>
      </c>
      <c r="AR65" s="243" t="s">
        <v>167</v>
      </c>
      <c r="AS65" s="243" t="s">
        <v>167</v>
      </c>
      <c r="AT65" s="243" t="s">
        <v>167</v>
      </c>
      <c r="AU65" s="243" t="s">
        <v>167</v>
      </c>
      <c r="AV65" s="243" t="s">
        <v>167</v>
      </c>
      <c r="AW65" s="243" t="s">
        <v>167</v>
      </c>
      <c r="AX65" s="48">
        <v>0</v>
      </c>
      <c r="AZ65" s="243" t="s">
        <v>167</v>
      </c>
      <c r="BA65" s="243" t="s">
        <v>167</v>
      </c>
      <c r="BB65" s="243" t="s">
        <v>167</v>
      </c>
      <c r="BC65" s="243" t="s">
        <v>167</v>
      </c>
      <c r="BD65" s="243" t="s">
        <v>167</v>
      </c>
      <c r="BE65" s="243" t="s">
        <v>167</v>
      </c>
      <c r="BF65" s="243" t="s">
        <v>167</v>
      </c>
      <c r="BG65" s="243" t="s">
        <v>167</v>
      </c>
      <c r="BH65" s="48">
        <v>0</v>
      </c>
    </row>
    <row r="66" spans="1:60" ht="16.5" thickTop="1" thickBot="1" x14ac:dyDescent="0.35">
      <c r="A66" s="241"/>
      <c r="B66" s="241"/>
      <c r="C66" s="242"/>
      <c r="D66" s="242" t="s">
        <v>44</v>
      </c>
      <c r="E66" s="306">
        <v>349.5413545668597</v>
      </c>
      <c r="F66" s="306">
        <v>356.52491852631988</v>
      </c>
      <c r="G66" s="306">
        <v>357.60927706444619</v>
      </c>
      <c r="H66" s="306">
        <v>351.79529816020869</v>
      </c>
      <c r="I66" s="306">
        <v>359.44423161330735</v>
      </c>
      <c r="J66" s="306">
        <v>354.0978843234451</v>
      </c>
      <c r="K66" s="306">
        <v>355.4840145965145</v>
      </c>
      <c r="L66" s="306">
        <v>360.97430534015575</v>
      </c>
      <c r="M66" s="274">
        <v>0</v>
      </c>
      <c r="N66" s="141">
        <v>125.19048701298702</v>
      </c>
      <c r="O66" s="141">
        <v>125.65596320346319</v>
      </c>
      <c r="P66" s="141">
        <v>125.06804473304473</v>
      </c>
      <c r="Q66" s="141">
        <v>125.01281385281386</v>
      </c>
      <c r="R66" s="141">
        <v>127.21181457431457</v>
      </c>
      <c r="S66" s="141">
        <v>129.4211940836941</v>
      </c>
      <c r="T66" s="141">
        <v>130.52563852813853</v>
      </c>
      <c r="U66" s="141">
        <v>131.59680735930735</v>
      </c>
      <c r="V66" s="141">
        <v>0</v>
      </c>
      <c r="W66" s="306">
        <v>471.14994160128219</v>
      </c>
      <c r="X66" s="306">
        <v>473.1310032285536</v>
      </c>
      <c r="Y66" s="306">
        <v>471.69987400880518</v>
      </c>
      <c r="Z66" s="306">
        <v>468.55643331612441</v>
      </c>
      <c r="AA66" s="306">
        <v>483.00662998503356</v>
      </c>
      <c r="AB66" s="306">
        <v>474.25530007623786</v>
      </c>
      <c r="AC66" s="306">
        <v>477.07613292045932</v>
      </c>
      <c r="AD66" s="306">
        <v>482.54126869792657</v>
      </c>
      <c r="AE66" s="274">
        <v>0</v>
      </c>
      <c r="AG66" s="141">
        <v>10</v>
      </c>
      <c r="AH66" s="141">
        <v>8</v>
      </c>
      <c r="AI66" s="141">
        <v>10</v>
      </c>
      <c r="AJ66" s="141">
        <v>10</v>
      </c>
      <c r="AK66" s="141">
        <v>8</v>
      </c>
      <c r="AL66" s="141">
        <v>10</v>
      </c>
      <c r="AM66" s="141">
        <v>6</v>
      </c>
      <c r="AN66" s="141">
        <v>8</v>
      </c>
      <c r="AP66" s="141">
        <v>9.1428571428571423</v>
      </c>
      <c r="AQ66" s="141">
        <v>8.8571428571428577</v>
      </c>
      <c r="AR66" s="141">
        <v>9.1428571428571423</v>
      </c>
      <c r="AS66" s="141">
        <v>8.8571428571428577</v>
      </c>
      <c r="AT66" s="141">
        <v>9.1428571428571423</v>
      </c>
      <c r="AU66" s="141">
        <v>9.1428571428571423</v>
      </c>
      <c r="AV66" s="141">
        <v>8.8571428571428577</v>
      </c>
      <c r="AW66" s="141">
        <v>9.1428571428571423</v>
      </c>
      <c r="AX66" s="141">
        <v>875.20626062879535</v>
      </c>
      <c r="AZ66" s="141">
        <v>0</v>
      </c>
      <c r="BA66" s="141">
        <v>0</v>
      </c>
      <c r="BB66" s="141">
        <v>0</v>
      </c>
      <c r="BC66" s="141">
        <v>0</v>
      </c>
      <c r="BD66" s="141">
        <v>0</v>
      </c>
      <c r="BE66" s="141">
        <v>0</v>
      </c>
      <c r="BF66" s="141">
        <v>0</v>
      </c>
      <c r="BG66" s="141">
        <v>0</v>
      </c>
      <c r="BH66" s="141">
        <v>875.20626062879535</v>
      </c>
    </row>
    <row r="67" spans="1:60" ht="16.5" thickTop="1" thickBot="1" x14ac:dyDescent="0.35">
      <c r="C67" s="74" t="s">
        <v>403</v>
      </c>
      <c r="D67" s="74"/>
      <c r="E67" s="274">
        <v>8.738533864171492</v>
      </c>
      <c r="F67" s="274">
        <v>8.9131229631579973</v>
      </c>
      <c r="G67" s="274">
        <v>8.9402319266111547</v>
      </c>
      <c r="H67" s="274">
        <v>8.7948824540052168</v>
      </c>
      <c r="I67" s="274">
        <v>8.9861057903326831</v>
      </c>
      <c r="J67" s="274">
        <v>8.8524471080861282</v>
      </c>
      <c r="K67" s="274">
        <v>8.8871003649128628</v>
      </c>
      <c r="L67" s="274">
        <v>9.0243576335038931</v>
      </c>
      <c r="M67" s="274">
        <v>8.8920977630976772</v>
      </c>
      <c r="N67" s="274">
        <v>8.9421776437847864</v>
      </c>
      <c r="O67" s="274">
        <v>8.9754259431045131</v>
      </c>
      <c r="P67" s="274">
        <v>8.9334317666460521</v>
      </c>
      <c r="Q67" s="274">
        <v>8.9294867037724188</v>
      </c>
      <c r="R67" s="274">
        <v>9.0865581838796121</v>
      </c>
      <c r="S67" s="274">
        <v>9.2443710059781505</v>
      </c>
      <c r="T67" s="274">
        <v>9.3232598948670375</v>
      </c>
      <c r="U67" s="274">
        <v>9.3997719542362397</v>
      </c>
      <c r="V67" s="274">
        <v>9.1043103870336015</v>
      </c>
      <c r="W67" s="274">
        <v>8.5663625745687675</v>
      </c>
      <c r="X67" s="274">
        <v>8.6023818768827933</v>
      </c>
      <c r="Y67" s="274">
        <v>8.5763613456146395</v>
      </c>
      <c r="Z67" s="274">
        <v>8.5192078784749885</v>
      </c>
      <c r="AA67" s="274">
        <v>8.7819387270006093</v>
      </c>
      <c r="AB67" s="274">
        <v>8.6228236377497787</v>
      </c>
      <c r="AC67" s="274">
        <v>8.6741115076447155</v>
      </c>
      <c r="AD67" s="274">
        <v>8.7734776126895735</v>
      </c>
      <c r="AE67" s="274">
        <v>8.6395831450782321</v>
      </c>
      <c r="AG67" s="274">
        <v>10</v>
      </c>
      <c r="AH67" s="274">
        <v>8</v>
      </c>
      <c r="AI67" s="274">
        <v>10</v>
      </c>
      <c r="AJ67" s="274">
        <v>10</v>
      </c>
      <c r="AK67" s="274">
        <v>8</v>
      </c>
      <c r="AL67" s="274">
        <v>10</v>
      </c>
      <c r="AM67" s="274">
        <v>6</v>
      </c>
      <c r="AN67" s="274">
        <v>8</v>
      </c>
    </row>
    <row r="68" spans="1:60" ht="15.75" thickTop="1" x14ac:dyDescent="0.3"/>
  </sheetData>
  <mergeCells count="6">
    <mergeCell ref="AG1:AN1"/>
    <mergeCell ref="AP1:AW1"/>
    <mergeCell ref="AZ1:BG1"/>
    <mergeCell ref="W1:AD1"/>
    <mergeCell ref="E1:L1"/>
    <mergeCell ref="N1:U1"/>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8"/>
  <sheetViews>
    <sheetView showGridLines="0" zoomScaleNormal="100" zoomScaleSheetLayoutView="100" workbookViewId="0">
      <pane xSplit="3" ySplit="2" topLeftCell="D3" activePane="bottomRight" state="frozen"/>
      <selection activeCell="C24" sqref="C24"/>
      <selection pane="topRight" activeCell="C24" sqref="C24"/>
      <selection pane="bottomLeft" activeCell="C24" sqref="C24"/>
      <selection pane="bottomRight" activeCell="F24" sqref="F24"/>
    </sheetView>
  </sheetViews>
  <sheetFormatPr baseColWidth="10" defaultRowHeight="15" x14ac:dyDescent="0.3"/>
  <cols>
    <col min="1" max="1" width="5.7109375" style="25" customWidth="1"/>
    <col min="2" max="2" width="6.85546875" style="25" customWidth="1"/>
    <col min="3" max="3" width="63.5703125" style="25" bestFit="1" customWidth="1"/>
    <col min="4" max="4" width="17.7109375" style="25" bestFit="1" customWidth="1"/>
    <col min="5" max="5" width="17.42578125" style="25" customWidth="1"/>
    <col min="6" max="6" width="20.28515625" style="25" customWidth="1"/>
    <col min="7" max="7" width="14.140625" style="25" customWidth="1"/>
    <col min="8" max="16384" width="11.42578125" style="25"/>
  </cols>
  <sheetData>
    <row r="1" spans="1:7" ht="15.75" thickBot="1" x14ac:dyDescent="0.35">
      <c r="A1" s="621" t="s">
        <v>1273</v>
      </c>
      <c r="B1" s="621"/>
      <c r="C1" s="621"/>
      <c r="D1" s="621"/>
      <c r="E1" s="621"/>
      <c r="F1" s="621"/>
      <c r="G1" s="621"/>
    </row>
    <row r="2" spans="1:7" ht="61.5" thickTop="1" thickBot="1" x14ac:dyDescent="0.35">
      <c r="A2" s="260" t="s">
        <v>1220</v>
      </c>
      <c r="B2" s="260" t="s">
        <v>1302</v>
      </c>
      <c r="C2" s="260" t="s">
        <v>1303</v>
      </c>
      <c r="D2" s="260" t="s">
        <v>1304</v>
      </c>
      <c r="E2" s="304" t="s">
        <v>197</v>
      </c>
      <c r="F2" s="304" t="s">
        <v>489</v>
      </c>
      <c r="G2" s="304" t="s">
        <v>878</v>
      </c>
    </row>
    <row r="3" spans="1:7" ht="15.75" thickTop="1" x14ac:dyDescent="0.3">
      <c r="A3" s="241">
        <v>42</v>
      </c>
      <c r="B3" s="241">
        <v>2011</v>
      </c>
      <c r="C3" s="242" t="s">
        <v>1349</v>
      </c>
      <c r="D3" s="242" t="s">
        <v>1201</v>
      </c>
      <c r="E3" s="164">
        <v>21441240.5</v>
      </c>
      <c r="F3" s="164">
        <v>27031001</v>
      </c>
      <c r="G3" s="432">
        <v>79.320926738895096</v>
      </c>
    </row>
    <row r="4" spans="1:7" x14ac:dyDescent="0.3">
      <c r="A4" s="241">
        <v>38</v>
      </c>
      <c r="B4" s="241">
        <v>2010</v>
      </c>
      <c r="C4" s="242" t="s">
        <v>1345</v>
      </c>
      <c r="D4" s="242" t="s">
        <v>1202</v>
      </c>
      <c r="E4" s="164">
        <v>18946680.800000001</v>
      </c>
      <c r="F4" s="164">
        <v>22774178</v>
      </c>
      <c r="G4" s="209">
        <v>83.193697704479177</v>
      </c>
    </row>
    <row r="5" spans="1:7" x14ac:dyDescent="0.3">
      <c r="A5" s="241">
        <v>21</v>
      </c>
      <c r="B5" s="241">
        <v>2006</v>
      </c>
      <c r="C5" s="242" t="s">
        <v>1328</v>
      </c>
      <c r="D5" s="242" t="s">
        <v>1207</v>
      </c>
      <c r="E5" s="164">
        <v>21357141</v>
      </c>
      <c r="F5" s="164">
        <v>24895706</v>
      </c>
      <c r="G5" s="209">
        <v>85.786444457530138</v>
      </c>
    </row>
    <row r="6" spans="1:7" x14ac:dyDescent="0.3">
      <c r="A6" s="241">
        <v>36</v>
      </c>
      <c r="B6" s="241">
        <v>2010</v>
      </c>
      <c r="C6" s="242" t="s">
        <v>1343</v>
      </c>
      <c r="D6" s="242" t="s">
        <v>1209</v>
      </c>
      <c r="E6" s="164">
        <v>21818803</v>
      </c>
      <c r="F6" s="164">
        <v>24712685</v>
      </c>
      <c r="G6" s="209">
        <v>88.289892417598494</v>
      </c>
    </row>
    <row r="7" spans="1:7" x14ac:dyDescent="0.3">
      <c r="A7" s="241">
        <v>53</v>
      </c>
      <c r="B7" s="241">
        <v>2013</v>
      </c>
      <c r="C7" s="242" t="s">
        <v>1362</v>
      </c>
      <c r="D7" s="242" t="s">
        <v>1201</v>
      </c>
      <c r="E7" s="164">
        <v>18031911.969999999</v>
      </c>
      <c r="F7" s="164">
        <v>20363452.939999998</v>
      </c>
      <c r="G7" s="209">
        <v>88.550365319330766</v>
      </c>
    </row>
    <row r="8" spans="1:7" x14ac:dyDescent="0.3">
      <c r="A8" s="241">
        <v>63</v>
      </c>
      <c r="B8" s="241">
        <v>2020</v>
      </c>
      <c r="C8" s="242" t="s">
        <v>1372</v>
      </c>
      <c r="D8" s="242" t="s">
        <v>286</v>
      </c>
      <c r="E8" s="164">
        <v>7108150</v>
      </c>
      <c r="F8" s="164">
        <v>8013892</v>
      </c>
      <c r="G8" s="209">
        <v>88.697851181423459</v>
      </c>
    </row>
    <row r="9" spans="1:7" x14ac:dyDescent="0.3">
      <c r="A9" s="241">
        <v>54</v>
      </c>
      <c r="B9" s="241">
        <v>2013</v>
      </c>
      <c r="C9" s="242" t="s">
        <v>1363</v>
      </c>
      <c r="D9" s="242" t="s">
        <v>1201</v>
      </c>
      <c r="E9" s="164">
        <v>13867592</v>
      </c>
      <c r="F9" s="164">
        <v>15533349</v>
      </c>
      <c r="G9" s="209">
        <v>89.276253305066405</v>
      </c>
    </row>
    <row r="10" spans="1:7" x14ac:dyDescent="0.3">
      <c r="A10" s="241">
        <v>59</v>
      </c>
      <c r="B10" s="241">
        <v>2014</v>
      </c>
      <c r="C10" s="242" t="s">
        <v>1368</v>
      </c>
      <c r="D10" s="242" t="s">
        <v>1198</v>
      </c>
      <c r="E10" s="164">
        <v>16222855</v>
      </c>
      <c r="F10" s="164">
        <v>17970800</v>
      </c>
      <c r="G10" s="209">
        <v>90.273415763349433</v>
      </c>
    </row>
    <row r="11" spans="1:7" x14ac:dyDescent="0.3">
      <c r="A11" s="241">
        <v>34</v>
      </c>
      <c r="B11" s="241">
        <v>2009</v>
      </c>
      <c r="C11" s="242" t="s">
        <v>1341</v>
      </c>
      <c r="D11" s="242" t="s">
        <v>1204</v>
      </c>
      <c r="E11" s="164">
        <v>56258624</v>
      </c>
      <c r="F11" s="164">
        <v>62054591</v>
      </c>
      <c r="G11" s="209">
        <v>90.659890095802908</v>
      </c>
    </row>
    <row r="12" spans="1:7" x14ac:dyDescent="0.3">
      <c r="A12" s="241">
        <v>12</v>
      </c>
      <c r="B12" s="241">
        <v>2004</v>
      </c>
      <c r="C12" s="242" t="s">
        <v>1317</v>
      </c>
      <c r="D12" s="242" t="s">
        <v>1206</v>
      </c>
      <c r="E12" s="164">
        <v>31185010</v>
      </c>
      <c r="F12" s="164">
        <v>34236192</v>
      </c>
      <c r="G12" s="209">
        <v>91.087846452082061</v>
      </c>
    </row>
    <row r="13" spans="1:7" x14ac:dyDescent="0.3">
      <c r="A13" s="241">
        <v>3</v>
      </c>
      <c r="B13" s="241">
        <v>2002</v>
      </c>
      <c r="C13" s="242" t="s">
        <v>1308</v>
      </c>
      <c r="D13" s="242" t="s">
        <v>1198</v>
      </c>
      <c r="E13" s="164">
        <v>86455026.659999996</v>
      </c>
      <c r="F13" s="164">
        <v>93594156</v>
      </c>
      <c r="G13" s="209">
        <v>92.372248818612135</v>
      </c>
    </row>
    <row r="14" spans="1:7" x14ac:dyDescent="0.3">
      <c r="A14" s="241">
        <v>22</v>
      </c>
      <c r="B14" s="241">
        <v>2006</v>
      </c>
      <c r="C14" s="242" t="s">
        <v>1329</v>
      </c>
      <c r="D14" s="242" t="s">
        <v>1201</v>
      </c>
      <c r="E14" s="164">
        <v>79772911</v>
      </c>
      <c r="F14" s="164">
        <v>85817974</v>
      </c>
      <c r="G14" s="209">
        <v>92.955947666627509</v>
      </c>
    </row>
    <row r="15" spans="1:7" x14ac:dyDescent="0.3">
      <c r="A15" s="241">
        <v>37</v>
      </c>
      <c r="B15" s="241">
        <v>2010</v>
      </c>
      <c r="C15" s="242" t="s">
        <v>1344</v>
      </c>
      <c r="D15" s="242" t="s">
        <v>1212</v>
      </c>
      <c r="E15" s="164">
        <v>33174233</v>
      </c>
      <c r="F15" s="164">
        <v>35615120</v>
      </c>
      <c r="G15" s="209">
        <v>93.146486660721621</v>
      </c>
    </row>
    <row r="16" spans="1:7" x14ac:dyDescent="0.3">
      <c r="A16" s="241">
        <v>35</v>
      </c>
      <c r="B16" s="241">
        <v>2009</v>
      </c>
      <c r="C16" s="242" t="s">
        <v>1342</v>
      </c>
      <c r="D16" s="242" t="s">
        <v>1208</v>
      </c>
      <c r="E16" s="164">
        <v>21719325</v>
      </c>
      <c r="F16" s="164">
        <v>23283572</v>
      </c>
      <c r="G16" s="209">
        <v>93.281756768248442</v>
      </c>
    </row>
    <row r="17" spans="1:7" x14ac:dyDescent="0.3">
      <c r="A17" s="241">
        <v>29</v>
      </c>
      <c r="B17" s="241">
        <v>2008</v>
      </c>
      <c r="C17" s="242" t="s">
        <v>1336</v>
      </c>
      <c r="D17" s="242" t="s">
        <v>1204</v>
      </c>
      <c r="E17" s="164">
        <v>48609034</v>
      </c>
      <c r="F17" s="164">
        <v>52049311</v>
      </c>
      <c r="G17" s="209">
        <v>93.390350546619146</v>
      </c>
    </row>
    <row r="18" spans="1:7" x14ac:dyDescent="0.3">
      <c r="A18" s="241">
        <v>31</v>
      </c>
      <c r="B18" s="241">
        <v>2008</v>
      </c>
      <c r="C18" s="242" t="s">
        <v>1338</v>
      </c>
      <c r="D18" s="242" t="s">
        <v>1204</v>
      </c>
      <c r="E18" s="164">
        <v>47090926.68</v>
      </c>
      <c r="F18" s="164">
        <v>49916462.350000001</v>
      </c>
      <c r="G18" s="209">
        <v>94.339471314717471</v>
      </c>
    </row>
    <row r="19" spans="1:7" x14ac:dyDescent="0.3">
      <c r="A19" s="241">
        <v>49</v>
      </c>
      <c r="B19" s="241">
        <v>2012</v>
      </c>
      <c r="C19" s="242" t="s">
        <v>1357</v>
      </c>
      <c r="D19" s="242" t="s">
        <v>1358</v>
      </c>
      <c r="E19" s="164">
        <v>11002925</v>
      </c>
      <c r="F19" s="164">
        <v>11656000</v>
      </c>
      <c r="G19" s="209">
        <v>94.397091626630058</v>
      </c>
    </row>
    <row r="20" spans="1:7" x14ac:dyDescent="0.3">
      <c r="A20" s="241">
        <v>16</v>
      </c>
      <c r="B20" s="241">
        <v>2005</v>
      </c>
      <c r="C20" s="242" t="s">
        <v>1322</v>
      </c>
      <c r="D20" s="242" t="s">
        <v>1204</v>
      </c>
      <c r="E20" s="164">
        <v>118602476.90000001</v>
      </c>
      <c r="F20" s="164">
        <v>122762639.68000001</v>
      </c>
      <c r="G20" s="209">
        <v>96.61121429871163</v>
      </c>
    </row>
    <row r="21" spans="1:7" x14ac:dyDescent="0.3">
      <c r="A21" s="241">
        <v>57</v>
      </c>
      <c r="B21" s="241">
        <v>2013</v>
      </c>
      <c r="C21" s="242" t="s">
        <v>1366</v>
      </c>
      <c r="D21" s="242" t="s">
        <v>1201</v>
      </c>
      <c r="E21" s="164">
        <v>21435940.440000001</v>
      </c>
      <c r="F21" s="164">
        <v>22171625.140000001</v>
      </c>
      <c r="G21" s="209">
        <v>96.681863889748229</v>
      </c>
    </row>
    <row r="22" spans="1:7" x14ac:dyDescent="0.3">
      <c r="A22" s="241">
        <v>55</v>
      </c>
      <c r="B22" s="241">
        <v>2013</v>
      </c>
      <c r="C22" s="242" t="s">
        <v>1364</v>
      </c>
      <c r="D22" s="242" t="s">
        <v>1201</v>
      </c>
      <c r="E22" s="164">
        <v>22833370.289999999</v>
      </c>
      <c r="F22" s="164">
        <v>23497930.93</v>
      </c>
      <c r="G22" s="209">
        <v>97.171833375543926</v>
      </c>
    </row>
    <row r="23" spans="1:7" x14ac:dyDescent="0.3">
      <c r="A23" s="241"/>
      <c r="B23" s="241"/>
      <c r="C23" s="272" t="s">
        <v>403</v>
      </c>
      <c r="D23" s="272" t="s">
        <v>44</v>
      </c>
      <c r="E23" s="310">
        <v>2411134643.3400002</v>
      </c>
      <c r="F23" s="310">
        <v>2478288346.21</v>
      </c>
      <c r="G23" s="270">
        <v>97.29031922485143</v>
      </c>
    </row>
    <row r="24" spans="1:7" x14ac:dyDescent="0.3">
      <c r="A24" s="241">
        <v>32</v>
      </c>
      <c r="B24" s="241">
        <v>2008</v>
      </c>
      <c r="C24" s="242" t="s">
        <v>1339</v>
      </c>
      <c r="D24" s="242" t="s">
        <v>1199</v>
      </c>
      <c r="E24" s="164">
        <v>22178660.629999999</v>
      </c>
      <c r="F24" s="164">
        <v>22743052.699999999</v>
      </c>
      <c r="G24" s="209">
        <v>97.518397914981747</v>
      </c>
    </row>
    <row r="25" spans="1:7" x14ac:dyDescent="0.3">
      <c r="A25" s="241">
        <v>19</v>
      </c>
      <c r="B25" s="241">
        <v>2006</v>
      </c>
      <c r="C25" s="242" t="s">
        <v>1326</v>
      </c>
      <c r="D25" s="242" t="s">
        <v>1208</v>
      </c>
      <c r="E25" s="164">
        <v>33338767</v>
      </c>
      <c r="F25" s="164">
        <v>34024586</v>
      </c>
      <c r="G25" s="209">
        <v>97.984342851372247</v>
      </c>
    </row>
    <row r="26" spans="1:7" x14ac:dyDescent="0.3">
      <c r="A26" s="241">
        <v>61</v>
      </c>
      <c r="B26" s="241">
        <v>2014</v>
      </c>
      <c r="C26" s="242" t="s">
        <v>1370</v>
      </c>
      <c r="D26" s="242" t="s">
        <v>1358</v>
      </c>
      <c r="E26" s="164">
        <v>15397893</v>
      </c>
      <c r="F26" s="164">
        <v>15698710</v>
      </c>
      <c r="G26" s="209">
        <v>98.083810708013587</v>
      </c>
    </row>
    <row r="27" spans="1:7" x14ac:dyDescent="0.3">
      <c r="A27" s="241">
        <v>46</v>
      </c>
      <c r="B27" s="241">
        <v>2012</v>
      </c>
      <c r="C27" s="242" t="s">
        <v>1353</v>
      </c>
      <c r="D27" s="242" t="s">
        <v>1209</v>
      </c>
      <c r="E27" s="164">
        <v>19846792.539999999</v>
      </c>
      <c r="F27" s="164">
        <v>20234225.829999998</v>
      </c>
      <c r="G27" s="209">
        <v>98.085257655741003</v>
      </c>
    </row>
    <row r="28" spans="1:7" x14ac:dyDescent="0.3">
      <c r="A28" s="241">
        <v>44</v>
      </c>
      <c r="B28" s="241">
        <v>2012</v>
      </c>
      <c r="C28" s="242" t="s">
        <v>1351</v>
      </c>
      <c r="D28" s="242" t="s">
        <v>1203</v>
      </c>
      <c r="E28" s="164">
        <v>11840204.59</v>
      </c>
      <c r="F28" s="164">
        <v>12055147.85</v>
      </c>
      <c r="G28" s="209">
        <v>98.217000217048351</v>
      </c>
    </row>
    <row r="29" spans="1:7" x14ac:dyDescent="0.3">
      <c r="A29" s="241">
        <v>15</v>
      </c>
      <c r="B29" s="241">
        <v>2005</v>
      </c>
      <c r="C29" s="242" t="s">
        <v>1321</v>
      </c>
      <c r="D29" s="242" t="s">
        <v>1198</v>
      </c>
      <c r="E29" s="164">
        <v>58622874</v>
      </c>
      <c r="F29" s="164">
        <v>59662483</v>
      </c>
      <c r="G29" s="209">
        <v>98.257516369206428</v>
      </c>
    </row>
    <row r="30" spans="1:7" x14ac:dyDescent="0.3">
      <c r="A30" s="241">
        <v>28</v>
      </c>
      <c r="B30" s="241">
        <v>2008</v>
      </c>
      <c r="C30" s="242" t="s">
        <v>1335</v>
      </c>
      <c r="D30" s="242" t="s">
        <v>1196</v>
      </c>
      <c r="E30" s="164">
        <v>32253234</v>
      </c>
      <c r="F30" s="164">
        <v>32786406</v>
      </c>
      <c r="G30" s="209">
        <v>98.37380162985842</v>
      </c>
    </row>
    <row r="31" spans="1:7" x14ac:dyDescent="0.3">
      <c r="A31" s="241">
        <v>62</v>
      </c>
      <c r="B31" s="241">
        <v>2015</v>
      </c>
      <c r="C31" s="242" t="s">
        <v>1371</v>
      </c>
      <c r="D31" s="242" t="s">
        <v>287</v>
      </c>
      <c r="E31" s="164">
        <v>13388123</v>
      </c>
      <c r="F31" s="164">
        <v>13568123</v>
      </c>
      <c r="G31" s="209">
        <v>98.673361083180041</v>
      </c>
    </row>
    <row r="32" spans="1:7" x14ac:dyDescent="0.3">
      <c r="A32" s="241">
        <v>41</v>
      </c>
      <c r="B32" s="241">
        <v>2011</v>
      </c>
      <c r="C32" s="242" t="s">
        <v>1348</v>
      </c>
      <c r="D32" s="242" t="s">
        <v>1325</v>
      </c>
      <c r="E32" s="164">
        <v>42059437</v>
      </c>
      <c r="F32" s="164">
        <v>42623750</v>
      </c>
      <c r="G32" s="209">
        <v>98.676059708495856</v>
      </c>
    </row>
    <row r="33" spans="1:7" x14ac:dyDescent="0.3">
      <c r="A33" s="241">
        <v>30</v>
      </c>
      <c r="B33" s="241">
        <v>2008</v>
      </c>
      <c r="C33" s="242" t="s">
        <v>1337</v>
      </c>
      <c r="D33" s="242" t="s">
        <v>1198</v>
      </c>
      <c r="E33" s="164">
        <v>63486715</v>
      </c>
      <c r="F33" s="164">
        <v>64072908</v>
      </c>
      <c r="G33" s="209">
        <v>99.085115662301448</v>
      </c>
    </row>
    <row r="34" spans="1:7" x14ac:dyDescent="0.3">
      <c r="A34" s="241">
        <v>7</v>
      </c>
      <c r="B34" s="241">
        <v>2004</v>
      </c>
      <c r="C34" s="242" t="s">
        <v>1312</v>
      </c>
      <c r="D34" s="242" t="s">
        <v>1200</v>
      </c>
      <c r="E34" s="164">
        <v>64579123</v>
      </c>
      <c r="F34" s="164">
        <v>65075324</v>
      </c>
      <c r="G34" s="209">
        <v>99.237497457561645</v>
      </c>
    </row>
    <row r="35" spans="1:7" x14ac:dyDescent="0.3">
      <c r="A35" s="241">
        <v>27</v>
      </c>
      <c r="B35" s="241">
        <v>2008</v>
      </c>
      <c r="C35" s="242" t="s">
        <v>1334</v>
      </c>
      <c r="D35" s="242" t="s">
        <v>1211</v>
      </c>
      <c r="E35" s="164">
        <v>28248722.68</v>
      </c>
      <c r="F35" s="164">
        <v>28426438.880000003</v>
      </c>
      <c r="G35" s="209">
        <v>99.374820740824362</v>
      </c>
    </row>
    <row r="36" spans="1:7" x14ac:dyDescent="0.3">
      <c r="A36" s="241">
        <v>6</v>
      </c>
      <c r="B36" s="241">
        <v>2004</v>
      </c>
      <c r="C36" s="242" t="s">
        <v>1311</v>
      </c>
      <c r="D36" s="242" t="s">
        <v>1202</v>
      </c>
      <c r="E36" s="164">
        <v>72896000</v>
      </c>
      <c r="F36" s="164">
        <v>73197434</v>
      </c>
      <c r="G36" s="209">
        <v>99.58819048219641</v>
      </c>
    </row>
    <row r="37" spans="1:7" x14ac:dyDescent="0.3">
      <c r="A37" s="241">
        <v>33</v>
      </c>
      <c r="B37" s="241">
        <v>2008</v>
      </c>
      <c r="C37" s="242" t="s">
        <v>1340</v>
      </c>
      <c r="D37" s="242" t="s">
        <v>1201</v>
      </c>
      <c r="E37" s="164">
        <v>37328577.729999997</v>
      </c>
      <c r="F37" s="164">
        <v>37399610.649999999</v>
      </c>
      <c r="G37" s="209">
        <v>99.810070429169016</v>
      </c>
    </row>
    <row r="38" spans="1:7" x14ac:dyDescent="0.3">
      <c r="A38" s="241">
        <v>18</v>
      </c>
      <c r="B38" s="241">
        <v>2005</v>
      </c>
      <c r="C38" s="242" t="s">
        <v>1324</v>
      </c>
      <c r="D38" s="242" t="s">
        <v>1325</v>
      </c>
      <c r="E38" s="164">
        <v>75507292.950000003</v>
      </c>
      <c r="F38" s="164">
        <v>75541459</v>
      </c>
      <c r="G38" s="209">
        <v>99.95477178962085</v>
      </c>
    </row>
    <row r="39" spans="1:7" x14ac:dyDescent="0.3">
      <c r="A39" s="241">
        <v>5</v>
      </c>
      <c r="B39" s="241">
        <v>2003</v>
      </c>
      <c r="C39" s="242" t="s">
        <v>1310</v>
      </c>
      <c r="D39" s="242" t="s">
        <v>1201</v>
      </c>
      <c r="E39" s="164">
        <v>92926462</v>
      </c>
      <c r="F39" s="164">
        <v>92926462.299999997</v>
      </c>
      <c r="G39" s="209">
        <v>99.999999677164084</v>
      </c>
    </row>
    <row r="40" spans="1:7" x14ac:dyDescent="0.3">
      <c r="A40" s="241">
        <v>1</v>
      </c>
      <c r="B40" s="241">
        <v>2001</v>
      </c>
      <c r="C40" s="242" t="s">
        <v>1305</v>
      </c>
      <c r="D40" s="242" t="s">
        <v>1306</v>
      </c>
      <c r="E40" s="164">
        <v>84248897</v>
      </c>
      <c r="F40" s="164">
        <v>84248897</v>
      </c>
      <c r="G40" s="209">
        <v>100</v>
      </c>
    </row>
    <row r="41" spans="1:7" x14ac:dyDescent="0.3">
      <c r="A41" s="241">
        <v>2</v>
      </c>
      <c r="B41" s="241">
        <v>2002</v>
      </c>
      <c r="C41" s="242" t="s">
        <v>1307</v>
      </c>
      <c r="D41" s="242" t="s">
        <v>1197</v>
      </c>
      <c r="E41" s="164">
        <v>62010364</v>
      </c>
      <c r="F41" s="164">
        <v>62010364</v>
      </c>
      <c r="G41" s="209">
        <v>100</v>
      </c>
    </row>
    <row r="42" spans="1:7" x14ac:dyDescent="0.3">
      <c r="A42" s="241">
        <v>4</v>
      </c>
      <c r="B42" s="241">
        <v>2002</v>
      </c>
      <c r="C42" s="242" t="s">
        <v>1309</v>
      </c>
      <c r="D42" s="242" t="s">
        <v>1199</v>
      </c>
      <c r="E42" s="164">
        <v>54221505</v>
      </c>
      <c r="F42" s="164">
        <v>54221505</v>
      </c>
      <c r="G42" s="209">
        <v>100</v>
      </c>
    </row>
    <row r="43" spans="1:7" x14ac:dyDescent="0.3">
      <c r="A43" s="241">
        <v>8</v>
      </c>
      <c r="B43" s="241">
        <v>2004</v>
      </c>
      <c r="C43" s="242" t="s">
        <v>1313</v>
      </c>
      <c r="D43" s="242" t="s">
        <v>1198</v>
      </c>
      <c r="E43" s="164">
        <v>112549600</v>
      </c>
      <c r="F43" s="164">
        <v>112549600</v>
      </c>
      <c r="G43" s="209">
        <v>100</v>
      </c>
    </row>
    <row r="44" spans="1:7" x14ac:dyDescent="0.3">
      <c r="A44" s="241">
        <v>9</v>
      </c>
      <c r="B44" s="241">
        <v>2004</v>
      </c>
      <c r="C44" s="242" t="s">
        <v>1314</v>
      </c>
      <c r="D44" s="242" t="s">
        <v>1209</v>
      </c>
      <c r="E44" s="164">
        <v>59392992</v>
      </c>
      <c r="F44" s="164">
        <v>59392992</v>
      </c>
      <c r="G44" s="209">
        <v>100</v>
      </c>
    </row>
    <row r="45" spans="1:7" x14ac:dyDescent="0.3">
      <c r="A45" s="241">
        <v>10</v>
      </c>
      <c r="B45" s="241">
        <v>2004</v>
      </c>
      <c r="C45" s="242" t="s">
        <v>1315</v>
      </c>
      <c r="D45" s="242" t="s">
        <v>1205</v>
      </c>
      <c r="E45" s="164">
        <v>85448972</v>
      </c>
      <c r="F45" s="164">
        <v>85448972</v>
      </c>
      <c r="G45" s="209">
        <v>100</v>
      </c>
    </row>
    <row r="46" spans="1:7" x14ac:dyDescent="0.3">
      <c r="A46" s="241">
        <v>11</v>
      </c>
      <c r="B46" s="241">
        <v>2004</v>
      </c>
      <c r="C46" s="242" t="s">
        <v>1316</v>
      </c>
      <c r="D46" s="242" t="s">
        <v>1213</v>
      </c>
      <c r="E46" s="164">
        <v>81759140</v>
      </c>
      <c r="F46" s="164">
        <v>81759140</v>
      </c>
      <c r="G46" s="209">
        <v>100</v>
      </c>
    </row>
    <row r="47" spans="1:7" x14ac:dyDescent="0.3">
      <c r="A47" s="241">
        <v>13</v>
      </c>
      <c r="B47" s="241">
        <v>2005</v>
      </c>
      <c r="C47" s="242" t="s">
        <v>1318</v>
      </c>
      <c r="D47" s="242" t="s">
        <v>1319</v>
      </c>
      <c r="E47" s="164">
        <v>38030990</v>
      </c>
      <c r="F47" s="164">
        <v>38030990</v>
      </c>
      <c r="G47" s="209">
        <v>100</v>
      </c>
    </row>
    <row r="48" spans="1:7" x14ac:dyDescent="0.3">
      <c r="A48" s="241">
        <v>14</v>
      </c>
      <c r="B48" s="241">
        <v>2005</v>
      </c>
      <c r="C48" s="242" t="s">
        <v>1320</v>
      </c>
      <c r="D48" s="242" t="s">
        <v>1203</v>
      </c>
      <c r="E48" s="164">
        <v>36045012</v>
      </c>
      <c r="F48" s="164">
        <v>36045012</v>
      </c>
      <c r="G48" s="209">
        <v>100</v>
      </c>
    </row>
    <row r="49" spans="1:7" x14ac:dyDescent="0.3">
      <c r="A49" s="241">
        <v>17</v>
      </c>
      <c r="B49" s="241">
        <v>2005</v>
      </c>
      <c r="C49" s="242" t="s">
        <v>1323</v>
      </c>
      <c r="D49" s="242" t="s">
        <v>1203</v>
      </c>
      <c r="E49" s="164">
        <v>31629156</v>
      </c>
      <c r="F49" s="164">
        <v>31629156</v>
      </c>
      <c r="G49" s="209">
        <v>100</v>
      </c>
    </row>
    <row r="50" spans="1:7" x14ac:dyDescent="0.3">
      <c r="A50" s="241">
        <v>20</v>
      </c>
      <c r="B50" s="241">
        <v>2006</v>
      </c>
      <c r="C50" s="242" t="s">
        <v>1327</v>
      </c>
      <c r="D50" s="242" t="s">
        <v>1207</v>
      </c>
      <c r="E50" s="164">
        <v>42706992</v>
      </c>
      <c r="F50" s="164">
        <v>42706992</v>
      </c>
      <c r="G50" s="209">
        <v>100</v>
      </c>
    </row>
    <row r="51" spans="1:7" x14ac:dyDescent="0.3">
      <c r="A51" s="241">
        <v>23</v>
      </c>
      <c r="B51" s="241">
        <v>2006</v>
      </c>
      <c r="C51" s="242" t="s">
        <v>1330</v>
      </c>
      <c r="D51" s="242" t="s">
        <v>1208</v>
      </c>
      <c r="E51" s="164">
        <v>47277136</v>
      </c>
      <c r="F51" s="164">
        <v>47277136</v>
      </c>
      <c r="G51" s="209">
        <v>100</v>
      </c>
    </row>
    <row r="52" spans="1:7" x14ac:dyDescent="0.3">
      <c r="A52" s="241">
        <v>24</v>
      </c>
      <c r="B52" s="241">
        <v>2008</v>
      </c>
      <c r="C52" s="242" t="s">
        <v>1331</v>
      </c>
      <c r="D52" s="242" t="s">
        <v>1209</v>
      </c>
      <c r="E52" s="164">
        <v>29245010</v>
      </c>
      <c r="F52" s="164">
        <v>29245010</v>
      </c>
      <c r="G52" s="209">
        <v>100</v>
      </c>
    </row>
    <row r="53" spans="1:7" x14ac:dyDescent="0.3">
      <c r="A53" s="241">
        <v>25</v>
      </c>
      <c r="B53" s="241">
        <v>2008</v>
      </c>
      <c r="C53" s="242" t="s">
        <v>1332</v>
      </c>
      <c r="D53" s="242" t="s">
        <v>1207</v>
      </c>
      <c r="E53" s="164">
        <v>32970914</v>
      </c>
      <c r="F53" s="164">
        <v>32970914</v>
      </c>
      <c r="G53" s="209">
        <v>100</v>
      </c>
    </row>
    <row r="54" spans="1:7" x14ac:dyDescent="0.3">
      <c r="A54" s="241">
        <v>26</v>
      </c>
      <c r="B54" s="241">
        <v>2008</v>
      </c>
      <c r="C54" s="242" t="s">
        <v>1333</v>
      </c>
      <c r="D54" s="242" t="s">
        <v>1210</v>
      </c>
      <c r="E54" s="164">
        <v>20939532.699999999</v>
      </c>
      <c r="F54" s="164">
        <v>20939532.699999999</v>
      </c>
      <c r="G54" s="209">
        <v>100</v>
      </c>
    </row>
    <row r="55" spans="1:7" x14ac:dyDescent="0.3">
      <c r="A55" s="241">
        <v>39</v>
      </c>
      <c r="B55" s="241">
        <v>2010</v>
      </c>
      <c r="C55" s="242" t="s">
        <v>1346</v>
      </c>
      <c r="D55" s="242" t="s">
        <v>1213</v>
      </c>
      <c r="E55" s="164">
        <v>17047386</v>
      </c>
      <c r="F55" s="164">
        <v>17047386</v>
      </c>
      <c r="G55" s="209">
        <v>100</v>
      </c>
    </row>
    <row r="56" spans="1:7" x14ac:dyDescent="0.3">
      <c r="A56" s="241">
        <v>40</v>
      </c>
      <c r="B56" s="241">
        <v>2011</v>
      </c>
      <c r="C56" s="242" t="s">
        <v>1347</v>
      </c>
      <c r="D56" s="242" t="s">
        <v>1214</v>
      </c>
      <c r="E56" s="164">
        <v>16102937</v>
      </c>
      <c r="F56" s="164">
        <v>16102937</v>
      </c>
      <c r="G56" s="209">
        <v>100</v>
      </c>
    </row>
    <row r="57" spans="1:7" x14ac:dyDescent="0.3">
      <c r="A57" s="241">
        <v>43</v>
      </c>
      <c r="B57" s="241">
        <v>2012</v>
      </c>
      <c r="C57" s="242" t="s">
        <v>1350</v>
      </c>
      <c r="D57" s="242" t="s">
        <v>1212</v>
      </c>
      <c r="E57" s="164">
        <v>24208049</v>
      </c>
      <c r="F57" s="164">
        <v>24208049</v>
      </c>
      <c r="G57" s="209">
        <v>100</v>
      </c>
    </row>
    <row r="58" spans="1:7" x14ac:dyDescent="0.3">
      <c r="A58" s="241">
        <v>45</v>
      </c>
      <c r="B58" s="241">
        <v>2012</v>
      </c>
      <c r="C58" s="242" t="s">
        <v>1352</v>
      </c>
      <c r="D58" s="242" t="s">
        <v>285</v>
      </c>
      <c r="E58" s="164">
        <v>11040626.280000001</v>
      </c>
      <c r="F58" s="164">
        <v>11040626.280000001</v>
      </c>
      <c r="G58" s="209">
        <v>100</v>
      </c>
    </row>
    <row r="59" spans="1:7" x14ac:dyDescent="0.3">
      <c r="A59" s="241">
        <v>47</v>
      </c>
      <c r="B59" s="241">
        <v>2012</v>
      </c>
      <c r="C59" s="242" t="s">
        <v>1354</v>
      </c>
      <c r="D59" s="242" t="s">
        <v>1355</v>
      </c>
      <c r="E59" s="164">
        <v>12317564</v>
      </c>
      <c r="F59" s="164">
        <v>12317564</v>
      </c>
      <c r="G59" s="209">
        <v>100</v>
      </c>
    </row>
    <row r="60" spans="1:7" x14ac:dyDescent="0.3">
      <c r="A60" s="241">
        <v>48</v>
      </c>
      <c r="B60" s="241">
        <v>2012</v>
      </c>
      <c r="C60" s="242" t="s">
        <v>1356</v>
      </c>
      <c r="D60" s="242" t="s">
        <v>1205</v>
      </c>
      <c r="E60" s="164">
        <v>18807589</v>
      </c>
      <c r="F60" s="164">
        <v>18807589</v>
      </c>
      <c r="G60" s="209">
        <v>100</v>
      </c>
    </row>
    <row r="61" spans="1:7" x14ac:dyDescent="0.3">
      <c r="A61" s="241">
        <v>50</v>
      </c>
      <c r="B61" s="241">
        <v>2012</v>
      </c>
      <c r="C61" s="242" t="s">
        <v>1359</v>
      </c>
      <c r="D61" s="242" t="s">
        <v>1355</v>
      </c>
      <c r="E61" s="164">
        <v>13934996</v>
      </c>
      <c r="F61" s="164">
        <v>13934996</v>
      </c>
      <c r="G61" s="209">
        <v>100</v>
      </c>
    </row>
    <row r="62" spans="1:7" x14ac:dyDescent="0.3">
      <c r="A62" s="241">
        <v>51</v>
      </c>
      <c r="B62" s="241">
        <v>2012</v>
      </c>
      <c r="C62" s="242" t="s">
        <v>1360</v>
      </c>
      <c r="D62" s="242" t="s">
        <v>1205</v>
      </c>
      <c r="E62" s="164">
        <v>19621256</v>
      </c>
      <c r="F62" s="164">
        <v>19621256</v>
      </c>
      <c r="G62" s="209">
        <v>100</v>
      </c>
    </row>
    <row r="63" spans="1:7" x14ac:dyDescent="0.3">
      <c r="A63" s="241">
        <v>52</v>
      </c>
      <c r="B63" s="241">
        <v>2013</v>
      </c>
      <c r="C63" s="242" t="s">
        <v>1361</v>
      </c>
      <c r="D63" s="242" t="s">
        <v>1201</v>
      </c>
      <c r="E63" s="164">
        <v>13943714</v>
      </c>
      <c r="F63" s="164">
        <v>13943714</v>
      </c>
      <c r="G63" s="209">
        <v>100</v>
      </c>
    </row>
    <row r="64" spans="1:7" s="4" customFormat="1" x14ac:dyDescent="0.3">
      <c r="A64" s="241">
        <v>56</v>
      </c>
      <c r="B64" s="241">
        <v>2013</v>
      </c>
      <c r="C64" s="242" t="s">
        <v>1365</v>
      </c>
      <c r="D64" s="242" t="s">
        <v>1214</v>
      </c>
      <c r="E64" s="164">
        <v>13047144</v>
      </c>
      <c r="F64" s="164">
        <v>13047144</v>
      </c>
      <c r="G64" s="209">
        <v>100</v>
      </c>
    </row>
    <row r="65" spans="1:7" s="4" customFormat="1" x14ac:dyDescent="0.3">
      <c r="A65" s="241">
        <v>58</v>
      </c>
      <c r="B65" s="241">
        <v>2013</v>
      </c>
      <c r="C65" s="242" t="s">
        <v>1367</v>
      </c>
      <c r="D65" s="242" t="s">
        <v>1358</v>
      </c>
      <c r="E65" s="164">
        <v>16533303</v>
      </c>
      <c r="F65" s="164">
        <v>16533303</v>
      </c>
      <c r="G65" s="209">
        <v>100</v>
      </c>
    </row>
    <row r="66" spans="1:7" s="4" customFormat="1" ht="15.75" thickBot="1" x14ac:dyDescent="0.35">
      <c r="A66" s="241">
        <v>60</v>
      </c>
      <c r="B66" s="241">
        <v>2014</v>
      </c>
      <c r="C66" s="242" t="s">
        <v>1369</v>
      </c>
      <c r="D66" s="242" t="s">
        <v>1358</v>
      </c>
      <c r="E66" s="164">
        <v>15220810</v>
      </c>
      <c r="F66" s="164">
        <v>15220809.98</v>
      </c>
      <c r="G66" s="433">
        <v>100.00000013139905</v>
      </c>
    </row>
    <row r="67" spans="1:7" ht="15.75" thickTop="1" x14ac:dyDescent="0.3">
      <c r="A67" s="212" t="s">
        <v>1241</v>
      </c>
      <c r="B67" s="150"/>
      <c r="C67" s="150"/>
      <c r="D67" s="150"/>
      <c r="E67" s="150"/>
      <c r="F67" s="150"/>
      <c r="G67" s="213"/>
    </row>
    <row r="68" spans="1:7" x14ac:dyDescent="0.3">
      <c r="A68" s="152"/>
      <c r="B68" s="152"/>
      <c r="E68" s="130"/>
      <c r="F68" s="130"/>
      <c r="G68" s="131"/>
    </row>
  </sheetData>
  <sortState ref="A3:G66">
    <sortCondition ref="G3:G66"/>
  </sortState>
  <mergeCells count="1">
    <mergeCell ref="A1:G1"/>
  </mergeCells>
  <printOptions horizontalCentered="1"/>
  <pageMargins left="0.35433070866141736" right="0.35433070866141736" top="0.19685039370078741" bottom="0.19685039370078741" header="0" footer="0"/>
  <pageSetup scale="41"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8"/>
  <sheetViews>
    <sheetView zoomScaleNormal="100" zoomScaleSheetLayoutView="100" workbookViewId="0">
      <pane xSplit="3" ySplit="2" topLeftCell="D36" activePane="bottomRight" state="frozen"/>
      <selection activeCell="G66" sqref="G66"/>
      <selection pane="topRight" activeCell="G66" sqref="G66"/>
      <selection pane="bottomLeft" activeCell="G66" sqref="G66"/>
      <selection pane="bottomRight" activeCell="E61" sqref="E61"/>
    </sheetView>
  </sheetViews>
  <sheetFormatPr baseColWidth="10" defaultRowHeight="15" x14ac:dyDescent="0.3"/>
  <cols>
    <col min="1" max="1" width="6.42578125" style="25" customWidth="1"/>
    <col min="2" max="2" width="6.85546875" style="25" bestFit="1" customWidth="1"/>
    <col min="3" max="3" width="63.5703125" style="132" bestFit="1" customWidth="1"/>
    <col min="4" max="4" width="17.7109375" style="132" bestFit="1" customWidth="1"/>
    <col min="5" max="5" width="22.7109375" style="25" customWidth="1"/>
    <col min="6" max="7" width="16.7109375" style="25" customWidth="1"/>
    <col min="8" max="8" width="8.85546875" style="25" customWidth="1"/>
    <col min="9" max="9" width="8.42578125" style="25" customWidth="1"/>
    <col min="10" max="10" width="8" style="25" customWidth="1"/>
    <col min="11" max="16384" width="11.42578125" style="25"/>
  </cols>
  <sheetData>
    <row r="1" spans="1:9" ht="15.75" thickBot="1" x14ac:dyDescent="0.35">
      <c r="A1" s="621" t="s">
        <v>1274</v>
      </c>
      <c r="B1" s="621"/>
      <c r="C1" s="621"/>
      <c r="D1" s="621"/>
      <c r="E1" s="621"/>
      <c r="F1" s="621"/>
      <c r="G1" s="621"/>
    </row>
    <row r="2" spans="1:9" ht="46.5" thickTop="1" thickBot="1" x14ac:dyDescent="0.35">
      <c r="A2" s="260" t="s">
        <v>1220</v>
      </c>
      <c r="B2" s="260" t="s">
        <v>1302</v>
      </c>
      <c r="C2" s="260" t="s">
        <v>1303</v>
      </c>
      <c r="D2" s="260" t="s">
        <v>1304</v>
      </c>
      <c r="E2" s="304" t="s">
        <v>877</v>
      </c>
      <c r="F2" s="304" t="s">
        <v>284</v>
      </c>
      <c r="G2" s="304" t="s">
        <v>488</v>
      </c>
    </row>
    <row r="3" spans="1:9" ht="15.75" thickTop="1" x14ac:dyDescent="0.3">
      <c r="A3" s="241">
        <v>1</v>
      </c>
      <c r="B3" s="241">
        <v>2001</v>
      </c>
      <c r="C3" s="242" t="s">
        <v>1305</v>
      </c>
      <c r="D3" s="242" t="s">
        <v>1306</v>
      </c>
      <c r="E3" s="209">
        <v>84248897</v>
      </c>
      <c r="F3" s="209">
        <v>6125</v>
      </c>
      <c r="G3" s="207">
        <v>13754.921959183674</v>
      </c>
      <c r="H3" s="210"/>
      <c r="I3" s="210"/>
    </row>
    <row r="4" spans="1:9" x14ac:dyDescent="0.3">
      <c r="A4" s="241">
        <v>11</v>
      </c>
      <c r="B4" s="241">
        <v>2004</v>
      </c>
      <c r="C4" s="242" t="s">
        <v>1316</v>
      </c>
      <c r="D4" s="242" t="s">
        <v>1213</v>
      </c>
      <c r="E4" s="209">
        <v>81759140</v>
      </c>
      <c r="F4" s="209">
        <v>5780</v>
      </c>
      <c r="G4" s="207">
        <v>14145.179930795848</v>
      </c>
      <c r="I4" s="210"/>
    </row>
    <row r="5" spans="1:9" x14ac:dyDescent="0.3">
      <c r="A5" s="241">
        <v>42</v>
      </c>
      <c r="B5" s="241">
        <v>2011</v>
      </c>
      <c r="C5" s="242" t="s">
        <v>1349</v>
      </c>
      <c r="D5" s="242" t="s">
        <v>1201</v>
      </c>
      <c r="E5" s="209">
        <v>27031001</v>
      </c>
      <c r="F5" s="209">
        <v>1885</v>
      </c>
      <c r="G5" s="207">
        <v>14340.053580901857</v>
      </c>
      <c r="H5" s="210"/>
      <c r="I5" s="210"/>
    </row>
    <row r="6" spans="1:9" x14ac:dyDescent="0.3">
      <c r="A6" s="241">
        <v>33</v>
      </c>
      <c r="B6" s="241">
        <v>2008</v>
      </c>
      <c r="C6" s="242" t="s">
        <v>1340</v>
      </c>
      <c r="D6" s="242" t="s">
        <v>1201</v>
      </c>
      <c r="E6" s="209">
        <v>37399610.649999999</v>
      </c>
      <c r="F6" s="209">
        <v>2447</v>
      </c>
      <c r="G6" s="207">
        <v>15283.862137310993</v>
      </c>
      <c r="H6" s="210"/>
      <c r="I6" s="210"/>
    </row>
    <row r="7" spans="1:9" x14ac:dyDescent="0.3">
      <c r="A7" s="241">
        <v>47</v>
      </c>
      <c r="B7" s="241">
        <v>2012</v>
      </c>
      <c r="C7" s="242" t="s">
        <v>1354</v>
      </c>
      <c r="D7" s="242" t="s">
        <v>1355</v>
      </c>
      <c r="E7" s="209">
        <v>12317564</v>
      </c>
      <c r="F7" s="209">
        <v>770</v>
      </c>
      <c r="G7" s="207">
        <v>15996.836363636363</v>
      </c>
      <c r="H7" s="210"/>
      <c r="I7" s="210"/>
    </row>
    <row r="8" spans="1:9" x14ac:dyDescent="0.3">
      <c r="A8" s="241">
        <v>52</v>
      </c>
      <c r="B8" s="241">
        <v>2013</v>
      </c>
      <c r="C8" s="242" t="s">
        <v>1361</v>
      </c>
      <c r="D8" s="242" t="s">
        <v>1201</v>
      </c>
      <c r="E8" s="209">
        <v>13943714</v>
      </c>
      <c r="F8" s="209">
        <v>798</v>
      </c>
      <c r="G8" s="207">
        <v>17473.32581453634</v>
      </c>
      <c r="I8" s="210"/>
    </row>
    <row r="9" spans="1:9" x14ac:dyDescent="0.3">
      <c r="A9" s="241">
        <v>18</v>
      </c>
      <c r="B9" s="241">
        <v>2005</v>
      </c>
      <c r="C9" s="242" t="s">
        <v>1324</v>
      </c>
      <c r="D9" s="242" t="s">
        <v>1325</v>
      </c>
      <c r="E9" s="209">
        <v>75541459</v>
      </c>
      <c r="F9" s="209">
        <v>4272</v>
      </c>
      <c r="G9" s="207">
        <v>17682.92579588015</v>
      </c>
      <c r="I9" s="210"/>
    </row>
    <row r="10" spans="1:9" x14ac:dyDescent="0.3">
      <c r="A10" s="241">
        <v>58</v>
      </c>
      <c r="B10" s="241">
        <v>2013</v>
      </c>
      <c r="C10" s="242" t="s">
        <v>1367</v>
      </c>
      <c r="D10" s="242" t="s">
        <v>1358</v>
      </c>
      <c r="E10" s="209">
        <v>16533303</v>
      </c>
      <c r="F10" s="209">
        <v>852</v>
      </c>
      <c r="G10" s="207">
        <v>19405.285211267605</v>
      </c>
      <c r="I10" s="210"/>
    </row>
    <row r="11" spans="1:9" x14ac:dyDescent="0.3">
      <c r="A11" s="241">
        <v>5</v>
      </c>
      <c r="B11" s="241">
        <v>2003</v>
      </c>
      <c r="C11" s="242" t="s">
        <v>1310</v>
      </c>
      <c r="D11" s="242" t="s">
        <v>1201</v>
      </c>
      <c r="E11" s="209">
        <v>92926462.299999997</v>
      </c>
      <c r="F11" s="209">
        <v>4751</v>
      </c>
      <c r="G11" s="207">
        <v>19559.347989896862</v>
      </c>
      <c r="I11" s="210"/>
    </row>
    <row r="12" spans="1:9" x14ac:dyDescent="0.3">
      <c r="A12" s="241">
        <v>28</v>
      </c>
      <c r="B12" s="241">
        <v>2008</v>
      </c>
      <c r="C12" s="242" t="s">
        <v>1335</v>
      </c>
      <c r="D12" s="242" t="s">
        <v>1196</v>
      </c>
      <c r="E12" s="209">
        <v>32786406</v>
      </c>
      <c r="F12" s="209">
        <v>1654</v>
      </c>
      <c r="G12" s="207">
        <v>19822.494558645707</v>
      </c>
      <c r="I12" s="210"/>
    </row>
    <row r="13" spans="1:9" x14ac:dyDescent="0.3">
      <c r="A13" s="241">
        <v>30</v>
      </c>
      <c r="B13" s="241">
        <v>2008</v>
      </c>
      <c r="C13" s="242" t="s">
        <v>1337</v>
      </c>
      <c r="D13" s="242" t="s">
        <v>1198</v>
      </c>
      <c r="E13" s="209">
        <v>64072908</v>
      </c>
      <c r="F13" s="209">
        <v>3212</v>
      </c>
      <c r="G13" s="207">
        <v>19947.978829389787</v>
      </c>
      <c r="I13" s="210"/>
    </row>
    <row r="14" spans="1:9" x14ac:dyDescent="0.3">
      <c r="A14" s="241">
        <v>7</v>
      </c>
      <c r="B14" s="241">
        <v>2004</v>
      </c>
      <c r="C14" s="242" t="s">
        <v>1312</v>
      </c>
      <c r="D14" s="242" t="s">
        <v>1200</v>
      </c>
      <c r="E14" s="209">
        <v>65075324</v>
      </c>
      <c r="F14" s="209">
        <v>3242</v>
      </c>
      <c r="G14" s="207">
        <v>20072.586057988894</v>
      </c>
      <c r="I14" s="210"/>
    </row>
    <row r="15" spans="1:9" x14ac:dyDescent="0.3">
      <c r="A15" s="241">
        <v>17</v>
      </c>
      <c r="B15" s="241">
        <v>2005</v>
      </c>
      <c r="C15" s="242" t="s">
        <v>1323</v>
      </c>
      <c r="D15" s="242" t="s">
        <v>1203</v>
      </c>
      <c r="E15" s="209">
        <v>31629156</v>
      </c>
      <c r="F15" s="209">
        <v>1501</v>
      </c>
      <c r="G15" s="207">
        <v>21072.055962691538</v>
      </c>
      <c r="I15" s="210"/>
    </row>
    <row r="16" spans="1:9" x14ac:dyDescent="0.3">
      <c r="A16" s="241">
        <v>25</v>
      </c>
      <c r="B16" s="241">
        <v>2008</v>
      </c>
      <c r="C16" s="242" t="s">
        <v>1332</v>
      </c>
      <c r="D16" s="242" t="s">
        <v>1207</v>
      </c>
      <c r="E16" s="209">
        <v>32970914</v>
      </c>
      <c r="F16" s="209">
        <v>1526</v>
      </c>
      <c r="G16" s="207">
        <v>21606.10353866317</v>
      </c>
      <c r="I16" s="210"/>
    </row>
    <row r="17" spans="1:9" x14ac:dyDescent="0.3">
      <c r="A17" s="241">
        <v>8</v>
      </c>
      <c r="B17" s="241">
        <v>2004</v>
      </c>
      <c r="C17" s="242" t="s">
        <v>1313</v>
      </c>
      <c r="D17" s="242" t="s">
        <v>1198</v>
      </c>
      <c r="E17" s="209">
        <v>112549600</v>
      </c>
      <c r="F17" s="209">
        <v>5125</v>
      </c>
      <c r="G17" s="207">
        <v>21960.897560975609</v>
      </c>
      <c r="I17" s="210"/>
    </row>
    <row r="18" spans="1:9" x14ac:dyDescent="0.3">
      <c r="A18" s="241">
        <v>54</v>
      </c>
      <c r="B18" s="241">
        <v>2013</v>
      </c>
      <c r="C18" s="242" t="s">
        <v>1363</v>
      </c>
      <c r="D18" s="242" t="s">
        <v>1201</v>
      </c>
      <c r="E18" s="209">
        <v>15533349</v>
      </c>
      <c r="F18" s="209">
        <v>700</v>
      </c>
      <c r="G18" s="207">
        <v>22190.498571428572</v>
      </c>
      <c r="I18" s="210"/>
    </row>
    <row r="19" spans="1:9" x14ac:dyDescent="0.3">
      <c r="A19" s="241">
        <v>22</v>
      </c>
      <c r="B19" s="241">
        <v>2006</v>
      </c>
      <c r="C19" s="242" t="s">
        <v>1329</v>
      </c>
      <c r="D19" s="242" t="s">
        <v>1201</v>
      </c>
      <c r="E19" s="209">
        <v>85817974</v>
      </c>
      <c r="F19" s="209">
        <v>3752</v>
      </c>
      <c r="G19" s="207">
        <v>22872.59434968017</v>
      </c>
      <c r="I19" s="210"/>
    </row>
    <row r="20" spans="1:9" x14ac:dyDescent="0.3">
      <c r="A20" s="241">
        <v>10</v>
      </c>
      <c r="B20" s="241">
        <v>2004</v>
      </c>
      <c r="C20" s="242" t="s">
        <v>1315</v>
      </c>
      <c r="D20" s="242" t="s">
        <v>1205</v>
      </c>
      <c r="E20" s="209">
        <v>85448972</v>
      </c>
      <c r="F20" s="209">
        <v>3703</v>
      </c>
      <c r="G20" s="207">
        <v>23075.606805293006</v>
      </c>
      <c r="I20" s="210"/>
    </row>
    <row r="21" spans="1:9" x14ac:dyDescent="0.3">
      <c r="A21" s="241">
        <v>6</v>
      </c>
      <c r="B21" s="241">
        <v>2004</v>
      </c>
      <c r="C21" s="242" t="s">
        <v>1311</v>
      </c>
      <c r="D21" s="242" t="s">
        <v>1202</v>
      </c>
      <c r="E21" s="209">
        <v>73197434</v>
      </c>
      <c r="F21" s="209">
        <v>3138</v>
      </c>
      <c r="G21" s="207">
        <v>23326.142128744425</v>
      </c>
      <c r="I21" s="210"/>
    </row>
    <row r="22" spans="1:9" x14ac:dyDescent="0.3">
      <c r="A22" s="241"/>
      <c r="B22" s="241"/>
      <c r="C22" s="247" t="s">
        <v>403</v>
      </c>
      <c r="D22" s="247" t="s">
        <v>44</v>
      </c>
      <c r="E22" s="211">
        <v>2478288346.21</v>
      </c>
      <c r="F22" s="211">
        <v>102539</v>
      </c>
      <c r="G22" s="52">
        <v>24169.226793805283</v>
      </c>
      <c r="I22" s="210"/>
    </row>
    <row r="23" spans="1:9" x14ac:dyDescent="0.3">
      <c r="A23" s="241">
        <v>49</v>
      </c>
      <c r="B23" s="241">
        <v>2012</v>
      </c>
      <c r="C23" s="242" t="s">
        <v>1357</v>
      </c>
      <c r="D23" s="242" t="s">
        <v>1358</v>
      </c>
      <c r="E23" s="209">
        <v>11656000</v>
      </c>
      <c r="F23" s="209">
        <v>481</v>
      </c>
      <c r="G23" s="207">
        <v>24232.848232848231</v>
      </c>
      <c r="I23" s="210"/>
    </row>
    <row r="24" spans="1:9" x14ac:dyDescent="0.3">
      <c r="A24" s="241">
        <v>2</v>
      </c>
      <c r="B24" s="241">
        <v>2002</v>
      </c>
      <c r="C24" s="242" t="s">
        <v>1307</v>
      </c>
      <c r="D24" s="242" t="s">
        <v>1197</v>
      </c>
      <c r="E24" s="209">
        <v>62010364</v>
      </c>
      <c r="F24" s="209">
        <v>2520</v>
      </c>
      <c r="G24" s="207">
        <v>24607.287301587301</v>
      </c>
      <c r="I24" s="210"/>
    </row>
    <row r="25" spans="1:9" x14ac:dyDescent="0.3">
      <c r="A25" s="241">
        <v>38</v>
      </c>
      <c r="B25" s="241">
        <v>2010</v>
      </c>
      <c r="C25" s="242" t="s">
        <v>1345</v>
      </c>
      <c r="D25" s="242" t="s">
        <v>1202</v>
      </c>
      <c r="E25" s="209">
        <v>22774178</v>
      </c>
      <c r="F25" s="209">
        <v>924</v>
      </c>
      <c r="G25" s="207">
        <v>24647.378787878788</v>
      </c>
      <c r="I25" s="210"/>
    </row>
    <row r="26" spans="1:9" x14ac:dyDescent="0.3">
      <c r="A26" s="241">
        <v>53</v>
      </c>
      <c r="B26" s="241">
        <v>2013</v>
      </c>
      <c r="C26" s="242" t="s">
        <v>1362</v>
      </c>
      <c r="D26" s="242" t="s">
        <v>1201</v>
      </c>
      <c r="E26" s="209">
        <v>20363452.939999998</v>
      </c>
      <c r="F26" s="209">
        <v>814</v>
      </c>
      <c r="G26" s="207">
        <v>25016.526953316952</v>
      </c>
      <c r="I26" s="210"/>
    </row>
    <row r="27" spans="1:9" x14ac:dyDescent="0.3">
      <c r="A27" s="241">
        <v>13</v>
      </c>
      <c r="B27" s="241">
        <v>2005</v>
      </c>
      <c r="C27" s="242" t="s">
        <v>1318</v>
      </c>
      <c r="D27" s="242" t="s">
        <v>1319</v>
      </c>
      <c r="E27" s="209">
        <v>38030990</v>
      </c>
      <c r="F27" s="209">
        <v>1514</v>
      </c>
      <c r="G27" s="207">
        <v>25119.544253632761</v>
      </c>
      <c r="I27" s="210"/>
    </row>
    <row r="28" spans="1:9" x14ac:dyDescent="0.3">
      <c r="A28" s="241">
        <v>40</v>
      </c>
      <c r="B28" s="241">
        <v>2011</v>
      </c>
      <c r="C28" s="242" t="s">
        <v>1347</v>
      </c>
      <c r="D28" s="242" t="s">
        <v>1214</v>
      </c>
      <c r="E28" s="209">
        <v>16102937</v>
      </c>
      <c r="F28" s="209">
        <v>636</v>
      </c>
      <c r="G28" s="207">
        <v>25319.083333333332</v>
      </c>
      <c r="I28" s="210"/>
    </row>
    <row r="29" spans="1:9" x14ac:dyDescent="0.3">
      <c r="A29" s="241">
        <v>61</v>
      </c>
      <c r="B29" s="241">
        <v>2014</v>
      </c>
      <c r="C29" s="242" t="s">
        <v>1370</v>
      </c>
      <c r="D29" s="242" t="s">
        <v>1358</v>
      </c>
      <c r="E29" s="209">
        <v>15698710</v>
      </c>
      <c r="F29" s="209">
        <v>612</v>
      </c>
      <c r="G29" s="207">
        <v>25651.486928104576</v>
      </c>
      <c r="I29" s="210"/>
    </row>
    <row r="30" spans="1:9" x14ac:dyDescent="0.3">
      <c r="A30" s="241">
        <v>23</v>
      </c>
      <c r="B30" s="241">
        <v>2006</v>
      </c>
      <c r="C30" s="242" t="s">
        <v>1330</v>
      </c>
      <c r="D30" s="242" t="s">
        <v>1208</v>
      </c>
      <c r="E30" s="209">
        <v>47277136</v>
      </c>
      <c r="F30" s="209">
        <v>1825</v>
      </c>
      <c r="G30" s="207">
        <v>25905.279999999999</v>
      </c>
      <c r="I30" s="210"/>
    </row>
    <row r="31" spans="1:9" x14ac:dyDescent="0.3">
      <c r="A31" s="241">
        <v>37</v>
      </c>
      <c r="B31" s="241">
        <v>2010</v>
      </c>
      <c r="C31" s="242" t="s">
        <v>1344</v>
      </c>
      <c r="D31" s="242" t="s">
        <v>1212</v>
      </c>
      <c r="E31" s="209">
        <v>35615120</v>
      </c>
      <c r="F31" s="209">
        <v>1357</v>
      </c>
      <c r="G31" s="207">
        <v>26245.482682387621</v>
      </c>
      <c r="I31" s="210"/>
    </row>
    <row r="32" spans="1:9" x14ac:dyDescent="0.3">
      <c r="A32" s="241">
        <v>44</v>
      </c>
      <c r="B32" s="241">
        <v>2012</v>
      </c>
      <c r="C32" s="242" t="s">
        <v>1351</v>
      </c>
      <c r="D32" s="242" t="s">
        <v>1203</v>
      </c>
      <c r="E32" s="209">
        <v>12055147.85</v>
      </c>
      <c r="F32" s="209">
        <v>459</v>
      </c>
      <c r="G32" s="207">
        <v>26263.938671023963</v>
      </c>
      <c r="I32" s="210"/>
    </row>
    <row r="33" spans="1:9" x14ac:dyDescent="0.3">
      <c r="A33" s="241">
        <v>24</v>
      </c>
      <c r="B33" s="241">
        <v>2008</v>
      </c>
      <c r="C33" s="242" t="s">
        <v>1331</v>
      </c>
      <c r="D33" s="242" t="s">
        <v>1209</v>
      </c>
      <c r="E33" s="209">
        <v>29245010</v>
      </c>
      <c r="F33" s="209">
        <v>1110</v>
      </c>
      <c r="G33" s="207">
        <v>26346.855855855854</v>
      </c>
      <c r="I33" s="210"/>
    </row>
    <row r="34" spans="1:9" x14ac:dyDescent="0.3">
      <c r="A34" s="241">
        <v>15</v>
      </c>
      <c r="B34" s="241">
        <v>2005</v>
      </c>
      <c r="C34" s="242" t="s">
        <v>1321</v>
      </c>
      <c r="D34" s="242" t="s">
        <v>1198</v>
      </c>
      <c r="E34" s="209">
        <v>59662483</v>
      </c>
      <c r="F34" s="209">
        <v>2255</v>
      </c>
      <c r="G34" s="207">
        <v>26457.863858093126</v>
      </c>
      <c r="I34" s="210"/>
    </row>
    <row r="35" spans="1:9" x14ac:dyDescent="0.3">
      <c r="A35" s="241">
        <v>41</v>
      </c>
      <c r="B35" s="241">
        <v>2011</v>
      </c>
      <c r="C35" s="242" t="s">
        <v>1348</v>
      </c>
      <c r="D35" s="242" t="s">
        <v>1325</v>
      </c>
      <c r="E35" s="209">
        <v>42623750</v>
      </c>
      <c r="F35" s="209">
        <v>1600</v>
      </c>
      <c r="G35" s="207">
        <v>26639.84375</v>
      </c>
      <c r="I35" s="210"/>
    </row>
    <row r="36" spans="1:9" x14ac:dyDescent="0.3">
      <c r="A36" s="241">
        <v>56</v>
      </c>
      <c r="B36" s="241">
        <v>2013</v>
      </c>
      <c r="C36" s="242" t="s">
        <v>1365</v>
      </c>
      <c r="D36" s="242" t="s">
        <v>1214</v>
      </c>
      <c r="E36" s="209">
        <v>13047144</v>
      </c>
      <c r="F36" s="209">
        <v>486</v>
      </c>
      <c r="G36" s="207">
        <v>26845.975308641977</v>
      </c>
      <c r="I36" s="210"/>
    </row>
    <row r="37" spans="1:9" x14ac:dyDescent="0.3">
      <c r="A37" s="241">
        <v>50</v>
      </c>
      <c r="B37" s="241">
        <v>2012</v>
      </c>
      <c r="C37" s="242" t="s">
        <v>1359</v>
      </c>
      <c r="D37" s="242" t="s">
        <v>1355</v>
      </c>
      <c r="E37" s="209">
        <v>13934996</v>
      </c>
      <c r="F37" s="209">
        <v>518</v>
      </c>
      <c r="G37" s="207">
        <v>26901.536679536679</v>
      </c>
      <c r="I37" s="210"/>
    </row>
    <row r="38" spans="1:9" x14ac:dyDescent="0.3">
      <c r="A38" s="241">
        <v>27</v>
      </c>
      <c r="B38" s="241">
        <v>2008</v>
      </c>
      <c r="C38" s="242" t="s">
        <v>1334</v>
      </c>
      <c r="D38" s="242" t="s">
        <v>1211</v>
      </c>
      <c r="E38" s="209">
        <v>28426438.880000003</v>
      </c>
      <c r="F38" s="209">
        <v>1047</v>
      </c>
      <c r="G38" s="207">
        <v>27150.371423113662</v>
      </c>
      <c r="I38" s="210"/>
    </row>
    <row r="39" spans="1:9" x14ac:dyDescent="0.3">
      <c r="A39" s="241">
        <v>16</v>
      </c>
      <c r="B39" s="241">
        <v>2005</v>
      </c>
      <c r="C39" s="242" t="s">
        <v>1322</v>
      </c>
      <c r="D39" s="242" t="s">
        <v>1204</v>
      </c>
      <c r="E39" s="209">
        <v>122762639.68000001</v>
      </c>
      <c r="F39" s="209">
        <v>4493</v>
      </c>
      <c r="G39" s="207">
        <v>27323.089178722457</v>
      </c>
      <c r="I39" s="210"/>
    </row>
    <row r="40" spans="1:9" x14ac:dyDescent="0.3">
      <c r="A40" s="241">
        <v>3</v>
      </c>
      <c r="B40" s="241">
        <v>2002</v>
      </c>
      <c r="C40" s="242" t="s">
        <v>1308</v>
      </c>
      <c r="D40" s="242" t="s">
        <v>1198</v>
      </c>
      <c r="E40" s="209">
        <v>93594156</v>
      </c>
      <c r="F40" s="209">
        <v>3347</v>
      </c>
      <c r="G40" s="207">
        <v>27963.596056169703</v>
      </c>
      <c r="I40" s="210"/>
    </row>
    <row r="41" spans="1:9" x14ac:dyDescent="0.3">
      <c r="A41" s="241">
        <v>14</v>
      </c>
      <c r="B41" s="241">
        <v>2005</v>
      </c>
      <c r="C41" s="242" t="s">
        <v>1320</v>
      </c>
      <c r="D41" s="242" t="s">
        <v>1203</v>
      </c>
      <c r="E41" s="209">
        <v>36045012</v>
      </c>
      <c r="F41" s="209">
        <v>1283</v>
      </c>
      <c r="G41" s="207">
        <v>28094.319563522993</v>
      </c>
      <c r="I41" s="210"/>
    </row>
    <row r="42" spans="1:9" x14ac:dyDescent="0.3">
      <c r="A42" s="241">
        <v>62</v>
      </c>
      <c r="B42" s="241">
        <v>2015</v>
      </c>
      <c r="C42" s="242" t="s">
        <v>1371</v>
      </c>
      <c r="D42" s="242" t="s">
        <v>287</v>
      </c>
      <c r="E42" s="209">
        <v>13568123</v>
      </c>
      <c r="F42" s="209">
        <v>481</v>
      </c>
      <c r="G42" s="207">
        <v>28208.155925155927</v>
      </c>
      <c r="I42" s="210"/>
    </row>
    <row r="43" spans="1:9" x14ac:dyDescent="0.3">
      <c r="A43" s="241">
        <v>46</v>
      </c>
      <c r="B43" s="241">
        <v>2012</v>
      </c>
      <c r="C43" s="242" t="s">
        <v>1353</v>
      </c>
      <c r="D43" s="242" t="s">
        <v>1209</v>
      </c>
      <c r="E43" s="209">
        <v>20234225.829999998</v>
      </c>
      <c r="F43" s="209">
        <v>707</v>
      </c>
      <c r="G43" s="207">
        <v>28619.838514851483</v>
      </c>
      <c r="I43" s="210"/>
    </row>
    <row r="44" spans="1:9" x14ac:dyDescent="0.3">
      <c r="A44" s="241">
        <v>9</v>
      </c>
      <c r="B44" s="241">
        <v>2004</v>
      </c>
      <c r="C44" s="242" t="s">
        <v>1314</v>
      </c>
      <c r="D44" s="242" t="s">
        <v>1209</v>
      </c>
      <c r="E44" s="209">
        <v>59392992</v>
      </c>
      <c r="F44" s="209">
        <v>2057</v>
      </c>
      <c r="G44" s="207">
        <v>28873.59844433641</v>
      </c>
      <c r="I44" s="210"/>
    </row>
    <row r="45" spans="1:9" x14ac:dyDescent="0.3">
      <c r="A45" s="241">
        <v>26</v>
      </c>
      <c r="B45" s="241">
        <v>2008</v>
      </c>
      <c r="C45" s="242" t="s">
        <v>1333</v>
      </c>
      <c r="D45" s="242" t="s">
        <v>1210</v>
      </c>
      <c r="E45" s="209">
        <v>20939532.699999999</v>
      </c>
      <c r="F45" s="209">
        <v>719</v>
      </c>
      <c r="G45" s="207">
        <v>29123.1331015299</v>
      </c>
      <c r="I45" s="210"/>
    </row>
    <row r="46" spans="1:9" x14ac:dyDescent="0.3">
      <c r="A46" s="241">
        <v>29</v>
      </c>
      <c r="B46" s="241">
        <v>2008</v>
      </c>
      <c r="C46" s="242" t="s">
        <v>1336</v>
      </c>
      <c r="D46" s="242" t="s">
        <v>1204</v>
      </c>
      <c r="E46" s="209">
        <v>52049311</v>
      </c>
      <c r="F46" s="209">
        <v>1744</v>
      </c>
      <c r="G46" s="207">
        <v>29844.788417431191</v>
      </c>
      <c r="I46" s="210"/>
    </row>
    <row r="47" spans="1:9" x14ac:dyDescent="0.3">
      <c r="A47" s="241">
        <v>60</v>
      </c>
      <c r="B47" s="241">
        <v>2014</v>
      </c>
      <c r="C47" s="242" t="s">
        <v>1369</v>
      </c>
      <c r="D47" s="242" t="s">
        <v>1358</v>
      </c>
      <c r="E47" s="209">
        <v>15220809.98</v>
      </c>
      <c r="F47" s="209">
        <v>504</v>
      </c>
      <c r="G47" s="207">
        <v>30200.019801587303</v>
      </c>
      <c r="I47" s="210"/>
    </row>
    <row r="48" spans="1:9" x14ac:dyDescent="0.3">
      <c r="A48" s="241">
        <v>59</v>
      </c>
      <c r="B48" s="241">
        <v>2014</v>
      </c>
      <c r="C48" s="242" t="s">
        <v>1368</v>
      </c>
      <c r="D48" s="242" t="s">
        <v>1198</v>
      </c>
      <c r="E48" s="209">
        <v>17970800</v>
      </c>
      <c r="F48" s="209">
        <v>578</v>
      </c>
      <c r="G48" s="207">
        <v>31091.349480968856</v>
      </c>
      <c r="I48" s="210"/>
    </row>
    <row r="49" spans="1:9" x14ac:dyDescent="0.3">
      <c r="A49" s="241">
        <v>20</v>
      </c>
      <c r="B49" s="241">
        <v>2006</v>
      </c>
      <c r="C49" s="242" t="s">
        <v>1327</v>
      </c>
      <c r="D49" s="242" t="s">
        <v>1207</v>
      </c>
      <c r="E49" s="209">
        <v>42706992</v>
      </c>
      <c r="F49" s="209">
        <v>1373</v>
      </c>
      <c r="G49" s="207">
        <v>31104.873998543335</v>
      </c>
      <c r="I49" s="210"/>
    </row>
    <row r="50" spans="1:9" x14ac:dyDescent="0.3">
      <c r="A50" s="241">
        <v>31</v>
      </c>
      <c r="B50" s="241">
        <v>2008</v>
      </c>
      <c r="C50" s="242" t="s">
        <v>1338</v>
      </c>
      <c r="D50" s="242" t="s">
        <v>1204</v>
      </c>
      <c r="E50" s="209">
        <v>49916462.350000001</v>
      </c>
      <c r="F50" s="209">
        <v>1603</v>
      </c>
      <c r="G50" s="207">
        <v>31139.40258889582</v>
      </c>
      <c r="I50" s="210"/>
    </row>
    <row r="51" spans="1:9" x14ac:dyDescent="0.3">
      <c r="A51" s="241">
        <v>51</v>
      </c>
      <c r="B51" s="241">
        <v>2012</v>
      </c>
      <c r="C51" s="242" t="s">
        <v>1360</v>
      </c>
      <c r="D51" s="242" t="s">
        <v>1205</v>
      </c>
      <c r="E51" s="209">
        <v>19621256</v>
      </c>
      <c r="F51" s="209">
        <v>622</v>
      </c>
      <c r="G51" s="207">
        <v>31545.42765273312</v>
      </c>
      <c r="I51" s="210"/>
    </row>
    <row r="52" spans="1:9" x14ac:dyDescent="0.3">
      <c r="A52" s="241">
        <v>48</v>
      </c>
      <c r="B52" s="241">
        <v>2012</v>
      </c>
      <c r="C52" s="242" t="s">
        <v>1356</v>
      </c>
      <c r="D52" s="242" t="s">
        <v>1205</v>
      </c>
      <c r="E52" s="209">
        <v>18807589</v>
      </c>
      <c r="F52" s="209">
        <v>590</v>
      </c>
      <c r="G52" s="207">
        <v>31877.269491525425</v>
      </c>
      <c r="I52" s="210"/>
    </row>
    <row r="53" spans="1:9" x14ac:dyDescent="0.3">
      <c r="A53" s="241">
        <v>39</v>
      </c>
      <c r="B53" s="241">
        <v>2010</v>
      </c>
      <c r="C53" s="242" t="s">
        <v>1346</v>
      </c>
      <c r="D53" s="242" t="s">
        <v>1213</v>
      </c>
      <c r="E53" s="209">
        <v>17047386</v>
      </c>
      <c r="F53" s="209">
        <v>519</v>
      </c>
      <c r="G53" s="207">
        <v>32846.601156069366</v>
      </c>
      <c r="I53" s="210"/>
    </row>
    <row r="54" spans="1:9" x14ac:dyDescent="0.3">
      <c r="A54" s="241">
        <v>36</v>
      </c>
      <c r="B54" s="241">
        <v>2010</v>
      </c>
      <c r="C54" s="242" t="s">
        <v>1343</v>
      </c>
      <c r="D54" s="242" t="s">
        <v>1209</v>
      </c>
      <c r="E54" s="209">
        <v>24712685</v>
      </c>
      <c r="F54" s="209">
        <v>731</v>
      </c>
      <c r="G54" s="207">
        <v>33806.68262653899</v>
      </c>
      <c r="I54" s="210"/>
    </row>
    <row r="55" spans="1:9" x14ac:dyDescent="0.3">
      <c r="A55" s="241">
        <v>4</v>
      </c>
      <c r="B55" s="241">
        <v>2002</v>
      </c>
      <c r="C55" s="242" t="s">
        <v>1309</v>
      </c>
      <c r="D55" s="242" t="s">
        <v>1199</v>
      </c>
      <c r="E55" s="209">
        <v>54221505</v>
      </c>
      <c r="F55" s="209">
        <v>1485</v>
      </c>
      <c r="G55" s="207">
        <v>36512.797979797979</v>
      </c>
      <c r="I55" s="210"/>
    </row>
    <row r="56" spans="1:9" x14ac:dyDescent="0.3">
      <c r="A56" s="241">
        <v>63</v>
      </c>
      <c r="B56" s="241">
        <v>2020</v>
      </c>
      <c r="C56" s="242" t="s">
        <v>1372</v>
      </c>
      <c r="D56" s="242" t="s">
        <v>286</v>
      </c>
      <c r="E56" s="209">
        <v>8013892</v>
      </c>
      <c r="F56" s="209">
        <v>218</v>
      </c>
      <c r="G56" s="207">
        <v>36760.972477064221</v>
      </c>
      <c r="I56" s="210"/>
    </row>
    <row r="57" spans="1:9" x14ac:dyDescent="0.3">
      <c r="A57" s="241">
        <v>55</v>
      </c>
      <c r="B57" s="241">
        <v>2013</v>
      </c>
      <c r="C57" s="242" t="s">
        <v>1364</v>
      </c>
      <c r="D57" s="242" t="s">
        <v>1201</v>
      </c>
      <c r="E57" s="209">
        <v>23497930.93</v>
      </c>
      <c r="F57" s="209">
        <v>612</v>
      </c>
      <c r="G57" s="207">
        <v>38395.311977124184</v>
      </c>
      <c r="I57" s="210"/>
    </row>
    <row r="58" spans="1:9" x14ac:dyDescent="0.3">
      <c r="A58" s="241">
        <v>34</v>
      </c>
      <c r="B58" s="241">
        <v>2009</v>
      </c>
      <c r="C58" s="242" t="s">
        <v>1341</v>
      </c>
      <c r="D58" s="242" t="s">
        <v>1204</v>
      </c>
      <c r="E58" s="209">
        <v>62054591</v>
      </c>
      <c r="F58" s="209">
        <v>1555</v>
      </c>
      <c r="G58" s="207">
        <v>39906.489389067523</v>
      </c>
      <c r="I58" s="210"/>
    </row>
    <row r="59" spans="1:9" x14ac:dyDescent="0.3">
      <c r="A59" s="241">
        <v>57</v>
      </c>
      <c r="B59" s="241">
        <v>2013</v>
      </c>
      <c r="C59" s="242" t="s">
        <v>1366</v>
      </c>
      <c r="D59" s="242" t="s">
        <v>1201</v>
      </c>
      <c r="E59" s="209">
        <v>22171625.140000001</v>
      </c>
      <c r="F59" s="209">
        <v>506</v>
      </c>
      <c r="G59" s="207">
        <v>43817.440988142291</v>
      </c>
      <c r="I59" s="210"/>
    </row>
    <row r="60" spans="1:9" x14ac:dyDescent="0.3">
      <c r="A60" s="241">
        <v>19</v>
      </c>
      <c r="B60" s="241">
        <v>2006</v>
      </c>
      <c r="C60" s="242" t="s">
        <v>1326</v>
      </c>
      <c r="D60" s="242" t="s">
        <v>1208</v>
      </c>
      <c r="E60" s="209">
        <v>34024586</v>
      </c>
      <c r="F60" s="209">
        <v>749</v>
      </c>
      <c r="G60" s="207">
        <v>45426.683578104137</v>
      </c>
      <c r="I60" s="210"/>
    </row>
    <row r="61" spans="1:9" x14ac:dyDescent="0.3">
      <c r="A61" s="241">
        <v>21</v>
      </c>
      <c r="B61" s="241">
        <v>2006</v>
      </c>
      <c r="C61" s="242" t="s">
        <v>1328</v>
      </c>
      <c r="D61" s="242" t="s">
        <v>1207</v>
      </c>
      <c r="E61" s="209">
        <v>24895706</v>
      </c>
      <c r="F61" s="209">
        <v>544</v>
      </c>
      <c r="G61" s="207">
        <v>45764.165441176468</v>
      </c>
      <c r="I61" s="210"/>
    </row>
    <row r="62" spans="1:9" x14ac:dyDescent="0.3">
      <c r="A62" s="241">
        <v>12</v>
      </c>
      <c r="B62" s="241">
        <v>2004</v>
      </c>
      <c r="C62" s="242" t="s">
        <v>1317</v>
      </c>
      <c r="D62" s="242" t="s">
        <v>1206</v>
      </c>
      <c r="E62" s="209">
        <v>34236192</v>
      </c>
      <c r="F62" s="209">
        <v>740</v>
      </c>
      <c r="G62" s="207">
        <v>46265.124324324323</v>
      </c>
      <c r="I62" s="210"/>
    </row>
    <row r="63" spans="1:9" x14ac:dyDescent="0.3">
      <c r="A63" s="241">
        <v>32</v>
      </c>
      <c r="B63" s="241">
        <v>2008</v>
      </c>
      <c r="C63" s="242" t="s">
        <v>1339</v>
      </c>
      <c r="D63" s="242" t="s">
        <v>1199</v>
      </c>
      <c r="E63" s="209">
        <v>22743052.699999999</v>
      </c>
      <c r="F63" s="209">
        <v>481</v>
      </c>
      <c r="G63" s="207">
        <v>47282.853846153841</v>
      </c>
      <c r="I63" s="210"/>
    </row>
    <row r="64" spans="1:9" s="4" customFormat="1" x14ac:dyDescent="0.3">
      <c r="A64" s="241">
        <v>43</v>
      </c>
      <c r="B64" s="241">
        <v>2012</v>
      </c>
      <c r="C64" s="242" t="s">
        <v>1350</v>
      </c>
      <c r="D64" s="242" t="s">
        <v>1212</v>
      </c>
      <c r="E64" s="209">
        <v>24208049</v>
      </c>
      <c r="F64" s="209">
        <v>457</v>
      </c>
      <c r="G64" s="207">
        <v>52971.660831509849</v>
      </c>
    </row>
    <row r="65" spans="1:7" s="4" customFormat="1" x14ac:dyDescent="0.3">
      <c r="A65" s="241">
        <v>45</v>
      </c>
      <c r="B65" s="241">
        <v>2012</v>
      </c>
      <c r="C65" s="242" t="s">
        <v>1352</v>
      </c>
      <c r="D65" s="242" t="s">
        <v>285</v>
      </c>
      <c r="E65" s="209">
        <v>11040626.280000001</v>
      </c>
      <c r="F65" s="209">
        <v>190</v>
      </c>
      <c r="G65" s="207">
        <v>58108.559368421062</v>
      </c>
    </row>
    <row r="66" spans="1:7" s="4" customFormat="1" ht="15.75" thickBot="1" x14ac:dyDescent="0.35">
      <c r="A66" s="241">
        <v>35</v>
      </c>
      <c r="B66" s="241">
        <v>2009</v>
      </c>
      <c r="C66" s="242" t="s">
        <v>1342</v>
      </c>
      <c r="D66" s="242" t="s">
        <v>1208</v>
      </c>
      <c r="E66" s="209">
        <v>23283572</v>
      </c>
      <c r="F66" s="209">
        <v>260</v>
      </c>
      <c r="G66" s="207">
        <v>89552.2</v>
      </c>
    </row>
    <row r="67" spans="1:7" ht="15.75" thickTop="1" x14ac:dyDescent="0.3">
      <c r="A67" s="149" t="s">
        <v>1241</v>
      </c>
      <c r="B67" s="150"/>
      <c r="C67" s="191"/>
      <c r="D67" s="191"/>
      <c r="E67" s="150"/>
      <c r="F67" s="150"/>
      <c r="G67" s="150"/>
    </row>
    <row r="68" spans="1:7" x14ac:dyDescent="0.3">
      <c r="A68" s="120"/>
      <c r="B68" s="120"/>
    </row>
  </sheetData>
  <sortState ref="A3:G66">
    <sortCondition ref="G3:G66"/>
  </sortState>
  <mergeCells count="1">
    <mergeCell ref="A1:G1"/>
  </mergeCells>
  <printOptions horizontalCentered="1"/>
  <pageMargins left="0.35433070866141736" right="0.35433070866141736" top="0.39370078740157483" bottom="0.39370078740157483" header="0" footer="0"/>
  <pageSetup paperSize="256" scale="39" orientation="portrait" r:id="rId1"/>
  <headerFooter alignWithMargins="0">
    <oddFooter>&amp;C&amp;P</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L68"/>
  <sheetViews>
    <sheetView zoomScaleNormal="100" zoomScaleSheetLayoutView="100" workbookViewId="0">
      <selection activeCell="E58" sqref="E58"/>
    </sheetView>
  </sheetViews>
  <sheetFormatPr baseColWidth="10" defaultRowHeight="15" x14ac:dyDescent="0.3"/>
  <cols>
    <col min="1" max="2" width="6.7109375" style="25" customWidth="1"/>
    <col min="3" max="3" width="59.140625" style="25" customWidth="1"/>
    <col min="4" max="4" width="19.5703125" style="25" customWidth="1"/>
    <col min="5" max="5" width="20.140625" style="25" customWidth="1"/>
    <col min="6" max="6" width="18.42578125" style="25" customWidth="1"/>
    <col min="7" max="7" width="16.5703125" style="25" customWidth="1"/>
    <col min="8" max="8" width="6.85546875" style="25" customWidth="1"/>
    <col min="9" max="9" width="9.7109375" style="143" customWidth="1"/>
    <col min="10" max="10" width="9" style="143" customWidth="1"/>
    <col min="11" max="11" width="11.42578125" style="143"/>
    <col min="12" max="16384" width="11.42578125" style="25"/>
  </cols>
  <sheetData>
    <row r="1" spans="1:10" ht="18" customHeight="1" thickBot="1" x14ac:dyDescent="0.35">
      <c r="A1" s="621" t="s">
        <v>1275</v>
      </c>
      <c r="B1" s="621"/>
      <c r="C1" s="621"/>
      <c r="D1" s="621"/>
      <c r="E1" s="621"/>
      <c r="F1" s="621"/>
      <c r="G1" s="621"/>
    </row>
    <row r="2" spans="1:10" ht="42" customHeight="1" thickTop="1" thickBot="1" x14ac:dyDescent="0.35">
      <c r="A2" s="530" t="s">
        <v>1220</v>
      </c>
      <c r="B2" s="530" t="s">
        <v>1302</v>
      </c>
      <c r="C2" s="530" t="s">
        <v>1303</v>
      </c>
      <c r="D2" s="530" t="s">
        <v>1304</v>
      </c>
      <c r="E2" s="531" t="s">
        <v>272</v>
      </c>
      <c r="F2" s="531" t="s">
        <v>273</v>
      </c>
      <c r="G2" s="531" t="s">
        <v>70</v>
      </c>
    </row>
    <row r="3" spans="1:10" ht="15.75" thickTop="1" x14ac:dyDescent="0.3">
      <c r="A3" s="241">
        <v>45</v>
      </c>
      <c r="B3" s="241">
        <v>2012</v>
      </c>
      <c r="C3" s="242" t="s">
        <v>1352</v>
      </c>
      <c r="D3" s="242" t="s">
        <v>285</v>
      </c>
      <c r="E3" s="207">
        <v>190</v>
      </c>
      <c r="F3" s="207">
        <v>700</v>
      </c>
      <c r="G3" s="207">
        <v>27.142857142857142</v>
      </c>
      <c r="J3" s="208"/>
    </row>
    <row r="4" spans="1:10" x14ac:dyDescent="0.3">
      <c r="A4" s="241">
        <v>50</v>
      </c>
      <c r="B4" s="241">
        <v>2012</v>
      </c>
      <c r="C4" s="242" t="s">
        <v>1359</v>
      </c>
      <c r="D4" s="242" t="s">
        <v>1355</v>
      </c>
      <c r="E4" s="207">
        <v>518</v>
      </c>
      <c r="F4" s="207">
        <v>1810</v>
      </c>
      <c r="G4" s="207">
        <v>28.618784530386744</v>
      </c>
      <c r="J4" s="208"/>
    </row>
    <row r="5" spans="1:10" x14ac:dyDescent="0.3">
      <c r="A5" s="241">
        <v>63</v>
      </c>
      <c r="B5" s="241">
        <v>2020</v>
      </c>
      <c r="C5" s="242" t="s">
        <v>1372</v>
      </c>
      <c r="D5" s="242" t="s">
        <v>286</v>
      </c>
      <c r="E5" s="207">
        <v>218</v>
      </c>
      <c r="F5" s="207">
        <v>610</v>
      </c>
      <c r="G5" s="207">
        <v>35.73770491803279</v>
      </c>
      <c r="J5" s="208"/>
    </row>
    <row r="6" spans="1:10" x14ac:dyDescent="0.3">
      <c r="A6" s="241">
        <v>19</v>
      </c>
      <c r="B6" s="241">
        <v>2006</v>
      </c>
      <c r="C6" s="242" t="s">
        <v>1326</v>
      </c>
      <c r="D6" s="242" t="s">
        <v>1208</v>
      </c>
      <c r="E6" s="207">
        <v>749</v>
      </c>
      <c r="F6" s="207">
        <v>1950</v>
      </c>
      <c r="G6" s="207">
        <v>38.410256410256409</v>
      </c>
      <c r="J6" s="208"/>
    </row>
    <row r="7" spans="1:10" x14ac:dyDescent="0.3">
      <c r="A7" s="241">
        <v>26</v>
      </c>
      <c r="B7" s="241">
        <v>2008</v>
      </c>
      <c r="C7" s="242" t="s">
        <v>1333</v>
      </c>
      <c r="D7" s="242" t="s">
        <v>1210</v>
      </c>
      <c r="E7" s="207">
        <v>719</v>
      </c>
      <c r="F7" s="207">
        <v>1735</v>
      </c>
      <c r="G7" s="207">
        <v>41.440922190201732</v>
      </c>
      <c r="J7" s="208"/>
    </row>
    <row r="8" spans="1:10" x14ac:dyDescent="0.3">
      <c r="A8" s="241">
        <v>48</v>
      </c>
      <c r="B8" s="241">
        <v>2012</v>
      </c>
      <c r="C8" s="242" t="s">
        <v>1356</v>
      </c>
      <c r="D8" s="242" t="s">
        <v>1205</v>
      </c>
      <c r="E8" s="207">
        <v>590</v>
      </c>
      <c r="F8" s="207">
        <v>1350</v>
      </c>
      <c r="G8" s="207">
        <v>43.703703703703702</v>
      </c>
      <c r="J8" s="208"/>
    </row>
    <row r="9" spans="1:10" x14ac:dyDescent="0.3">
      <c r="A9" s="241">
        <v>35</v>
      </c>
      <c r="B9" s="241">
        <v>2009</v>
      </c>
      <c r="C9" s="242" t="s">
        <v>1342</v>
      </c>
      <c r="D9" s="242" t="s">
        <v>1208</v>
      </c>
      <c r="E9" s="207">
        <v>260</v>
      </c>
      <c r="F9" s="207">
        <v>550</v>
      </c>
      <c r="G9" s="207">
        <v>47.272727272727273</v>
      </c>
      <c r="J9" s="208"/>
    </row>
    <row r="10" spans="1:10" x14ac:dyDescent="0.3">
      <c r="A10" s="241">
        <v>44</v>
      </c>
      <c r="B10" s="241">
        <v>2012</v>
      </c>
      <c r="C10" s="242" t="s">
        <v>1351</v>
      </c>
      <c r="D10" s="242" t="s">
        <v>1203</v>
      </c>
      <c r="E10" s="207">
        <v>459</v>
      </c>
      <c r="F10" s="207">
        <v>950</v>
      </c>
      <c r="G10" s="207">
        <v>48.315789473684212</v>
      </c>
      <c r="I10" s="145"/>
    </row>
    <row r="11" spans="1:10" x14ac:dyDescent="0.3">
      <c r="A11" s="241">
        <v>14</v>
      </c>
      <c r="B11" s="241">
        <v>2005</v>
      </c>
      <c r="C11" s="242" t="s">
        <v>1320</v>
      </c>
      <c r="D11" s="242" t="s">
        <v>1203</v>
      </c>
      <c r="E11" s="207">
        <v>1283</v>
      </c>
      <c r="F11" s="207">
        <v>2575</v>
      </c>
      <c r="G11" s="207">
        <v>49.825242718446603</v>
      </c>
    </row>
    <row r="12" spans="1:10" x14ac:dyDescent="0.3">
      <c r="A12" s="241">
        <v>55</v>
      </c>
      <c r="B12" s="241">
        <v>2013</v>
      </c>
      <c r="C12" s="242" t="s">
        <v>1364</v>
      </c>
      <c r="D12" s="242" t="s">
        <v>1201</v>
      </c>
      <c r="E12" s="207">
        <v>612</v>
      </c>
      <c r="F12" s="207">
        <v>1197</v>
      </c>
      <c r="G12" s="207">
        <v>51.127819548872175</v>
      </c>
      <c r="I12" s="145"/>
      <c r="J12" s="145"/>
    </row>
    <row r="13" spans="1:10" x14ac:dyDescent="0.3">
      <c r="A13" s="241">
        <v>47</v>
      </c>
      <c r="B13" s="241">
        <v>2012</v>
      </c>
      <c r="C13" s="242" t="s">
        <v>1354</v>
      </c>
      <c r="D13" s="242" t="s">
        <v>1355</v>
      </c>
      <c r="E13" s="207">
        <v>770</v>
      </c>
      <c r="F13" s="207">
        <v>1400</v>
      </c>
      <c r="G13" s="207">
        <v>55.000000000000007</v>
      </c>
      <c r="I13" s="145"/>
      <c r="J13" s="145"/>
    </row>
    <row r="14" spans="1:10" x14ac:dyDescent="0.3">
      <c r="A14" s="241">
        <v>49</v>
      </c>
      <c r="B14" s="241">
        <v>2012</v>
      </c>
      <c r="C14" s="242" t="s">
        <v>1357</v>
      </c>
      <c r="D14" s="242" t="s">
        <v>1358</v>
      </c>
      <c r="E14" s="207">
        <v>481</v>
      </c>
      <c r="F14" s="207">
        <v>850</v>
      </c>
      <c r="G14" s="207">
        <v>56.588235294117652</v>
      </c>
      <c r="I14" s="145"/>
      <c r="J14" s="145"/>
    </row>
    <row r="15" spans="1:10" x14ac:dyDescent="0.3">
      <c r="A15" s="241">
        <v>15</v>
      </c>
      <c r="B15" s="241">
        <v>2005</v>
      </c>
      <c r="C15" s="242" t="s">
        <v>1321</v>
      </c>
      <c r="D15" s="242" t="s">
        <v>1198</v>
      </c>
      <c r="E15" s="207">
        <v>2255</v>
      </c>
      <c r="F15" s="207">
        <v>3950</v>
      </c>
      <c r="G15" s="207">
        <v>57.088607594936711</v>
      </c>
      <c r="J15" s="208"/>
    </row>
    <row r="16" spans="1:10" x14ac:dyDescent="0.3">
      <c r="A16" s="241">
        <v>60</v>
      </c>
      <c r="B16" s="241">
        <v>2014</v>
      </c>
      <c r="C16" s="242" t="s">
        <v>1369</v>
      </c>
      <c r="D16" s="242" t="s">
        <v>1358</v>
      </c>
      <c r="E16" s="207">
        <v>504</v>
      </c>
      <c r="F16" s="207">
        <v>850</v>
      </c>
      <c r="G16" s="207">
        <v>59.294117647058819</v>
      </c>
      <c r="J16" s="208"/>
    </row>
    <row r="17" spans="1:10" x14ac:dyDescent="0.3">
      <c r="A17" s="241">
        <v>51</v>
      </c>
      <c r="B17" s="241">
        <v>2012</v>
      </c>
      <c r="C17" s="242" t="s">
        <v>1360</v>
      </c>
      <c r="D17" s="242" t="s">
        <v>1205</v>
      </c>
      <c r="E17" s="207">
        <v>622</v>
      </c>
      <c r="F17" s="207">
        <v>1025</v>
      </c>
      <c r="G17" s="207">
        <v>60.68292682926829</v>
      </c>
      <c r="J17" s="208"/>
    </row>
    <row r="18" spans="1:10" x14ac:dyDescent="0.3">
      <c r="A18" s="241">
        <v>4</v>
      </c>
      <c r="B18" s="241">
        <v>2002</v>
      </c>
      <c r="C18" s="242" t="s">
        <v>1309</v>
      </c>
      <c r="D18" s="242" t="s">
        <v>1199</v>
      </c>
      <c r="E18" s="207">
        <v>1485</v>
      </c>
      <c r="F18" s="207">
        <v>2400</v>
      </c>
      <c r="G18" s="207">
        <v>61.875</v>
      </c>
      <c r="J18" s="208"/>
    </row>
    <row r="19" spans="1:10" x14ac:dyDescent="0.3">
      <c r="A19" s="241">
        <v>46</v>
      </c>
      <c r="B19" s="241">
        <v>2012</v>
      </c>
      <c r="C19" s="242" t="s">
        <v>1353</v>
      </c>
      <c r="D19" s="242" t="s">
        <v>1209</v>
      </c>
      <c r="E19" s="207">
        <v>707</v>
      </c>
      <c r="F19" s="207">
        <v>1125</v>
      </c>
      <c r="G19" s="207">
        <v>62.844444444444449</v>
      </c>
      <c r="J19" s="208"/>
    </row>
    <row r="20" spans="1:10" x14ac:dyDescent="0.3">
      <c r="A20" s="241">
        <v>29</v>
      </c>
      <c r="B20" s="241">
        <v>2008</v>
      </c>
      <c r="C20" s="242" t="s">
        <v>1336</v>
      </c>
      <c r="D20" s="242" t="s">
        <v>1204</v>
      </c>
      <c r="E20" s="207">
        <v>1744</v>
      </c>
      <c r="F20" s="207">
        <v>2700</v>
      </c>
      <c r="G20" s="207">
        <v>64.592592592592595</v>
      </c>
      <c r="J20" s="208"/>
    </row>
    <row r="21" spans="1:10" x14ac:dyDescent="0.3">
      <c r="A21" s="241">
        <v>39</v>
      </c>
      <c r="B21" s="241">
        <v>2010</v>
      </c>
      <c r="C21" s="242" t="s">
        <v>1346</v>
      </c>
      <c r="D21" s="242" t="s">
        <v>1213</v>
      </c>
      <c r="E21" s="207">
        <v>519</v>
      </c>
      <c r="F21" s="207">
        <v>800</v>
      </c>
      <c r="G21" s="207">
        <v>64.875</v>
      </c>
      <c r="J21" s="208"/>
    </row>
    <row r="22" spans="1:10" x14ac:dyDescent="0.3">
      <c r="A22" s="241">
        <v>31</v>
      </c>
      <c r="B22" s="241">
        <v>2008</v>
      </c>
      <c r="C22" s="242" t="s">
        <v>1338</v>
      </c>
      <c r="D22" s="242" t="s">
        <v>1204</v>
      </c>
      <c r="E22" s="207">
        <v>1603</v>
      </c>
      <c r="F22" s="207">
        <v>2450</v>
      </c>
      <c r="G22" s="207">
        <v>65.428571428571431</v>
      </c>
      <c r="J22" s="208"/>
    </row>
    <row r="23" spans="1:10" x14ac:dyDescent="0.3">
      <c r="A23" s="241">
        <v>32</v>
      </c>
      <c r="B23" s="241">
        <v>2008</v>
      </c>
      <c r="C23" s="242" t="s">
        <v>1339</v>
      </c>
      <c r="D23" s="242" t="s">
        <v>1199</v>
      </c>
      <c r="E23" s="207">
        <v>481</v>
      </c>
      <c r="F23" s="207">
        <v>700</v>
      </c>
      <c r="G23" s="207">
        <v>68.714285714285722</v>
      </c>
      <c r="J23" s="208"/>
    </row>
    <row r="24" spans="1:10" x14ac:dyDescent="0.3">
      <c r="A24" s="241">
        <v>56</v>
      </c>
      <c r="B24" s="241">
        <v>2013</v>
      </c>
      <c r="C24" s="242" t="s">
        <v>1365</v>
      </c>
      <c r="D24" s="242" t="s">
        <v>1214</v>
      </c>
      <c r="E24" s="207">
        <v>486</v>
      </c>
      <c r="F24" s="207">
        <v>700</v>
      </c>
      <c r="G24" s="207">
        <v>69.428571428571431</v>
      </c>
      <c r="J24" s="208"/>
    </row>
    <row r="25" spans="1:10" x14ac:dyDescent="0.3">
      <c r="A25" s="241">
        <v>43</v>
      </c>
      <c r="B25" s="241">
        <v>2012</v>
      </c>
      <c r="C25" s="242" t="s">
        <v>1350</v>
      </c>
      <c r="D25" s="242" t="s">
        <v>1212</v>
      </c>
      <c r="E25" s="207">
        <v>457</v>
      </c>
      <c r="F25" s="207">
        <v>650</v>
      </c>
      <c r="G25" s="207">
        <v>70.307692307692307</v>
      </c>
      <c r="J25" s="208"/>
    </row>
    <row r="26" spans="1:10" x14ac:dyDescent="0.3">
      <c r="A26" s="241">
        <v>62</v>
      </c>
      <c r="B26" s="241">
        <v>2015</v>
      </c>
      <c r="C26" s="242" t="s">
        <v>1371</v>
      </c>
      <c r="D26" s="242" t="s">
        <v>287</v>
      </c>
      <c r="E26" s="207">
        <v>481</v>
      </c>
      <c r="F26" s="207">
        <v>650</v>
      </c>
      <c r="G26" s="207">
        <v>74</v>
      </c>
      <c r="J26" s="208"/>
    </row>
    <row r="27" spans="1:10" x14ac:dyDescent="0.3">
      <c r="A27" s="241">
        <v>61</v>
      </c>
      <c r="B27" s="241">
        <v>2014</v>
      </c>
      <c r="C27" s="242" t="s">
        <v>1370</v>
      </c>
      <c r="D27" s="242" t="s">
        <v>1358</v>
      </c>
      <c r="E27" s="207">
        <v>612</v>
      </c>
      <c r="F27" s="207">
        <v>825</v>
      </c>
      <c r="G27" s="207">
        <v>74.181818181818187</v>
      </c>
      <c r="J27" s="208"/>
    </row>
    <row r="28" spans="1:10" x14ac:dyDescent="0.3">
      <c r="A28" s="241">
        <v>23</v>
      </c>
      <c r="B28" s="241">
        <v>2006</v>
      </c>
      <c r="C28" s="242" t="s">
        <v>1330</v>
      </c>
      <c r="D28" s="242" t="s">
        <v>1208</v>
      </c>
      <c r="E28" s="207">
        <v>1825</v>
      </c>
      <c r="F28" s="207">
        <v>2325</v>
      </c>
      <c r="G28" s="207">
        <v>78.494623655913969</v>
      </c>
      <c r="J28" s="208"/>
    </row>
    <row r="29" spans="1:10" x14ac:dyDescent="0.3">
      <c r="A29" s="241">
        <v>36</v>
      </c>
      <c r="B29" s="241">
        <v>2010</v>
      </c>
      <c r="C29" s="242" t="s">
        <v>1343</v>
      </c>
      <c r="D29" s="242" t="s">
        <v>1209</v>
      </c>
      <c r="E29" s="207">
        <v>731</v>
      </c>
      <c r="F29" s="207">
        <v>900</v>
      </c>
      <c r="G29" s="207">
        <v>81.222222222222214</v>
      </c>
      <c r="J29" s="208"/>
    </row>
    <row r="30" spans="1:10" x14ac:dyDescent="0.3">
      <c r="A30" s="241">
        <v>33</v>
      </c>
      <c r="B30" s="241">
        <v>2008</v>
      </c>
      <c r="C30" s="242" t="s">
        <v>1340</v>
      </c>
      <c r="D30" s="242" t="s">
        <v>1201</v>
      </c>
      <c r="E30" s="207">
        <v>2447</v>
      </c>
      <c r="F30" s="207">
        <v>2970</v>
      </c>
      <c r="G30" s="207">
        <v>82.390572390572387</v>
      </c>
      <c r="J30" s="208"/>
    </row>
    <row r="31" spans="1:10" x14ac:dyDescent="0.3">
      <c r="A31" s="241">
        <v>24</v>
      </c>
      <c r="B31" s="241">
        <v>2008</v>
      </c>
      <c r="C31" s="242" t="s">
        <v>1331</v>
      </c>
      <c r="D31" s="242" t="s">
        <v>1209</v>
      </c>
      <c r="E31" s="207">
        <v>1110</v>
      </c>
      <c r="F31" s="207">
        <v>1325</v>
      </c>
      <c r="G31" s="207">
        <v>83.773584905660385</v>
      </c>
      <c r="J31" s="208"/>
    </row>
    <row r="32" spans="1:10" x14ac:dyDescent="0.3">
      <c r="A32" s="241">
        <v>17</v>
      </c>
      <c r="B32" s="241">
        <v>2005</v>
      </c>
      <c r="C32" s="242" t="s">
        <v>1323</v>
      </c>
      <c r="D32" s="242" t="s">
        <v>1203</v>
      </c>
      <c r="E32" s="207">
        <v>1501</v>
      </c>
      <c r="F32" s="207">
        <v>1750</v>
      </c>
      <c r="G32" s="207">
        <v>85.771428571428572</v>
      </c>
      <c r="J32" s="208"/>
    </row>
    <row r="33" spans="1:10" x14ac:dyDescent="0.3">
      <c r="A33" s="241">
        <v>54</v>
      </c>
      <c r="B33" s="241">
        <v>2013</v>
      </c>
      <c r="C33" s="242" t="s">
        <v>1363</v>
      </c>
      <c r="D33" s="242" t="s">
        <v>1201</v>
      </c>
      <c r="E33" s="207">
        <v>700</v>
      </c>
      <c r="F33" s="207">
        <v>775</v>
      </c>
      <c r="G33" s="207">
        <v>90.322580645161281</v>
      </c>
      <c r="J33" s="208"/>
    </row>
    <row r="34" spans="1:10" x14ac:dyDescent="0.3">
      <c r="A34" s="241">
        <v>20</v>
      </c>
      <c r="B34" s="241">
        <v>2006</v>
      </c>
      <c r="C34" s="242" t="s">
        <v>1327</v>
      </c>
      <c r="D34" s="242" t="s">
        <v>1207</v>
      </c>
      <c r="E34" s="207">
        <v>1373</v>
      </c>
      <c r="F34" s="207">
        <v>1500</v>
      </c>
      <c r="G34" s="207">
        <v>91.533333333333331</v>
      </c>
      <c r="J34" s="208"/>
    </row>
    <row r="35" spans="1:10" x14ac:dyDescent="0.3">
      <c r="A35" s="241">
        <v>2</v>
      </c>
      <c r="B35" s="241">
        <v>2002</v>
      </c>
      <c r="C35" s="242" t="s">
        <v>1307</v>
      </c>
      <c r="D35" s="242" t="s">
        <v>1197</v>
      </c>
      <c r="E35" s="207">
        <v>2520</v>
      </c>
      <c r="F35" s="207">
        <v>2750</v>
      </c>
      <c r="G35" s="207">
        <v>91.63636363636364</v>
      </c>
      <c r="J35" s="208"/>
    </row>
    <row r="36" spans="1:10" x14ac:dyDescent="0.3">
      <c r="A36" s="241">
        <v>57</v>
      </c>
      <c r="B36" s="241">
        <v>2013</v>
      </c>
      <c r="C36" s="242" t="s">
        <v>1366</v>
      </c>
      <c r="D36" s="242" t="s">
        <v>1201</v>
      </c>
      <c r="E36" s="207">
        <v>506</v>
      </c>
      <c r="F36" s="207">
        <v>550</v>
      </c>
      <c r="G36" s="207">
        <v>92</v>
      </c>
      <c r="J36" s="208"/>
    </row>
    <row r="37" spans="1:10" x14ac:dyDescent="0.3">
      <c r="A37" s="241">
        <v>8</v>
      </c>
      <c r="B37" s="241">
        <v>2004</v>
      </c>
      <c r="C37" s="242" t="s">
        <v>1313</v>
      </c>
      <c r="D37" s="242" t="s">
        <v>1198</v>
      </c>
      <c r="E37" s="207">
        <v>5125</v>
      </c>
      <c r="F37" s="207">
        <v>5440</v>
      </c>
      <c r="G37" s="207">
        <v>94.20955882352942</v>
      </c>
      <c r="J37" s="208"/>
    </row>
    <row r="38" spans="1:10" x14ac:dyDescent="0.3">
      <c r="A38" s="241">
        <v>52</v>
      </c>
      <c r="B38" s="241">
        <v>2013</v>
      </c>
      <c r="C38" s="242" t="s">
        <v>1361</v>
      </c>
      <c r="D38" s="242" t="s">
        <v>1201</v>
      </c>
      <c r="E38" s="207">
        <v>798</v>
      </c>
      <c r="F38" s="207">
        <v>825</v>
      </c>
      <c r="G38" s="207">
        <v>96.727272727272734</v>
      </c>
      <c r="J38" s="208"/>
    </row>
    <row r="39" spans="1:10" x14ac:dyDescent="0.3">
      <c r="A39" s="241">
        <v>27</v>
      </c>
      <c r="B39" s="241">
        <v>2008</v>
      </c>
      <c r="C39" s="242" t="s">
        <v>1334</v>
      </c>
      <c r="D39" s="242" t="s">
        <v>1211</v>
      </c>
      <c r="E39" s="207">
        <v>1047</v>
      </c>
      <c r="F39" s="207">
        <v>1050</v>
      </c>
      <c r="G39" s="207">
        <v>99.714285714285708</v>
      </c>
      <c r="J39" s="208"/>
    </row>
    <row r="40" spans="1:10" x14ac:dyDescent="0.3">
      <c r="A40" s="533"/>
      <c r="B40" s="533"/>
      <c r="C40" s="534" t="s">
        <v>1456</v>
      </c>
      <c r="D40" s="534" t="s">
        <v>44</v>
      </c>
      <c r="E40" s="532">
        <v>102539</v>
      </c>
      <c r="F40" s="532">
        <v>102475</v>
      </c>
      <c r="G40" s="532">
        <v>100.0624542571359</v>
      </c>
      <c r="J40" s="208"/>
    </row>
    <row r="41" spans="1:10" x14ac:dyDescent="0.3">
      <c r="A41" s="241">
        <v>37</v>
      </c>
      <c r="B41" s="241">
        <v>2010</v>
      </c>
      <c r="C41" s="242" t="s">
        <v>1344</v>
      </c>
      <c r="D41" s="242" t="s">
        <v>1212</v>
      </c>
      <c r="E41" s="207">
        <v>1357</v>
      </c>
      <c r="F41" s="207">
        <v>1350</v>
      </c>
      <c r="G41" s="207">
        <v>100.51851851851852</v>
      </c>
      <c r="J41" s="208"/>
    </row>
    <row r="42" spans="1:10" x14ac:dyDescent="0.3">
      <c r="A42" s="241">
        <v>6</v>
      </c>
      <c r="B42" s="241">
        <v>2004</v>
      </c>
      <c r="C42" s="242" t="s">
        <v>1311</v>
      </c>
      <c r="D42" s="242" t="s">
        <v>1202</v>
      </c>
      <c r="E42" s="207">
        <v>3138</v>
      </c>
      <c r="F42" s="207">
        <v>3045</v>
      </c>
      <c r="G42" s="207">
        <v>103.05418719211823</v>
      </c>
      <c r="J42" s="208"/>
    </row>
    <row r="43" spans="1:10" ht="17.25" customHeight="1" x14ac:dyDescent="0.3">
      <c r="A43" s="241">
        <v>41</v>
      </c>
      <c r="B43" s="241">
        <v>2011</v>
      </c>
      <c r="C43" s="242" t="s">
        <v>1348</v>
      </c>
      <c r="D43" s="242" t="s">
        <v>1325</v>
      </c>
      <c r="E43" s="207">
        <v>1600</v>
      </c>
      <c r="F43" s="207">
        <v>1550</v>
      </c>
      <c r="G43" s="207">
        <v>103.2258064516129</v>
      </c>
      <c r="J43" s="208"/>
    </row>
    <row r="44" spans="1:10" x14ac:dyDescent="0.3">
      <c r="A44" s="241">
        <v>1</v>
      </c>
      <c r="B44" s="241">
        <v>2001</v>
      </c>
      <c r="C44" s="242" t="s">
        <v>1305</v>
      </c>
      <c r="D44" s="242" t="s">
        <v>1306</v>
      </c>
      <c r="E44" s="207">
        <v>6125</v>
      </c>
      <c r="F44" s="207">
        <v>5825</v>
      </c>
      <c r="G44" s="207">
        <v>105.15021459227466</v>
      </c>
      <c r="J44" s="208"/>
    </row>
    <row r="45" spans="1:10" x14ac:dyDescent="0.3">
      <c r="A45" s="241">
        <v>40</v>
      </c>
      <c r="B45" s="241">
        <v>2011</v>
      </c>
      <c r="C45" s="242" t="s">
        <v>1347</v>
      </c>
      <c r="D45" s="242" t="s">
        <v>1214</v>
      </c>
      <c r="E45" s="207">
        <v>636</v>
      </c>
      <c r="F45" s="207">
        <v>600</v>
      </c>
      <c r="G45" s="207">
        <v>106</v>
      </c>
      <c r="J45" s="208"/>
    </row>
    <row r="46" spans="1:10" x14ac:dyDescent="0.3">
      <c r="A46" s="241">
        <v>34</v>
      </c>
      <c r="B46" s="241">
        <v>2009</v>
      </c>
      <c r="C46" s="242" t="s">
        <v>1341</v>
      </c>
      <c r="D46" s="242" t="s">
        <v>1204</v>
      </c>
      <c r="E46" s="207">
        <v>1555</v>
      </c>
      <c r="F46" s="207">
        <v>1450</v>
      </c>
      <c r="G46" s="207">
        <v>107.24137931034483</v>
      </c>
      <c r="J46" s="208"/>
    </row>
    <row r="47" spans="1:10" x14ac:dyDescent="0.3">
      <c r="A47" s="241">
        <v>11</v>
      </c>
      <c r="B47" s="241">
        <v>2004</v>
      </c>
      <c r="C47" s="242" t="s">
        <v>1316</v>
      </c>
      <c r="D47" s="242" t="s">
        <v>1213</v>
      </c>
      <c r="E47" s="207">
        <v>5780</v>
      </c>
      <c r="F47" s="207">
        <v>5190</v>
      </c>
      <c r="G47" s="207">
        <v>111.36801541425818</v>
      </c>
      <c r="J47" s="208"/>
    </row>
    <row r="48" spans="1:10" x14ac:dyDescent="0.3">
      <c r="A48" s="241">
        <v>59</v>
      </c>
      <c r="B48" s="241">
        <v>2014</v>
      </c>
      <c r="C48" s="242" t="s">
        <v>1368</v>
      </c>
      <c r="D48" s="242" t="s">
        <v>1198</v>
      </c>
      <c r="E48" s="207">
        <v>578</v>
      </c>
      <c r="F48" s="207">
        <v>500</v>
      </c>
      <c r="G48" s="207">
        <v>115.6</v>
      </c>
      <c r="J48" s="208"/>
    </row>
    <row r="49" spans="1:12" x14ac:dyDescent="0.3">
      <c r="A49" s="241">
        <v>9</v>
      </c>
      <c r="B49" s="241">
        <v>2004</v>
      </c>
      <c r="C49" s="242" t="s">
        <v>1314</v>
      </c>
      <c r="D49" s="242" t="s">
        <v>1209</v>
      </c>
      <c r="E49" s="207">
        <v>2057</v>
      </c>
      <c r="F49" s="207">
        <v>1750</v>
      </c>
      <c r="G49" s="207">
        <v>117.54285714285714</v>
      </c>
      <c r="J49" s="208"/>
    </row>
    <row r="50" spans="1:12" x14ac:dyDescent="0.3">
      <c r="A50" s="241">
        <v>58</v>
      </c>
      <c r="B50" s="241">
        <v>2013</v>
      </c>
      <c r="C50" s="242" t="s">
        <v>1367</v>
      </c>
      <c r="D50" s="242" t="s">
        <v>1358</v>
      </c>
      <c r="E50" s="207">
        <v>852</v>
      </c>
      <c r="F50" s="207">
        <v>700</v>
      </c>
      <c r="G50" s="207">
        <v>121.71428571428571</v>
      </c>
      <c r="J50" s="208"/>
    </row>
    <row r="51" spans="1:12" x14ac:dyDescent="0.3">
      <c r="A51" s="241">
        <v>30</v>
      </c>
      <c r="B51" s="241">
        <v>2008</v>
      </c>
      <c r="C51" s="242" t="s">
        <v>1337</v>
      </c>
      <c r="D51" s="242" t="s">
        <v>1198</v>
      </c>
      <c r="E51" s="207">
        <v>3212</v>
      </c>
      <c r="F51" s="207">
        <v>2450</v>
      </c>
      <c r="G51" s="207">
        <v>131.10204081632654</v>
      </c>
      <c r="J51" s="208"/>
    </row>
    <row r="52" spans="1:12" x14ac:dyDescent="0.3">
      <c r="A52" s="241">
        <v>38</v>
      </c>
      <c r="B52" s="241">
        <v>2010</v>
      </c>
      <c r="C52" s="242" t="s">
        <v>1345</v>
      </c>
      <c r="D52" s="242" t="s">
        <v>1202</v>
      </c>
      <c r="E52" s="207">
        <v>924</v>
      </c>
      <c r="F52" s="207">
        <v>700</v>
      </c>
      <c r="G52" s="207">
        <v>132</v>
      </c>
      <c r="J52" s="208"/>
    </row>
    <row r="53" spans="1:12" x14ac:dyDescent="0.3">
      <c r="A53" s="241">
        <v>10</v>
      </c>
      <c r="B53" s="241">
        <v>2004</v>
      </c>
      <c r="C53" s="242" t="s">
        <v>1315</v>
      </c>
      <c r="D53" s="242" t="s">
        <v>1205</v>
      </c>
      <c r="E53" s="207">
        <v>3703</v>
      </c>
      <c r="F53" s="207">
        <v>2800</v>
      </c>
      <c r="G53" s="207">
        <v>132.25</v>
      </c>
      <c r="J53" s="208"/>
    </row>
    <row r="54" spans="1:12" x14ac:dyDescent="0.3">
      <c r="A54" s="241">
        <v>25</v>
      </c>
      <c r="B54" s="241">
        <v>2008</v>
      </c>
      <c r="C54" s="242" t="s">
        <v>1332</v>
      </c>
      <c r="D54" s="242" t="s">
        <v>1207</v>
      </c>
      <c r="E54" s="207">
        <v>1526</v>
      </c>
      <c r="F54" s="207">
        <v>1150</v>
      </c>
      <c r="G54" s="207">
        <v>132.69565217391303</v>
      </c>
      <c r="J54" s="208"/>
    </row>
    <row r="55" spans="1:12" x14ac:dyDescent="0.3">
      <c r="A55" s="241">
        <v>13</v>
      </c>
      <c r="B55" s="241">
        <v>2005</v>
      </c>
      <c r="C55" s="242" t="s">
        <v>1318</v>
      </c>
      <c r="D55" s="242" t="s">
        <v>1319</v>
      </c>
      <c r="E55" s="207">
        <v>1514</v>
      </c>
      <c r="F55" s="207">
        <v>1100</v>
      </c>
      <c r="G55" s="207">
        <v>137.63636363636365</v>
      </c>
      <c r="J55" s="208"/>
    </row>
    <row r="56" spans="1:12" x14ac:dyDescent="0.3">
      <c r="A56" s="241">
        <v>7</v>
      </c>
      <c r="B56" s="241">
        <v>2004</v>
      </c>
      <c r="C56" s="242" t="s">
        <v>1312</v>
      </c>
      <c r="D56" s="242" t="s">
        <v>1200</v>
      </c>
      <c r="E56" s="207">
        <v>3242</v>
      </c>
      <c r="F56" s="207">
        <v>2250</v>
      </c>
      <c r="G56" s="207">
        <v>144.0888888888889</v>
      </c>
      <c r="J56" s="208"/>
    </row>
    <row r="57" spans="1:12" x14ac:dyDescent="0.3">
      <c r="A57" s="241">
        <v>21</v>
      </c>
      <c r="B57" s="241">
        <v>2006</v>
      </c>
      <c r="C57" s="242" t="s">
        <v>1328</v>
      </c>
      <c r="D57" s="242" t="s">
        <v>1207</v>
      </c>
      <c r="E57" s="207">
        <v>544</v>
      </c>
      <c r="F57" s="207">
        <v>375</v>
      </c>
      <c r="G57" s="207">
        <v>145.06666666666666</v>
      </c>
      <c r="J57" s="208"/>
    </row>
    <row r="58" spans="1:12" x14ac:dyDescent="0.3">
      <c r="A58" s="241">
        <v>22</v>
      </c>
      <c r="B58" s="241">
        <v>2006</v>
      </c>
      <c r="C58" s="242" t="s">
        <v>1329</v>
      </c>
      <c r="D58" s="242" t="s">
        <v>1201</v>
      </c>
      <c r="E58" s="207">
        <v>3752</v>
      </c>
      <c r="F58" s="207">
        <v>2250</v>
      </c>
      <c r="G58" s="207">
        <v>166.75555555555553</v>
      </c>
      <c r="J58" s="208"/>
    </row>
    <row r="59" spans="1:12" x14ac:dyDescent="0.3">
      <c r="A59" s="241">
        <v>3</v>
      </c>
      <c r="B59" s="241">
        <v>2002</v>
      </c>
      <c r="C59" s="242" t="s">
        <v>1308</v>
      </c>
      <c r="D59" s="242" t="s">
        <v>1198</v>
      </c>
      <c r="E59" s="207">
        <v>3347</v>
      </c>
      <c r="F59" s="207">
        <v>1975</v>
      </c>
      <c r="G59" s="207">
        <v>169.46835443037975</v>
      </c>
      <c r="J59" s="208"/>
    </row>
    <row r="60" spans="1:12" x14ac:dyDescent="0.3">
      <c r="A60" s="241">
        <v>5</v>
      </c>
      <c r="B60" s="241">
        <v>2003</v>
      </c>
      <c r="C60" s="242" t="s">
        <v>1310</v>
      </c>
      <c r="D60" s="242" t="s">
        <v>1201</v>
      </c>
      <c r="E60" s="207">
        <v>4751</v>
      </c>
      <c r="F60" s="207">
        <v>2575</v>
      </c>
      <c r="G60" s="207">
        <v>184.50485436893206</v>
      </c>
      <c r="J60" s="208"/>
    </row>
    <row r="61" spans="1:12" x14ac:dyDescent="0.3">
      <c r="A61" s="241">
        <v>12</v>
      </c>
      <c r="B61" s="241">
        <v>2004</v>
      </c>
      <c r="C61" s="242" t="s">
        <v>1317</v>
      </c>
      <c r="D61" s="242" t="s">
        <v>1206</v>
      </c>
      <c r="E61" s="207">
        <v>740</v>
      </c>
      <c r="F61" s="207">
        <v>400</v>
      </c>
      <c r="G61" s="207">
        <v>185</v>
      </c>
      <c r="J61" s="208"/>
    </row>
    <row r="62" spans="1:12" x14ac:dyDescent="0.3">
      <c r="A62" s="241">
        <v>42</v>
      </c>
      <c r="B62" s="241">
        <v>2011</v>
      </c>
      <c r="C62" s="242" t="s">
        <v>1349</v>
      </c>
      <c r="D62" s="242" t="s">
        <v>1201</v>
      </c>
      <c r="E62" s="207">
        <v>1885</v>
      </c>
      <c r="F62" s="207">
        <v>1000</v>
      </c>
      <c r="G62" s="207">
        <v>188.5</v>
      </c>
      <c r="J62" s="208"/>
    </row>
    <row r="63" spans="1:12" x14ac:dyDescent="0.3">
      <c r="A63" s="241">
        <v>16</v>
      </c>
      <c r="B63" s="241">
        <v>2005</v>
      </c>
      <c r="C63" s="242" t="s">
        <v>1322</v>
      </c>
      <c r="D63" s="242" t="s">
        <v>1204</v>
      </c>
      <c r="E63" s="207">
        <v>4493</v>
      </c>
      <c r="F63" s="207">
        <v>2350</v>
      </c>
      <c r="G63" s="207">
        <v>191.19148936170214</v>
      </c>
      <c r="I63" s="25"/>
      <c r="J63" s="25"/>
      <c r="K63" s="25"/>
    </row>
    <row r="64" spans="1:12" s="4" customFormat="1" x14ac:dyDescent="0.3">
      <c r="A64" s="241">
        <v>53</v>
      </c>
      <c r="B64" s="241">
        <v>2013</v>
      </c>
      <c r="C64" s="242" t="s">
        <v>1362</v>
      </c>
      <c r="D64" s="242" t="s">
        <v>1201</v>
      </c>
      <c r="E64" s="207">
        <v>814</v>
      </c>
      <c r="F64" s="207">
        <v>425</v>
      </c>
      <c r="G64" s="207">
        <v>191.52941176470588</v>
      </c>
      <c r="H64" s="25"/>
      <c r="I64" s="25"/>
      <c r="J64" s="25"/>
      <c r="K64" s="25"/>
      <c r="L64" s="25"/>
    </row>
    <row r="65" spans="1:12" s="4" customFormat="1" x14ac:dyDescent="0.3">
      <c r="A65" s="241">
        <v>18</v>
      </c>
      <c r="B65" s="241">
        <v>2005</v>
      </c>
      <c r="C65" s="242" t="s">
        <v>1324</v>
      </c>
      <c r="D65" s="242" t="s">
        <v>1325</v>
      </c>
      <c r="E65" s="207">
        <v>4272</v>
      </c>
      <c r="F65" s="207">
        <v>2100</v>
      </c>
      <c r="G65" s="207">
        <v>203.42857142857142</v>
      </c>
      <c r="H65" s="25"/>
      <c r="I65" s="25"/>
      <c r="J65" s="25"/>
      <c r="K65" s="25"/>
      <c r="L65" s="25"/>
    </row>
    <row r="66" spans="1:12" s="4" customFormat="1" ht="15.75" thickBot="1" x14ac:dyDescent="0.35">
      <c r="A66" s="241">
        <v>28</v>
      </c>
      <c r="B66" s="241">
        <v>2008</v>
      </c>
      <c r="C66" s="242" t="s">
        <v>1335</v>
      </c>
      <c r="D66" s="242" t="s">
        <v>1196</v>
      </c>
      <c r="E66" s="207">
        <v>1654</v>
      </c>
      <c r="F66" s="207">
        <v>650</v>
      </c>
      <c r="G66" s="207">
        <v>254.46153846153848</v>
      </c>
      <c r="H66" s="25"/>
      <c r="I66" s="25"/>
      <c r="J66" s="25"/>
      <c r="K66" s="25"/>
      <c r="L66" s="25"/>
    </row>
    <row r="67" spans="1:12" ht="18.75" customHeight="1" thickTop="1" x14ac:dyDescent="0.3">
      <c r="A67" s="149" t="s">
        <v>1241</v>
      </c>
      <c r="B67" s="150"/>
      <c r="C67" s="150"/>
      <c r="D67" s="150"/>
      <c r="E67" s="150"/>
      <c r="F67" s="150"/>
      <c r="G67" s="150"/>
      <c r="I67" s="25"/>
      <c r="J67" s="25"/>
      <c r="K67" s="25"/>
    </row>
    <row r="68" spans="1:12" x14ac:dyDescent="0.3">
      <c r="A68" s="152"/>
      <c r="B68" s="152"/>
    </row>
  </sheetData>
  <sortState ref="A3:G66">
    <sortCondition ref="G3:G66"/>
  </sortState>
  <mergeCells count="1">
    <mergeCell ref="A1:G1"/>
  </mergeCells>
  <printOptions horizontalCentered="1"/>
  <pageMargins left="0.35433070866141736" right="0.35433070866141736" top="0.39370078740157483" bottom="0.39370078740157483" header="0" footer="0"/>
  <pageSetup paperSize="145" scale="39" orientation="portrait" r:id="rId1"/>
  <headerFooter alignWithMargins="0">
    <oddFooter>&amp;C&amp;P</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F67"/>
  <sheetViews>
    <sheetView workbookViewId="0">
      <pane xSplit="3" ySplit="3" topLeftCell="D46" activePane="bottomRight" state="frozen"/>
      <selection activeCell="K11" sqref="K11"/>
      <selection pane="topRight" activeCell="K11" sqref="K11"/>
      <selection pane="bottomLeft" activeCell="K11" sqref="K11"/>
      <selection pane="bottomRight" activeCell="D68" sqref="D68"/>
    </sheetView>
  </sheetViews>
  <sheetFormatPr baseColWidth="10" defaultColWidth="9.140625" defaultRowHeight="15" x14ac:dyDescent="0.3"/>
  <cols>
    <col min="1" max="1" width="5.85546875" style="4" bestFit="1" customWidth="1"/>
    <col min="2" max="2" width="10.28515625" style="62" customWidth="1"/>
    <col min="3" max="3" width="63.5703125" style="101" bestFit="1" customWidth="1"/>
    <col min="4" max="4" width="17.7109375" style="101" bestFit="1" customWidth="1"/>
    <col min="5" max="11" width="10.7109375" style="4" customWidth="1"/>
    <col min="12" max="12" width="15.28515625" style="4" customWidth="1"/>
    <col min="13" max="24" width="10.7109375" style="4" customWidth="1"/>
    <col min="25" max="25" width="16.5703125" style="4" customWidth="1"/>
    <col min="26" max="26" width="15.28515625" style="4" customWidth="1"/>
    <col min="27" max="32" width="10.7109375" style="4" customWidth="1"/>
    <col min="33" max="16384" width="9.140625" style="4"/>
  </cols>
  <sheetData>
    <row r="1" spans="1:32" ht="30" customHeight="1" x14ac:dyDescent="0.3">
      <c r="A1" s="649" t="s">
        <v>0</v>
      </c>
      <c r="B1" s="649" t="s">
        <v>258</v>
      </c>
      <c r="C1" s="649" t="s">
        <v>1</v>
      </c>
      <c r="D1" s="652" t="s">
        <v>1304</v>
      </c>
      <c r="E1" s="655" t="s">
        <v>199</v>
      </c>
      <c r="F1" s="655"/>
      <c r="G1" s="655"/>
      <c r="H1" s="655"/>
      <c r="I1" s="655"/>
      <c r="J1" s="655"/>
      <c r="K1" s="655"/>
      <c r="L1" s="655" t="s">
        <v>199</v>
      </c>
      <c r="M1" s="655"/>
      <c r="N1" s="655"/>
      <c r="O1" s="655"/>
      <c r="P1" s="655"/>
      <c r="Q1" s="655"/>
      <c r="R1" s="655"/>
      <c r="S1" s="655" t="s">
        <v>199</v>
      </c>
      <c r="T1" s="655"/>
      <c r="U1" s="655"/>
      <c r="V1" s="655"/>
      <c r="W1" s="655"/>
      <c r="X1" s="655"/>
      <c r="Y1" s="655"/>
      <c r="Z1" s="655" t="s">
        <v>199</v>
      </c>
      <c r="AA1" s="655"/>
      <c r="AB1" s="655"/>
      <c r="AC1" s="655"/>
      <c r="AD1" s="655"/>
      <c r="AE1" s="655"/>
      <c r="AF1" s="655"/>
    </row>
    <row r="2" spans="1:32" ht="24.95" customHeight="1" x14ac:dyDescent="0.3">
      <c r="A2" s="650"/>
      <c r="B2" s="650"/>
      <c r="C2" s="650"/>
      <c r="D2" s="653"/>
      <c r="E2" s="655" t="s">
        <v>200</v>
      </c>
      <c r="F2" s="655" t="s">
        <v>200</v>
      </c>
      <c r="G2" s="655" t="s">
        <v>200</v>
      </c>
      <c r="H2" s="655" t="s">
        <v>200</v>
      </c>
      <c r="I2" s="655"/>
      <c r="J2" s="655" t="s">
        <v>200</v>
      </c>
      <c r="K2" s="655" t="s">
        <v>200</v>
      </c>
      <c r="L2" s="535" t="s">
        <v>253</v>
      </c>
      <c r="M2" s="535" t="s">
        <v>253</v>
      </c>
      <c r="N2" s="535" t="s">
        <v>253</v>
      </c>
      <c r="O2" s="535" t="s">
        <v>253</v>
      </c>
      <c r="P2" s="535"/>
      <c r="Q2" s="535"/>
      <c r="R2" s="535" t="s">
        <v>253</v>
      </c>
      <c r="S2" s="655" t="s">
        <v>201</v>
      </c>
      <c r="T2" s="655" t="s">
        <v>201</v>
      </c>
      <c r="U2" s="655" t="s">
        <v>201</v>
      </c>
      <c r="V2" s="655" t="s">
        <v>201</v>
      </c>
      <c r="W2" s="655"/>
      <c r="X2" s="655" t="s">
        <v>201</v>
      </c>
      <c r="Y2" s="655" t="s">
        <v>201</v>
      </c>
      <c r="Z2" s="535" t="s">
        <v>254</v>
      </c>
      <c r="AA2" s="535" t="s">
        <v>254</v>
      </c>
      <c r="AB2" s="535" t="s">
        <v>254</v>
      </c>
      <c r="AC2" s="535" t="s">
        <v>254</v>
      </c>
      <c r="AD2" s="535"/>
      <c r="AE2" s="535"/>
      <c r="AF2" s="535" t="s">
        <v>254</v>
      </c>
    </row>
    <row r="3" spans="1:32" ht="39.950000000000003" customHeight="1" x14ac:dyDescent="0.3">
      <c r="A3" s="651"/>
      <c r="B3" s="651"/>
      <c r="C3" s="651"/>
      <c r="D3" s="654"/>
      <c r="E3" s="535" t="s">
        <v>202</v>
      </c>
      <c r="F3" s="535" t="s">
        <v>203</v>
      </c>
      <c r="G3" s="535" t="s">
        <v>204</v>
      </c>
      <c r="H3" s="535" t="s">
        <v>205</v>
      </c>
      <c r="I3" s="535" t="s">
        <v>1031</v>
      </c>
      <c r="J3" s="535" t="s">
        <v>1030</v>
      </c>
      <c r="K3" s="535" t="s">
        <v>44</v>
      </c>
      <c r="L3" s="535" t="s">
        <v>202</v>
      </c>
      <c r="M3" s="535" t="s">
        <v>203</v>
      </c>
      <c r="N3" s="535" t="s">
        <v>204</v>
      </c>
      <c r="O3" s="535" t="s">
        <v>205</v>
      </c>
      <c r="P3" s="535" t="s">
        <v>1031</v>
      </c>
      <c r="Q3" s="535" t="s">
        <v>1030</v>
      </c>
      <c r="R3" s="535" t="s">
        <v>309</v>
      </c>
      <c r="S3" s="535" t="s">
        <v>202</v>
      </c>
      <c r="T3" s="535" t="s">
        <v>203</v>
      </c>
      <c r="U3" s="535" t="s">
        <v>204</v>
      </c>
      <c r="V3" s="535" t="s">
        <v>205</v>
      </c>
      <c r="W3" s="535" t="s">
        <v>1031</v>
      </c>
      <c r="X3" s="535" t="s">
        <v>1030</v>
      </c>
      <c r="Y3" s="535" t="s">
        <v>44</v>
      </c>
      <c r="Z3" s="535" t="s">
        <v>202</v>
      </c>
      <c r="AA3" s="535" t="s">
        <v>203</v>
      </c>
      <c r="AB3" s="535" t="s">
        <v>204</v>
      </c>
      <c r="AC3" s="535" t="s">
        <v>205</v>
      </c>
      <c r="AD3" s="535" t="s">
        <v>1031</v>
      </c>
      <c r="AE3" s="535" t="s">
        <v>1030</v>
      </c>
      <c r="AF3" s="535" t="s">
        <v>308</v>
      </c>
    </row>
    <row r="4" spans="1:32" x14ac:dyDescent="0.3">
      <c r="A4" s="241">
        <v>1</v>
      </c>
      <c r="B4" s="241">
        <v>2001</v>
      </c>
      <c r="C4" s="242" t="s">
        <v>1305</v>
      </c>
      <c r="D4" s="242" t="s">
        <v>1306</v>
      </c>
      <c r="E4" s="72">
        <v>30</v>
      </c>
      <c r="F4" s="72">
        <v>500</v>
      </c>
      <c r="G4" s="72">
        <v>1182</v>
      </c>
      <c r="H4" s="72">
        <v>90</v>
      </c>
      <c r="I4" s="72">
        <v>286</v>
      </c>
      <c r="J4" s="72">
        <v>60</v>
      </c>
      <c r="K4" s="72">
        <v>2148</v>
      </c>
      <c r="L4" s="48">
        <v>1.3966480446927374</v>
      </c>
      <c r="M4" s="48">
        <v>23.277467411545626</v>
      </c>
      <c r="N4" s="48">
        <v>55.027932960893857</v>
      </c>
      <c r="O4" s="48">
        <v>4.1899441340782122</v>
      </c>
      <c r="P4" s="48">
        <v>13.314711359404097</v>
      </c>
      <c r="Q4" s="48">
        <v>2.7932960893854748</v>
      </c>
      <c r="R4" s="72">
        <v>100.00000000000001</v>
      </c>
      <c r="S4" s="72">
        <v>30</v>
      </c>
      <c r="T4" s="72">
        <v>500</v>
      </c>
      <c r="U4" s="72">
        <v>1182</v>
      </c>
      <c r="V4" s="72">
        <v>90</v>
      </c>
      <c r="W4" s="72">
        <v>286</v>
      </c>
      <c r="X4" s="72">
        <v>60</v>
      </c>
      <c r="Y4" s="72">
        <v>2148</v>
      </c>
      <c r="Z4" s="48">
        <v>1.3966480446927374</v>
      </c>
      <c r="AA4" s="48">
        <v>23.277467411545626</v>
      </c>
      <c r="AB4" s="48">
        <v>55.027932960893857</v>
      </c>
      <c r="AC4" s="48">
        <v>4.1899441340782122</v>
      </c>
      <c r="AD4" s="48">
        <v>13.314711359404097</v>
      </c>
      <c r="AE4" s="48">
        <v>2.7932960893854748</v>
      </c>
      <c r="AF4" s="72">
        <v>100.00000000000001</v>
      </c>
    </row>
    <row r="5" spans="1:32" x14ac:dyDescent="0.3">
      <c r="A5" s="241">
        <v>2</v>
      </c>
      <c r="B5" s="241">
        <v>2002</v>
      </c>
      <c r="C5" s="242" t="s">
        <v>1307</v>
      </c>
      <c r="D5" s="242" t="s">
        <v>1197</v>
      </c>
      <c r="E5" s="72">
        <v>77</v>
      </c>
      <c r="F5" s="72">
        <v>0</v>
      </c>
      <c r="G5" s="72">
        <v>0</v>
      </c>
      <c r="H5" s="72">
        <v>147</v>
      </c>
      <c r="I5" s="72">
        <v>139</v>
      </c>
      <c r="J5" s="72">
        <v>30</v>
      </c>
      <c r="K5" s="72">
        <v>393</v>
      </c>
      <c r="L5" s="48">
        <v>19.592875318066159</v>
      </c>
      <c r="M5" s="48">
        <v>0</v>
      </c>
      <c r="N5" s="48">
        <v>0</v>
      </c>
      <c r="O5" s="48">
        <v>37.404580152671755</v>
      </c>
      <c r="P5" s="48">
        <v>35.368956743002542</v>
      </c>
      <c r="Q5" s="48">
        <v>7.6335877862595423</v>
      </c>
      <c r="R5" s="72">
        <v>100</v>
      </c>
      <c r="S5" s="72">
        <v>77</v>
      </c>
      <c r="T5" s="72">
        <v>0</v>
      </c>
      <c r="U5" s="72">
        <v>0</v>
      </c>
      <c r="V5" s="72">
        <v>147</v>
      </c>
      <c r="W5" s="72">
        <v>139</v>
      </c>
      <c r="X5" s="72">
        <v>30</v>
      </c>
      <c r="Y5" s="72">
        <v>393</v>
      </c>
      <c r="Z5" s="48">
        <v>19.592875318066159</v>
      </c>
      <c r="AA5" s="48">
        <v>0</v>
      </c>
      <c r="AB5" s="48">
        <v>0</v>
      </c>
      <c r="AC5" s="48">
        <v>37.404580152671755</v>
      </c>
      <c r="AD5" s="48">
        <v>35.368956743002542</v>
      </c>
      <c r="AE5" s="48">
        <v>7.6335877862595423</v>
      </c>
      <c r="AF5" s="72">
        <v>100</v>
      </c>
    </row>
    <row r="6" spans="1:32" x14ac:dyDescent="0.3">
      <c r="A6" s="241">
        <v>3</v>
      </c>
      <c r="B6" s="241">
        <v>2002</v>
      </c>
      <c r="C6" s="242" t="s">
        <v>1308</v>
      </c>
      <c r="D6" s="242" t="s">
        <v>1198</v>
      </c>
      <c r="E6" s="72">
        <v>214</v>
      </c>
      <c r="F6" s="72">
        <v>4</v>
      </c>
      <c r="G6" s="72">
        <v>0</v>
      </c>
      <c r="H6" s="72">
        <v>196</v>
      </c>
      <c r="I6" s="72">
        <v>759</v>
      </c>
      <c r="J6" s="72">
        <v>19</v>
      </c>
      <c r="K6" s="72">
        <v>1192</v>
      </c>
      <c r="L6" s="48">
        <v>17.953020134228186</v>
      </c>
      <c r="M6" s="48">
        <v>0.33557046979865773</v>
      </c>
      <c r="N6" s="48">
        <v>0</v>
      </c>
      <c r="O6" s="48">
        <v>16.44295302013423</v>
      </c>
      <c r="P6" s="48">
        <v>63.674496644295296</v>
      </c>
      <c r="Q6" s="48">
        <v>1.5939597315436242</v>
      </c>
      <c r="R6" s="72">
        <v>99.999999999999986</v>
      </c>
      <c r="S6" s="72">
        <v>214</v>
      </c>
      <c r="T6" s="72">
        <v>4</v>
      </c>
      <c r="U6" s="72">
        <v>0</v>
      </c>
      <c r="V6" s="72">
        <v>196</v>
      </c>
      <c r="W6" s="72">
        <v>759</v>
      </c>
      <c r="X6" s="72">
        <v>19</v>
      </c>
      <c r="Y6" s="72">
        <v>1192</v>
      </c>
      <c r="Z6" s="48">
        <v>17.953020134228186</v>
      </c>
      <c r="AA6" s="48">
        <v>0.33557046979865773</v>
      </c>
      <c r="AB6" s="48">
        <v>0</v>
      </c>
      <c r="AC6" s="48">
        <v>16.44295302013423</v>
      </c>
      <c r="AD6" s="48">
        <v>63.674496644295296</v>
      </c>
      <c r="AE6" s="48">
        <v>1.5939597315436242</v>
      </c>
      <c r="AF6" s="72">
        <v>99.999999999999986</v>
      </c>
    </row>
    <row r="7" spans="1:32" x14ac:dyDescent="0.3">
      <c r="A7" s="241">
        <v>4</v>
      </c>
      <c r="B7" s="241">
        <v>2002</v>
      </c>
      <c r="C7" s="242" t="s">
        <v>1309</v>
      </c>
      <c r="D7" s="242" t="s">
        <v>1199</v>
      </c>
      <c r="E7" s="72">
        <v>0</v>
      </c>
      <c r="F7" s="72">
        <v>0</v>
      </c>
      <c r="G7" s="72">
        <v>0</v>
      </c>
      <c r="H7" s="72">
        <v>56</v>
      </c>
      <c r="I7" s="72">
        <v>210</v>
      </c>
      <c r="J7" s="72">
        <v>2</v>
      </c>
      <c r="K7" s="72">
        <v>268</v>
      </c>
      <c r="L7" s="48">
        <v>0</v>
      </c>
      <c r="M7" s="48">
        <v>0</v>
      </c>
      <c r="N7" s="48">
        <v>0</v>
      </c>
      <c r="O7" s="48">
        <v>20.8955223880597</v>
      </c>
      <c r="P7" s="48">
        <v>78.358208955223887</v>
      </c>
      <c r="Q7" s="48">
        <v>0.74626865671641784</v>
      </c>
      <c r="R7" s="72">
        <v>100.00000000000001</v>
      </c>
      <c r="S7" s="72">
        <v>0</v>
      </c>
      <c r="T7" s="72">
        <v>0</v>
      </c>
      <c r="U7" s="72">
        <v>0</v>
      </c>
      <c r="V7" s="72">
        <v>56</v>
      </c>
      <c r="W7" s="72">
        <v>210</v>
      </c>
      <c r="X7" s="72">
        <v>2</v>
      </c>
      <c r="Y7" s="72">
        <v>268</v>
      </c>
      <c r="Z7" s="48">
        <v>0</v>
      </c>
      <c r="AA7" s="48">
        <v>0</v>
      </c>
      <c r="AB7" s="48">
        <v>0</v>
      </c>
      <c r="AC7" s="48">
        <v>20.8955223880597</v>
      </c>
      <c r="AD7" s="48">
        <v>78.358208955223887</v>
      </c>
      <c r="AE7" s="48">
        <v>0.74626865671641784</v>
      </c>
      <c r="AF7" s="72">
        <v>100.00000000000001</v>
      </c>
    </row>
    <row r="8" spans="1:32" x14ac:dyDescent="0.3">
      <c r="A8" s="241">
        <v>5</v>
      </c>
      <c r="B8" s="241">
        <v>2003</v>
      </c>
      <c r="C8" s="242" t="s">
        <v>1310</v>
      </c>
      <c r="D8" s="242" t="s">
        <v>1201</v>
      </c>
      <c r="E8" s="72">
        <v>73</v>
      </c>
      <c r="F8" s="72">
        <v>6</v>
      </c>
      <c r="G8" s="72">
        <v>0</v>
      </c>
      <c r="H8" s="72">
        <v>100</v>
      </c>
      <c r="I8" s="72">
        <v>298</v>
      </c>
      <c r="J8" s="72">
        <v>31</v>
      </c>
      <c r="K8" s="72">
        <v>508</v>
      </c>
      <c r="L8" s="48">
        <v>14.37007874015748</v>
      </c>
      <c r="M8" s="48">
        <v>1.1811023622047243</v>
      </c>
      <c r="N8" s="48">
        <v>0</v>
      </c>
      <c r="O8" s="48">
        <v>19.685039370078741</v>
      </c>
      <c r="P8" s="48">
        <v>58.661417322834644</v>
      </c>
      <c r="Q8" s="48">
        <v>6.1023622047244093</v>
      </c>
      <c r="R8" s="72">
        <v>100</v>
      </c>
      <c r="S8" s="72">
        <v>73</v>
      </c>
      <c r="T8" s="72">
        <v>6</v>
      </c>
      <c r="U8" s="72">
        <v>0</v>
      </c>
      <c r="V8" s="72">
        <v>100</v>
      </c>
      <c r="W8" s="72">
        <v>298</v>
      </c>
      <c r="X8" s="72">
        <v>31</v>
      </c>
      <c r="Y8" s="72">
        <v>508</v>
      </c>
      <c r="Z8" s="48">
        <v>14.37007874015748</v>
      </c>
      <c r="AA8" s="48">
        <v>1.1811023622047243</v>
      </c>
      <c r="AB8" s="48">
        <v>0</v>
      </c>
      <c r="AC8" s="48">
        <v>19.685039370078741</v>
      </c>
      <c r="AD8" s="48">
        <v>58.661417322834644</v>
      </c>
      <c r="AE8" s="48">
        <v>6.1023622047244093</v>
      </c>
      <c r="AF8" s="72">
        <v>100</v>
      </c>
    </row>
    <row r="9" spans="1:32" x14ac:dyDescent="0.3">
      <c r="A9" s="241">
        <v>6</v>
      </c>
      <c r="B9" s="241">
        <v>2004</v>
      </c>
      <c r="C9" s="242" t="s">
        <v>1311</v>
      </c>
      <c r="D9" s="242" t="s">
        <v>1202</v>
      </c>
      <c r="E9" s="72">
        <v>38</v>
      </c>
      <c r="F9" s="72">
        <v>20</v>
      </c>
      <c r="G9" s="72">
        <v>479</v>
      </c>
      <c r="H9" s="72">
        <v>81</v>
      </c>
      <c r="I9" s="72">
        <v>5</v>
      </c>
      <c r="J9" s="72">
        <v>10</v>
      </c>
      <c r="K9" s="72">
        <v>633</v>
      </c>
      <c r="L9" s="48">
        <v>6.0031595576619274</v>
      </c>
      <c r="M9" s="48">
        <v>3.1595576619273298</v>
      </c>
      <c r="N9" s="48">
        <v>75.671406003159561</v>
      </c>
      <c r="O9" s="48">
        <v>12.796208530805686</v>
      </c>
      <c r="P9" s="48">
        <v>0.78988941548183245</v>
      </c>
      <c r="Q9" s="48">
        <v>1.5797788309636649</v>
      </c>
      <c r="R9" s="72">
        <v>100</v>
      </c>
      <c r="S9" s="72">
        <v>38</v>
      </c>
      <c r="T9" s="72">
        <v>20</v>
      </c>
      <c r="U9" s="72">
        <v>479</v>
      </c>
      <c r="V9" s="72">
        <v>81</v>
      </c>
      <c r="W9" s="72">
        <v>5</v>
      </c>
      <c r="X9" s="72">
        <v>10</v>
      </c>
      <c r="Y9" s="72">
        <v>633</v>
      </c>
      <c r="Z9" s="48">
        <v>6.0031595576619274</v>
      </c>
      <c r="AA9" s="48">
        <v>3.1595576619273298</v>
      </c>
      <c r="AB9" s="48">
        <v>75.671406003159561</v>
      </c>
      <c r="AC9" s="48">
        <v>12.796208530805686</v>
      </c>
      <c r="AD9" s="48">
        <v>0.78988941548183245</v>
      </c>
      <c r="AE9" s="48">
        <v>1.5797788309636649</v>
      </c>
      <c r="AF9" s="72">
        <v>100</v>
      </c>
    </row>
    <row r="10" spans="1:32" x14ac:dyDescent="0.3">
      <c r="A10" s="241">
        <v>7</v>
      </c>
      <c r="B10" s="241">
        <v>2004</v>
      </c>
      <c r="C10" s="242" t="s">
        <v>1312</v>
      </c>
      <c r="D10" s="242" t="s">
        <v>1200</v>
      </c>
      <c r="E10" s="72">
        <v>93</v>
      </c>
      <c r="F10" s="72">
        <v>0</v>
      </c>
      <c r="G10" s="72">
        <v>295</v>
      </c>
      <c r="H10" s="72">
        <v>273</v>
      </c>
      <c r="I10" s="72">
        <v>317</v>
      </c>
      <c r="J10" s="72">
        <v>30</v>
      </c>
      <c r="K10" s="72">
        <v>1008</v>
      </c>
      <c r="L10" s="48">
        <v>9.2261904761904763</v>
      </c>
      <c r="M10" s="48">
        <v>0</v>
      </c>
      <c r="N10" s="48">
        <v>29.265873015873016</v>
      </c>
      <c r="O10" s="48">
        <v>27.083333333333332</v>
      </c>
      <c r="P10" s="48">
        <v>31.448412698412696</v>
      </c>
      <c r="Q10" s="48">
        <v>2.9761904761904758</v>
      </c>
      <c r="R10" s="72">
        <v>100</v>
      </c>
      <c r="S10" s="72">
        <v>93</v>
      </c>
      <c r="T10" s="72">
        <v>0</v>
      </c>
      <c r="U10" s="72">
        <v>295</v>
      </c>
      <c r="V10" s="72">
        <v>273</v>
      </c>
      <c r="W10" s="72">
        <v>317</v>
      </c>
      <c r="X10" s="72">
        <v>30</v>
      </c>
      <c r="Y10" s="72">
        <v>1008</v>
      </c>
      <c r="Z10" s="48">
        <v>9.2261904761904763</v>
      </c>
      <c r="AA10" s="48">
        <v>0</v>
      </c>
      <c r="AB10" s="48">
        <v>29.265873015873016</v>
      </c>
      <c r="AC10" s="48">
        <v>27.083333333333332</v>
      </c>
      <c r="AD10" s="48">
        <v>31.448412698412696</v>
      </c>
      <c r="AE10" s="48">
        <v>2.9761904761904758</v>
      </c>
      <c r="AF10" s="72">
        <v>100</v>
      </c>
    </row>
    <row r="11" spans="1:32" x14ac:dyDescent="0.3">
      <c r="A11" s="241">
        <v>8</v>
      </c>
      <c r="B11" s="241">
        <v>2004</v>
      </c>
      <c r="C11" s="242" t="s">
        <v>1313</v>
      </c>
      <c r="D11" s="242" t="s">
        <v>1198</v>
      </c>
      <c r="E11" s="72">
        <v>128</v>
      </c>
      <c r="F11" s="72">
        <v>0</v>
      </c>
      <c r="G11" s="72">
        <v>0</v>
      </c>
      <c r="H11" s="72">
        <v>161</v>
      </c>
      <c r="I11" s="72">
        <v>518</v>
      </c>
      <c r="J11" s="72">
        <v>10</v>
      </c>
      <c r="K11" s="72">
        <v>817</v>
      </c>
      <c r="L11" s="48">
        <v>15.667074663402691</v>
      </c>
      <c r="M11" s="48">
        <v>0</v>
      </c>
      <c r="N11" s="48">
        <v>0</v>
      </c>
      <c r="O11" s="48">
        <v>19.706242350061199</v>
      </c>
      <c r="P11" s="48">
        <v>63.402692778457769</v>
      </c>
      <c r="Q11" s="48">
        <v>1.2239902080783354</v>
      </c>
      <c r="R11" s="72">
        <v>100</v>
      </c>
      <c r="S11" s="72">
        <v>128</v>
      </c>
      <c r="T11" s="72">
        <v>0</v>
      </c>
      <c r="U11" s="72">
        <v>0</v>
      </c>
      <c r="V11" s="72">
        <v>161</v>
      </c>
      <c r="W11" s="72">
        <v>490</v>
      </c>
      <c r="X11" s="72">
        <v>10</v>
      </c>
      <c r="Y11" s="72">
        <v>789</v>
      </c>
      <c r="Z11" s="48">
        <v>16.223067173637514</v>
      </c>
      <c r="AA11" s="48">
        <v>0</v>
      </c>
      <c r="AB11" s="48">
        <v>0</v>
      </c>
      <c r="AC11" s="48">
        <v>20.405576679340935</v>
      </c>
      <c r="AD11" s="48">
        <v>62.103929024081118</v>
      </c>
      <c r="AE11" s="48">
        <v>1.2674271229404308</v>
      </c>
      <c r="AF11" s="72">
        <v>100</v>
      </c>
    </row>
    <row r="12" spans="1:32" x14ac:dyDescent="0.3">
      <c r="A12" s="241">
        <v>9</v>
      </c>
      <c r="B12" s="241">
        <v>2004</v>
      </c>
      <c r="C12" s="242" t="s">
        <v>1314</v>
      </c>
      <c r="D12" s="242" t="s">
        <v>1209</v>
      </c>
      <c r="E12" s="72">
        <v>34</v>
      </c>
      <c r="F12" s="72">
        <v>0</v>
      </c>
      <c r="G12" s="72">
        <v>0</v>
      </c>
      <c r="H12" s="72">
        <v>79</v>
      </c>
      <c r="I12" s="72">
        <v>291</v>
      </c>
      <c r="J12" s="72">
        <v>20</v>
      </c>
      <c r="K12" s="72">
        <v>424</v>
      </c>
      <c r="L12" s="48">
        <v>8.0188679245283012</v>
      </c>
      <c r="M12" s="48">
        <v>0</v>
      </c>
      <c r="N12" s="48">
        <v>0</v>
      </c>
      <c r="O12" s="48">
        <v>18.632075471698112</v>
      </c>
      <c r="P12" s="48">
        <v>68.632075471698116</v>
      </c>
      <c r="Q12" s="48">
        <v>4.716981132075472</v>
      </c>
      <c r="R12" s="72">
        <v>100</v>
      </c>
      <c r="S12" s="72">
        <v>34</v>
      </c>
      <c r="T12" s="72">
        <v>0</v>
      </c>
      <c r="U12" s="72">
        <v>0</v>
      </c>
      <c r="V12" s="72">
        <v>79</v>
      </c>
      <c r="W12" s="72">
        <v>291</v>
      </c>
      <c r="X12" s="72">
        <v>20</v>
      </c>
      <c r="Y12" s="72">
        <v>424</v>
      </c>
      <c r="Z12" s="48">
        <v>8.0188679245283012</v>
      </c>
      <c r="AA12" s="48">
        <v>0</v>
      </c>
      <c r="AB12" s="48">
        <v>0</v>
      </c>
      <c r="AC12" s="48">
        <v>18.632075471698112</v>
      </c>
      <c r="AD12" s="48">
        <v>68.632075471698116</v>
      </c>
      <c r="AE12" s="48">
        <v>4.716981132075472</v>
      </c>
      <c r="AF12" s="72">
        <v>100</v>
      </c>
    </row>
    <row r="13" spans="1:32" x14ac:dyDescent="0.3">
      <c r="A13" s="241">
        <v>10</v>
      </c>
      <c r="B13" s="241">
        <v>2004</v>
      </c>
      <c r="C13" s="242" t="s">
        <v>1315</v>
      </c>
      <c r="D13" s="242" t="s">
        <v>1205</v>
      </c>
      <c r="E13" s="72">
        <v>42</v>
      </c>
      <c r="F13" s="72">
        <v>84</v>
      </c>
      <c r="G13" s="72">
        <v>84</v>
      </c>
      <c r="H13" s="72">
        <v>140</v>
      </c>
      <c r="I13" s="72">
        <v>84</v>
      </c>
      <c r="J13" s="72">
        <v>48</v>
      </c>
      <c r="K13" s="72">
        <v>482</v>
      </c>
      <c r="L13" s="48">
        <v>8.7136929460580905</v>
      </c>
      <c r="M13" s="48">
        <v>17.427385892116181</v>
      </c>
      <c r="N13" s="48">
        <v>17.427385892116181</v>
      </c>
      <c r="O13" s="48">
        <v>29.045643153526974</v>
      </c>
      <c r="P13" s="48">
        <v>17.427385892116181</v>
      </c>
      <c r="Q13" s="48">
        <v>9.9585062240663902</v>
      </c>
      <c r="R13" s="72">
        <v>100</v>
      </c>
      <c r="S13" s="72">
        <v>42</v>
      </c>
      <c r="T13" s="72">
        <v>84</v>
      </c>
      <c r="U13" s="72">
        <v>84</v>
      </c>
      <c r="V13" s="72">
        <v>140</v>
      </c>
      <c r="W13" s="72">
        <v>84</v>
      </c>
      <c r="X13" s="72">
        <v>48</v>
      </c>
      <c r="Y13" s="72">
        <v>482</v>
      </c>
      <c r="Z13" s="48">
        <v>8.7136929460580905</v>
      </c>
      <c r="AA13" s="48">
        <v>17.427385892116181</v>
      </c>
      <c r="AB13" s="48">
        <v>17.427385892116181</v>
      </c>
      <c r="AC13" s="48">
        <v>29.045643153526974</v>
      </c>
      <c r="AD13" s="48">
        <v>17.427385892116181</v>
      </c>
      <c r="AE13" s="48">
        <v>9.9585062240663902</v>
      </c>
      <c r="AF13" s="72">
        <v>100</v>
      </c>
    </row>
    <row r="14" spans="1:32" x14ac:dyDescent="0.3">
      <c r="A14" s="241">
        <v>11</v>
      </c>
      <c r="B14" s="241">
        <v>2004</v>
      </c>
      <c r="C14" s="242" t="s">
        <v>1316</v>
      </c>
      <c r="D14" s="242" t="s">
        <v>1213</v>
      </c>
      <c r="E14" s="72">
        <v>103</v>
      </c>
      <c r="F14" s="72">
        <v>17</v>
      </c>
      <c r="G14" s="72">
        <v>8</v>
      </c>
      <c r="H14" s="72">
        <v>184</v>
      </c>
      <c r="I14" s="72">
        <v>420</v>
      </c>
      <c r="J14" s="72">
        <v>58</v>
      </c>
      <c r="K14" s="72">
        <v>790</v>
      </c>
      <c r="L14" s="48">
        <v>13.037974683544304</v>
      </c>
      <c r="M14" s="48">
        <v>2.1518987341772151</v>
      </c>
      <c r="N14" s="48">
        <v>1.0126582278481013</v>
      </c>
      <c r="O14" s="48">
        <v>23.291139240506329</v>
      </c>
      <c r="P14" s="48">
        <v>53.164556962025308</v>
      </c>
      <c r="Q14" s="48">
        <v>7.3417721518987342</v>
      </c>
      <c r="R14" s="72">
        <v>100</v>
      </c>
      <c r="S14" s="72">
        <v>103</v>
      </c>
      <c r="T14" s="72">
        <v>17</v>
      </c>
      <c r="U14" s="72">
        <v>8</v>
      </c>
      <c r="V14" s="72">
        <v>184</v>
      </c>
      <c r="W14" s="72">
        <v>420</v>
      </c>
      <c r="X14" s="72">
        <v>58</v>
      </c>
      <c r="Y14" s="72">
        <v>790</v>
      </c>
      <c r="Z14" s="48">
        <v>13.037974683544304</v>
      </c>
      <c r="AA14" s="48">
        <v>2.1518987341772151</v>
      </c>
      <c r="AB14" s="48">
        <v>1.0126582278481013</v>
      </c>
      <c r="AC14" s="48">
        <v>23.291139240506329</v>
      </c>
      <c r="AD14" s="48">
        <v>53.164556962025308</v>
      </c>
      <c r="AE14" s="48">
        <v>7.3417721518987342</v>
      </c>
      <c r="AF14" s="72">
        <v>100</v>
      </c>
    </row>
    <row r="15" spans="1:32" x14ac:dyDescent="0.3">
      <c r="A15" s="241">
        <v>12</v>
      </c>
      <c r="B15" s="241">
        <v>2004</v>
      </c>
      <c r="C15" s="242" t="s">
        <v>1317</v>
      </c>
      <c r="D15" s="242" t="s">
        <v>1206</v>
      </c>
      <c r="E15" s="72">
        <v>9</v>
      </c>
      <c r="F15" s="72">
        <v>28</v>
      </c>
      <c r="G15" s="72">
        <v>0</v>
      </c>
      <c r="H15" s="72">
        <v>53</v>
      </c>
      <c r="I15" s="72">
        <v>31</v>
      </c>
      <c r="J15" s="72">
        <v>13</v>
      </c>
      <c r="K15" s="72">
        <v>134</v>
      </c>
      <c r="L15" s="48">
        <v>6.7164179104477615</v>
      </c>
      <c r="M15" s="48">
        <v>20.8955223880597</v>
      </c>
      <c r="N15" s="48">
        <v>0</v>
      </c>
      <c r="O15" s="48">
        <v>39.552238805970148</v>
      </c>
      <c r="P15" s="48">
        <v>23.134328358208954</v>
      </c>
      <c r="Q15" s="48">
        <v>9.7014925373134329</v>
      </c>
      <c r="R15" s="72">
        <v>99.999999999999986</v>
      </c>
      <c r="S15" s="72">
        <v>9</v>
      </c>
      <c r="T15" s="72">
        <v>28</v>
      </c>
      <c r="U15" s="72">
        <v>0</v>
      </c>
      <c r="V15" s="72">
        <v>53</v>
      </c>
      <c r="W15" s="72">
        <v>31</v>
      </c>
      <c r="X15" s="72">
        <v>13</v>
      </c>
      <c r="Y15" s="72">
        <v>134</v>
      </c>
      <c r="Z15" s="48">
        <v>6.7164179104477615</v>
      </c>
      <c r="AA15" s="48">
        <v>20.8955223880597</v>
      </c>
      <c r="AB15" s="48">
        <v>0</v>
      </c>
      <c r="AC15" s="48">
        <v>39.552238805970148</v>
      </c>
      <c r="AD15" s="48">
        <v>23.134328358208954</v>
      </c>
      <c r="AE15" s="48">
        <v>9.7014925373134329</v>
      </c>
      <c r="AF15" s="72">
        <v>99.999999999999986</v>
      </c>
    </row>
    <row r="16" spans="1:32" x14ac:dyDescent="0.3">
      <c r="A16" s="241">
        <v>13</v>
      </c>
      <c r="B16" s="241">
        <v>2005</v>
      </c>
      <c r="C16" s="242" t="s">
        <v>1318</v>
      </c>
      <c r="D16" s="242" t="s">
        <v>1319</v>
      </c>
      <c r="E16" s="72">
        <v>32</v>
      </c>
      <c r="F16" s="72">
        <v>22</v>
      </c>
      <c r="G16" s="72">
        <v>0</v>
      </c>
      <c r="H16" s="72">
        <v>24</v>
      </c>
      <c r="I16" s="72">
        <v>117</v>
      </c>
      <c r="J16" s="72">
        <v>17</v>
      </c>
      <c r="K16" s="72">
        <v>212</v>
      </c>
      <c r="L16" s="48">
        <v>15.09433962264151</v>
      </c>
      <c r="M16" s="48">
        <v>10.377358490566039</v>
      </c>
      <c r="N16" s="48">
        <v>0</v>
      </c>
      <c r="O16" s="48">
        <v>11.320754716981133</v>
      </c>
      <c r="P16" s="48">
        <v>55.188679245283026</v>
      </c>
      <c r="Q16" s="48">
        <v>8.0188679245283012</v>
      </c>
      <c r="R16" s="72">
        <v>100</v>
      </c>
      <c r="S16" s="72">
        <v>32</v>
      </c>
      <c r="T16" s="72">
        <v>22</v>
      </c>
      <c r="U16" s="72">
        <v>0</v>
      </c>
      <c r="V16" s="72">
        <v>24</v>
      </c>
      <c r="W16" s="72">
        <v>117</v>
      </c>
      <c r="X16" s="72">
        <v>17</v>
      </c>
      <c r="Y16" s="72">
        <v>212</v>
      </c>
      <c r="Z16" s="48">
        <v>15.09433962264151</v>
      </c>
      <c r="AA16" s="48">
        <v>10.377358490566039</v>
      </c>
      <c r="AB16" s="48">
        <v>0</v>
      </c>
      <c r="AC16" s="48">
        <v>11.320754716981133</v>
      </c>
      <c r="AD16" s="48">
        <v>55.188679245283026</v>
      </c>
      <c r="AE16" s="48">
        <v>8.0188679245283012</v>
      </c>
      <c r="AF16" s="72">
        <v>100</v>
      </c>
    </row>
    <row r="17" spans="1:32" x14ac:dyDescent="0.3">
      <c r="A17" s="241">
        <v>14</v>
      </c>
      <c r="B17" s="241">
        <v>2005</v>
      </c>
      <c r="C17" s="242" t="s">
        <v>1320</v>
      </c>
      <c r="D17" s="242" t="s">
        <v>1203</v>
      </c>
      <c r="E17" s="72">
        <v>30</v>
      </c>
      <c r="F17" s="72">
        <v>10</v>
      </c>
      <c r="G17" s="72">
        <v>0</v>
      </c>
      <c r="H17" s="72">
        <v>40</v>
      </c>
      <c r="I17" s="72">
        <v>371</v>
      </c>
      <c r="J17" s="72">
        <v>40</v>
      </c>
      <c r="K17" s="72">
        <v>491</v>
      </c>
      <c r="L17" s="48">
        <v>6.1099796334012222</v>
      </c>
      <c r="M17" s="48">
        <v>2.0366598778004072</v>
      </c>
      <c r="N17" s="48">
        <v>0</v>
      </c>
      <c r="O17" s="48">
        <v>8.146639511201629</v>
      </c>
      <c r="P17" s="48">
        <v>75.560081466395118</v>
      </c>
      <c r="Q17" s="48">
        <v>8.146639511201629</v>
      </c>
      <c r="R17" s="72">
        <v>100</v>
      </c>
      <c r="S17" s="72">
        <v>30</v>
      </c>
      <c r="T17" s="72">
        <v>10</v>
      </c>
      <c r="U17" s="72">
        <v>0</v>
      </c>
      <c r="V17" s="72">
        <v>40</v>
      </c>
      <c r="W17" s="72">
        <v>371</v>
      </c>
      <c r="X17" s="72">
        <v>40</v>
      </c>
      <c r="Y17" s="72">
        <v>491</v>
      </c>
      <c r="Z17" s="48">
        <v>6.1099796334012222</v>
      </c>
      <c r="AA17" s="48">
        <v>2.0366598778004072</v>
      </c>
      <c r="AB17" s="48">
        <v>0</v>
      </c>
      <c r="AC17" s="48">
        <v>8.146639511201629</v>
      </c>
      <c r="AD17" s="48">
        <v>75.560081466395118</v>
      </c>
      <c r="AE17" s="48">
        <v>8.146639511201629</v>
      </c>
      <c r="AF17" s="72">
        <v>100</v>
      </c>
    </row>
    <row r="18" spans="1:32" x14ac:dyDescent="0.3">
      <c r="A18" s="241">
        <v>15</v>
      </c>
      <c r="B18" s="241">
        <v>2005</v>
      </c>
      <c r="C18" s="242" t="s">
        <v>1321</v>
      </c>
      <c r="D18" s="242" t="s">
        <v>1198</v>
      </c>
      <c r="E18" s="72">
        <v>25</v>
      </c>
      <c r="F18" s="72">
        <v>29</v>
      </c>
      <c r="G18" s="72">
        <v>0</v>
      </c>
      <c r="H18" s="72">
        <v>126</v>
      </c>
      <c r="I18" s="72">
        <v>363</v>
      </c>
      <c r="J18" s="72">
        <v>45</v>
      </c>
      <c r="K18" s="72">
        <v>588</v>
      </c>
      <c r="L18" s="48">
        <v>4.2517006802721085</v>
      </c>
      <c r="M18" s="48">
        <v>4.9319727891156457</v>
      </c>
      <c r="N18" s="48">
        <v>0</v>
      </c>
      <c r="O18" s="48">
        <v>21.428571428571427</v>
      </c>
      <c r="P18" s="48">
        <v>61.734693877551017</v>
      </c>
      <c r="Q18" s="48">
        <v>7.6530612244897958</v>
      </c>
      <c r="R18" s="72">
        <v>99.999999999999986</v>
      </c>
      <c r="S18" s="72">
        <v>25</v>
      </c>
      <c r="T18" s="72">
        <v>29</v>
      </c>
      <c r="U18" s="72">
        <v>0</v>
      </c>
      <c r="V18" s="72">
        <v>126</v>
      </c>
      <c r="W18" s="72">
        <v>363</v>
      </c>
      <c r="X18" s="72">
        <v>45</v>
      </c>
      <c r="Y18" s="72">
        <v>588</v>
      </c>
      <c r="Z18" s="48">
        <v>4.2517006802721085</v>
      </c>
      <c r="AA18" s="48">
        <v>4.9319727891156457</v>
      </c>
      <c r="AB18" s="48">
        <v>0</v>
      </c>
      <c r="AC18" s="48">
        <v>21.428571428571427</v>
      </c>
      <c r="AD18" s="48">
        <v>61.734693877551017</v>
      </c>
      <c r="AE18" s="48">
        <v>7.6530612244897958</v>
      </c>
      <c r="AF18" s="72">
        <v>99.999999999999986</v>
      </c>
    </row>
    <row r="19" spans="1:32" x14ac:dyDescent="0.3">
      <c r="A19" s="241">
        <v>16</v>
      </c>
      <c r="B19" s="241">
        <v>2005</v>
      </c>
      <c r="C19" s="242" t="s">
        <v>1322</v>
      </c>
      <c r="D19" s="242" t="s">
        <v>1204</v>
      </c>
      <c r="E19" s="72">
        <v>123</v>
      </c>
      <c r="F19" s="72">
        <v>30</v>
      </c>
      <c r="G19" s="72">
        <v>20</v>
      </c>
      <c r="H19" s="72">
        <v>88</v>
      </c>
      <c r="I19" s="72">
        <v>370</v>
      </c>
      <c r="J19" s="72">
        <v>3</v>
      </c>
      <c r="K19" s="72">
        <v>634</v>
      </c>
      <c r="L19" s="48">
        <v>19.400630914826497</v>
      </c>
      <c r="M19" s="48">
        <v>4.7318611987381702</v>
      </c>
      <c r="N19" s="48">
        <v>3.1545741324921135</v>
      </c>
      <c r="O19" s="48">
        <v>13.880126182965299</v>
      </c>
      <c r="P19" s="48">
        <v>58.359621451104104</v>
      </c>
      <c r="Q19" s="48">
        <v>0.47318611987381703</v>
      </c>
      <c r="R19" s="72">
        <v>100</v>
      </c>
      <c r="S19" s="72">
        <v>123</v>
      </c>
      <c r="T19" s="72">
        <v>30</v>
      </c>
      <c r="U19" s="72">
        <v>20</v>
      </c>
      <c r="V19" s="72">
        <v>88</v>
      </c>
      <c r="W19" s="72">
        <v>370</v>
      </c>
      <c r="X19" s="72">
        <v>3</v>
      </c>
      <c r="Y19" s="72">
        <v>634</v>
      </c>
      <c r="Z19" s="48">
        <v>19.400630914826497</v>
      </c>
      <c r="AA19" s="48">
        <v>4.7318611987381702</v>
      </c>
      <c r="AB19" s="48">
        <v>3.1545741324921135</v>
      </c>
      <c r="AC19" s="48">
        <v>13.880126182965299</v>
      </c>
      <c r="AD19" s="48">
        <v>58.359621451104104</v>
      </c>
      <c r="AE19" s="48">
        <v>0.47318611987381703</v>
      </c>
      <c r="AF19" s="72">
        <v>100</v>
      </c>
    </row>
    <row r="20" spans="1:32" x14ac:dyDescent="0.3">
      <c r="A20" s="241">
        <v>17</v>
      </c>
      <c r="B20" s="241">
        <v>2005</v>
      </c>
      <c r="C20" s="242" t="s">
        <v>1323</v>
      </c>
      <c r="D20" s="242" t="s">
        <v>1203</v>
      </c>
      <c r="E20" s="72">
        <v>18</v>
      </c>
      <c r="F20" s="72">
        <v>42</v>
      </c>
      <c r="G20" s="72">
        <v>43</v>
      </c>
      <c r="H20" s="72">
        <v>28</v>
      </c>
      <c r="I20" s="72">
        <v>268</v>
      </c>
      <c r="J20" s="72">
        <v>10</v>
      </c>
      <c r="K20" s="72">
        <v>409</v>
      </c>
      <c r="L20" s="48">
        <v>4.4009779951100247</v>
      </c>
      <c r="M20" s="48">
        <v>10.268948655256724</v>
      </c>
      <c r="N20" s="48">
        <v>10.513447432762836</v>
      </c>
      <c r="O20" s="48">
        <v>6.8459657701711487</v>
      </c>
      <c r="P20" s="48">
        <v>65.525672371638137</v>
      </c>
      <c r="Q20" s="48">
        <v>2.4449877750611249</v>
      </c>
      <c r="R20" s="72">
        <v>100</v>
      </c>
      <c r="S20" s="72">
        <v>18</v>
      </c>
      <c r="T20" s="72">
        <v>42</v>
      </c>
      <c r="U20" s="72">
        <v>43</v>
      </c>
      <c r="V20" s="72">
        <v>28</v>
      </c>
      <c r="W20" s="72">
        <v>268</v>
      </c>
      <c r="X20" s="72">
        <v>10</v>
      </c>
      <c r="Y20" s="72">
        <v>409</v>
      </c>
      <c r="Z20" s="48">
        <v>4.4009779951100247</v>
      </c>
      <c r="AA20" s="48">
        <v>10.268948655256724</v>
      </c>
      <c r="AB20" s="48">
        <v>10.513447432762836</v>
      </c>
      <c r="AC20" s="48">
        <v>6.8459657701711487</v>
      </c>
      <c r="AD20" s="48">
        <v>65.525672371638137</v>
      </c>
      <c r="AE20" s="48">
        <v>2.4449877750611249</v>
      </c>
      <c r="AF20" s="72">
        <v>100</v>
      </c>
    </row>
    <row r="21" spans="1:32" x14ac:dyDescent="0.3">
      <c r="A21" s="241">
        <v>18</v>
      </c>
      <c r="B21" s="241">
        <v>2005</v>
      </c>
      <c r="C21" s="242" t="s">
        <v>1324</v>
      </c>
      <c r="D21" s="242" t="s">
        <v>1325</v>
      </c>
      <c r="E21" s="72">
        <v>50</v>
      </c>
      <c r="F21" s="72">
        <v>50</v>
      </c>
      <c r="G21" s="72">
        <v>20</v>
      </c>
      <c r="H21" s="72">
        <v>250</v>
      </c>
      <c r="I21" s="72">
        <v>186</v>
      </c>
      <c r="J21" s="72">
        <v>30</v>
      </c>
      <c r="K21" s="72">
        <v>586</v>
      </c>
      <c r="L21" s="48">
        <v>8.5324232081911262</v>
      </c>
      <c r="M21" s="48">
        <v>8.5324232081911262</v>
      </c>
      <c r="N21" s="48">
        <v>3.4129692832764507</v>
      </c>
      <c r="O21" s="48">
        <v>42.662116040955631</v>
      </c>
      <c r="P21" s="48">
        <v>31.74061433447099</v>
      </c>
      <c r="Q21" s="48">
        <v>5.1194539249146755</v>
      </c>
      <c r="R21" s="72">
        <v>100</v>
      </c>
      <c r="S21" s="72">
        <v>50</v>
      </c>
      <c r="T21" s="72">
        <v>50</v>
      </c>
      <c r="U21" s="72">
        <v>20</v>
      </c>
      <c r="V21" s="72">
        <v>250</v>
      </c>
      <c r="W21" s="72">
        <v>186</v>
      </c>
      <c r="X21" s="72">
        <v>30</v>
      </c>
      <c r="Y21" s="72">
        <v>586</v>
      </c>
      <c r="Z21" s="48">
        <v>8.5324232081911262</v>
      </c>
      <c r="AA21" s="48">
        <v>8.5324232081911262</v>
      </c>
      <c r="AB21" s="48">
        <v>3.4129692832764507</v>
      </c>
      <c r="AC21" s="48">
        <v>42.662116040955631</v>
      </c>
      <c r="AD21" s="48">
        <v>31.74061433447099</v>
      </c>
      <c r="AE21" s="48">
        <v>5.1194539249146755</v>
      </c>
      <c r="AF21" s="72">
        <v>100</v>
      </c>
    </row>
    <row r="22" spans="1:32" x14ac:dyDescent="0.3">
      <c r="A22" s="241">
        <v>19</v>
      </c>
      <c r="B22" s="241">
        <v>2006</v>
      </c>
      <c r="C22" s="242" t="s">
        <v>1326</v>
      </c>
      <c r="D22" s="242" t="s">
        <v>1208</v>
      </c>
      <c r="E22" s="72">
        <v>22</v>
      </c>
      <c r="F22" s="72">
        <v>50</v>
      </c>
      <c r="G22" s="72">
        <v>50</v>
      </c>
      <c r="H22" s="72">
        <v>50</v>
      </c>
      <c r="I22" s="72">
        <v>42</v>
      </c>
      <c r="J22" s="72">
        <v>44</v>
      </c>
      <c r="K22" s="72">
        <v>258</v>
      </c>
      <c r="L22" s="48">
        <v>8.5271317829457356</v>
      </c>
      <c r="M22" s="48">
        <v>19.379844961240313</v>
      </c>
      <c r="N22" s="48">
        <v>19.379844961240313</v>
      </c>
      <c r="O22" s="48">
        <v>19.379844961240313</v>
      </c>
      <c r="P22" s="48">
        <v>16.279069767441861</v>
      </c>
      <c r="Q22" s="48">
        <v>17.054263565891471</v>
      </c>
      <c r="R22" s="72">
        <v>100.00000000000001</v>
      </c>
      <c r="S22" s="72">
        <v>22</v>
      </c>
      <c r="T22" s="72">
        <v>50</v>
      </c>
      <c r="U22" s="72">
        <v>50</v>
      </c>
      <c r="V22" s="72">
        <v>50</v>
      </c>
      <c r="W22" s="72">
        <v>31</v>
      </c>
      <c r="X22" s="72">
        <v>44</v>
      </c>
      <c r="Y22" s="72">
        <v>247</v>
      </c>
      <c r="Z22" s="48">
        <v>8.9068825910931171</v>
      </c>
      <c r="AA22" s="48">
        <v>20.242914979757085</v>
      </c>
      <c r="AB22" s="48">
        <v>20.242914979757085</v>
      </c>
      <c r="AC22" s="48">
        <v>20.242914979757085</v>
      </c>
      <c r="AD22" s="48">
        <v>12.550607287449392</v>
      </c>
      <c r="AE22" s="48">
        <v>17.813765182186234</v>
      </c>
      <c r="AF22" s="72">
        <v>100</v>
      </c>
    </row>
    <row r="23" spans="1:32" x14ac:dyDescent="0.3">
      <c r="A23" s="241">
        <v>20</v>
      </c>
      <c r="B23" s="241">
        <v>2006</v>
      </c>
      <c r="C23" s="242" t="s">
        <v>1327</v>
      </c>
      <c r="D23" s="242" t="s">
        <v>1207</v>
      </c>
      <c r="E23" s="72">
        <v>27</v>
      </c>
      <c r="F23" s="72">
        <v>0</v>
      </c>
      <c r="G23" s="72">
        <v>0</v>
      </c>
      <c r="H23" s="72">
        <v>70</v>
      </c>
      <c r="I23" s="72">
        <v>92</v>
      </c>
      <c r="J23" s="72">
        <v>0</v>
      </c>
      <c r="K23" s="72">
        <v>189</v>
      </c>
      <c r="L23" s="48">
        <v>14.285714285714285</v>
      </c>
      <c r="M23" s="48">
        <v>0</v>
      </c>
      <c r="N23" s="48">
        <v>0</v>
      </c>
      <c r="O23" s="48">
        <v>37.037037037037038</v>
      </c>
      <c r="P23" s="48">
        <v>48.677248677248677</v>
      </c>
      <c r="Q23" s="48">
        <v>0</v>
      </c>
      <c r="R23" s="72">
        <v>100</v>
      </c>
      <c r="S23" s="72">
        <v>27</v>
      </c>
      <c r="T23" s="72">
        <v>0</v>
      </c>
      <c r="U23" s="72">
        <v>0</v>
      </c>
      <c r="V23" s="72">
        <v>70</v>
      </c>
      <c r="W23" s="72">
        <v>92</v>
      </c>
      <c r="X23" s="72">
        <v>0</v>
      </c>
      <c r="Y23" s="72">
        <v>189</v>
      </c>
      <c r="Z23" s="48">
        <v>14.285714285714285</v>
      </c>
      <c r="AA23" s="48">
        <v>0</v>
      </c>
      <c r="AB23" s="48">
        <v>0</v>
      </c>
      <c r="AC23" s="48">
        <v>37.037037037037038</v>
      </c>
      <c r="AD23" s="48">
        <v>48.677248677248677</v>
      </c>
      <c r="AE23" s="48">
        <v>0</v>
      </c>
      <c r="AF23" s="72">
        <v>100</v>
      </c>
    </row>
    <row r="24" spans="1:32" x14ac:dyDescent="0.3">
      <c r="A24" s="241">
        <v>21</v>
      </c>
      <c r="B24" s="241">
        <v>2006</v>
      </c>
      <c r="C24" s="242" t="s">
        <v>1328</v>
      </c>
      <c r="D24" s="242" t="s">
        <v>1207</v>
      </c>
      <c r="E24" s="72">
        <v>6</v>
      </c>
      <c r="F24" s="72">
        <v>14</v>
      </c>
      <c r="G24" s="72">
        <v>83</v>
      </c>
      <c r="H24" s="72">
        <v>36</v>
      </c>
      <c r="I24" s="72">
        <v>8</v>
      </c>
      <c r="J24" s="72">
        <v>2</v>
      </c>
      <c r="K24" s="72">
        <v>149</v>
      </c>
      <c r="L24" s="48">
        <v>4.0268456375838921</v>
      </c>
      <c r="M24" s="48">
        <v>9.3959731543624159</v>
      </c>
      <c r="N24" s="48">
        <v>55.70469798657718</v>
      </c>
      <c r="O24" s="48">
        <v>24.161073825503358</v>
      </c>
      <c r="P24" s="48">
        <v>5.3691275167785237</v>
      </c>
      <c r="Q24" s="48">
        <v>1.3422818791946309</v>
      </c>
      <c r="R24" s="72">
        <v>99.999999999999986</v>
      </c>
      <c r="S24" s="72">
        <v>6</v>
      </c>
      <c r="T24" s="72">
        <v>14</v>
      </c>
      <c r="U24" s="72">
        <v>63</v>
      </c>
      <c r="V24" s="72">
        <v>36</v>
      </c>
      <c r="W24" s="72">
        <v>8</v>
      </c>
      <c r="X24" s="72">
        <v>2</v>
      </c>
      <c r="Y24" s="72">
        <v>129</v>
      </c>
      <c r="Z24" s="48">
        <v>4.6511627906976747</v>
      </c>
      <c r="AA24" s="48">
        <v>10.852713178294573</v>
      </c>
      <c r="AB24" s="48">
        <v>48.837209302325576</v>
      </c>
      <c r="AC24" s="48">
        <v>27.906976744186046</v>
      </c>
      <c r="AD24" s="48">
        <v>6.2015503875968996</v>
      </c>
      <c r="AE24" s="48">
        <v>1.5503875968992249</v>
      </c>
      <c r="AF24" s="72">
        <v>100</v>
      </c>
    </row>
    <row r="25" spans="1:32" x14ac:dyDescent="0.3">
      <c r="A25" s="241">
        <v>22</v>
      </c>
      <c r="B25" s="241">
        <v>2006</v>
      </c>
      <c r="C25" s="242" t="s">
        <v>1329</v>
      </c>
      <c r="D25" s="242" t="s">
        <v>1201</v>
      </c>
      <c r="E25" s="72">
        <v>94</v>
      </c>
      <c r="F25" s="72">
        <v>0</v>
      </c>
      <c r="G25" s="72">
        <v>0</v>
      </c>
      <c r="H25" s="72">
        <v>181</v>
      </c>
      <c r="I25" s="72">
        <v>501</v>
      </c>
      <c r="J25" s="72">
        <v>4</v>
      </c>
      <c r="K25" s="72">
        <v>780</v>
      </c>
      <c r="L25" s="48">
        <v>12.051282051282051</v>
      </c>
      <c r="M25" s="48">
        <v>0</v>
      </c>
      <c r="N25" s="48">
        <v>0</v>
      </c>
      <c r="O25" s="48">
        <v>23.205128205128204</v>
      </c>
      <c r="P25" s="48">
        <v>64.230769230769241</v>
      </c>
      <c r="Q25" s="48">
        <v>0.51282051282051277</v>
      </c>
      <c r="R25" s="72">
        <v>100.00000000000001</v>
      </c>
      <c r="S25" s="72">
        <v>94</v>
      </c>
      <c r="T25" s="72">
        <v>0</v>
      </c>
      <c r="U25" s="72">
        <v>0</v>
      </c>
      <c r="V25" s="72">
        <v>181</v>
      </c>
      <c r="W25" s="72">
        <v>501</v>
      </c>
      <c r="X25" s="72">
        <v>4</v>
      </c>
      <c r="Y25" s="72">
        <v>780</v>
      </c>
      <c r="Z25" s="48">
        <v>12.051282051282051</v>
      </c>
      <c r="AA25" s="48">
        <v>0</v>
      </c>
      <c r="AB25" s="48">
        <v>0</v>
      </c>
      <c r="AC25" s="48">
        <v>23.205128205128204</v>
      </c>
      <c r="AD25" s="48">
        <v>64.230769230769241</v>
      </c>
      <c r="AE25" s="48">
        <v>0.51282051282051277</v>
      </c>
      <c r="AF25" s="72">
        <v>100.00000000000001</v>
      </c>
    </row>
    <row r="26" spans="1:32" x14ac:dyDescent="0.3">
      <c r="A26" s="241">
        <v>23</v>
      </c>
      <c r="B26" s="241">
        <v>2006</v>
      </c>
      <c r="C26" s="242" t="s">
        <v>1330</v>
      </c>
      <c r="D26" s="242" t="s">
        <v>1208</v>
      </c>
      <c r="E26" s="72">
        <v>30</v>
      </c>
      <c r="F26" s="72">
        <v>62</v>
      </c>
      <c r="G26" s="72">
        <v>331</v>
      </c>
      <c r="H26" s="72">
        <v>106</v>
      </c>
      <c r="I26" s="72">
        <v>570</v>
      </c>
      <c r="J26" s="72">
        <v>30</v>
      </c>
      <c r="K26" s="72">
        <v>1129</v>
      </c>
      <c r="L26" s="48">
        <v>2.6572187776793621</v>
      </c>
      <c r="M26" s="48">
        <v>5.491585473870682</v>
      </c>
      <c r="N26" s="48">
        <v>29.317980513728966</v>
      </c>
      <c r="O26" s="48">
        <v>9.3888396811337476</v>
      </c>
      <c r="P26" s="48">
        <v>50.487156775907884</v>
      </c>
      <c r="Q26" s="48">
        <v>2.6572187776793621</v>
      </c>
      <c r="R26" s="72">
        <v>100</v>
      </c>
      <c r="S26" s="72">
        <v>30</v>
      </c>
      <c r="T26" s="72">
        <v>62</v>
      </c>
      <c r="U26" s="72">
        <v>331</v>
      </c>
      <c r="V26" s="72">
        <v>106</v>
      </c>
      <c r="W26" s="72">
        <v>570</v>
      </c>
      <c r="X26" s="72">
        <v>30</v>
      </c>
      <c r="Y26" s="72">
        <v>1129</v>
      </c>
      <c r="Z26" s="48">
        <v>2.6572187776793621</v>
      </c>
      <c r="AA26" s="48">
        <v>5.491585473870682</v>
      </c>
      <c r="AB26" s="48">
        <v>29.317980513728966</v>
      </c>
      <c r="AC26" s="48">
        <v>9.3888396811337476</v>
      </c>
      <c r="AD26" s="48">
        <v>50.487156775907884</v>
      </c>
      <c r="AE26" s="48">
        <v>2.6572187776793621</v>
      </c>
      <c r="AF26" s="72">
        <v>100</v>
      </c>
    </row>
    <row r="27" spans="1:32" x14ac:dyDescent="0.3">
      <c r="A27" s="241">
        <v>24</v>
      </c>
      <c r="B27" s="241">
        <v>2008</v>
      </c>
      <c r="C27" s="242" t="s">
        <v>1331</v>
      </c>
      <c r="D27" s="242" t="s">
        <v>1209</v>
      </c>
      <c r="E27" s="72">
        <v>14</v>
      </c>
      <c r="F27" s="72">
        <v>0</v>
      </c>
      <c r="G27" s="72">
        <v>287</v>
      </c>
      <c r="H27" s="72">
        <v>68</v>
      </c>
      <c r="I27" s="72">
        <v>0</v>
      </c>
      <c r="J27" s="72">
        <v>1</v>
      </c>
      <c r="K27" s="72">
        <v>370</v>
      </c>
      <c r="L27" s="48">
        <v>3.7837837837837842</v>
      </c>
      <c r="M27" s="48">
        <v>0</v>
      </c>
      <c r="N27" s="48">
        <v>77.567567567567565</v>
      </c>
      <c r="O27" s="48">
        <v>18.378378378378379</v>
      </c>
      <c r="P27" s="48">
        <v>0</v>
      </c>
      <c r="Q27" s="48">
        <v>0.27027027027027029</v>
      </c>
      <c r="R27" s="72">
        <v>100.00000000000001</v>
      </c>
      <c r="S27" s="72">
        <v>14</v>
      </c>
      <c r="T27" s="72">
        <v>0</v>
      </c>
      <c r="U27" s="72">
        <v>287</v>
      </c>
      <c r="V27" s="72">
        <v>68</v>
      </c>
      <c r="W27" s="72">
        <v>0</v>
      </c>
      <c r="X27" s="72">
        <v>1</v>
      </c>
      <c r="Y27" s="72">
        <v>370</v>
      </c>
      <c r="Z27" s="48">
        <v>3.7837837837837842</v>
      </c>
      <c r="AA27" s="48">
        <v>0</v>
      </c>
      <c r="AB27" s="48">
        <v>77.567567567567565</v>
      </c>
      <c r="AC27" s="48">
        <v>18.378378378378379</v>
      </c>
      <c r="AD27" s="48">
        <v>0</v>
      </c>
      <c r="AE27" s="48">
        <v>0.27027027027027029</v>
      </c>
      <c r="AF27" s="72">
        <v>100.00000000000001</v>
      </c>
    </row>
    <row r="28" spans="1:32" x14ac:dyDescent="0.3">
      <c r="A28" s="241">
        <v>25</v>
      </c>
      <c r="B28" s="241">
        <v>2008</v>
      </c>
      <c r="C28" s="242" t="s">
        <v>1332</v>
      </c>
      <c r="D28" s="242" t="s">
        <v>1207</v>
      </c>
      <c r="E28" s="72">
        <v>19</v>
      </c>
      <c r="F28" s="72">
        <v>65</v>
      </c>
      <c r="G28" s="72">
        <v>150</v>
      </c>
      <c r="H28" s="72">
        <v>40</v>
      </c>
      <c r="I28" s="72">
        <v>150</v>
      </c>
      <c r="J28" s="72">
        <v>1</v>
      </c>
      <c r="K28" s="72">
        <v>425</v>
      </c>
      <c r="L28" s="48">
        <v>4.4705882352941178</v>
      </c>
      <c r="M28" s="48">
        <v>15.294117647058824</v>
      </c>
      <c r="N28" s="48">
        <v>35.294117647058826</v>
      </c>
      <c r="O28" s="48">
        <v>9.4117647058823533</v>
      </c>
      <c r="P28" s="48">
        <v>35.294117647058826</v>
      </c>
      <c r="Q28" s="48">
        <v>0.23529411764705879</v>
      </c>
      <c r="R28" s="72">
        <v>100</v>
      </c>
      <c r="S28" s="72">
        <v>19</v>
      </c>
      <c r="T28" s="72">
        <v>65</v>
      </c>
      <c r="U28" s="72">
        <v>150</v>
      </c>
      <c r="V28" s="72">
        <v>40</v>
      </c>
      <c r="W28" s="72">
        <v>150</v>
      </c>
      <c r="X28" s="72">
        <v>1</v>
      </c>
      <c r="Y28" s="72">
        <v>425</v>
      </c>
      <c r="Z28" s="48">
        <v>4.4705882352941178</v>
      </c>
      <c r="AA28" s="48">
        <v>15.294117647058824</v>
      </c>
      <c r="AB28" s="48">
        <v>35.294117647058826</v>
      </c>
      <c r="AC28" s="48">
        <v>9.4117647058823533</v>
      </c>
      <c r="AD28" s="48">
        <v>35.294117647058826</v>
      </c>
      <c r="AE28" s="48">
        <v>0.23529411764705879</v>
      </c>
      <c r="AF28" s="72">
        <v>100</v>
      </c>
    </row>
    <row r="29" spans="1:32" x14ac:dyDescent="0.3">
      <c r="A29" s="241">
        <v>26</v>
      </c>
      <c r="B29" s="241">
        <v>2008</v>
      </c>
      <c r="C29" s="242" t="s">
        <v>1333</v>
      </c>
      <c r="D29" s="242" t="s">
        <v>1210</v>
      </c>
      <c r="E29" s="72">
        <v>0</v>
      </c>
      <c r="F29" s="72">
        <v>24</v>
      </c>
      <c r="G29" s="72">
        <v>0</v>
      </c>
      <c r="H29" s="72">
        <v>58</v>
      </c>
      <c r="I29" s="72">
        <v>242</v>
      </c>
      <c r="J29" s="72">
        <v>54</v>
      </c>
      <c r="K29" s="72">
        <v>378</v>
      </c>
      <c r="L29" s="48">
        <v>0</v>
      </c>
      <c r="M29" s="48">
        <v>6.3492063492063489</v>
      </c>
      <c r="N29" s="48">
        <v>0</v>
      </c>
      <c r="O29" s="48">
        <v>15.343915343915343</v>
      </c>
      <c r="P29" s="48">
        <v>64.021164021164026</v>
      </c>
      <c r="Q29" s="48">
        <v>14.285714285714285</v>
      </c>
      <c r="R29" s="72">
        <v>100</v>
      </c>
      <c r="S29" s="72">
        <v>0</v>
      </c>
      <c r="T29" s="72">
        <v>24</v>
      </c>
      <c r="U29" s="72">
        <v>0</v>
      </c>
      <c r="V29" s="72">
        <v>58</v>
      </c>
      <c r="W29" s="72">
        <v>242</v>
      </c>
      <c r="X29" s="72">
        <v>54</v>
      </c>
      <c r="Y29" s="72">
        <v>378</v>
      </c>
      <c r="Z29" s="48">
        <v>0</v>
      </c>
      <c r="AA29" s="48">
        <v>6.3492063492063489</v>
      </c>
      <c r="AB29" s="48">
        <v>0</v>
      </c>
      <c r="AC29" s="48">
        <v>15.343915343915343</v>
      </c>
      <c r="AD29" s="48">
        <v>64.021164021164026</v>
      </c>
      <c r="AE29" s="48">
        <v>14.285714285714285</v>
      </c>
      <c r="AF29" s="72">
        <v>100</v>
      </c>
    </row>
    <row r="30" spans="1:32" x14ac:dyDescent="0.3">
      <c r="A30" s="241">
        <v>27</v>
      </c>
      <c r="B30" s="241">
        <v>2008</v>
      </c>
      <c r="C30" s="242" t="s">
        <v>1334</v>
      </c>
      <c r="D30" s="242" t="s">
        <v>1211</v>
      </c>
      <c r="E30" s="72">
        <v>9</v>
      </c>
      <c r="F30" s="72">
        <v>20</v>
      </c>
      <c r="G30" s="72">
        <v>0</v>
      </c>
      <c r="H30" s="72">
        <v>54</v>
      </c>
      <c r="I30" s="72">
        <v>166</v>
      </c>
      <c r="J30" s="72">
        <v>38</v>
      </c>
      <c r="K30" s="72">
        <v>287</v>
      </c>
      <c r="L30" s="48">
        <v>3.1358885017421603</v>
      </c>
      <c r="M30" s="48">
        <v>6.968641114982578</v>
      </c>
      <c r="N30" s="48">
        <v>0</v>
      </c>
      <c r="O30" s="48">
        <v>18.815331010452962</v>
      </c>
      <c r="P30" s="48">
        <v>57.839721254355403</v>
      </c>
      <c r="Q30" s="48">
        <v>13.240418118466899</v>
      </c>
      <c r="R30" s="72">
        <v>100</v>
      </c>
      <c r="S30" s="72">
        <v>9</v>
      </c>
      <c r="T30" s="72">
        <v>20</v>
      </c>
      <c r="U30" s="72">
        <v>0</v>
      </c>
      <c r="V30" s="72">
        <v>54</v>
      </c>
      <c r="W30" s="72">
        <v>166</v>
      </c>
      <c r="X30" s="72">
        <v>38</v>
      </c>
      <c r="Y30" s="72">
        <v>287</v>
      </c>
      <c r="Z30" s="48">
        <v>3.1358885017421603</v>
      </c>
      <c r="AA30" s="48">
        <v>6.968641114982578</v>
      </c>
      <c r="AB30" s="48">
        <v>0</v>
      </c>
      <c r="AC30" s="48">
        <v>18.815331010452962</v>
      </c>
      <c r="AD30" s="48">
        <v>57.839721254355403</v>
      </c>
      <c r="AE30" s="48">
        <v>13.240418118466899</v>
      </c>
      <c r="AF30" s="72">
        <v>100</v>
      </c>
    </row>
    <row r="31" spans="1:32" x14ac:dyDescent="0.3">
      <c r="A31" s="241">
        <v>28</v>
      </c>
      <c r="B31" s="241">
        <v>2008</v>
      </c>
      <c r="C31" s="242" t="s">
        <v>1335</v>
      </c>
      <c r="D31" s="242" t="s">
        <v>1196</v>
      </c>
      <c r="E31" s="72">
        <v>6</v>
      </c>
      <c r="F31" s="72">
        <v>2</v>
      </c>
      <c r="G31" s="72">
        <v>70</v>
      </c>
      <c r="H31" s="72">
        <v>78</v>
      </c>
      <c r="I31" s="72">
        <v>1</v>
      </c>
      <c r="J31" s="72">
        <v>4</v>
      </c>
      <c r="K31" s="72">
        <v>161</v>
      </c>
      <c r="L31" s="48">
        <v>3.7267080745341614</v>
      </c>
      <c r="M31" s="48">
        <v>1.2422360248447204</v>
      </c>
      <c r="N31" s="48">
        <v>43.478260869565219</v>
      </c>
      <c r="O31" s="48">
        <v>48.447204968944099</v>
      </c>
      <c r="P31" s="48">
        <v>0.6211180124223602</v>
      </c>
      <c r="Q31" s="48">
        <v>2.4844720496894408</v>
      </c>
      <c r="R31" s="72">
        <v>100</v>
      </c>
      <c r="S31" s="72">
        <v>6</v>
      </c>
      <c r="T31" s="72">
        <v>2</v>
      </c>
      <c r="U31" s="72">
        <v>70</v>
      </c>
      <c r="V31" s="72">
        <v>78</v>
      </c>
      <c r="W31" s="72">
        <v>1</v>
      </c>
      <c r="X31" s="72">
        <v>4</v>
      </c>
      <c r="Y31" s="72">
        <v>161</v>
      </c>
      <c r="Z31" s="48">
        <v>3.7267080745341614</v>
      </c>
      <c r="AA31" s="48">
        <v>1.2422360248447204</v>
      </c>
      <c r="AB31" s="48">
        <v>43.478260869565219</v>
      </c>
      <c r="AC31" s="48">
        <v>48.447204968944099</v>
      </c>
      <c r="AD31" s="48">
        <v>0.6211180124223602</v>
      </c>
      <c r="AE31" s="48">
        <v>2.4844720496894408</v>
      </c>
      <c r="AF31" s="72">
        <v>100</v>
      </c>
    </row>
    <row r="32" spans="1:32" x14ac:dyDescent="0.3">
      <c r="A32" s="241">
        <v>29</v>
      </c>
      <c r="B32" s="241">
        <v>2008</v>
      </c>
      <c r="C32" s="242" t="s">
        <v>1336</v>
      </c>
      <c r="D32" s="242" t="s">
        <v>1204</v>
      </c>
      <c r="E32" s="72">
        <v>69</v>
      </c>
      <c r="F32" s="72">
        <v>0</v>
      </c>
      <c r="G32" s="72">
        <v>83</v>
      </c>
      <c r="H32" s="72">
        <v>63</v>
      </c>
      <c r="I32" s="72">
        <v>185</v>
      </c>
      <c r="J32" s="72">
        <v>25</v>
      </c>
      <c r="K32" s="72">
        <v>425</v>
      </c>
      <c r="L32" s="48">
        <v>16.235294117647058</v>
      </c>
      <c r="M32" s="48">
        <v>0</v>
      </c>
      <c r="N32" s="48">
        <v>19.52941176470588</v>
      </c>
      <c r="O32" s="48">
        <v>14.823529411764705</v>
      </c>
      <c r="P32" s="48">
        <v>43.529411764705884</v>
      </c>
      <c r="Q32" s="48">
        <v>5.8823529411764701</v>
      </c>
      <c r="R32" s="72">
        <v>100</v>
      </c>
      <c r="S32" s="72">
        <v>69</v>
      </c>
      <c r="T32" s="72">
        <v>0</v>
      </c>
      <c r="U32" s="72">
        <v>83</v>
      </c>
      <c r="V32" s="72">
        <v>62</v>
      </c>
      <c r="W32" s="72">
        <v>185</v>
      </c>
      <c r="X32" s="72">
        <v>25</v>
      </c>
      <c r="Y32" s="72">
        <v>424</v>
      </c>
      <c r="Z32" s="48">
        <v>16.273584905660378</v>
      </c>
      <c r="AA32" s="48">
        <v>0</v>
      </c>
      <c r="AB32" s="48">
        <v>19.575471698113208</v>
      </c>
      <c r="AC32" s="48">
        <v>14.622641509433961</v>
      </c>
      <c r="AD32" s="48">
        <v>43.632075471698109</v>
      </c>
      <c r="AE32" s="48">
        <v>5.8962264150943398</v>
      </c>
      <c r="AF32" s="72">
        <v>100</v>
      </c>
    </row>
    <row r="33" spans="1:32" x14ac:dyDescent="0.3">
      <c r="A33" s="241">
        <v>30</v>
      </c>
      <c r="B33" s="241">
        <v>2008</v>
      </c>
      <c r="C33" s="242" t="s">
        <v>1337</v>
      </c>
      <c r="D33" s="242" t="s">
        <v>1198</v>
      </c>
      <c r="E33" s="72">
        <v>177</v>
      </c>
      <c r="F33" s="72">
        <v>0</v>
      </c>
      <c r="G33" s="72">
        <v>0</v>
      </c>
      <c r="H33" s="72">
        <v>225</v>
      </c>
      <c r="I33" s="72">
        <v>456</v>
      </c>
      <c r="J33" s="72">
        <v>0</v>
      </c>
      <c r="K33" s="72">
        <v>858</v>
      </c>
      <c r="L33" s="48">
        <v>20.62937062937063</v>
      </c>
      <c r="M33" s="48">
        <v>0</v>
      </c>
      <c r="N33" s="48">
        <v>0</v>
      </c>
      <c r="O33" s="48">
        <v>26.223776223776223</v>
      </c>
      <c r="P33" s="48">
        <v>53.146853146853147</v>
      </c>
      <c r="Q33" s="48">
        <v>0</v>
      </c>
      <c r="R33" s="72">
        <v>100</v>
      </c>
      <c r="S33" s="72">
        <v>177</v>
      </c>
      <c r="T33" s="72">
        <v>0</v>
      </c>
      <c r="U33" s="72">
        <v>0</v>
      </c>
      <c r="V33" s="72">
        <v>225</v>
      </c>
      <c r="W33" s="72">
        <v>456</v>
      </c>
      <c r="X33" s="72">
        <v>0</v>
      </c>
      <c r="Y33" s="72">
        <v>858</v>
      </c>
      <c r="Z33" s="48">
        <v>20.62937062937063</v>
      </c>
      <c r="AA33" s="48">
        <v>0</v>
      </c>
      <c r="AB33" s="48">
        <v>0</v>
      </c>
      <c r="AC33" s="48">
        <v>26.223776223776223</v>
      </c>
      <c r="AD33" s="48">
        <v>53.146853146853147</v>
      </c>
      <c r="AE33" s="48">
        <v>0</v>
      </c>
      <c r="AF33" s="72">
        <v>100</v>
      </c>
    </row>
    <row r="34" spans="1:32" x14ac:dyDescent="0.3">
      <c r="A34" s="241">
        <v>31</v>
      </c>
      <c r="B34" s="241">
        <v>2008</v>
      </c>
      <c r="C34" s="242" t="s">
        <v>1338</v>
      </c>
      <c r="D34" s="242" t="s">
        <v>1204</v>
      </c>
      <c r="E34" s="72">
        <v>16</v>
      </c>
      <c r="F34" s="72">
        <v>0</v>
      </c>
      <c r="G34" s="72">
        <v>0</v>
      </c>
      <c r="H34" s="72">
        <v>67</v>
      </c>
      <c r="I34" s="72">
        <v>181</v>
      </c>
      <c r="J34" s="72">
        <v>25</v>
      </c>
      <c r="K34" s="72">
        <v>289</v>
      </c>
      <c r="L34" s="48">
        <v>5.5363321799307963</v>
      </c>
      <c r="M34" s="48">
        <v>0</v>
      </c>
      <c r="N34" s="48">
        <v>0</v>
      </c>
      <c r="O34" s="48">
        <v>23.183391003460208</v>
      </c>
      <c r="P34" s="48">
        <v>62.629757785467135</v>
      </c>
      <c r="Q34" s="48">
        <v>8.6505190311418687</v>
      </c>
      <c r="R34" s="72">
        <v>100</v>
      </c>
      <c r="S34" s="72">
        <v>16</v>
      </c>
      <c r="T34" s="72">
        <v>0</v>
      </c>
      <c r="U34" s="72">
        <v>0</v>
      </c>
      <c r="V34" s="72">
        <v>67</v>
      </c>
      <c r="W34" s="72">
        <v>181</v>
      </c>
      <c r="X34" s="72">
        <v>25</v>
      </c>
      <c r="Y34" s="72">
        <v>289</v>
      </c>
      <c r="Z34" s="48">
        <v>5.5363321799307963</v>
      </c>
      <c r="AA34" s="48">
        <v>0</v>
      </c>
      <c r="AB34" s="48">
        <v>0</v>
      </c>
      <c r="AC34" s="48">
        <v>23.183391003460208</v>
      </c>
      <c r="AD34" s="48">
        <v>62.629757785467135</v>
      </c>
      <c r="AE34" s="48">
        <v>8.6505190311418687</v>
      </c>
      <c r="AF34" s="72">
        <v>100</v>
      </c>
    </row>
    <row r="35" spans="1:32" x14ac:dyDescent="0.3">
      <c r="A35" s="241">
        <v>32</v>
      </c>
      <c r="B35" s="241">
        <v>2008</v>
      </c>
      <c r="C35" s="242" t="s">
        <v>1339</v>
      </c>
      <c r="D35" s="242" t="s">
        <v>1199</v>
      </c>
      <c r="E35" s="72">
        <v>11</v>
      </c>
      <c r="F35" s="72">
        <v>20</v>
      </c>
      <c r="G35" s="72">
        <v>0</v>
      </c>
      <c r="H35" s="72">
        <v>30</v>
      </c>
      <c r="I35" s="72">
        <v>84</v>
      </c>
      <c r="J35" s="72">
        <v>90</v>
      </c>
      <c r="K35" s="72">
        <v>235</v>
      </c>
      <c r="L35" s="48">
        <v>4.6808510638297873</v>
      </c>
      <c r="M35" s="48">
        <v>8.5106382978723403</v>
      </c>
      <c r="N35" s="48">
        <v>0</v>
      </c>
      <c r="O35" s="48">
        <v>12.76595744680851</v>
      </c>
      <c r="P35" s="48">
        <v>35.744680851063833</v>
      </c>
      <c r="Q35" s="48">
        <v>38.297872340425535</v>
      </c>
      <c r="R35" s="72">
        <v>100</v>
      </c>
      <c r="S35" s="72">
        <v>11</v>
      </c>
      <c r="T35" s="72">
        <v>20</v>
      </c>
      <c r="U35" s="72">
        <v>0</v>
      </c>
      <c r="V35" s="72">
        <v>30</v>
      </c>
      <c r="W35" s="72">
        <v>30</v>
      </c>
      <c r="X35" s="72">
        <v>65</v>
      </c>
      <c r="Y35" s="72">
        <v>156</v>
      </c>
      <c r="Z35" s="48">
        <v>7.0512820512820511</v>
      </c>
      <c r="AA35" s="48">
        <v>12.820512820512819</v>
      </c>
      <c r="AB35" s="48">
        <v>0</v>
      </c>
      <c r="AC35" s="48">
        <v>19.230769230769234</v>
      </c>
      <c r="AD35" s="48">
        <v>19.230769230769234</v>
      </c>
      <c r="AE35" s="48">
        <v>41.666666666666671</v>
      </c>
      <c r="AF35" s="72">
        <v>100</v>
      </c>
    </row>
    <row r="36" spans="1:32" x14ac:dyDescent="0.3">
      <c r="A36" s="241">
        <v>33</v>
      </c>
      <c r="B36" s="241">
        <v>2008</v>
      </c>
      <c r="C36" s="242" t="s">
        <v>1340</v>
      </c>
      <c r="D36" s="242" t="s">
        <v>1201</v>
      </c>
      <c r="E36" s="72">
        <v>14</v>
      </c>
      <c r="F36" s="72">
        <v>0</v>
      </c>
      <c r="G36" s="72">
        <v>1</v>
      </c>
      <c r="H36" s="72">
        <v>98</v>
      </c>
      <c r="I36" s="72">
        <v>167</v>
      </c>
      <c r="J36" s="72">
        <v>40</v>
      </c>
      <c r="K36" s="72">
        <v>320</v>
      </c>
      <c r="L36" s="48">
        <v>4.375</v>
      </c>
      <c r="M36" s="48">
        <v>0</v>
      </c>
      <c r="N36" s="48">
        <v>0.3125</v>
      </c>
      <c r="O36" s="48">
        <v>30.625000000000004</v>
      </c>
      <c r="P36" s="48">
        <v>52.1875</v>
      </c>
      <c r="Q36" s="48">
        <v>12.5</v>
      </c>
      <c r="R36" s="72">
        <v>100</v>
      </c>
      <c r="S36" s="72">
        <v>14</v>
      </c>
      <c r="T36" s="72">
        <v>0</v>
      </c>
      <c r="U36" s="72">
        <v>0</v>
      </c>
      <c r="V36" s="72">
        <v>95</v>
      </c>
      <c r="W36" s="72">
        <v>165</v>
      </c>
      <c r="X36" s="72">
        <v>40</v>
      </c>
      <c r="Y36" s="72">
        <v>314</v>
      </c>
      <c r="Z36" s="48">
        <v>4.4585987261146496</v>
      </c>
      <c r="AA36" s="48">
        <v>0</v>
      </c>
      <c r="AB36" s="48">
        <v>0</v>
      </c>
      <c r="AC36" s="48">
        <v>30.254777070063692</v>
      </c>
      <c r="AD36" s="48">
        <v>52.547770700636946</v>
      </c>
      <c r="AE36" s="48">
        <v>12.738853503184714</v>
      </c>
      <c r="AF36" s="72">
        <v>100</v>
      </c>
    </row>
    <row r="37" spans="1:32" x14ac:dyDescent="0.3">
      <c r="A37" s="241">
        <v>34</v>
      </c>
      <c r="B37" s="241">
        <v>2009</v>
      </c>
      <c r="C37" s="242" t="s">
        <v>1341</v>
      </c>
      <c r="D37" s="242" t="s">
        <v>1204</v>
      </c>
      <c r="E37" s="72">
        <v>44</v>
      </c>
      <c r="F37" s="72">
        <v>12</v>
      </c>
      <c r="G37" s="72">
        <v>6</v>
      </c>
      <c r="H37" s="72">
        <v>102</v>
      </c>
      <c r="I37" s="72">
        <v>146</v>
      </c>
      <c r="J37" s="72">
        <v>24</v>
      </c>
      <c r="K37" s="72">
        <v>334</v>
      </c>
      <c r="L37" s="48">
        <v>13.17365269461078</v>
      </c>
      <c r="M37" s="48">
        <v>3.5928143712574849</v>
      </c>
      <c r="N37" s="48">
        <v>1.7964071856287425</v>
      </c>
      <c r="O37" s="48">
        <v>30.538922155688624</v>
      </c>
      <c r="P37" s="48">
        <v>43.712574850299404</v>
      </c>
      <c r="Q37" s="48">
        <v>7.1856287425149699</v>
      </c>
      <c r="R37" s="72">
        <v>100</v>
      </c>
      <c r="S37" s="72">
        <v>42</v>
      </c>
      <c r="T37" s="72">
        <v>12</v>
      </c>
      <c r="U37" s="72">
        <v>4</v>
      </c>
      <c r="V37" s="72">
        <v>102</v>
      </c>
      <c r="W37" s="72">
        <v>136</v>
      </c>
      <c r="X37" s="72">
        <v>22</v>
      </c>
      <c r="Y37" s="72">
        <v>318</v>
      </c>
      <c r="Z37" s="48">
        <v>13.20754716981132</v>
      </c>
      <c r="AA37" s="48">
        <v>3.7735849056603774</v>
      </c>
      <c r="AB37" s="48">
        <v>1.257861635220126</v>
      </c>
      <c r="AC37" s="48">
        <v>32.075471698113205</v>
      </c>
      <c r="AD37" s="48">
        <v>42.767295597484278</v>
      </c>
      <c r="AE37" s="48">
        <v>6.9182389937106921</v>
      </c>
      <c r="AF37" s="72">
        <v>100</v>
      </c>
    </row>
    <row r="38" spans="1:32" x14ac:dyDescent="0.3">
      <c r="A38" s="241">
        <v>35</v>
      </c>
      <c r="B38" s="241">
        <v>2009</v>
      </c>
      <c r="C38" s="242" t="s">
        <v>1342</v>
      </c>
      <c r="D38" s="242" t="s">
        <v>1208</v>
      </c>
      <c r="E38" s="72">
        <v>16</v>
      </c>
      <c r="F38" s="72">
        <v>10</v>
      </c>
      <c r="G38" s="72">
        <v>15</v>
      </c>
      <c r="H38" s="72">
        <v>34</v>
      </c>
      <c r="I38" s="72">
        <v>137</v>
      </c>
      <c r="J38" s="72">
        <v>5</v>
      </c>
      <c r="K38" s="72">
        <v>217</v>
      </c>
      <c r="L38" s="48">
        <v>7.3732718894009217</v>
      </c>
      <c r="M38" s="48">
        <v>4.6082949308755765</v>
      </c>
      <c r="N38" s="48">
        <v>6.9124423963133648</v>
      </c>
      <c r="O38" s="48">
        <v>15.668202764976957</v>
      </c>
      <c r="P38" s="48">
        <v>63.133640552995395</v>
      </c>
      <c r="Q38" s="48">
        <v>2.3041474654377883</v>
      </c>
      <c r="R38" s="72">
        <v>100.00000000000001</v>
      </c>
      <c r="S38" s="72">
        <v>16</v>
      </c>
      <c r="T38" s="72">
        <v>10</v>
      </c>
      <c r="U38" s="72">
        <v>15</v>
      </c>
      <c r="V38" s="72">
        <v>34</v>
      </c>
      <c r="W38" s="72">
        <v>137</v>
      </c>
      <c r="X38" s="72">
        <v>5</v>
      </c>
      <c r="Y38" s="72">
        <v>217</v>
      </c>
      <c r="Z38" s="48">
        <v>7.3732718894009217</v>
      </c>
      <c r="AA38" s="48">
        <v>4.6082949308755765</v>
      </c>
      <c r="AB38" s="48">
        <v>6.9124423963133648</v>
      </c>
      <c r="AC38" s="48">
        <v>15.668202764976957</v>
      </c>
      <c r="AD38" s="48">
        <v>63.133640552995395</v>
      </c>
      <c r="AE38" s="48">
        <v>2.3041474654377883</v>
      </c>
      <c r="AF38" s="72">
        <v>100.00000000000001</v>
      </c>
    </row>
    <row r="39" spans="1:32" x14ac:dyDescent="0.3">
      <c r="A39" s="241">
        <v>36</v>
      </c>
      <c r="B39" s="241">
        <v>2010</v>
      </c>
      <c r="C39" s="242" t="s">
        <v>1343</v>
      </c>
      <c r="D39" s="242" t="s">
        <v>1209</v>
      </c>
      <c r="E39" s="72">
        <v>7</v>
      </c>
      <c r="F39" s="72">
        <v>27</v>
      </c>
      <c r="G39" s="72">
        <v>13</v>
      </c>
      <c r="H39" s="72">
        <v>45</v>
      </c>
      <c r="I39" s="72">
        <v>231</v>
      </c>
      <c r="J39" s="72">
        <v>8</v>
      </c>
      <c r="K39" s="72">
        <v>331</v>
      </c>
      <c r="L39" s="48">
        <v>2.1148036253776437</v>
      </c>
      <c r="M39" s="48">
        <v>8.1570996978851973</v>
      </c>
      <c r="N39" s="48">
        <v>3.9274924471299091</v>
      </c>
      <c r="O39" s="48">
        <v>13.595166163141995</v>
      </c>
      <c r="P39" s="48">
        <v>69.78851963746223</v>
      </c>
      <c r="Q39" s="48">
        <v>2.416918429003021</v>
      </c>
      <c r="R39" s="72">
        <v>99.999999999999986</v>
      </c>
      <c r="S39" s="72">
        <v>7</v>
      </c>
      <c r="T39" s="72">
        <v>27</v>
      </c>
      <c r="U39" s="72">
        <v>13</v>
      </c>
      <c r="V39" s="72">
        <v>45</v>
      </c>
      <c r="W39" s="72">
        <v>231</v>
      </c>
      <c r="X39" s="72">
        <v>8</v>
      </c>
      <c r="Y39" s="72">
        <v>331</v>
      </c>
      <c r="Z39" s="48">
        <v>2.1148036253776437</v>
      </c>
      <c r="AA39" s="48">
        <v>8.1570996978851973</v>
      </c>
      <c r="AB39" s="48">
        <v>3.9274924471299091</v>
      </c>
      <c r="AC39" s="48">
        <v>13.595166163141995</v>
      </c>
      <c r="AD39" s="48">
        <v>69.78851963746223</v>
      </c>
      <c r="AE39" s="48">
        <v>2.416918429003021</v>
      </c>
      <c r="AF39" s="72">
        <v>99.999999999999986</v>
      </c>
    </row>
    <row r="40" spans="1:32" x14ac:dyDescent="0.3">
      <c r="A40" s="241">
        <v>37</v>
      </c>
      <c r="B40" s="241">
        <v>2010</v>
      </c>
      <c r="C40" s="242" t="s">
        <v>1344</v>
      </c>
      <c r="D40" s="242" t="s">
        <v>1212</v>
      </c>
      <c r="E40" s="72">
        <v>6</v>
      </c>
      <c r="F40" s="72">
        <v>10</v>
      </c>
      <c r="G40" s="72">
        <v>35</v>
      </c>
      <c r="H40" s="72">
        <v>45</v>
      </c>
      <c r="I40" s="72">
        <v>100</v>
      </c>
      <c r="J40" s="72">
        <v>26</v>
      </c>
      <c r="K40" s="72">
        <v>222</v>
      </c>
      <c r="L40" s="48">
        <v>2.7027027027027026</v>
      </c>
      <c r="M40" s="48">
        <v>4.5045045045045047</v>
      </c>
      <c r="N40" s="48">
        <v>15.765765765765765</v>
      </c>
      <c r="O40" s="48">
        <v>20.27027027027027</v>
      </c>
      <c r="P40" s="48">
        <v>45.045045045045043</v>
      </c>
      <c r="Q40" s="48">
        <v>11.711711711711711</v>
      </c>
      <c r="R40" s="72">
        <v>100</v>
      </c>
      <c r="S40" s="72">
        <v>6</v>
      </c>
      <c r="T40" s="72">
        <v>10</v>
      </c>
      <c r="U40" s="72">
        <v>35</v>
      </c>
      <c r="V40" s="72">
        <v>45</v>
      </c>
      <c r="W40" s="72">
        <v>100</v>
      </c>
      <c r="X40" s="72">
        <v>26</v>
      </c>
      <c r="Y40" s="72">
        <v>222</v>
      </c>
      <c r="Z40" s="48">
        <v>2.7027027027027026</v>
      </c>
      <c r="AA40" s="48">
        <v>4.5045045045045047</v>
      </c>
      <c r="AB40" s="48">
        <v>15.765765765765765</v>
      </c>
      <c r="AC40" s="48">
        <v>20.27027027027027</v>
      </c>
      <c r="AD40" s="48">
        <v>45.045045045045043</v>
      </c>
      <c r="AE40" s="48">
        <v>11.711711711711711</v>
      </c>
      <c r="AF40" s="72">
        <v>100</v>
      </c>
    </row>
    <row r="41" spans="1:32" x14ac:dyDescent="0.3">
      <c r="A41" s="241">
        <v>38</v>
      </c>
      <c r="B41" s="241">
        <v>2010</v>
      </c>
      <c r="C41" s="242" t="s">
        <v>1345</v>
      </c>
      <c r="D41" s="242" t="s">
        <v>1202</v>
      </c>
      <c r="E41" s="72">
        <v>0</v>
      </c>
      <c r="F41" s="72">
        <v>0</v>
      </c>
      <c r="G41" s="72">
        <v>0</v>
      </c>
      <c r="H41" s="72">
        <v>41</v>
      </c>
      <c r="I41" s="72">
        <v>67</v>
      </c>
      <c r="J41" s="72">
        <v>0</v>
      </c>
      <c r="K41" s="72">
        <v>108</v>
      </c>
      <c r="L41" s="48">
        <v>0</v>
      </c>
      <c r="M41" s="48">
        <v>0</v>
      </c>
      <c r="N41" s="48">
        <v>0</v>
      </c>
      <c r="O41" s="48">
        <v>37.962962962962962</v>
      </c>
      <c r="P41" s="48">
        <v>62.037037037037038</v>
      </c>
      <c r="Q41" s="48">
        <v>0</v>
      </c>
      <c r="R41" s="72">
        <v>100</v>
      </c>
      <c r="S41" s="72">
        <v>0</v>
      </c>
      <c r="T41" s="72">
        <v>0</v>
      </c>
      <c r="U41" s="72">
        <v>0</v>
      </c>
      <c r="V41" s="72">
        <v>41</v>
      </c>
      <c r="W41" s="72">
        <v>67</v>
      </c>
      <c r="X41" s="72">
        <v>0</v>
      </c>
      <c r="Y41" s="72">
        <v>108</v>
      </c>
      <c r="Z41" s="48">
        <v>0</v>
      </c>
      <c r="AA41" s="48">
        <v>0</v>
      </c>
      <c r="AB41" s="48">
        <v>0</v>
      </c>
      <c r="AC41" s="48">
        <v>37.962962962962962</v>
      </c>
      <c r="AD41" s="48">
        <v>62.037037037037038</v>
      </c>
      <c r="AE41" s="48">
        <v>0</v>
      </c>
      <c r="AF41" s="72">
        <v>100</v>
      </c>
    </row>
    <row r="42" spans="1:32" x14ac:dyDescent="0.3">
      <c r="A42" s="241">
        <v>39</v>
      </c>
      <c r="B42" s="241">
        <v>2010</v>
      </c>
      <c r="C42" s="242" t="s">
        <v>1346</v>
      </c>
      <c r="D42" s="242" t="s">
        <v>1213</v>
      </c>
      <c r="E42" s="72">
        <v>2</v>
      </c>
      <c r="F42" s="72">
        <v>0</v>
      </c>
      <c r="G42" s="72">
        <v>0</v>
      </c>
      <c r="H42" s="72">
        <v>36</v>
      </c>
      <c r="I42" s="72">
        <v>159</v>
      </c>
      <c r="J42" s="72">
        <v>100</v>
      </c>
      <c r="K42" s="72">
        <v>297</v>
      </c>
      <c r="L42" s="48">
        <v>0.67340067340067333</v>
      </c>
      <c r="M42" s="48">
        <v>0</v>
      </c>
      <c r="N42" s="48">
        <v>0</v>
      </c>
      <c r="O42" s="48">
        <v>12.121212121212121</v>
      </c>
      <c r="P42" s="48">
        <v>53.535353535353536</v>
      </c>
      <c r="Q42" s="48">
        <v>33.670033670033675</v>
      </c>
      <c r="R42" s="72">
        <v>100</v>
      </c>
      <c r="S42" s="72">
        <v>2</v>
      </c>
      <c r="T42" s="72">
        <v>0</v>
      </c>
      <c r="U42" s="72">
        <v>0</v>
      </c>
      <c r="V42" s="72">
        <v>36</v>
      </c>
      <c r="W42" s="72">
        <v>151</v>
      </c>
      <c r="X42" s="72">
        <v>100</v>
      </c>
      <c r="Y42" s="72">
        <v>289</v>
      </c>
      <c r="Z42" s="48">
        <v>0.69204152249134954</v>
      </c>
      <c r="AA42" s="48">
        <v>0</v>
      </c>
      <c r="AB42" s="48">
        <v>0</v>
      </c>
      <c r="AC42" s="48">
        <v>12.45674740484429</v>
      </c>
      <c r="AD42" s="48">
        <v>52.249134948096888</v>
      </c>
      <c r="AE42" s="48">
        <v>34.602076124567475</v>
      </c>
      <c r="AF42" s="72">
        <v>100</v>
      </c>
    </row>
    <row r="43" spans="1:32" x14ac:dyDescent="0.3">
      <c r="A43" s="241">
        <v>40</v>
      </c>
      <c r="B43" s="241">
        <v>2011</v>
      </c>
      <c r="C43" s="242" t="s">
        <v>1347</v>
      </c>
      <c r="D43" s="242" t="s">
        <v>1214</v>
      </c>
      <c r="E43" s="72">
        <v>1</v>
      </c>
      <c r="F43" s="72">
        <v>18</v>
      </c>
      <c r="G43" s="72">
        <v>0</v>
      </c>
      <c r="H43" s="72">
        <v>32</v>
      </c>
      <c r="I43" s="72">
        <v>50</v>
      </c>
      <c r="J43" s="72">
        <v>1</v>
      </c>
      <c r="K43" s="72">
        <v>102</v>
      </c>
      <c r="L43" s="48">
        <v>0.98039215686274506</v>
      </c>
      <c r="M43" s="48">
        <v>17.647058823529413</v>
      </c>
      <c r="N43" s="48">
        <v>0</v>
      </c>
      <c r="O43" s="48">
        <v>31.372549019607842</v>
      </c>
      <c r="P43" s="48">
        <v>49.019607843137251</v>
      </c>
      <c r="Q43" s="48">
        <v>0.98039215686274506</v>
      </c>
      <c r="R43" s="72">
        <v>100</v>
      </c>
      <c r="S43" s="72">
        <v>1</v>
      </c>
      <c r="T43" s="72">
        <v>18</v>
      </c>
      <c r="U43" s="72">
        <v>0</v>
      </c>
      <c r="V43" s="72">
        <v>32</v>
      </c>
      <c r="W43" s="72">
        <v>39</v>
      </c>
      <c r="X43" s="72">
        <v>1</v>
      </c>
      <c r="Y43" s="72">
        <v>91</v>
      </c>
      <c r="Z43" s="48">
        <v>1.098901098901099</v>
      </c>
      <c r="AA43" s="48">
        <v>19.780219780219781</v>
      </c>
      <c r="AB43" s="48">
        <v>0</v>
      </c>
      <c r="AC43" s="48">
        <v>35.164835164835168</v>
      </c>
      <c r="AD43" s="48">
        <v>42.857142857142854</v>
      </c>
      <c r="AE43" s="48">
        <v>1.098901098901099</v>
      </c>
      <c r="AF43" s="72">
        <v>99.999999999999986</v>
      </c>
    </row>
    <row r="44" spans="1:32" x14ac:dyDescent="0.3">
      <c r="A44" s="241">
        <v>41</v>
      </c>
      <c r="B44" s="241">
        <v>2011</v>
      </c>
      <c r="C44" s="242" t="s">
        <v>1348</v>
      </c>
      <c r="D44" s="242" t="s">
        <v>1325</v>
      </c>
      <c r="E44" s="72">
        <v>14</v>
      </c>
      <c r="F44" s="72">
        <v>28</v>
      </c>
      <c r="G44" s="72">
        <v>35</v>
      </c>
      <c r="H44" s="72">
        <v>70</v>
      </c>
      <c r="I44" s="72">
        <v>122</v>
      </c>
      <c r="J44" s="72">
        <v>23</v>
      </c>
      <c r="K44" s="72">
        <v>292</v>
      </c>
      <c r="L44" s="48">
        <v>4.7945205479452051</v>
      </c>
      <c r="M44" s="48">
        <v>9.5890410958904102</v>
      </c>
      <c r="N44" s="48">
        <v>11.986301369863012</v>
      </c>
      <c r="O44" s="48">
        <v>23.972602739726025</v>
      </c>
      <c r="P44" s="48">
        <v>41.780821917808218</v>
      </c>
      <c r="Q44" s="48">
        <v>7.8767123287671232</v>
      </c>
      <c r="R44" s="72">
        <v>100</v>
      </c>
      <c r="S44" s="72">
        <v>14</v>
      </c>
      <c r="T44" s="72">
        <v>28</v>
      </c>
      <c r="U44" s="72">
        <v>35</v>
      </c>
      <c r="V44" s="72">
        <v>70</v>
      </c>
      <c r="W44" s="72">
        <v>122</v>
      </c>
      <c r="X44" s="72">
        <v>23</v>
      </c>
      <c r="Y44" s="72">
        <v>292</v>
      </c>
      <c r="Z44" s="48">
        <v>4.7945205479452051</v>
      </c>
      <c r="AA44" s="48">
        <v>9.5890410958904102</v>
      </c>
      <c r="AB44" s="48">
        <v>11.986301369863012</v>
      </c>
      <c r="AC44" s="48">
        <v>23.972602739726025</v>
      </c>
      <c r="AD44" s="48">
        <v>41.780821917808218</v>
      </c>
      <c r="AE44" s="48">
        <v>7.8767123287671232</v>
      </c>
      <c r="AF44" s="72">
        <v>100</v>
      </c>
    </row>
    <row r="45" spans="1:32" x14ac:dyDescent="0.3">
      <c r="A45" s="241">
        <v>42</v>
      </c>
      <c r="B45" s="241">
        <v>2011</v>
      </c>
      <c r="C45" s="242" t="s">
        <v>1349</v>
      </c>
      <c r="D45" s="242" t="s">
        <v>1201</v>
      </c>
      <c r="E45" s="72">
        <v>21</v>
      </c>
      <c r="F45" s="72">
        <v>30</v>
      </c>
      <c r="G45" s="72">
        <v>0</v>
      </c>
      <c r="H45" s="72">
        <v>35</v>
      </c>
      <c r="I45" s="72">
        <v>153</v>
      </c>
      <c r="J45" s="72">
        <v>25</v>
      </c>
      <c r="K45" s="72">
        <v>264</v>
      </c>
      <c r="L45" s="48">
        <v>7.9545454545454541</v>
      </c>
      <c r="M45" s="48">
        <v>11.363636363636363</v>
      </c>
      <c r="N45" s="48">
        <v>0</v>
      </c>
      <c r="O45" s="48">
        <v>13.257575757575758</v>
      </c>
      <c r="P45" s="48">
        <v>57.95454545454546</v>
      </c>
      <c r="Q45" s="48">
        <v>9.4696969696969688</v>
      </c>
      <c r="R45" s="72">
        <v>100</v>
      </c>
      <c r="S45" s="72">
        <v>21</v>
      </c>
      <c r="T45" s="72">
        <v>30</v>
      </c>
      <c r="U45" s="72">
        <v>0</v>
      </c>
      <c r="V45" s="72">
        <v>35</v>
      </c>
      <c r="W45" s="72">
        <v>153</v>
      </c>
      <c r="X45" s="72">
        <v>25</v>
      </c>
      <c r="Y45" s="72">
        <v>264</v>
      </c>
      <c r="Z45" s="48">
        <v>7.9545454545454541</v>
      </c>
      <c r="AA45" s="48">
        <v>11.363636363636363</v>
      </c>
      <c r="AB45" s="48">
        <v>0</v>
      </c>
      <c r="AC45" s="48">
        <v>13.257575757575758</v>
      </c>
      <c r="AD45" s="48">
        <v>57.95454545454546</v>
      </c>
      <c r="AE45" s="48">
        <v>9.4696969696969688</v>
      </c>
      <c r="AF45" s="72">
        <v>100</v>
      </c>
    </row>
    <row r="46" spans="1:32" x14ac:dyDescent="0.3">
      <c r="A46" s="241">
        <v>43</v>
      </c>
      <c r="B46" s="241">
        <v>2012</v>
      </c>
      <c r="C46" s="242" t="s">
        <v>1350</v>
      </c>
      <c r="D46" s="242" t="s">
        <v>1212</v>
      </c>
      <c r="E46" s="72">
        <v>3</v>
      </c>
      <c r="F46" s="72">
        <v>0</v>
      </c>
      <c r="G46" s="72">
        <v>0</v>
      </c>
      <c r="H46" s="72">
        <v>30</v>
      </c>
      <c r="I46" s="72">
        <v>122</v>
      </c>
      <c r="J46" s="72">
        <v>0</v>
      </c>
      <c r="K46" s="72">
        <v>155</v>
      </c>
      <c r="L46" s="48">
        <v>1.935483870967742</v>
      </c>
      <c r="M46" s="48">
        <v>0</v>
      </c>
      <c r="N46" s="48">
        <v>0</v>
      </c>
      <c r="O46" s="48">
        <v>19.35483870967742</v>
      </c>
      <c r="P46" s="48">
        <v>78.709677419354847</v>
      </c>
      <c r="Q46" s="48">
        <v>0</v>
      </c>
      <c r="R46" s="72">
        <v>100</v>
      </c>
      <c r="S46" s="72">
        <v>3</v>
      </c>
      <c r="T46" s="72">
        <v>0</v>
      </c>
      <c r="U46" s="72">
        <v>0</v>
      </c>
      <c r="V46" s="72">
        <v>30</v>
      </c>
      <c r="W46" s="72">
        <v>122</v>
      </c>
      <c r="X46" s="72">
        <v>0</v>
      </c>
      <c r="Y46" s="72">
        <v>155</v>
      </c>
      <c r="Z46" s="48">
        <v>1.935483870967742</v>
      </c>
      <c r="AA46" s="48">
        <v>0</v>
      </c>
      <c r="AB46" s="48">
        <v>0</v>
      </c>
      <c r="AC46" s="48">
        <v>19.35483870967742</v>
      </c>
      <c r="AD46" s="48">
        <v>78.709677419354847</v>
      </c>
      <c r="AE46" s="48">
        <v>0</v>
      </c>
      <c r="AF46" s="72">
        <v>100</v>
      </c>
    </row>
    <row r="47" spans="1:32" x14ac:dyDescent="0.3">
      <c r="A47" s="241">
        <v>44</v>
      </c>
      <c r="B47" s="241">
        <v>2012</v>
      </c>
      <c r="C47" s="242" t="s">
        <v>1351</v>
      </c>
      <c r="D47" s="242" t="s">
        <v>1203</v>
      </c>
      <c r="E47" s="72">
        <v>3</v>
      </c>
      <c r="F47" s="72">
        <v>0</v>
      </c>
      <c r="G47" s="72">
        <v>90</v>
      </c>
      <c r="H47" s="72">
        <v>7</v>
      </c>
      <c r="I47" s="72">
        <v>6</v>
      </c>
      <c r="J47" s="72">
        <v>0</v>
      </c>
      <c r="K47" s="72">
        <v>106</v>
      </c>
      <c r="L47" s="48">
        <v>2.8301886792452833</v>
      </c>
      <c r="M47" s="48">
        <v>0</v>
      </c>
      <c r="N47" s="48">
        <v>84.905660377358487</v>
      </c>
      <c r="O47" s="48">
        <v>6.6037735849056602</v>
      </c>
      <c r="P47" s="48">
        <v>5.6603773584905666</v>
      </c>
      <c r="Q47" s="48">
        <v>0</v>
      </c>
      <c r="R47" s="72">
        <v>100</v>
      </c>
      <c r="S47" s="72">
        <v>3</v>
      </c>
      <c r="T47" s="72">
        <v>0</v>
      </c>
      <c r="U47" s="72">
        <v>90</v>
      </c>
      <c r="V47" s="72">
        <v>7</v>
      </c>
      <c r="W47" s="72">
        <v>6</v>
      </c>
      <c r="X47" s="72">
        <v>0</v>
      </c>
      <c r="Y47" s="72">
        <v>106</v>
      </c>
      <c r="Z47" s="48">
        <v>2.8301886792452833</v>
      </c>
      <c r="AA47" s="48">
        <v>0</v>
      </c>
      <c r="AB47" s="48">
        <v>84.905660377358487</v>
      </c>
      <c r="AC47" s="48">
        <v>6.6037735849056602</v>
      </c>
      <c r="AD47" s="48">
        <v>5.6603773584905666</v>
      </c>
      <c r="AE47" s="48">
        <v>0</v>
      </c>
      <c r="AF47" s="72">
        <v>100</v>
      </c>
    </row>
    <row r="48" spans="1:32" x14ac:dyDescent="0.3">
      <c r="A48" s="241">
        <v>45</v>
      </c>
      <c r="B48" s="241">
        <v>2012</v>
      </c>
      <c r="C48" s="242" t="s">
        <v>1352</v>
      </c>
      <c r="D48" s="242" t="s">
        <v>285</v>
      </c>
      <c r="E48" s="72">
        <v>0</v>
      </c>
      <c r="F48" s="72">
        <v>3</v>
      </c>
      <c r="G48" s="72">
        <v>0</v>
      </c>
      <c r="H48" s="72">
        <v>17</v>
      </c>
      <c r="I48" s="72">
        <v>90</v>
      </c>
      <c r="J48" s="72">
        <v>0</v>
      </c>
      <c r="K48" s="72">
        <v>110</v>
      </c>
      <c r="L48" s="48">
        <v>0</v>
      </c>
      <c r="M48" s="48">
        <v>2.7272727272727271</v>
      </c>
      <c r="N48" s="48">
        <v>0</v>
      </c>
      <c r="O48" s="48">
        <v>15.454545454545453</v>
      </c>
      <c r="P48" s="48">
        <v>81.818181818181827</v>
      </c>
      <c r="Q48" s="48">
        <v>0</v>
      </c>
      <c r="R48" s="72">
        <v>100</v>
      </c>
      <c r="S48" s="72">
        <v>0</v>
      </c>
      <c r="T48" s="72">
        <v>3</v>
      </c>
      <c r="U48" s="72">
        <v>0</v>
      </c>
      <c r="V48" s="72">
        <v>17</v>
      </c>
      <c r="W48" s="72">
        <v>90</v>
      </c>
      <c r="X48" s="72">
        <v>0</v>
      </c>
      <c r="Y48" s="72">
        <v>110</v>
      </c>
      <c r="Z48" s="48">
        <v>0</v>
      </c>
      <c r="AA48" s="48">
        <v>2.7272727272727271</v>
      </c>
      <c r="AB48" s="48">
        <v>0</v>
      </c>
      <c r="AC48" s="48">
        <v>15.454545454545453</v>
      </c>
      <c r="AD48" s="48">
        <v>81.818181818181827</v>
      </c>
      <c r="AE48" s="48">
        <v>0</v>
      </c>
      <c r="AF48" s="72">
        <v>100</v>
      </c>
    </row>
    <row r="49" spans="1:32" x14ac:dyDescent="0.3">
      <c r="A49" s="241">
        <v>46</v>
      </c>
      <c r="B49" s="241">
        <v>2012</v>
      </c>
      <c r="C49" s="242" t="s">
        <v>1353</v>
      </c>
      <c r="D49" s="242" t="s">
        <v>1209</v>
      </c>
      <c r="E49" s="72">
        <v>6</v>
      </c>
      <c r="F49" s="72">
        <v>0</v>
      </c>
      <c r="G49" s="72">
        <v>0</v>
      </c>
      <c r="H49" s="72">
        <v>45</v>
      </c>
      <c r="I49" s="72">
        <v>67</v>
      </c>
      <c r="J49" s="72">
        <v>3</v>
      </c>
      <c r="K49" s="72">
        <v>121</v>
      </c>
      <c r="L49" s="48">
        <v>4.9586776859504136</v>
      </c>
      <c r="M49" s="48">
        <v>0</v>
      </c>
      <c r="N49" s="48">
        <v>0</v>
      </c>
      <c r="O49" s="48">
        <v>37.190082644628099</v>
      </c>
      <c r="P49" s="48">
        <v>55.371900826446286</v>
      </c>
      <c r="Q49" s="48">
        <v>2.4793388429752068</v>
      </c>
      <c r="R49" s="72">
        <v>100</v>
      </c>
      <c r="S49" s="72">
        <v>6</v>
      </c>
      <c r="T49" s="72">
        <v>0</v>
      </c>
      <c r="U49" s="72">
        <v>0</v>
      </c>
      <c r="V49" s="72">
        <v>45</v>
      </c>
      <c r="W49" s="72">
        <v>67</v>
      </c>
      <c r="X49" s="72">
        <v>3</v>
      </c>
      <c r="Y49" s="72">
        <v>121</v>
      </c>
      <c r="Z49" s="48">
        <v>4.9586776859504136</v>
      </c>
      <c r="AA49" s="48">
        <v>0</v>
      </c>
      <c r="AB49" s="48">
        <v>0</v>
      </c>
      <c r="AC49" s="48">
        <v>37.190082644628099</v>
      </c>
      <c r="AD49" s="48">
        <v>55.371900826446286</v>
      </c>
      <c r="AE49" s="48">
        <v>2.4793388429752068</v>
      </c>
      <c r="AF49" s="72">
        <v>100</v>
      </c>
    </row>
    <row r="50" spans="1:32" x14ac:dyDescent="0.3">
      <c r="A50" s="241">
        <v>47</v>
      </c>
      <c r="B50" s="241">
        <v>2012</v>
      </c>
      <c r="C50" s="242" t="s">
        <v>1354</v>
      </c>
      <c r="D50" s="242" t="s">
        <v>1355</v>
      </c>
      <c r="E50" s="72">
        <v>5</v>
      </c>
      <c r="F50" s="72">
        <v>25</v>
      </c>
      <c r="G50" s="72">
        <v>0</v>
      </c>
      <c r="H50" s="72">
        <v>11</v>
      </c>
      <c r="I50" s="72">
        <v>50</v>
      </c>
      <c r="J50" s="72">
        <v>0</v>
      </c>
      <c r="K50" s="72">
        <v>91</v>
      </c>
      <c r="L50" s="48">
        <v>5.4945054945054945</v>
      </c>
      <c r="M50" s="48">
        <v>27.472527472527474</v>
      </c>
      <c r="N50" s="48">
        <v>0</v>
      </c>
      <c r="O50" s="48">
        <v>12.087912087912088</v>
      </c>
      <c r="P50" s="48">
        <v>54.945054945054949</v>
      </c>
      <c r="Q50" s="48">
        <v>0</v>
      </c>
      <c r="R50" s="72">
        <v>100</v>
      </c>
      <c r="S50" s="72">
        <v>5</v>
      </c>
      <c r="T50" s="72">
        <v>25</v>
      </c>
      <c r="U50" s="72">
        <v>0</v>
      </c>
      <c r="V50" s="72">
        <v>11</v>
      </c>
      <c r="W50" s="72">
        <v>50</v>
      </c>
      <c r="X50" s="72">
        <v>0</v>
      </c>
      <c r="Y50" s="72">
        <v>91</v>
      </c>
      <c r="Z50" s="48">
        <v>5.4945054945054945</v>
      </c>
      <c r="AA50" s="48">
        <v>27.472527472527474</v>
      </c>
      <c r="AB50" s="48">
        <v>0</v>
      </c>
      <c r="AC50" s="48">
        <v>12.087912087912088</v>
      </c>
      <c r="AD50" s="48">
        <v>54.945054945054949</v>
      </c>
      <c r="AE50" s="48">
        <v>0</v>
      </c>
      <c r="AF50" s="72">
        <v>100</v>
      </c>
    </row>
    <row r="51" spans="1:32" x14ac:dyDescent="0.3">
      <c r="A51" s="241">
        <v>48</v>
      </c>
      <c r="B51" s="241">
        <v>2012</v>
      </c>
      <c r="C51" s="242" t="s">
        <v>1356</v>
      </c>
      <c r="D51" s="242" t="s">
        <v>1205</v>
      </c>
      <c r="E51" s="72">
        <v>12</v>
      </c>
      <c r="F51" s="72">
        <v>12</v>
      </c>
      <c r="G51" s="72">
        <v>194</v>
      </c>
      <c r="H51" s="72">
        <v>16</v>
      </c>
      <c r="I51" s="72">
        <v>0</v>
      </c>
      <c r="J51" s="72">
        <v>30</v>
      </c>
      <c r="K51" s="72">
        <v>264</v>
      </c>
      <c r="L51" s="48">
        <v>4.5454545454545459</v>
      </c>
      <c r="M51" s="48">
        <v>4.5454545454545459</v>
      </c>
      <c r="N51" s="48">
        <v>73.484848484848484</v>
      </c>
      <c r="O51" s="48">
        <v>6.0606060606060606</v>
      </c>
      <c r="P51" s="48">
        <v>0</v>
      </c>
      <c r="Q51" s="48">
        <v>11.363636363636363</v>
      </c>
      <c r="R51" s="72">
        <v>100</v>
      </c>
      <c r="S51" s="72">
        <v>12</v>
      </c>
      <c r="T51" s="72">
        <v>12</v>
      </c>
      <c r="U51" s="72">
        <v>194</v>
      </c>
      <c r="V51" s="72">
        <v>16</v>
      </c>
      <c r="W51" s="72">
        <v>0</v>
      </c>
      <c r="X51" s="72">
        <v>30</v>
      </c>
      <c r="Y51" s="72">
        <v>264</v>
      </c>
      <c r="Z51" s="48">
        <v>4.5454545454545459</v>
      </c>
      <c r="AA51" s="48">
        <v>4.5454545454545459</v>
      </c>
      <c r="AB51" s="48">
        <v>73.484848484848484</v>
      </c>
      <c r="AC51" s="48">
        <v>6.0606060606060606</v>
      </c>
      <c r="AD51" s="48">
        <v>0</v>
      </c>
      <c r="AE51" s="48">
        <v>11.363636363636363</v>
      </c>
      <c r="AF51" s="72">
        <v>100</v>
      </c>
    </row>
    <row r="52" spans="1:32" x14ac:dyDescent="0.3">
      <c r="A52" s="241">
        <v>49</v>
      </c>
      <c r="B52" s="241">
        <v>2012</v>
      </c>
      <c r="C52" s="242" t="s">
        <v>1357</v>
      </c>
      <c r="D52" s="242" t="s">
        <v>1358</v>
      </c>
      <c r="E52" s="72">
        <v>4</v>
      </c>
      <c r="F52" s="72">
        <v>20</v>
      </c>
      <c r="G52" s="72">
        <v>0</v>
      </c>
      <c r="H52" s="72">
        <v>25</v>
      </c>
      <c r="I52" s="72">
        <v>87</v>
      </c>
      <c r="J52" s="72">
        <v>1</v>
      </c>
      <c r="K52" s="72">
        <v>137</v>
      </c>
      <c r="L52" s="48">
        <v>2.9197080291970803</v>
      </c>
      <c r="M52" s="48">
        <v>14.5985401459854</v>
      </c>
      <c r="N52" s="48">
        <v>0</v>
      </c>
      <c r="O52" s="48">
        <v>18.248175182481752</v>
      </c>
      <c r="P52" s="48">
        <v>63.503649635036496</v>
      </c>
      <c r="Q52" s="48">
        <v>0.72992700729927007</v>
      </c>
      <c r="R52" s="72">
        <v>100</v>
      </c>
      <c r="S52" s="72">
        <v>4</v>
      </c>
      <c r="T52" s="72">
        <v>20</v>
      </c>
      <c r="U52" s="72">
        <v>0</v>
      </c>
      <c r="V52" s="72">
        <v>25</v>
      </c>
      <c r="W52" s="72">
        <v>87</v>
      </c>
      <c r="X52" s="72">
        <v>1</v>
      </c>
      <c r="Y52" s="72">
        <v>137</v>
      </c>
      <c r="Z52" s="48">
        <v>2.9197080291970803</v>
      </c>
      <c r="AA52" s="48">
        <v>14.5985401459854</v>
      </c>
      <c r="AB52" s="48">
        <v>0</v>
      </c>
      <c r="AC52" s="48">
        <v>18.248175182481752</v>
      </c>
      <c r="AD52" s="48">
        <v>63.503649635036496</v>
      </c>
      <c r="AE52" s="48">
        <v>0.72992700729927007</v>
      </c>
      <c r="AF52" s="72">
        <v>100</v>
      </c>
    </row>
    <row r="53" spans="1:32" x14ac:dyDescent="0.3">
      <c r="A53" s="241">
        <v>50</v>
      </c>
      <c r="B53" s="241">
        <v>2012</v>
      </c>
      <c r="C53" s="242" t="s">
        <v>1359</v>
      </c>
      <c r="D53" s="242" t="s">
        <v>1355</v>
      </c>
      <c r="E53" s="72">
        <v>10</v>
      </c>
      <c r="F53" s="72">
        <v>0</v>
      </c>
      <c r="G53" s="72">
        <v>0</v>
      </c>
      <c r="H53" s="72">
        <v>32</v>
      </c>
      <c r="I53" s="72">
        <v>112</v>
      </c>
      <c r="J53" s="72">
        <v>0</v>
      </c>
      <c r="K53" s="72">
        <v>154</v>
      </c>
      <c r="L53" s="48">
        <v>6.4935064935064926</v>
      </c>
      <c r="M53" s="48">
        <v>0</v>
      </c>
      <c r="N53" s="48">
        <v>0</v>
      </c>
      <c r="O53" s="48">
        <v>20.779220779220779</v>
      </c>
      <c r="P53" s="48">
        <v>72.727272727272734</v>
      </c>
      <c r="Q53" s="48">
        <v>0</v>
      </c>
      <c r="R53" s="72">
        <v>100</v>
      </c>
      <c r="S53" s="72">
        <v>9</v>
      </c>
      <c r="T53" s="72">
        <v>0</v>
      </c>
      <c r="U53" s="72">
        <v>0</v>
      </c>
      <c r="V53" s="72">
        <v>32</v>
      </c>
      <c r="W53" s="72">
        <v>68</v>
      </c>
      <c r="X53" s="72">
        <v>0</v>
      </c>
      <c r="Y53" s="72">
        <v>109</v>
      </c>
      <c r="Z53" s="48">
        <v>8.2568807339449553</v>
      </c>
      <c r="AA53" s="48">
        <v>0</v>
      </c>
      <c r="AB53" s="48">
        <v>0</v>
      </c>
      <c r="AC53" s="48">
        <v>29.357798165137616</v>
      </c>
      <c r="AD53" s="48">
        <v>62.385321100917437</v>
      </c>
      <c r="AE53" s="48">
        <v>0</v>
      </c>
      <c r="AF53" s="72">
        <v>100</v>
      </c>
    </row>
    <row r="54" spans="1:32" x14ac:dyDescent="0.3">
      <c r="A54" s="241">
        <v>51</v>
      </c>
      <c r="B54" s="241">
        <v>2012</v>
      </c>
      <c r="C54" s="242" t="s">
        <v>1360</v>
      </c>
      <c r="D54" s="242" t="s">
        <v>1205</v>
      </c>
      <c r="E54" s="72">
        <v>4</v>
      </c>
      <c r="F54" s="72">
        <v>22</v>
      </c>
      <c r="G54" s="72">
        <v>60</v>
      </c>
      <c r="H54" s="72">
        <v>24</v>
      </c>
      <c r="I54" s="72">
        <v>30</v>
      </c>
      <c r="J54" s="72">
        <v>50</v>
      </c>
      <c r="K54" s="72">
        <v>190</v>
      </c>
      <c r="L54" s="48">
        <v>2.1052631578947367</v>
      </c>
      <c r="M54" s="48">
        <v>11.578947368421053</v>
      </c>
      <c r="N54" s="48">
        <v>31.578947368421051</v>
      </c>
      <c r="O54" s="48">
        <v>12.631578947368421</v>
      </c>
      <c r="P54" s="48">
        <v>15.789473684210526</v>
      </c>
      <c r="Q54" s="48">
        <v>26.315789473684209</v>
      </c>
      <c r="R54" s="72">
        <v>99.999999999999986</v>
      </c>
      <c r="S54" s="72">
        <v>4</v>
      </c>
      <c r="T54" s="72">
        <v>22</v>
      </c>
      <c r="U54" s="72">
        <v>60</v>
      </c>
      <c r="V54" s="72">
        <v>24</v>
      </c>
      <c r="W54" s="72">
        <v>30</v>
      </c>
      <c r="X54" s="72">
        <v>50</v>
      </c>
      <c r="Y54" s="72">
        <v>190</v>
      </c>
      <c r="Z54" s="48">
        <v>2.1052631578947367</v>
      </c>
      <c r="AA54" s="48">
        <v>11.578947368421053</v>
      </c>
      <c r="AB54" s="48">
        <v>31.578947368421051</v>
      </c>
      <c r="AC54" s="48">
        <v>12.631578947368421</v>
      </c>
      <c r="AD54" s="48">
        <v>15.789473684210526</v>
      </c>
      <c r="AE54" s="48">
        <v>26.315789473684209</v>
      </c>
      <c r="AF54" s="72">
        <v>99.999999999999986</v>
      </c>
    </row>
    <row r="55" spans="1:32" x14ac:dyDescent="0.3">
      <c r="A55" s="241">
        <v>52</v>
      </c>
      <c r="B55" s="241">
        <v>2013</v>
      </c>
      <c r="C55" s="242" t="s">
        <v>1361</v>
      </c>
      <c r="D55" s="242" t="s">
        <v>1201</v>
      </c>
      <c r="E55" s="72">
        <v>1</v>
      </c>
      <c r="F55" s="72">
        <v>27</v>
      </c>
      <c r="G55" s="72">
        <v>0</v>
      </c>
      <c r="H55" s="72">
        <v>20</v>
      </c>
      <c r="I55" s="72">
        <v>102</v>
      </c>
      <c r="J55" s="72">
        <v>0</v>
      </c>
      <c r="K55" s="72">
        <v>150</v>
      </c>
      <c r="L55" s="48">
        <v>0.66666666666666674</v>
      </c>
      <c r="M55" s="48">
        <v>18</v>
      </c>
      <c r="N55" s="48">
        <v>0</v>
      </c>
      <c r="O55" s="48">
        <v>13.333333333333334</v>
      </c>
      <c r="P55" s="48">
        <v>68</v>
      </c>
      <c r="Q55" s="48">
        <v>0</v>
      </c>
      <c r="R55" s="72">
        <v>100</v>
      </c>
      <c r="S55" s="72">
        <v>1</v>
      </c>
      <c r="T55" s="72">
        <v>27</v>
      </c>
      <c r="U55" s="72">
        <v>0</v>
      </c>
      <c r="V55" s="72">
        <v>20</v>
      </c>
      <c r="W55" s="72">
        <v>102</v>
      </c>
      <c r="X55" s="72">
        <v>0</v>
      </c>
      <c r="Y55" s="72">
        <v>150</v>
      </c>
      <c r="Z55" s="48">
        <v>0.66666666666666674</v>
      </c>
      <c r="AA55" s="48">
        <v>18</v>
      </c>
      <c r="AB55" s="48">
        <v>0</v>
      </c>
      <c r="AC55" s="48">
        <v>13.333333333333334</v>
      </c>
      <c r="AD55" s="48">
        <v>68</v>
      </c>
      <c r="AE55" s="48">
        <v>0</v>
      </c>
      <c r="AF55" s="72">
        <v>100</v>
      </c>
    </row>
    <row r="56" spans="1:32" x14ac:dyDescent="0.3">
      <c r="A56" s="241">
        <v>53</v>
      </c>
      <c r="B56" s="241">
        <v>2013</v>
      </c>
      <c r="C56" s="242" t="s">
        <v>1362</v>
      </c>
      <c r="D56" s="242" t="s">
        <v>1201</v>
      </c>
      <c r="E56" s="72">
        <v>2</v>
      </c>
      <c r="F56" s="72">
        <v>50</v>
      </c>
      <c r="G56" s="72">
        <v>814</v>
      </c>
      <c r="H56" s="72">
        <v>19</v>
      </c>
      <c r="I56" s="72">
        <v>3</v>
      </c>
      <c r="J56" s="72">
        <v>1</v>
      </c>
      <c r="K56" s="72">
        <v>889</v>
      </c>
      <c r="L56" s="48">
        <v>0.22497187851518563</v>
      </c>
      <c r="M56" s="48">
        <v>5.6242969628796402</v>
      </c>
      <c r="N56" s="48">
        <v>91.56355455568054</v>
      </c>
      <c r="O56" s="48">
        <v>2.1372328458942635</v>
      </c>
      <c r="P56" s="48">
        <v>0.33745781777277839</v>
      </c>
      <c r="Q56" s="48">
        <v>0.11248593925759282</v>
      </c>
      <c r="R56" s="72">
        <v>100</v>
      </c>
      <c r="S56" s="72">
        <v>0</v>
      </c>
      <c r="T56" s="72">
        <v>0</v>
      </c>
      <c r="U56" s="72">
        <v>0</v>
      </c>
      <c r="V56" s="72">
        <v>0</v>
      </c>
      <c r="W56" s="72">
        <v>0</v>
      </c>
      <c r="X56" s="72">
        <v>0</v>
      </c>
      <c r="Y56" s="72">
        <v>0</v>
      </c>
      <c r="Z56" s="48">
        <v>0</v>
      </c>
      <c r="AA56" s="48">
        <v>0</v>
      </c>
      <c r="AB56" s="48">
        <v>0</v>
      </c>
      <c r="AC56" s="48">
        <v>0</v>
      </c>
      <c r="AD56" s="48">
        <v>0</v>
      </c>
      <c r="AE56" s="48">
        <v>0</v>
      </c>
      <c r="AF56" s="72">
        <v>0</v>
      </c>
    </row>
    <row r="57" spans="1:32" x14ac:dyDescent="0.3">
      <c r="A57" s="241">
        <v>54</v>
      </c>
      <c r="B57" s="241">
        <v>2013</v>
      </c>
      <c r="C57" s="242" t="s">
        <v>1363</v>
      </c>
      <c r="D57" s="242" t="s">
        <v>1201</v>
      </c>
      <c r="E57" s="72">
        <v>3</v>
      </c>
      <c r="F57" s="72">
        <v>31</v>
      </c>
      <c r="G57" s="72">
        <v>700</v>
      </c>
      <c r="H57" s="72">
        <v>0</v>
      </c>
      <c r="I57" s="72">
        <v>2</v>
      </c>
      <c r="J57" s="72">
        <v>1</v>
      </c>
      <c r="K57" s="72">
        <v>737</v>
      </c>
      <c r="L57" s="48">
        <v>0.40705563093622793</v>
      </c>
      <c r="M57" s="48">
        <v>4.2062415196743554</v>
      </c>
      <c r="N57" s="48">
        <v>94.979647218453195</v>
      </c>
      <c r="O57" s="48">
        <v>0</v>
      </c>
      <c r="P57" s="48">
        <v>0.27137042062415195</v>
      </c>
      <c r="Q57" s="48">
        <v>0.13568521031207598</v>
      </c>
      <c r="R57" s="72">
        <v>100</v>
      </c>
      <c r="S57" s="72">
        <v>3</v>
      </c>
      <c r="T57" s="72">
        <v>31</v>
      </c>
      <c r="U57" s="72">
        <v>700</v>
      </c>
      <c r="V57" s="72">
        <v>0</v>
      </c>
      <c r="W57" s="72">
        <v>2</v>
      </c>
      <c r="X57" s="72">
        <v>1</v>
      </c>
      <c r="Y57" s="72">
        <v>737</v>
      </c>
      <c r="Z57" s="48">
        <v>0.40705563093622793</v>
      </c>
      <c r="AA57" s="48">
        <v>4.2062415196743554</v>
      </c>
      <c r="AB57" s="48">
        <v>94.979647218453195</v>
      </c>
      <c r="AC57" s="48">
        <v>0</v>
      </c>
      <c r="AD57" s="48">
        <v>0.27137042062415195</v>
      </c>
      <c r="AE57" s="48">
        <v>0.13568521031207598</v>
      </c>
      <c r="AF57" s="72">
        <v>100</v>
      </c>
    </row>
    <row r="58" spans="1:32" x14ac:dyDescent="0.3">
      <c r="A58" s="241">
        <v>55</v>
      </c>
      <c r="B58" s="241">
        <v>2013</v>
      </c>
      <c r="C58" s="242" t="s">
        <v>1364</v>
      </c>
      <c r="D58" s="242" t="s">
        <v>1201</v>
      </c>
      <c r="E58" s="72">
        <v>0</v>
      </c>
      <c r="F58" s="72">
        <v>15</v>
      </c>
      <c r="G58" s="72">
        <v>40</v>
      </c>
      <c r="H58" s="72">
        <v>46</v>
      </c>
      <c r="I58" s="72">
        <v>8</v>
      </c>
      <c r="J58" s="72">
        <v>0</v>
      </c>
      <c r="K58" s="72">
        <v>109</v>
      </c>
      <c r="L58" s="48">
        <v>0</v>
      </c>
      <c r="M58" s="48">
        <v>13.761467889908257</v>
      </c>
      <c r="N58" s="48">
        <v>36.697247706422019</v>
      </c>
      <c r="O58" s="48">
        <v>42.201834862385326</v>
      </c>
      <c r="P58" s="48">
        <v>7.3394495412844041</v>
      </c>
      <c r="Q58" s="48">
        <v>0</v>
      </c>
      <c r="R58" s="72">
        <v>100.00000000000001</v>
      </c>
      <c r="S58" s="72">
        <v>0</v>
      </c>
      <c r="T58" s="72">
        <v>15</v>
      </c>
      <c r="U58" s="72">
        <v>40</v>
      </c>
      <c r="V58" s="72">
        <v>46</v>
      </c>
      <c r="W58" s="72">
        <v>8</v>
      </c>
      <c r="X58" s="72">
        <v>0</v>
      </c>
      <c r="Y58" s="72">
        <v>109</v>
      </c>
      <c r="Z58" s="48">
        <v>0</v>
      </c>
      <c r="AA58" s="48">
        <v>13.761467889908257</v>
      </c>
      <c r="AB58" s="48">
        <v>36.697247706422019</v>
      </c>
      <c r="AC58" s="48">
        <v>42.201834862385326</v>
      </c>
      <c r="AD58" s="48">
        <v>7.3394495412844041</v>
      </c>
      <c r="AE58" s="48">
        <v>0</v>
      </c>
      <c r="AF58" s="72">
        <v>100.00000000000001</v>
      </c>
    </row>
    <row r="59" spans="1:32" x14ac:dyDescent="0.3">
      <c r="A59" s="241">
        <v>56</v>
      </c>
      <c r="B59" s="241">
        <v>2013</v>
      </c>
      <c r="C59" s="242" t="s">
        <v>1365</v>
      </c>
      <c r="D59" s="242" t="s">
        <v>1214</v>
      </c>
      <c r="E59" s="72">
        <v>4</v>
      </c>
      <c r="F59" s="72">
        <v>0</v>
      </c>
      <c r="G59" s="72">
        <v>0</v>
      </c>
      <c r="H59" s="72">
        <v>19</v>
      </c>
      <c r="I59" s="72">
        <v>80</v>
      </c>
      <c r="J59" s="72">
        <v>0</v>
      </c>
      <c r="K59" s="72">
        <v>103</v>
      </c>
      <c r="L59" s="48">
        <v>3.8834951456310676</v>
      </c>
      <c r="M59" s="48">
        <v>0</v>
      </c>
      <c r="N59" s="48">
        <v>0</v>
      </c>
      <c r="O59" s="48">
        <v>18.446601941747574</v>
      </c>
      <c r="P59" s="48">
        <v>77.669902912621353</v>
      </c>
      <c r="Q59" s="48">
        <v>0</v>
      </c>
      <c r="R59" s="72">
        <v>100</v>
      </c>
      <c r="S59" s="72">
        <v>4</v>
      </c>
      <c r="T59" s="72">
        <v>0</v>
      </c>
      <c r="U59" s="72">
        <v>0</v>
      </c>
      <c r="V59" s="72">
        <v>19</v>
      </c>
      <c r="W59" s="72">
        <v>80</v>
      </c>
      <c r="X59" s="72">
        <v>0</v>
      </c>
      <c r="Y59" s="72">
        <v>103</v>
      </c>
      <c r="Z59" s="48">
        <v>3.8834951456310676</v>
      </c>
      <c r="AA59" s="48">
        <v>0</v>
      </c>
      <c r="AB59" s="48">
        <v>0</v>
      </c>
      <c r="AC59" s="48">
        <v>18.446601941747574</v>
      </c>
      <c r="AD59" s="48">
        <v>77.669902912621353</v>
      </c>
      <c r="AE59" s="48">
        <v>0</v>
      </c>
      <c r="AF59" s="72">
        <v>100</v>
      </c>
    </row>
    <row r="60" spans="1:32" x14ac:dyDescent="0.3">
      <c r="A60" s="241">
        <v>57</v>
      </c>
      <c r="B60" s="241">
        <v>2013</v>
      </c>
      <c r="C60" s="242" t="s">
        <v>1366</v>
      </c>
      <c r="D60" s="242" t="s">
        <v>1201</v>
      </c>
      <c r="E60" s="72">
        <v>2</v>
      </c>
      <c r="F60" s="72">
        <v>0</v>
      </c>
      <c r="G60" s="72">
        <v>45</v>
      </c>
      <c r="H60" s="72">
        <v>24</v>
      </c>
      <c r="I60" s="72">
        <v>0</v>
      </c>
      <c r="J60" s="72">
        <v>0</v>
      </c>
      <c r="K60" s="72">
        <v>71</v>
      </c>
      <c r="L60" s="48">
        <v>2.8169014084507045</v>
      </c>
      <c r="M60" s="48">
        <v>0</v>
      </c>
      <c r="N60" s="48">
        <v>63.380281690140848</v>
      </c>
      <c r="O60" s="48">
        <v>33.802816901408448</v>
      </c>
      <c r="P60" s="48">
        <v>0</v>
      </c>
      <c r="Q60" s="48">
        <v>0</v>
      </c>
      <c r="R60" s="72">
        <v>100</v>
      </c>
      <c r="S60" s="72">
        <v>2</v>
      </c>
      <c r="T60" s="72">
        <v>0</v>
      </c>
      <c r="U60" s="72">
        <v>45</v>
      </c>
      <c r="V60" s="72">
        <v>24</v>
      </c>
      <c r="W60" s="72">
        <v>0</v>
      </c>
      <c r="X60" s="72">
        <v>0</v>
      </c>
      <c r="Y60" s="72">
        <v>71</v>
      </c>
      <c r="Z60" s="48">
        <v>2.8169014084507045</v>
      </c>
      <c r="AA60" s="48">
        <v>0</v>
      </c>
      <c r="AB60" s="48">
        <v>63.380281690140848</v>
      </c>
      <c r="AC60" s="48">
        <v>33.802816901408448</v>
      </c>
      <c r="AD60" s="48">
        <v>0</v>
      </c>
      <c r="AE60" s="48">
        <v>0</v>
      </c>
      <c r="AF60" s="72">
        <v>100</v>
      </c>
    </row>
    <row r="61" spans="1:32" x14ac:dyDescent="0.3">
      <c r="A61" s="241">
        <v>58</v>
      </c>
      <c r="B61" s="241">
        <v>2013</v>
      </c>
      <c r="C61" s="242" t="s">
        <v>1367</v>
      </c>
      <c r="D61" s="242" t="s">
        <v>1358</v>
      </c>
      <c r="E61" s="72">
        <v>4</v>
      </c>
      <c r="F61" s="72">
        <v>14</v>
      </c>
      <c r="G61" s="72">
        <v>0</v>
      </c>
      <c r="H61" s="72">
        <v>33</v>
      </c>
      <c r="I61" s="72">
        <v>285</v>
      </c>
      <c r="J61" s="72">
        <v>5</v>
      </c>
      <c r="K61" s="72">
        <v>341</v>
      </c>
      <c r="L61" s="48">
        <v>1.1730205278592376</v>
      </c>
      <c r="M61" s="48">
        <v>4.1055718475073313</v>
      </c>
      <c r="N61" s="48">
        <v>0</v>
      </c>
      <c r="O61" s="48">
        <v>9.67741935483871</v>
      </c>
      <c r="P61" s="48">
        <v>83.577712609970675</v>
      </c>
      <c r="Q61" s="48">
        <v>1.466275659824047</v>
      </c>
      <c r="R61" s="72">
        <v>100</v>
      </c>
      <c r="S61" s="72">
        <v>4</v>
      </c>
      <c r="T61" s="72">
        <v>14</v>
      </c>
      <c r="U61" s="72">
        <v>0</v>
      </c>
      <c r="V61" s="72">
        <v>33</v>
      </c>
      <c r="W61" s="72">
        <v>285</v>
      </c>
      <c r="X61" s="72">
        <v>5</v>
      </c>
      <c r="Y61" s="72">
        <v>341</v>
      </c>
      <c r="Z61" s="48">
        <v>1.1730205278592376</v>
      </c>
      <c r="AA61" s="48">
        <v>4.1055718475073313</v>
      </c>
      <c r="AB61" s="48">
        <v>0</v>
      </c>
      <c r="AC61" s="48">
        <v>9.67741935483871</v>
      </c>
      <c r="AD61" s="48">
        <v>83.577712609970675</v>
      </c>
      <c r="AE61" s="48">
        <v>1.466275659824047</v>
      </c>
      <c r="AF61" s="72">
        <v>100</v>
      </c>
    </row>
    <row r="62" spans="1:32" x14ac:dyDescent="0.3">
      <c r="A62" s="241">
        <v>59</v>
      </c>
      <c r="B62" s="241">
        <v>2014</v>
      </c>
      <c r="C62" s="242" t="s">
        <v>1368</v>
      </c>
      <c r="D62" s="242" t="s">
        <v>1198</v>
      </c>
      <c r="E62" s="72">
        <v>7</v>
      </c>
      <c r="F62" s="72">
        <v>0</v>
      </c>
      <c r="G62" s="72">
        <v>0</v>
      </c>
      <c r="H62" s="72">
        <v>19</v>
      </c>
      <c r="I62" s="72">
        <v>43</v>
      </c>
      <c r="J62" s="72">
        <v>1</v>
      </c>
      <c r="K62" s="72">
        <v>70</v>
      </c>
      <c r="L62" s="48">
        <v>10</v>
      </c>
      <c r="M62" s="48">
        <v>0</v>
      </c>
      <c r="N62" s="48">
        <v>0</v>
      </c>
      <c r="O62" s="48">
        <v>27.142857142857142</v>
      </c>
      <c r="P62" s="48">
        <v>61.428571428571431</v>
      </c>
      <c r="Q62" s="48">
        <v>1.4285714285714286</v>
      </c>
      <c r="R62" s="72">
        <v>100</v>
      </c>
      <c r="S62" s="72">
        <v>7</v>
      </c>
      <c r="T62" s="72">
        <v>0</v>
      </c>
      <c r="U62" s="72">
        <v>0</v>
      </c>
      <c r="V62" s="72">
        <v>19</v>
      </c>
      <c r="W62" s="72">
        <v>43</v>
      </c>
      <c r="X62" s="72">
        <v>1</v>
      </c>
      <c r="Y62" s="72">
        <v>70</v>
      </c>
      <c r="Z62" s="48">
        <v>10</v>
      </c>
      <c r="AA62" s="48">
        <v>0</v>
      </c>
      <c r="AB62" s="48">
        <v>0</v>
      </c>
      <c r="AC62" s="48">
        <v>27.142857142857142</v>
      </c>
      <c r="AD62" s="48">
        <v>61.428571428571431</v>
      </c>
      <c r="AE62" s="48">
        <v>1.4285714285714286</v>
      </c>
      <c r="AF62" s="72">
        <v>100</v>
      </c>
    </row>
    <row r="63" spans="1:32" x14ac:dyDescent="0.3">
      <c r="A63" s="241">
        <v>60</v>
      </c>
      <c r="B63" s="241">
        <v>2014</v>
      </c>
      <c r="C63" s="242" t="s">
        <v>1369</v>
      </c>
      <c r="D63" s="242" t="s">
        <v>1358</v>
      </c>
      <c r="E63" s="72">
        <v>2</v>
      </c>
      <c r="F63" s="72">
        <v>31</v>
      </c>
      <c r="G63" s="72">
        <v>100</v>
      </c>
      <c r="H63" s="72">
        <v>22</v>
      </c>
      <c r="I63" s="72">
        <v>0</v>
      </c>
      <c r="J63" s="72">
        <v>0</v>
      </c>
      <c r="K63" s="72">
        <v>155</v>
      </c>
      <c r="L63" s="48">
        <v>1.2903225806451613</v>
      </c>
      <c r="M63" s="48">
        <v>20</v>
      </c>
      <c r="N63" s="48">
        <v>64.516129032258064</v>
      </c>
      <c r="O63" s="48">
        <v>14.193548387096774</v>
      </c>
      <c r="P63" s="48">
        <v>0</v>
      </c>
      <c r="Q63" s="48">
        <v>0</v>
      </c>
      <c r="R63" s="72">
        <v>100</v>
      </c>
      <c r="S63" s="72">
        <v>0</v>
      </c>
      <c r="T63" s="72">
        <v>0</v>
      </c>
      <c r="U63" s="72">
        <v>0</v>
      </c>
      <c r="V63" s="72">
        <v>0</v>
      </c>
      <c r="W63" s="72">
        <v>0</v>
      </c>
      <c r="X63" s="72">
        <v>0</v>
      </c>
      <c r="Y63" s="72">
        <v>0</v>
      </c>
      <c r="Z63" s="48">
        <v>0</v>
      </c>
      <c r="AA63" s="48">
        <v>0</v>
      </c>
      <c r="AB63" s="48">
        <v>0</v>
      </c>
      <c r="AC63" s="48">
        <v>0</v>
      </c>
      <c r="AD63" s="48">
        <v>0</v>
      </c>
      <c r="AE63" s="48">
        <v>0</v>
      </c>
      <c r="AF63" s="72">
        <v>0</v>
      </c>
    </row>
    <row r="64" spans="1:32" x14ac:dyDescent="0.3">
      <c r="A64" s="241">
        <v>61</v>
      </c>
      <c r="B64" s="241">
        <v>2014</v>
      </c>
      <c r="C64" s="242" t="s">
        <v>1370</v>
      </c>
      <c r="D64" s="242" t="s">
        <v>1358</v>
      </c>
      <c r="E64" s="72">
        <v>3</v>
      </c>
      <c r="F64" s="72">
        <v>21</v>
      </c>
      <c r="G64" s="72">
        <v>5</v>
      </c>
      <c r="H64" s="72">
        <v>13</v>
      </c>
      <c r="I64" s="72">
        <v>85</v>
      </c>
      <c r="J64" s="72">
        <v>25</v>
      </c>
      <c r="K64" s="72">
        <v>152</v>
      </c>
      <c r="L64" s="48">
        <v>1.9736842105263157</v>
      </c>
      <c r="M64" s="48">
        <v>13.815789473684212</v>
      </c>
      <c r="N64" s="48">
        <v>3.2894736842105261</v>
      </c>
      <c r="O64" s="48">
        <v>8.5526315789473681</v>
      </c>
      <c r="P64" s="48">
        <v>55.921052631578952</v>
      </c>
      <c r="Q64" s="48">
        <v>16.447368421052634</v>
      </c>
      <c r="R64" s="72">
        <v>100</v>
      </c>
      <c r="S64" s="72">
        <v>3</v>
      </c>
      <c r="T64" s="72">
        <v>21</v>
      </c>
      <c r="U64" s="72">
        <v>5</v>
      </c>
      <c r="V64" s="72">
        <v>13</v>
      </c>
      <c r="W64" s="72">
        <v>85</v>
      </c>
      <c r="X64" s="72">
        <v>21</v>
      </c>
      <c r="Y64" s="72">
        <v>148</v>
      </c>
      <c r="Z64" s="48">
        <v>2.0270270270270272</v>
      </c>
      <c r="AA64" s="48">
        <v>14.189189189189189</v>
      </c>
      <c r="AB64" s="48">
        <v>3.3783783783783785</v>
      </c>
      <c r="AC64" s="48">
        <v>8.7837837837837842</v>
      </c>
      <c r="AD64" s="48">
        <v>57.432432432432435</v>
      </c>
      <c r="AE64" s="48">
        <v>14.189189189189189</v>
      </c>
      <c r="AF64" s="72">
        <v>100</v>
      </c>
    </row>
    <row r="65" spans="1:32" x14ac:dyDescent="0.3">
      <c r="A65" s="241">
        <v>62</v>
      </c>
      <c r="B65" s="241">
        <v>2015</v>
      </c>
      <c r="C65" s="242" t="s">
        <v>1371</v>
      </c>
      <c r="D65" s="242" t="s">
        <v>287</v>
      </c>
      <c r="E65" s="72">
        <v>7</v>
      </c>
      <c r="F65" s="72">
        <v>7</v>
      </c>
      <c r="G65" s="72">
        <v>25</v>
      </c>
      <c r="H65" s="72">
        <v>38</v>
      </c>
      <c r="I65" s="72">
        <v>284</v>
      </c>
      <c r="J65" s="72">
        <v>0</v>
      </c>
      <c r="K65" s="72">
        <v>361</v>
      </c>
      <c r="L65" s="48">
        <v>1.9390581717451523</v>
      </c>
      <c r="M65" s="48">
        <v>1.9390581717451523</v>
      </c>
      <c r="N65" s="48">
        <v>6.9252077562326875</v>
      </c>
      <c r="O65" s="48">
        <v>10.526315789473683</v>
      </c>
      <c r="P65" s="48">
        <v>78.67036011080333</v>
      </c>
      <c r="Q65" s="48">
        <v>0</v>
      </c>
      <c r="R65" s="72">
        <v>100</v>
      </c>
      <c r="S65" s="72">
        <v>7</v>
      </c>
      <c r="T65" s="72">
        <v>7</v>
      </c>
      <c r="U65" s="72">
        <v>25</v>
      </c>
      <c r="V65" s="72">
        <v>38</v>
      </c>
      <c r="W65" s="72">
        <v>284</v>
      </c>
      <c r="X65" s="72">
        <v>0</v>
      </c>
      <c r="Y65" s="72">
        <v>361</v>
      </c>
      <c r="Z65" s="48">
        <v>1.9390581717451523</v>
      </c>
      <c r="AA65" s="48">
        <v>1.9390581717451523</v>
      </c>
      <c r="AB65" s="48">
        <v>6.9252077562326875</v>
      </c>
      <c r="AC65" s="48">
        <v>10.526315789473683</v>
      </c>
      <c r="AD65" s="48">
        <v>78.67036011080333</v>
      </c>
      <c r="AE65" s="48">
        <v>0</v>
      </c>
      <c r="AF65" s="72">
        <v>100</v>
      </c>
    </row>
    <row r="66" spans="1:32" x14ac:dyDescent="0.3">
      <c r="A66" s="241">
        <v>63</v>
      </c>
      <c r="B66" s="241">
        <v>2020</v>
      </c>
      <c r="C66" s="242" t="s">
        <v>1372</v>
      </c>
      <c r="D66" s="242" t="s">
        <v>286</v>
      </c>
      <c r="E66" s="72">
        <v>0</v>
      </c>
      <c r="F66" s="72">
        <v>0</v>
      </c>
      <c r="G66" s="72">
        <v>0</v>
      </c>
      <c r="H66" s="72">
        <v>36</v>
      </c>
      <c r="I66" s="72">
        <v>0</v>
      </c>
      <c r="J66" s="72">
        <v>0</v>
      </c>
      <c r="K66" s="72">
        <v>36</v>
      </c>
      <c r="L66" s="48">
        <v>0</v>
      </c>
      <c r="M66" s="48">
        <v>0</v>
      </c>
      <c r="N66" s="48">
        <v>0</v>
      </c>
      <c r="O66" s="48">
        <v>100</v>
      </c>
      <c r="P66" s="48">
        <v>0</v>
      </c>
      <c r="Q66" s="48">
        <v>0</v>
      </c>
      <c r="R66" s="72">
        <v>100</v>
      </c>
      <c r="S66" s="72">
        <v>0</v>
      </c>
      <c r="T66" s="72">
        <v>0</v>
      </c>
      <c r="U66" s="72">
        <v>0</v>
      </c>
      <c r="V66" s="72">
        <v>36</v>
      </c>
      <c r="W66" s="72">
        <v>0</v>
      </c>
      <c r="X66" s="72">
        <v>0</v>
      </c>
      <c r="Y66" s="72">
        <v>36</v>
      </c>
      <c r="Z66" s="48">
        <v>0</v>
      </c>
      <c r="AA66" s="48">
        <v>0</v>
      </c>
      <c r="AB66" s="48">
        <v>0</v>
      </c>
      <c r="AC66" s="48">
        <v>100</v>
      </c>
      <c r="AD66" s="48">
        <v>0</v>
      </c>
      <c r="AE66" s="48">
        <v>0</v>
      </c>
      <c r="AF66" s="72">
        <v>100</v>
      </c>
    </row>
    <row r="67" spans="1:32" x14ac:dyDescent="0.3">
      <c r="A67" s="241"/>
      <c r="B67" s="241"/>
      <c r="C67" s="242"/>
      <c r="D67" s="242" t="s">
        <v>44</v>
      </c>
      <c r="E67" s="536">
        <v>1826</v>
      </c>
      <c r="F67" s="536">
        <v>1512</v>
      </c>
      <c r="G67" s="536">
        <v>5363</v>
      </c>
      <c r="H67" s="536">
        <v>4276</v>
      </c>
      <c r="I67" s="536">
        <v>10499</v>
      </c>
      <c r="J67" s="536">
        <v>1163</v>
      </c>
      <c r="K67" s="536">
        <v>24639</v>
      </c>
      <c r="L67" s="537">
        <v>7.411015057429279</v>
      </c>
      <c r="M67" s="537">
        <v>6.1366126872032138</v>
      </c>
      <c r="N67" s="537">
        <v>21.766305450708227</v>
      </c>
      <c r="O67" s="537">
        <v>17.354600430212265</v>
      </c>
      <c r="P67" s="537">
        <v>42.611307277081053</v>
      </c>
      <c r="Q67" s="537">
        <v>4.7201590973659648</v>
      </c>
      <c r="R67" s="537">
        <v>100.00000000000001</v>
      </c>
      <c r="S67" s="536">
        <v>1819</v>
      </c>
      <c r="T67" s="536">
        <v>1431</v>
      </c>
      <c r="U67" s="536">
        <v>4426</v>
      </c>
      <c r="V67" s="536">
        <v>4231</v>
      </c>
      <c r="W67" s="536">
        <v>10328</v>
      </c>
      <c r="X67" s="536">
        <v>1131</v>
      </c>
      <c r="Y67" s="536">
        <v>23366</v>
      </c>
      <c r="Z67" s="537">
        <v>7.7848155439527513</v>
      </c>
      <c r="AA67" s="537">
        <v>6.1242831464521101</v>
      </c>
      <c r="AB67" s="537">
        <v>18.942052554994437</v>
      </c>
      <c r="AC67" s="537">
        <v>18.107506633570143</v>
      </c>
      <c r="AD67" s="537">
        <v>44.20097577676966</v>
      </c>
      <c r="AE67" s="537">
        <v>4.8403663442608922</v>
      </c>
      <c r="AF67" s="537">
        <v>99.999999999999986</v>
      </c>
    </row>
  </sheetData>
  <mergeCells count="10">
    <mergeCell ref="A1:A3"/>
    <mergeCell ref="B1:B3"/>
    <mergeCell ref="C1:C3"/>
    <mergeCell ref="D1:D3"/>
    <mergeCell ref="Z1:AF1"/>
    <mergeCell ref="E2:K2"/>
    <mergeCell ref="S2:Y2"/>
    <mergeCell ref="E1:K1"/>
    <mergeCell ref="L1:R1"/>
    <mergeCell ref="S1:Y1"/>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L38"/>
  <sheetViews>
    <sheetView showGridLines="0" zoomScaleNormal="100" zoomScaleSheetLayoutView="100" workbookViewId="0">
      <selection activeCell="J9" sqref="J9"/>
    </sheetView>
  </sheetViews>
  <sheetFormatPr baseColWidth="10" defaultRowHeight="15" x14ac:dyDescent="0.3"/>
  <cols>
    <col min="1" max="1" width="21.5703125" style="22" customWidth="1"/>
    <col min="2" max="2" width="21.140625" style="50" customWidth="1"/>
    <col min="3" max="3" width="19.5703125" style="21" customWidth="1"/>
    <col min="4" max="4" width="13.85546875" style="21" customWidth="1"/>
    <col min="5" max="5" width="14" style="21" customWidth="1"/>
    <col min="6" max="6" width="12.140625" style="21" customWidth="1"/>
    <col min="7" max="7" width="18.140625" style="21" customWidth="1"/>
    <col min="8" max="8" width="15" style="21" customWidth="1"/>
    <col min="9" max="9" width="13.5703125" style="21" customWidth="1"/>
    <col min="10" max="10" width="16.7109375" style="21" customWidth="1"/>
    <col min="11" max="11" width="15" style="21" customWidth="1"/>
    <col min="12" max="12" width="19.5703125" style="21" customWidth="1"/>
    <col min="13" max="250" width="11.42578125" style="21"/>
    <col min="251" max="251" width="5.28515625" style="21" customWidth="1"/>
    <col min="252" max="252" width="28.28515625" style="21" customWidth="1"/>
    <col min="253" max="253" width="15.7109375" style="21" customWidth="1"/>
    <col min="254" max="254" width="11.42578125" style="21"/>
    <col min="255" max="255" width="9.28515625" style="21" customWidth="1"/>
    <col min="256" max="256" width="8.85546875" style="21" bestFit="1" customWidth="1"/>
    <col min="257" max="257" width="8.7109375" style="21" bestFit="1" customWidth="1"/>
    <col min="258" max="258" width="10.42578125" style="21" bestFit="1" customWidth="1"/>
    <col min="259" max="259" width="9.42578125" style="21" bestFit="1" customWidth="1"/>
    <col min="260" max="260" width="11.28515625" style="21" bestFit="1" customWidth="1"/>
    <col min="261" max="261" width="10.140625" style="21" bestFit="1" customWidth="1"/>
    <col min="262" max="264" width="11.42578125" style="21"/>
    <col min="265" max="265" width="7" style="21" bestFit="1" customWidth="1"/>
    <col min="266" max="266" width="8.5703125" style="21" customWidth="1"/>
    <col min="267" max="506" width="11.42578125" style="21"/>
    <col min="507" max="507" width="5.28515625" style="21" customWidth="1"/>
    <col min="508" max="508" width="28.28515625" style="21" customWidth="1"/>
    <col min="509" max="509" width="15.7109375" style="21" customWidth="1"/>
    <col min="510" max="510" width="11.42578125" style="21"/>
    <col min="511" max="511" width="9.28515625" style="21" customWidth="1"/>
    <col min="512" max="512" width="8.85546875" style="21" bestFit="1" customWidth="1"/>
    <col min="513" max="513" width="8.7109375" style="21" bestFit="1" customWidth="1"/>
    <col min="514" max="514" width="10.42578125" style="21" bestFit="1" customWidth="1"/>
    <col min="515" max="515" width="9.42578125" style="21" bestFit="1" customWidth="1"/>
    <col min="516" max="516" width="11.28515625" style="21" bestFit="1" customWidth="1"/>
    <col min="517" max="517" width="10.140625" style="21" bestFit="1" customWidth="1"/>
    <col min="518" max="520" width="11.42578125" style="21"/>
    <col min="521" max="521" width="7" style="21" bestFit="1" customWidth="1"/>
    <col min="522" max="522" width="8.5703125" style="21" customWidth="1"/>
    <col min="523" max="762" width="11.42578125" style="21"/>
    <col min="763" max="763" width="5.28515625" style="21" customWidth="1"/>
    <col min="764" max="764" width="28.28515625" style="21" customWidth="1"/>
    <col min="765" max="765" width="15.7109375" style="21" customWidth="1"/>
    <col min="766" max="766" width="11.42578125" style="21"/>
    <col min="767" max="767" width="9.28515625" style="21" customWidth="1"/>
    <col min="768" max="768" width="8.85546875" style="21" bestFit="1" customWidth="1"/>
    <col min="769" max="769" width="8.7109375" style="21" bestFit="1" customWidth="1"/>
    <col min="770" max="770" width="10.42578125" style="21" bestFit="1" customWidth="1"/>
    <col min="771" max="771" width="9.42578125" style="21" bestFit="1" customWidth="1"/>
    <col min="772" max="772" width="11.28515625" style="21" bestFit="1" customWidth="1"/>
    <col min="773" max="773" width="10.140625" style="21" bestFit="1" customWidth="1"/>
    <col min="774" max="776" width="11.42578125" style="21"/>
    <col min="777" max="777" width="7" style="21" bestFit="1" customWidth="1"/>
    <col min="778" max="778" width="8.5703125" style="21" customWidth="1"/>
    <col min="779" max="1018" width="11.42578125" style="21"/>
    <col min="1019" max="1019" width="5.28515625" style="21" customWidth="1"/>
    <col min="1020" max="1020" width="28.28515625" style="21" customWidth="1"/>
    <col min="1021" max="1021" width="15.7109375" style="21" customWidth="1"/>
    <col min="1022" max="1022" width="11.42578125" style="21"/>
    <col min="1023" max="1023" width="9.28515625" style="21" customWidth="1"/>
    <col min="1024" max="1024" width="8.85546875" style="21" bestFit="1" customWidth="1"/>
    <col min="1025" max="1025" width="8.7109375" style="21" bestFit="1" customWidth="1"/>
    <col min="1026" max="1026" width="10.42578125" style="21" bestFit="1" customWidth="1"/>
    <col min="1027" max="1027" width="9.42578125" style="21" bestFit="1" customWidth="1"/>
    <col min="1028" max="1028" width="11.28515625" style="21" bestFit="1" customWidth="1"/>
    <col min="1029" max="1029" width="10.140625" style="21" bestFit="1" customWidth="1"/>
    <col min="1030" max="1032" width="11.42578125" style="21"/>
    <col min="1033" max="1033" width="7" style="21" bestFit="1" customWidth="1"/>
    <col min="1034" max="1034" width="8.5703125" style="21" customWidth="1"/>
    <col min="1035" max="1274" width="11.42578125" style="21"/>
    <col min="1275" max="1275" width="5.28515625" style="21" customWidth="1"/>
    <col min="1276" max="1276" width="28.28515625" style="21" customWidth="1"/>
    <col min="1277" max="1277" width="15.7109375" style="21" customWidth="1"/>
    <col min="1278" max="1278" width="11.42578125" style="21"/>
    <col min="1279" max="1279" width="9.28515625" style="21" customWidth="1"/>
    <col min="1280" max="1280" width="8.85546875" style="21" bestFit="1" customWidth="1"/>
    <col min="1281" max="1281" width="8.7109375" style="21" bestFit="1" customWidth="1"/>
    <col min="1282" max="1282" width="10.42578125" style="21" bestFit="1" customWidth="1"/>
    <col min="1283" max="1283" width="9.42578125" style="21" bestFit="1" customWidth="1"/>
    <col min="1284" max="1284" width="11.28515625" style="21" bestFit="1" customWidth="1"/>
    <col min="1285" max="1285" width="10.140625" style="21" bestFit="1" customWidth="1"/>
    <col min="1286" max="1288" width="11.42578125" style="21"/>
    <col min="1289" max="1289" width="7" style="21" bestFit="1" customWidth="1"/>
    <col min="1290" max="1290" width="8.5703125" style="21" customWidth="1"/>
    <col min="1291" max="1530" width="11.42578125" style="21"/>
    <col min="1531" max="1531" width="5.28515625" style="21" customWidth="1"/>
    <col min="1532" max="1532" width="28.28515625" style="21" customWidth="1"/>
    <col min="1533" max="1533" width="15.7109375" style="21" customWidth="1"/>
    <col min="1534" max="1534" width="11.42578125" style="21"/>
    <col min="1535" max="1535" width="9.28515625" style="21" customWidth="1"/>
    <col min="1536" max="1536" width="8.85546875" style="21" bestFit="1" customWidth="1"/>
    <col min="1537" max="1537" width="8.7109375" style="21" bestFit="1" customWidth="1"/>
    <col min="1538" max="1538" width="10.42578125" style="21" bestFit="1" customWidth="1"/>
    <col min="1539" max="1539" width="9.42578125" style="21" bestFit="1" customWidth="1"/>
    <col min="1540" max="1540" width="11.28515625" style="21" bestFit="1" customWidth="1"/>
    <col min="1541" max="1541" width="10.140625" style="21" bestFit="1" customWidth="1"/>
    <col min="1542" max="1544" width="11.42578125" style="21"/>
    <col min="1545" max="1545" width="7" style="21" bestFit="1" customWidth="1"/>
    <col min="1546" max="1546" width="8.5703125" style="21" customWidth="1"/>
    <col min="1547" max="1786" width="11.42578125" style="21"/>
    <col min="1787" max="1787" width="5.28515625" style="21" customWidth="1"/>
    <col min="1788" max="1788" width="28.28515625" style="21" customWidth="1"/>
    <col min="1789" max="1789" width="15.7109375" style="21" customWidth="1"/>
    <col min="1790" max="1790" width="11.42578125" style="21"/>
    <col min="1791" max="1791" width="9.28515625" style="21" customWidth="1"/>
    <col min="1792" max="1792" width="8.85546875" style="21" bestFit="1" customWidth="1"/>
    <col min="1793" max="1793" width="8.7109375" style="21" bestFit="1" customWidth="1"/>
    <col min="1794" max="1794" width="10.42578125" style="21" bestFit="1" customWidth="1"/>
    <col min="1795" max="1795" width="9.42578125" style="21" bestFit="1" customWidth="1"/>
    <col min="1796" max="1796" width="11.28515625" style="21" bestFit="1" customWidth="1"/>
    <col min="1797" max="1797" width="10.140625" style="21" bestFit="1" customWidth="1"/>
    <col min="1798" max="1800" width="11.42578125" style="21"/>
    <col min="1801" max="1801" width="7" style="21" bestFit="1" customWidth="1"/>
    <col min="1802" max="1802" width="8.5703125" style="21" customWidth="1"/>
    <col min="1803" max="2042" width="11.42578125" style="21"/>
    <col min="2043" max="2043" width="5.28515625" style="21" customWidth="1"/>
    <col min="2044" max="2044" width="28.28515625" style="21" customWidth="1"/>
    <col min="2045" max="2045" width="15.7109375" style="21" customWidth="1"/>
    <col min="2046" max="2046" width="11.42578125" style="21"/>
    <col min="2047" max="2047" width="9.28515625" style="21" customWidth="1"/>
    <col min="2048" max="2048" width="8.85546875" style="21" bestFit="1" customWidth="1"/>
    <col min="2049" max="2049" width="8.7109375" style="21" bestFit="1" customWidth="1"/>
    <col min="2050" max="2050" width="10.42578125" style="21" bestFit="1" customWidth="1"/>
    <col min="2051" max="2051" width="9.42578125" style="21" bestFit="1" customWidth="1"/>
    <col min="2052" max="2052" width="11.28515625" style="21" bestFit="1" customWidth="1"/>
    <col min="2053" max="2053" width="10.140625" style="21" bestFit="1" customWidth="1"/>
    <col min="2054" max="2056" width="11.42578125" style="21"/>
    <col min="2057" max="2057" width="7" style="21" bestFit="1" customWidth="1"/>
    <col min="2058" max="2058" width="8.5703125" style="21" customWidth="1"/>
    <col min="2059" max="2298" width="11.42578125" style="21"/>
    <col min="2299" max="2299" width="5.28515625" style="21" customWidth="1"/>
    <col min="2300" max="2300" width="28.28515625" style="21" customWidth="1"/>
    <col min="2301" max="2301" width="15.7109375" style="21" customWidth="1"/>
    <col min="2302" max="2302" width="11.42578125" style="21"/>
    <col min="2303" max="2303" width="9.28515625" style="21" customWidth="1"/>
    <col min="2304" max="2304" width="8.85546875" style="21" bestFit="1" customWidth="1"/>
    <col min="2305" max="2305" width="8.7109375" style="21" bestFit="1" customWidth="1"/>
    <col min="2306" max="2306" width="10.42578125" style="21" bestFit="1" customWidth="1"/>
    <col min="2307" max="2307" width="9.42578125" style="21" bestFit="1" customWidth="1"/>
    <col min="2308" max="2308" width="11.28515625" style="21" bestFit="1" customWidth="1"/>
    <col min="2309" max="2309" width="10.140625" style="21" bestFit="1" customWidth="1"/>
    <col min="2310" max="2312" width="11.42578125" style="21"/>
    <col min="2313" max="2313" width="7" style="21" bestFit="1" customWidth="1"/>
    <col min="2314" max="2314" width="8.5703125" style="21" customWidth="1"/>
    <col min="2315" max="2554" width="11.42578125" style="21"/>
    <col min="2555" max="2555" width="5.28515625" style="21" customWidth="1"/>
    <col min="2556" max="2556" width="28.28515625" style="21" customWidth="1"/>
    <col min="2557" max="2557" width="15.7109375" style="21" customWidth="1"/>
    <col min="2558" max="2558" width="11.42578125" style="21"/>
    <col min="2559" max="2559" width="9.28515625" style="21" customWidth="1"/>
    <col min="2560" max="2560" width="8.85546875" style="21" bestFit="1" customWidth="1"/>
    <col min="2561" max="2561" width="8.7109375" style="21" bestFit="1" customWidth="1"/>
    <col min="2562" max="2562" width="10.42578125" style="21" bestFit="1" customWidth="1"/>
    <col min="2563" max="2563" width="9.42578125" style="21" bestFit="1" customWidth="1"/>
    <col min="2564" max="2564" width="11.28515625" style="21" bestFit="1" customWidth="1"/>
    <col min="2565" max="2565" width="10.140625" style="21" bestFit="1" customWidth="1"/>
    <col min="2566" max="2568" width="11.42578125" style="21"/>
    <col min="2569" max="2569" width="7" style="21" bestFit="1" customWidth="1"/>
    <col min="2570" max="2570" width="8.5703125" style="21" customWidth="1"/>
    <col min="2571" max="2810" width="11.42578125" style="21"/>
    <col min="2811" max="2811" width="5.28515625" style="21" customWidth="1"/>
    <col min="2812" max="2812" width="28.28515625" style="21" customWidth="1"/>
    <col min="2813" max="2813" width="15.7109375" style="21" customWidth="1"/>
    <col min="2814" max="2814" width="11.42578125" style="21"/>
    <col min="2815" max="2815" width="9.28515625" style="21" customWidth="1"/>
    <col min="2816" max="2816" width="8.85546875" style="21" bestFit="1" customWidth="1"/>
    <col min="2817" max="2817" width="8.7109375" style="21" bestFit="1" customWidth="1"/>
    <col min="2818" max="2818" width="10.42578125" style="21" bestFit="1" customWidth="1"/>
    <col min="2819" max="2819" width="9.42578125" style="21" bestFit="1" customWidth="1"/>
    <col min="2820" max="2820" width="11.28515625" style="21" bestFit="1" customWidth="1"/>
    <col min="2821" max="2821" width="10.140625" style="21" bestFit="1" customWidth="1"/>
    <col min="2822" max="2824" width="11.42578125" style="21"/>
    <col min="2825" max="2825" width="7" style="21" bestFit="1" customWidth="1"/>
    <col min="2826" max="2826" width="8.5703125" style="21" customWidth="1"/>
    <col min="2827" max="3066" width="11.42578125" style="21"/>
    <col min="3067" max="3067" width="5.28515625" style="21" customWidth="1"/>
    <col min="3068" max="3068" width="28.28515625" style="21" customWidth="1"/>
    <col min="3069" max="3069" width="15.7109375" style="21" customWidth="1"/>
    <col min="3070" max="3070" width="11.42578125" style="21"/>
    <col min="3071" max="3071" width="9.28515625" style="21" customWidth="1"/>
    <col min="3072" max="3072" width="8.85546875" style="21" bestFit="1" customWidth="1"/>
    <col min="3073" max="3073" width="8.7109375" style="21" bestFit="1" customWidth="1"/>
    <col min="3074" max="3074" width="10.42578125" style="21" bestFit="1" customWidth="1"/>
    <col min="3075" max="3075" width="9.42578125" style="21" bestFit="1" customWidth="1"/>
    <col min="3076" max="3076" width="11.28515625" style="21" bestFit="1" customWidth="1"/>
    <col min="3077" max="3077" width="10.140625" style="21" bestFit="1" customWidth="1"/>
    <col min="3078" max="3080" width="11.42578125" style="21"/>
    <col min="3081" max="3081" width="7" style="21" bestFit="1" customWidth="1"/>
    <col min="3082" max="3082" width="8.5703125" style="21" customWidth="1"/>
    <col min="3083" max="3322" width="11.42578125" style="21"/>
    <col min="3323" max="3323" width="5.28515625" style="21" customWidth="1"/>
    <col min="3324" max="3324" width="28.28515625" style="21" customWidth="1"/>
    <col min="3325" max="3325" width="15.7109375" style="21" customWidth="1"/>
    <col min="3326" max="3326" width="11.42578125" style="21"/>
    <col min="3327" max="3327" width="9.28515625" style="21" customWidth="1"/>
    <col min="3328" max="3328" width="8.85546875" style="21" bestFit="1" customWidth="1"/>
    <col min="3329" max="3329" width="8.7109375" style="21" bestFit="1" customWidth="1"/>
    <col min="3330" max="3330" width="10.42578125" style="21" bestFit="1" customWidth="1"/>
    <col min="3331" max="3331" width="9.42578125" style="21" bestFit="1" customWidth="1"/>
    <col min="3332" max="3332" width="11.28515625" style="21" bestFit="1" customWidth="1"/>
    <col min="3333" max="3333" width="10.140625" style="21" bestFit="1" customWidth="1"/>
    <col min="3334" max="3336" width="11.42578125" style="21"/>
    <col min="3337" max="3337" width="7" style="21" bestFit="1" customWidth="1"/>
    <col min="3338" max="3338" width="8.5703125" style="21" customWidth="1"/>
    <col min="3339" max="3578" width="11.42578125" style="21"/>
    <col min="3579" max="3579" width="5.28515625" style="21" customWidth="1"/>
    <col min="3580" max="3580" width="28.28515625" style="21" customWidth="1"/>
    <col min="3581" max="3581" width="15.7109375" style="21" customWidth="1"/>
    <col min="3582" max="3582" width="11.42578125" style="21"/>
    <col min="3583" max="3583" width="9.28515625" style="21" customWidth="1"/>
    <col min="3584" max="3584" width="8.85546875" style="21" bestFit="1" customWidth="1"/>
    <col min="3585" max="3585" width="8.7109375" style="21" bestFit="1" customWidth="1"/>
    <col min="3586" max="3586" width="10.42578125" style="21" bestFit="1" customWidth="1"/>
    <col min="3587" max="3587" width="9.42578125" style="21" bestFit="1" customWidth="1"/>
    <col min="3588" max="3588" width="11.28515625" style="21" bestFit="1" customWidth="1"/>
    <col min="3589" max="3589" width="10.140625" style="21" bestFit="1" customWidth="1"/>
    <col min="3590" max="3592" width="11.42578125" style="21"/>
    <col min="3593" max="3593" width="7" style="21" bestFit="1" customWidth="1"/>
    <col min="3594" max="3594" width="8.5703125" style="21" customWidth="1"/>
    <col min="3595" max="3834" width="11.42578125" style="21"/>
    <col min="3835" max="3835" width="5.28515625" style="21" customWidth="1"/>
    <col min="3836" max="3836" width="28.28515625" style="21" customWidth="1"/>
    <col min="3837" max="3837" width="15.7109375" style="21" customWidth="1"/>
    <col min="3838" max="3838" width="11.42578125" style="21"/>
    <col min="3839" max="3839" width="9.28515625" style="21" customWidth="1"/>
    <col min="3840" max="3840" width="8.85546875" style="21" bestFit="1" customWidth="1"/>
    <col min="3841" max="3841" width="8.7109375" style="21" bestFit="1" customWidth="1"/>
    <col min="3842" max="3842" width="10.42578125" style="21" bestFit="1" customWidth="1"/>
    <col min="3843" max="3843" width="9.42578125" style="21" bestFit="1" customWidth="1"/>
    <col min="3844" max="3844" width="11.28515625" style="21" bestFit="1" customWidth="1"/>
    <col min="3845" max="3845" width="10.140625" style="21" bestFit="1" customWidth="1"/>
    <col min="3846" max="3848" width="11.42578125" style="21"/>
    <col min="3849" max="3849" width="7" style="21" bestFit="1" customWidth="1"/>
    <col min="3850" max="3850" width="8.5703125" style="21" customWidth="1"/>
    <col min="3851" max="4090" width="11.42578125" style="21"/>
    <col min="4091" max="4091" width="5.28515625" style="21" customWidth="1"/>
    <col min="4092" max="4092" width="28.28515625" style="21" customWidth="1"/>
    <col min="4093" max="4093" width="15.7109375" style="21" customWidth="1"/>
    <col min="4094" max="4094" width="11.42578125" style="21"/>
    <col min="4095" max="4095" width="9.28515625" style="21" customWidth="1"/>
    <col min="4096" max="4096" width="8.85546875" style="21" bestFit="1" customWidth="1"/>
    <col min="4097" max="4097" width="8.7109375" style="21" bestFit="1" customWidth="1"/>
    <col min="4098" max="4098" width="10.42578125" style="21" bestFit="1" customWidth="1"/>
    <col min="4099" max="4099" width="9.42578125" style="21" bestFit="1" customWidth="1"/>
    <col min="4100" max="4100" width="11.28515625" style="21" bestFit="1" customWidth="1"/>
    <col min="4101" max="4101" width="10.140625" style="21" bestFit="1" customWidth="1"/>
    <col min="4102" max="4104" width="11.42578125" style="21"/>
    <col min="4105" max="4105" width="7" style="21" bestFit="1" customWidth="1"/>
    <col min="4106" max="4106" width="8.5703125" style="21" customWidth="1"/>
    <col min="4107" max="4346" width="11.42578125" style="21"/>
    <col min="4347" max="4347" width="5.28515625" style="21" customWidth="1"/>
    <col min="4348" max="4348" width="28.28515625" style="21" customWidth="1"/>
    <col min="4349" max="4349" width="15.7109375" style="21" customWidth="1"/>
    <col min="4350" max="4350" width="11.42578125" style="21"/>
    <col min="4351" max="4351" width="9.28515625" style="21" customWidth="1"/>
    <col min="4352" max="4352" width="8.85546875" style="21" bestFit="1" customWidth="1"/>
    <col min="4353" max="4353" width="8.7109375" style="21" bestFit="1" customWidth="1"/>
    <col min="4354" max="4354" width="10.42578125" style="21" bestFit="1" customWidth="1"/>
    <col min="4355" max="4355" width="9.42578125" style="21" bestFit="1" customWidth="1"/>
    <col min="4356" max="4356" width="11.28515625" style="21" bestFit="1" customWidth="1"/>
    <col min="4357" max="4357" width="10.140625" style="21" bestFit="1" customWidth="1"/>
    <col min="4358" max="4360" width="11.42578125" style="21"/>
    <col min="4361" max="4361" width="7" style="21" bestFit="1" customWidth="1"/>
    <col min="4362" max="4362" width="8.5703125" style="21" customWidth="1"/>
    <col min="4363" max="4602" width="11.42578125" style="21"/>
    <col min="4603" max="4603" width="5.28515625" style="21" customWidth="1"/>
    <col min="4604" max="4604" width="28.28515625" style="21" customWidth="1"/>
    <col min="4605" max="4605" width="15.7109375" style="21" customWidth="1"/>
    <col min="4606" max="4606" width="11.42578125" style="21"/>
    <col min="4607" max="4607" width="9.28515625" style="21" customWidth="1"/>
    <col min="4608" max="4608" width="8.85546875" style="21" bestFit="1" customWidth="1"/>
    <col min="4609" max="4609" width="8.7109375" style="21" bestFit="1" customWidth="1"/>
    <col min="4610" max="4610" width="10.42578125" style="21" bestFit="1" customWidth="1"/>
    <col min="4611" max="4611" width="9.42578125" style="21" bestFit="1" customWidth="1"/>
    <col min="4612" max="4612" width="11.28515625" style="21" bestFit="1" customWidth="1"/>
    <col min="4613" max="4613" width="10.140625" style="21" bestFit="1" customWidth="1"/>
    <col min="4614" max="4616" width="11.42578125" style="21"/>
    <col min="4617" max="4617" width="7" style="21" bestFit="1" customWidth="1"/>
    <col min="4618" max="4618" width="8.5703125" style="21" customWidth="1"/>
    <col min="4619" max="4858" width="11.42578125" style="21"/>
    <col min="4859" max="4859" width="5.28515625" style="21" customWidth="1"/>
    <col min="4860" max="4860" width="28.28515625" style="21" customWidth="1"/>
    <col min="4861" max="4861" width="15.7109375" style="21" customWidth="1"/>
    <col min="4862" max="4862" width="11.42578125" style="21"/>
    <col min="4863" max="4863" width="9.28515625" style="21" customWidth="1"/>
    <col min="4864" max="4864" width="8.85546875" style="21" bestFit="1" customWidth="1"/>
    <col min="4865" max="4865" width="8.7109375" style="21" bestFit="1" customWidth="1"/>
    <col min="4866" max="4866" width="10.42578125" style="21" bestFit="1" customWidth="1"/>
    <col min="4867" max="4867" width="9.42578125" style="21" bestFit="1" customWidth="1"/>
    <col min="4868" max="4868" width="11.28515625" style="21" bestFit="1" customWidth="1"/>
    <col min="4869" max="4869" width="10.140625" style="21" bestFit="1" customWidth="1"/>
    <col min="4870" max="4872" width="11.42578125" style="21"/>
    <col min="4873" max="4873" width="7" style="21" bestFit="1" customWidth="1"/>
    <col min="4874" max="4874" width="8.5703125" style="21" customWidth="1"/>
    <col min="4875" max="5114" width="11.42578125" style="21"/>
    <col min="5115" max="5115" width="5.28515625" style="21" customWidth="1"/>
    <col min="5116" max="5116" width="28.28515625" style="21" customWidth="1"/>
    <col min="5117" max="5117" width="15.7109375" style="21" customWidth="1"/>
    <col min="5118" max="5118" width="11.42578125" style="21"/>
    <col min="5119" max="5119" width="9.28515625" style="21" customWidth="1"/>
    <col min="5120" max="5120" width="8.85546875" style="21" bestFit="1" customWidth="1"/>
    <col min="5121" max="5121" width="8.7109375" style="21" bestFit="1" customWidth="1"/>
    <col min="5122" max="5122" width="10.42578125" style="21" bestFit="1" customWidth="1"/>
    <col min="5123" max="5123" width="9.42578125" style="21" bestFit="1" customWidth="1"/>
    <col min="5124" max="5124" width="11.28515625" style="21" bestFit="1" customWidth="1"/>
    <col min="5125" max="5125" width="10.140625" style="21" bestFit="1" customWidth="1"/>
    <col min="5126" max="5128" width="11.42578125" style="21"/>
    <col min="5129" max="5129" width="7" style="21" bestFit="1" customWidth="1"/>
    <col min="5130" max="5130" width="8.5703125" style="21" customWidth="1"/>
    <col min="5131" max="5370" width="11.42578125" style="21"/>
    <col min="5371" max="5371" width="5.28515625" style="21" customWidth="1"/>
    <col min="5372" max="5372" width="28.28515625" style="21" customWidth="1"/>
    <col min="5373" max="5373" width="15.7109375" style="21" customWidth="1"/>
    <col min="5374" max="5374" width="11.42578125" style="21"/>
    <col min="5375" max="5375" width="9.28515625" style="21" customWidth="1"/>
    <col min="5376" max="5376" width="8.85546875" style="21" bestFit="1" customWidth="1"/>
    <col min="5377" max="5377" width="8.7109375" style="21" bestFit="1" customWidth="1"/>
    <col min="5378" max="5378" width="10.42578125" style="21" bestFit="1" customWidth="1"/>
    <col min="5379" max="5379" width="9.42578125" style="21" bestFit="1" customWidth="1"/>
    <col min="5380" max="5380" width="11.28515625" style="21" bestFit="1" customWidth="1"/>
    <col min="5381" max="5381" width="10.140625" style="21" bestFit="1" customWidth="1"/>
    <col min="5382" max="5384" width="11.42578125" style="21"/>
    <col min="5385" max="5385" width="7" style="21" bestFit="1" customWidth="1"/>
    <col min="5386" max="5386" width="8.5703125" style="21" customWidth="1"/>
    <col min="5387" max="5626" width="11.42578125" style="21"/>
    <col min="5627" max="5627" width="5.28515625" style="21" customWidth="1"/>
    <col min="5628" max="5628" width="28.28515625" style="21" customWidth="1"/>
    <col min="5629" max="5629" width="15.7109375" style="21" customWidth="1"/>
    <col min="5630" max="5630" width="11.42578125" style="21"/>
    <col min="5631" max="5631" width="9.28515625" style="21" customWidth="1"/>
    <col min="5632" max="5632" width="8.85546875" style="21" bestFit="1" customWidth="1"/>
    <col min="5633" max="5633" width="8.7109375" style="21" bestFit="1" customWidth="1"/>
    <col min="5634" max="5634" width="10.42578125" style="21" bestFit="1" customWidth="1"/>
    <col min="5635" max="5635" width="9.42578125" style="21" bestFit="1" customWidth="1"/>
    <col min="5636" max="5636" width="11.28515625" style="21" bestFit="1" customWidth="1"/>
    <col min="5637" max="5637" width="10.140625" style="21" bestFit="1" customWidth="1"/>
    <col min="5638" max="5640" width="11.42578125" style="21"/>
    <col min="5641" max="5641" width="7" style="21" bestFit="1" customWidth="1"/>
    <col min="5642" max="5642" width="8.5703125" style="21" customWidth="1"/>
    <col min="5643" max="5882" width="11.42578125" style="21"/>
    <col min="5883" max="5883" width="5.28515625" style="21" customWidth="1"/>
    <col min="5884" max="5884" width="28.28515625" style="21" customWidth="1"/>
    <col min="5885" max="5885" width="15.7109375" style="21" customWidth="1"/>
    <col min="5886" max="5886" width="11.42578125" style="21"/>
    <col min="5887" max="5887" width="9.28515625" style="21" customWidth="1"/>
    <col min="5888" max="5888" width="8.85546875" style="21" bestFit="1" customWidth="1"/>
    <col min="5889" max="5889" width="8.7109375" style="21" bestFit="1" customWidth="1"/>
    <col min="5890" max="5890" width="10.42578125" style="21" bestFit="1" customWidth="1"/>
    <col min="5891" max="5891" width="9.42578125" style="21" bestFit="1" customWidth="1"/>
    <col min="5892" max="5892" width="11.28515625" style="21" bestFit="1" customWidth="1"/>
    <col min="5893" max="5893" width="10.140625" style="21" bestFit="1" customWidth="1"/>
    <col min="5894" max="5896" width="11.42578125" style="21"/>
    <col min="5897" max="5897" width="7" style="21" bestFit="1" customWidth="1"/>
    <col min="5898" max="5898" width="8.5703125" style="21" customWidth="1"/>
    <col min="5899" max="6138" width="11.42578125" style="21"/>
    <col min="6139" max="6139" width="5.28515625" style="21" customWidth="1"/>
    <col min="6140" max="6140" width="28.28515625" style="21" customWidth="1"/>
    <col min="6141" max="6141" width="15.7109375" style="21" customWidth="1"/>
    <col min="6142" max="6142" width="11.42578125" style="21"/>
    <col min="6143" max="6143" width="9.28515625" style="21" customWidth="1"/>
    <col min="6144" max="6144" width="8.85546875" style="21" bestFit="1" customWidth="1"/>
    <col min="6145" max="6145" width="8.7109375" style="21" bestFit="1" customWidth="1"/>
    <col min="6146" max="6146" width="10.42578125" style="21" bestFit="1" customWidth="1"/>
    <col min="6147" max="6147" width="9.42578125" style="21" bestFit="1" customWidth="1"/>
    <col min="6148" max="6148" width="11.28515625" style="21" bestFit="1" customWidth="1"/>
    <col min="6149" max="6149" width="10.140625" style="21" bestFit="1" customWidth="1"/>
    <col min="6150" max="6152" width="11.42578125" style="21"/>
    <col min="6153" max="6153" width="7" style="21" bestFit="1" customWidth="1"/>
    <col min="6154" max="6154" width="8.5703125" style="21" customWidth="1"/>
    <col min="6155" max="6394" width="11.42578125" style="21"/>
    <col min="6395" max="6395" width="5.28515625" style="21" customWidth="1"/>
    <col min="6396" max="6396" width="28.28515625" style="21" customWidth="1"/>
    <col min="6397" max="6397" width="15.7109375" style="21" customWidth="1"/>
    <col min="6398" max="6398" width="11.42578125" style="21"/>
    <col min="6399" max="6399" width="9.28515625" style="21" customWidth="1"/>
    <col min="6400" max="6400" width="8.85546875" style="21" bestFit="1" customWidth="1"/>
    <col min="6401" max="6401" width="8.7109375" style="21" bestFit="1" customWidth="1"/>
    <col min="6402" max="6402" width="10.42578125" style="21" bestFit="1" customWidth="1"/>
    <col min="6403" max="6403" width="9.42578125" style="21" bestFit="1" customWidth="1"/>
    <col min="6404" max="6404" width="11.28515625" style="21" bestFit="1" customWidth="1"/>
    <col min="6405" max="6405" width="10.140625" style="21" bestFit="1" customWidth="1"/>
    <col min="6406" max="6408" width="11.42578125" style="21"/>
    <col min="6409" max="6409" width="7" style="21" bestFit="1" customWidth="1"/>
    <col min="6410" max="6410" width="8.5703125" style="21" customWidth="1"/>
    <col min="6411" max="6650" width="11.42578125" style="21"/>
    <col min="6651" max="6651" width="5.28515625" style="21" customWidth="1"/>
    <col min="6652" max="6652" width="28.28515625" style="21" customWidth="1"/>
    <col min="6653" max="6653" width="15.7109375" style="21" customWidth="1"/>
    <col min="6654" max="6654" width="11.42578125" style="21"/>
    <col min="6655" max="6655" width="9.28515625" style="21" customWidth="1"/>
    <col min="6656" max="6656" width="8.85546875" style="21" bestFit="1" customWidth="1"/>
    <col min="6657" max="6657" width="8.7109375" style="21" bestFit="1" customWidth="1"/>
    <col min="6658" max="6658" width="10.42578125" style="21" bestFit="1" customWidth="1"/>
    <col min="6659" max="6659" width="9.42578125" style="21" bestFit="1" customWidth="1"/>
    <col min="6660" max="6660" width="11.28515625" style="21" bestFit="1" customWidth="1"/>
    <col min="6661" max="6661" width="10.140625" style="21" bestFit="1" customWidth="1"/>
    <col min="6662" max="6664" width="11.42578125" style="21"/>
    <col min="6665" max="6665" width="7" style="21" bestFit="1" customWidth="1"/>
    <col min="6666" max="6666" width="8.5703125" style="21" customWidth="1"/>
    <col min="6667" max="6906" width="11.42578125" style="21"/>
    <col min="6907" max="6907" width="5.28515625" style="21" customWidth="1"/>
    <col min="6908" max="6908" width="28.28515625" style="21" customWidth="1"/>
    <col min="6909" max="6909" width="15.7109375" style="21" customWidth="1"/>
    <col min="6910" max="6910" width="11.42578125" style="21"/>
    <col min="6911" max="6911" width="9.28515625" style="21" customWidth="1"/>
    <col min="6912" max="6912" width="8.85546875" style="21" bestFit="1" customWidth="1"/>
    <col min="6913" max="6913" width="8.7109375" style="21" bestFit="1" customWidth="1"/>
    <col min="6914" max="6914" width="10.42578125" style="21" bestFit="1" customWidth="1"/>
    <col min="6915" max="6915" width="9.42578125" style="21" bestFit="1" customWidth="1"/>
    <col min="6916" max="6916" width="11.28515625" style="21" bestFit="1" customWidth="1"/>
    <col min="6917" max="6917" width="10.140625" style="21" bestFit="1" customWidth="1"/>
    <col min="6918" max="6920" width="11.42578125" style="21"/>
    <col min="6921" max="6921" width="7" style="21" bestFit="1" customWidth="1"/>
    <col min="6922" max="6922" width="8.5703125" style="21" customWidth="1"/>
    <col min="6923" max="7162" width="11.42578125" style="21"/>
    <col min="7163" max="7163" width="5.28515625" style="21" customWidth="1"/>
    <col min="7164" max="7164" width="28.28515625" style="21" customWidth="1"/>
    <col min="7165" max="7165" width="15.7109375" style="21" customWidth="1"/>
    <col min="7166" max="7166" width="11.42578125" style="21"/>
    <col min="7167" max="7167" width="9.28515625" style="21" customWidth="1"/>
    <col min="7168" max="7168" width="8.85546875" style="21" bestFit="1" customWidth="1"/>
    <col min="7169" max="7169" width="8.7109375" style="21" bestFit="1" customWidth="1"/>
    <col min="7170" max="7170" width="10.42578125" style="21" bestFit="1" customWidth="1"/>
    <col min="7171" max="7171" width="9.42578125" style="21" bestFit="1" customWidth="1"/>
    <col min="7172" max="7172" width="11.28515625" style="21" bestFit="1" customWidth="1"/>
    <col min="7173" max="7173" width="10.140625" style="21" bestFit="1" customWidth="1"/>
    <col min="7174" max="7176" width="11.42578125" style="21"/>
    <col min="7177" max="7177" width="7" style="21" bestFit="1" customWidth="1"/>
    <col min="7178" max="7178" width="8.5703125" style="21" customWidth="1"/>
    <col min="7179" max="7418" width="11.42578125" style="21"/>
    <col min="7419" max="7419" width="5.28515625" style="21" customWidth="1"/>
    <col min="7420" max="7420" width="28.28515625" style="21" customWidth="1"/>
    <col min="7421" max="7421" width="15.7109375" style="21" customWidth="1"/>
    <col min="7422" max="7422" width="11.42578125" style="21"/>
    <col min="7423" max="7423" width="9.28515625" style="21" customWidth="1"/>
    <col min="7424" max="7424" width="8.85546875" style="21" bestFit="1" customWidth="1"/>
    <col min="7425" max="7425" width="8.7109375" style="21" bestFit="1" customWidth="1"/>
    <col min="7426" max="7426" width="10.42578125" style="21" bestFit="1" customWidth="1"/>
    <col min="7427" max="7427" width="9.42578125" style="21" bestFit="1" customWidth="1"/>
    <col min="7428" max="7428" width="11.28515625" style="21" bestFit="1" customWidth="1"/>
    <col min="7429" max="7429" width="10.140625" style="21" bestFit="1" customWidth="1"/>
    <col min="7430" max="7432" width="11.42578125" style="21"/>
    <col min="7433" max="7433" width="7" style="21" bestFit="1" customWidth="1"/>
    <col min="7434" max="7434" width="8.5703125" style="21" customWidth="1"/>
    <col min="7435" max="7674" width="11.42578125" style="21"/>
    <col min="7675" max="7675" width="5.28515625" style="21" customWidth="1"/>
    <col min="7676" max="7676" width="28.28515625" style="21" customWidth="1"/>
    <col min="7677" max="7677" width="15.7109375" style="21" customWidth="1"/>
    <col min="7678" max="7678" width="11.42578125" style="21"/>
    <col min="7679" max="7679" width="9.28515625" style="21" customWidth="1"/>
    <col min="7680" max="7680" width="8.85546875" style="21" bestFit="1" customWidth="1"/>
    <col min="7681" max="7681" width="8.7109375" style="21" bestFit="1" customWidth="1"/>
    <col min="7682" max="7682" width="10.42578125" style="21" bestFit="1" customWidth="1"/>
    <col min="7683" max="7683" width="9.42578125" style="21" bestFit="1" customWidth="1"/>
    <col min="7684" max="7684" width="11.28515625" style="21" bestFit="1" customWidth="1"/>
    <col min="7685" max="7685" width="10.140625" style="21" bestFit="1" customWidth="1"/>
    <col min="7686" max="7688" width="11.42578125" style="21"/>
    <col min="7689" max="7689" width="7" style="21" bestFit="1" customWidth="1"/>
    <col min="7690" max="7690" width="8.5703125" style="21" customWidth="1"/>
    <col min="7691" max="7930" width="11.42578125" style="21"/>
    <col min="7931" max="7931" width="5.28515625" style="21" customWidth="1"/>
    <col min="7932" max="7932" width="28.28515625" style="21" customWidth="1"/>
    <col min="7933" max="7933" width="15.7109375" style="21" customWidth="1"/>
    <col min="7934" max="7934" width="11.42578125" style="21"/>
    <col min="7935" max="7935" width="9.28515625" style="21" customWidth="1"/>
    <col min="7936" max="7936" width="8.85546875" style="21" bestFit="1" customWidth="1"/>
    <col min="7937" max="7937" width="8.7109375" style="21" bestFit="1" customWidth="1"/>
    <col min="7938" max="7938" width="10.42578125" style="21" bestFit="1" customWidth="1"/>
    <col min="7939" max="7939" width="9.42578125" style="21" bestFit="1" customWidth="1"/>
    <col min="7940" max="7940" width="11.28515625" style="21" bestFit="1" customWidth="1"/>
    <col min="7941" max="7941" width="10.140625" style="21" bestFit="1" customWidth="1"/>
    <col min="7942" max="7944" width="11.42578125" style="21"/>
    <col min="7945" max="7945" width="7" style="21" bestFit="1" customWidth="1"/>
    <col min="7946" max="7946" width="8.5703125" style="21" customWidth="1"/>
    <col min="7947" max="8186" width="11.42578125" style="21"/>
    <col min="8187" max="8187" width="5.28515625" style="21" customWidth="1"/>
    <col min="8188" max="8188" width="28.28515625" style="21" customWidth="1"/>
    <col min="8189" max="8189" width="15.7109375" style="21" customWidth="1"/>
    <col min="8190" max="8190" width="11.42578125" style="21"/>
    <col min="8191" max="8191" width="9.28515625" style="21" customWidth="1"/>
    <col min="8192" max="8192" width="8.85546875" style="21" bestFit="1" customWidth="1"/>
    <col min="8193" max="8193" width="8.7109375" style="21" bestFit="1" customWidth="1"/>
    <col min="8194" max="8194" width="10.42578125" style="21" bestFit="1" customWidth="1"/>
    <col min="8195" max="8195" width="9.42578125" style="21" bestFit="1" customWidth="1"/>
    <col min="8196" max="8196" width="11.28515625" style="21" bestFit="1" customWidth="1"/>
    <col min="8197" max="8197" width="10.140625" style="21" bestFit="1" customWidth="1"/>
    <col min="8198" max="8200" width="11.42578125" style="21"/>
    <col min="8201" max="8201" width="7" style="21" bestFit="1" customWidth="1"/>
    <col min="8202" max="8202" width="8.5703125" style="21" customWidth="1"/>
    <col min="8203" max="8442" width="11.42578125" style="21"/>
    <col min="8443" max="8443" width="5.28515625" style="21" customWidth="1"/>
    <col min="8444" max="8444" width="28.28515625" style="21" customWidth="1"/>
    <col min="8445" max="8445" width="15.7109375" style="21" customWidth="1"/>
    <col min="8446" max="8446" width="11.42578125" style="21"/>
    <col min="8447" max="8447" width="9.28515625" style="21" customWidth="1"/>
    <col min="8448" max="8448" width="8.85546875" style="21" bestFit="1" customWidth="1"/>
    <col min="8449" max="8449" width="8.7109375" style="21" bestFit="1" customWidth="1"/>
    <col min="8450" max="8450" width="10.42578125" style="21" bestFit="1" customWidth="1"/>
    <col min="8451" max="8451" width="9.42578125" style="21" bestFit="1" customWidth="1"/>
    <col min="8452" max="8452" width="11.28515625" style="21" bestFit="1" customWidth="1"/>
    <col min="8453" max="8453" width="10.140625" style="21" bestFit="1" customWidth="1"/>
    <col min="8454" max="8456" width="11.42578125" style="21"/>
    <col min="8457" max="8457" width="7" style="21" bestFit="1" customWidth="1"/>
    <col min="8458" max="8458" width="8.5703125" style="21" customWidth="1"/>
    <col min="8459" max="8698" width="11.42578125" style="21"/>
    <col min="8699" max="8699" width="5.28515625" style="21" customWidth="1"/>
    <col min="8700" max="8700" width="28.28515625" style="21" customWidth="1"/>
    <col min="8701" max="8701" width="15.7109375" style="21" customWidth="1"/>
    <col min="8702" max="8702" width="11.42578125" style="21"/>
    <col min="8703" max="8703" width="9.28515625" style="21" customWidth="1"/>
    <col min="8704" max="8704" width="8.85546875" style="21" bestFit="1" customWidth="1"/>
    <col min="8705" max="8705" width="8.7109375" style="21" bestFit="1" customWidth="1"/>
    <col min="8706" max="8706" width="10.42578125" style="21" bestFit="1" customWidth="1"/>
    <col min="8707" max="8707" width="9.42578125" style="21" bestFit="1" customWidth="1"/>
    <col min="8708" max="8708" width="11.28515625" style="21" bestFit="1" customWidth="1"/>
    <col min="8709" max="8709" width="10.140625" style="21" bestFit="1" customWidth="1"/>
    <col min="8710" max="8712" width="11.42578125" style="21"/>
    <col min="8713" max="8713" width="7" style="21" bestFit="1" customWidth="1"/>
    <col min="8714" max="8714" width="8.5703125" style="21" customWidth="1"/>
    <col min="8715" max="8954" width="11.42578125" style="21"/>
    <col min="8955" max="8955" width="5.28515625" style="21" customWidth="1"/>
    <col min="8956" max="8956" width="28.28515625" style="21" customWidth="1"/>
    <col min="8957" max="8957" width="15.7109375" style="21" customWidth="1"/>
    <col min="8958" max="8958" width="11.42578125" style="21"/>
    <col min="8959" max="8959" width="9.28515625" style="21" customWidth="1"/>
    <col min="8960" max="8960" width="8.85546875" style="21" bestFit="1" customWidth="1"/>
    <col min="8961" max="8961" width="8.7109375" style="21" bestFit="1" customWidth="1"/>
    <col min="8962" max="8962" width="10.42578125" style="21" bestFit="1" customWidth="1"/>
    <col min="8963" max="8963" width="9.42578125" style="21" bestFit="1" customWidth="1"/>
    <col min="8964" max="8964" width="11.28515625" style="21" bestFit="1" customWidth="1"/>
    <col min="8965" max="8965" width="10.140625" style="21" bestFit="1" customWidth="1"/>
    <col min="8966" max="8968" width="11.42578125" style="21"/>
    <col min="8969" max="8969" width="7" style="21" bestFit="1" customWidth="1"/>
    <col min="8970" max="8970" width="8.5703125" style="21" customWidth="1"/>
    <col min="8971" max="9210" width="11.42578125" style="21"/>
    <col min="9211" max="9211" width="5.28515625" style="21" customWidth="1"/>
    <col min="9212" max="9212" width="28.28515625" style="21" customWidth="1"/>
    <col min="9213" max="9213" width="15.7109375" style="21" customWidth="1"/>
    <col min="9214" max="9214" width="11.42578125" style="21"/>
    <col min="9215" max="9215" width="9.28515625" style="21" customWidth="1"/>
    <col min="9216" max="9216" width="8.85546875" style="21" bestFit="1" customWidth="1"/>
    <col min="9217" max="9217" width="8.7109375" style="21" bestFit="1" customWidth="1"/>
    <col min="9218" max="9218" width="10.42578125" style="21" bestFit="1" customWidth="1"/>
    <col min="9219" max="9219" width="9.42578125" style="21" bestFit="1" customWidth="1"/>
    <col min="9220" max="9220" width="11.28515625" style="21" bestFit="1" customWidth="1"/>
    <col min="9221" max="9221" width="10.140625" style="21" bestFit="1" customWidth="1"/>
    <col min="9222" max="9224" width="11.42578125" style="21"/>
    <col min="9225" max="9225" width="7" style="21" bestFit="1" customWidth="1"/>
    <col min="9226" max="9226" width="8.5703125" style="21" customWidth="1"/>
    <col min="9227" max="9466" width="11.42578125" style="21"/>
    <col min="9467" max="9467" width="5.28515625" style="21" customWidth="1"/>
    <col min="9468" max="9468" width="28.28515625" style="21" customWidth="1"/>
    <col min="9469" max="9469" width="15.7109375" style="21" customWidth="1"/>
    <col min="9470" max="9470" width="11.42578125" style="21"/>
    <col min="9471" max="9471" width="9.28515625" style="21" customWidth="1"/>
    <col min="9472" max="9472" width="8.85546875" style="21" bestFit="1" customWidth="1"/>
    <col min="9473" max="9473" width="8.7109375" style="21" bestFit="1" customWidth="1"/>
    <col min="9474" max="9474" width="10.42578125" style="21" bestFit="1" customWidth="1"/>
    <col min="9475" max="9475" width="9.42578125" style="21" bestFit="1" customWidth="1"/>
    <col min="9476" max="9476" width="11.28515625" style="21" bestFit="1" customWidth="1"/>
    <col min="9477" max="9477" width="10.140625" style="21" bestFit="1" customWidth="1"/>
    <col min="9478" max="9480" width="11.42578125" style="21"/>
    <col min="9481" max="9481" width="7" style="21" bestFit="1" customWidth="1"/>
    <col min="9482" max="9482" width="8.5703125" style="21" customWidth="1"/>
    <col min="9483" max="9722" width="11.42578125" style="21"/>
    <col min="9723" max="9723" width="5.28515625" style="21" customWidth="1"/>
    <col min="9724" max="9724" width="28.28515625" style="21" customWidth="1"/>
    <col min="9725" max="9725" width="15.7109375" style="21" customWidth="1"/>
    <col min="9726" max="9726" width="11.42578125" style="21"/>
    <col min="9727" max="9727" width="9.28515625" style="21" customWidth="1"/>
    <col min="9728" max="9728" width="8.85546875" style="21" bestFit="1" customWidth="1"/>
    <col min="9729" max="9729" width="8.7109375" style="21" bestFit="1" customWidth="1"/>
    <col min="9730" max="9730" width="10.42578125" style="21" bestFit="1" customWidth="1"/>
    <col min="9731" max="9731" width="9.42578125" style="21" bestFit="1" customWidth="1"/>
    <col min="9732" max="9732" width="11.28515625" style="21" bestFit="1" customWidth="1"/>
    <col min="9733" max="9733" width="10.140625" style="21" bestFit="1" customWidth="1"/>
    <col min="9734" max="9736" width="11.42578125" style="21"/>
    <col min="9737" max="9737" width="7" style="21" bestFit="1" customWidth="1"/>
    <col min="9738" max="9738" width="8.5703125" style="21" customWidth="1"/>
    <col min="9739" max="9978" width="11.42578125" style="21"/>
    <col min="9979" max="9979" width="5.28515625" style="21" customWidth="1"/>
    <col min="9980" max="9980" width="28.28515625" style="21" customWidth="1"/>
    <col min="9981" max="9981" width="15.7109375" style="21" customWidth="1"/>
    <col min="9982" max="9982" width="11.42578125" style="21"/>
    <col min="9983" max="9983" width="9.28515625" style="21" customWidth="1"/>
    <col min="9984" max="9984" width="8.85546875" style="21" bestFit="1" customWidth="1"/>
    <col min="9985" max="9985" width="8.7109375" style="21" bestFit="1" customWidth="1"/>
    <col min="9986" max="9986" width="10.42578125" style="21" bestFit="1" customWidth="1"/>
    <col min="9987" max="9987" width="9.42578125" style="21" bestFit="1" customWidth="1"/>
    <col min="9988" max="9988" width="11.28515625" style="21" bestFit="1" customWidth="1"/>
    <col min="9989" max="9989" width="10.140625" style="21" bestFit="1" customWidth="1"/>
    <col min="9990" max="9992" width="11.42578125" style="21"/>
    <col min="9993" max="9993" width="7" style="21" bestFit="1" customWidth="1"/>
    <col min="9994" max="9994" width="8.5703125" style="21" customWidth="1"/>
    <col min="9995" max="10234" width="11.42578125" style="21"/>
    <col min="10235" max="10235" width="5.28515625" style="21" customWidth="1"/>
    <col min="10236" max="10236" width="28.28515625" style="21" customWidth="1"/>
    <col min="10237" max="10237" width="15.7109375" style="21" customWidth="1"/>
    <col min="10238" max="10238" width="11.42578125" style="21"/>
    <col min="10239" max="10239" width="9.28515625" style="21" customWidth="1"/>
    <col min="10240" max="10240" width="8.85546875" style="21" bestFit="1" customWidth="1"/>
    <col min="10241" max="10241" width="8.7109375" style="21" bestFit="1" customWidth="1"/>
    <col min="10242" max="10242" width="10.42578125" style="21" bestFit="1" customWidth="1"/>
    <col min="10243" max="10243" width="9.42578125" style="21" bestFit="1" customWidth="1"/>
    <col min="10244" max="10244" width="11.28515625" style="21" bestFit="1" customWidth="1"/>
    <col min="10245" max="10245" width="10.140625" style="21" bestFit="1" customWidth="1"/>
    <col min="10246" max="10248" width="11.42578125" style="21"/>
    <col min="10249" max="10249" width="7" style="21" bestFit="1" customWidth="1"/>
    <col min="10250" max="10250" width="8.5703125" style="21" customWidth="1"/>
    <col min="10251" max="10490" width="11.42578125" style="21"/>
    <col min="10491" max="10491" width="5.28515625" style="21" customWidth="1"/>
    <col min="10492" max="10492" width="28.28515625" style="21" customWidth="1"/>
    <col min="10493" max="10493" width="15.7109375" style="21" customWidth="1"/>
    <col min="10494" max="10494" width="11.42578125" style="21"/>
    <col min="10495" max="10495" width="9.28515625" style="21" customWidth="1"/>
    <col min="10496" max="10496" width="8.85546875" style="21" bestFit="1" customWidth="1"/>
    <col min="10497" max="10497" width="8.7109375" style="21" bestFit="1" customWidth="1"/>
    <col min="10498" max="10498" width="10.42578125" style="21" bestFit="1" customWidth="1"/>
    <col min="10499" max="10499" width="9.42578125" style="21" bestFit="1" customWidth="1"/>
    <col min="10500" max="10500" width="11.28515625" style="21" bestFit="1" customWidth="1"/>
    <col min="10501" max="10501" width="10.140625" style="21" bestFit="1" customWidth="1"/>
    <col min="10502" max="10504" width="11.42578125" style="21"/>
    <col min="10505" max="10505" width="7" style="21" bestFit="1" customWidth="1"/>
    <col min="10506" max="10506" width="8.5703125" style="21" customWidth="1"/>
    <col min="10507" max="10746" width="11.42578125" style="21"/>
    <col min="10747" max="10747" width="5.28515625" style="21" customWidth="1"/>
    <col min="10748" max="10748" width="28.28515625" style="21" customWidth="1"/>
    <col min="10749" max="10749" width="15.7109375" style="21" customWidth="1"/>
    <col min="10750" max="10750" width="11.42578125" style="21"/>
    <col min="10751" max="10751" width="9.28515625" style="21" customWidth="1"/>
    <col min="10752" max="10752" width="8.85546875" style="21" bestFit="1" customWidth="1"/>
    <col min="10753" max="10753" width="8.7109375" style="21" bestFit="1" customWidth="1"/>
    <col min="10754" max="10754" width="10.42578125" style="21" bestFit="1" customWidth="1"/>
    <col min="10755" max="10755" width="9.42578125" style="21" bestFit="1" customWidth="1"/>
    <col min="10756" max="10756" width="11.28515625" style="21" bestFit="1" customWidth="1"/>
    <col min="10757" max="10757" width="10.140625" style="21" bestFit="1" customWidth="1"/>
    <col min="10758" max="10760" width="11.42578125" style="21"/>
    <col min="10761" max="10761" width="7" style="21" bestFit="1" customWidth="1"/>
    <col min="10762" max="10762" width="8.5703125" style="21" customWidth="1"/>
    <col min="10763" max="11002" width="11.42578125" style="21"/>
    <col min="11003" max="11003" width="5.28515625" style="21" customWidth="1"/>
    <col min="11004" max="11004" width="28.28515625" style="21" customWidth="1"/>
    <col min="11005" max="11005" width="15.7109375" style="21" customWidth="1"/>
    <col min="11006" max="11006" width="11.42578125" style="21"/>
    <col min="11007" max="11007" width="9.28515625" style="21" customWidth="1"/>
    <col min="11008" max="11008" width="8.85546875" style="21" bestFit="1" customWidth="1"/>
    <col min="11009" max="11009" width="8.7109375" style="21" bestFit="1" customWidth="1"/>
    <col min="11010" max="11010" width="10.42578125" style="21" bestFit="1" customWidth="1"/>
    <col min="11011" max="11011" width="9.42578125" style="21" bestFit="1" customWidth="1"/>
    <col min="11012" max="11012" width="11.28515625" style="21" bestFit="1" customWidth="1"/>
    <col min="11013" max="11013" width="10.140625" style="21" bestFit="1" customWidth="1"/>
    <col min="11014" max="11016" width="11.42578125" style="21"/>
    <col min="11017" max="11017" width="7" style="21" bestFit="1" customWidth="1"/>
    <col min="11018" max="11018" width="8.5703125" style="21" customWidth="1"/>
    <col min="11019" max="11258" width="11.42578125" style="21"/>
    <col min="11259" max="11259" width="5.28515625" style="21" customWidth="1"/>
    <col min="11260" max="11260" width="28.28515625" style="21" customWidth="1"/>
    <col min="11261" max="11261" width="15.7109375" style="21" customWidth="1"/>
    <col min="11262" max="11262" width="11.42578125" style="21"/>
    <col min="11263" max="11263" width="9.28515625" style="21" customWidth="1"/>
    <col min="11264" max="11264" width="8.85546875" style="21" bestFit="1" customWidth="1"/>
    <col min="11265" max="11265" width="8.7109375" style="21" bestFit="1" customWidth="1"/>
    <col min="11266" max="11266" width="10.42578125" style="21" bestFit="1" customWidth="1"/>
    <col min="11267" max="11267" width="9.42578125" style="21" bestFit="1" customWidth="1"/>
    <col min="11268" max="11268" width="11.28515625" style="21" bestFit="1" customWidth="1"/>
    <col min="11269" max="11269" width="10.140625" style="21" bestFit="1" customWidth="1"/>
    <col min="11270" max="11272" width="11.42578125" style="21"/>
    <col min="11273" max="11273" width="7" style="21" bestFit="1" customWidth="1"/>
    <col min="11274" max="11274" width="8.5703125" style="21" customWidth="1"/>
    <col min="11275" max="11514" width="11.42578125" style="21"/>
    <col min="11515" max="11515" width="5.28515625" style="21" customWidth="1"/>
    <col min="11516" max="11516" width="28.28515625" style="21" customWidth="1"/>
    <col min="11517" max="11517" width="15.7109375" style="21" customWidth="1"/>
    <col min="11518" max="11518" width="11.42578125" style="21"/>
    <col min="11519" max="11519" width="9.28515625" style="21" customWidth="1"/>
    <col min="11520" max="11520" width="8.85546875" style="21" bestFit="1" customWidth="1"/>
    <col min="11521" max="11521" width="8.7109375" style="21" bestFit="1" customWidth="1"/>
    <col min="11522" max="11522" width="10.42578125" style="21" bestFit="1" customWidth="1"/>
    <col min="11523" max="11523" width="9.42578125" style="21" bestFit="1" customWidth="1"/>
    <col min="11524" max="11524" width="11.28515625" style="21" bestFit="1" customWidth="1"/>
    <col min="11525" max="11525" width="10.140625" style="21" bestFit="1" customWidth="1"/>
    <col min="11526" max="11528" width="11.42578125" style="21"/>
    <col min="11529" max="11529" width="7" style="21" bestFit="1" customWidth="1"/>
    <col min="11530" max="11530" width="8.5703125" style="21" customWidth="1"/>
    <col min="11531" max="11770" width="11.42578125" style="21"/>
    <col min="11771" max="11771" width="5.28515625" style="21" customWidth="1"/>
    <col min="11772" max="11772" width="28.28515625" style="21" customWidth="1"/>
    <col min="11773" max="11773" width="15.7109375" style="21" customWidth="1"/>
    <col min="11774" max="11774" width="11.42578125" style="21"/>
    <col min="11775" max="11775" width="9.28515625" style="21" customWidth="1"/>
    <col min="11776" max="11776" width="8.85546875" style="21" bestFit="1" customWidth="1"/>
    <col min="11777" max="11777" width="8.7109375" style="21" bestFit="1" customWidth="1"/>
    <col min="11778" max="11778" width="10.42578125" style="21" bestFit="1" customWidth="1"/>
    <col min="11779" max="11779" width="9.42578125" style="21" bestFit="1" customWidth="1"/>
    <col min="11780" max="11780" width="11.28515625" style="21" bestFit="1" customWidth="1"/>
    <col min="11781" max="11781" width="10.140625" style="21" bestFit="1" customWidth="1"/>
    <col min="11782" max="11784" width="11.42578125" style="21"/>
    <col min="11785" max="11785" width="7" style="21" bestFit="1" customWidth="1"/>
    <col min="11786" max="11786" width="8.5703125" style="21" customWidth="1"/>
    <col min="11787" max="12026" width="11.42578125" style="21"/>
    <col min="12027" max="12027" width="5.28515625" style="21" customWidth="1"/>
    <col min="12028" max="12028" width="28.28515625" style="21" customWidth="1"/>
    <col min="12029" max="12029" width="15.7109375" style="21" customWidth="1"/>
    <col min="12030" max="12030" width="11.42578125" style="21"/>
    <col min="12031" max="12031" width="9.28515625" style="21" customWidth="1"/>
    <col min="12032" max="12032" width="8.85546875" style="21" bestFit="1" customWidth="1"/>
    <col min="12033" max="12033" width="8.7109375" style="21" bestFit="1" customWidth="1"/>
    <col min="12034" max="12034" width="10.42578125" style="21" bestFit="1" customWidth="1"/>
    <col min="12035" max="12035" width="9.42578125" style="21" bestFit="1" customWidth="1"/>
    <col min="12036" max="12036" width="11.28515625" style="21" bestFit="1" customWidth="1"/>
    <col min="12037" max="12037" width="10.140625" style="21" bestFit="1" customWidth="1"/>
    <col min="12038" max="12040" width="11.42578125" style="21"/>
    <col min="12041" max="12041" width="7" style="21" bestFit="1" customWidth="1"/>
    <col min="12042" max="12042" width="8.5703125" style="21" customWidth="1"/>
    <col min="12043" max="12282" width="11.42578125" style="21"/>
    <col min="12283" max="12283" width="5.28515625" style="21" customWidth="1"/>
    <col min="12284" max="12284" width="28.28515625" style="21" customWidth="1"/>
    <col min="12285" max="12285" width="15.7109375" style="21" customWidth="1"/>
    <col min="12286" max="12286" width="11.42578125" style="21"/>
    <col min="12287" max="12287" width="9.28515625" style="21" customWidth="1"/>
    <col min="12288" max="12288" width="8.85546875" style="21" bestFit="1" customWidth="1"/>
    <col min="12289" max="12289" width="8.7109375" style="21" bestFit="1" customWidth="1"/>
    <col min="12290" max="12290" width="10.42578125" style="21" bestFit="1" customWidth="1"/>
    <col min="12291" max="12291" width="9.42578125" style="21" bestFit="1" customWidth="1"/>
    <col min="12292" max="12292" width="11.28515625" style="21" bestFit="1" customWidth="1"/>
    <col min="12293" max="12293" width="10.140625" style="21" bestFit="1" customWidth="1"/>
    <col min="12294" max="12296" width="11.42578125" style="21"/>
    <col min="12297" max="12297" width="7" style="21" bestFit="1" customWidth="1"/>
    <col min="12298" max="12298" width="8.5703125" style="21" customWidth="1"/>
    <col min="12299" max="12538" width="11.42578125" style="21"/>
    <col min="12539" max="12539" width="5.28515625" style="21" customWidth="1"/>
    <col min="12540" max="12540" width="28.28515625" style="21" customWidth="1"/>
    <col min="12541" max="12541" width="15.7109375" style="21" customWidth="1"/>
    <col min="12542" max="12542" width="11.42578125" style="21"/>
    <col min="12543" max="12543" width="9.28515625" style="21" customWidth="1"/>
    <col min="12544" max="12544" width="8.85546875" style="21" bestFit="1" customWidth="1"/>
    <col min="12545" max="12545" width="8.7109375" style="21" bestFit="1" customWidth="1"/>
    <col min="12546" max="12546" width="10.42578125" style="21" bestFit="1" customWidth="1"/>
    <col min="12547" max="12547" width="9.42578125" style="21" bestFit="1" customWidth="1"/>
    <col min="12548" max="12548" width="11.28515625" style="21" bestFit="1" customWidth="1"/>
    <col min="12549" max="12549" width="10.140625" style="21" bestFit="1" customWidth="1"/>
    <col min="12550" max="12552" width="11.42578125" style="21"/>
    <col min="12553" max="12553" width="7" style="21" bestFit="1" customWidth="1"/>
    <col min="12554" max="12554" width="8.5703125" style="21" customWidth="1"/>
    <col min="12555" max="12794" width="11.42578125" style="21"/>
    <col min="12795" max="12795" width="5.28515625" style="21" customWidth="1"/>
    <col min="12796" max="12796" width="28.28515625" style="21" customWidth="1"/>
    <col min="12797" max="12797" width="15.7109375" style="21" customWidth="1"/>
    <col min="12798" max="12798" width="11.42578125" style="21"/>
    <col min="12799" max="12799" width="9.28515625" style="21" customWidth="1"/>
    <col min="12800" max="12800" width="8.85546875" style="21" bestFit="1" customWidth="1"/>
    <col min="12801" max="12801" width="8.7109375" style="21" bestFit="1" customWidth="1"/>
    <col min="12802" max="12802" width="10.42578125" style="21" bestFit="1" customWidth="1"/>
    <col min="12803" max="12803" width="9.42578125" style="21" bestFit="1" customWidth="1"/>
    <col min="12804" max="12804" width="11.28515625" style="21" bestFit="1" customWidth="1"/>
    <col min="12805" max="12805" width="10.140625" style="21" bestFit="1" customWidth="1"/>
    <col min="12806" max="12808" width="11.42578125" style="21"/>
    <col min="12809" max="12809" width="7" style="21" bestFit="1" customWidth="1"/>
    <col min="12810" max="12810" width="8.5703125" style="21" customWidth="1"/>
    <col min="12811" max="13050" width="11.42578125" style="21"/>
    <col min="13051" max="13051" width="5.28515625" style="21" customWidth="1"/>
    <col min="13052" max="13052" width="28.28515625" style="21" customWidth="1"/>
    <col min="13053" max="13053" width="15.7109375" style="21" customWidth="1"/>
    <col min="13054" max="13054" width="11.42578125" style="21"/>
    <col min="13055" max="13055" width="9.28515625" style="21" customWidth="1"/>
    <col min="13056" max="13056" width="8.85546875" style="21" bestFit="1" customWidth="1"/>
    <col min="13057" max="13057" width="8.7109375" style="21" bestFit="1" customWidth="1"/>
    <col min="13058" max="13058" width="10.42578125" style="21" bestFit="1" customWidth="1"/>
    <col min="13059" max="13059" width="9.42578125" style="21" bestFit="1" customWidth="1"/>
    <col min="13060" max="13060" width="11.28515625" style="21" bestFit="1" customWidth="1"/>
    <col min="13061" max="13061" width="10.140625" style="21" bestFit="1" customWidth="1"/>
    <col min="13062" max="13064" width="11.42578125" style="21"/>
    <col min="13065" max="13065" width="7" style="21" bestFit="1" customWidth="1"/>
    <col min="13066" max="13066" width="8.5703125" style="21" customWidth="1"/>
    <col min="13067" max="13306" width="11.42578125" style="21"/>
    <col min="13307" max="13307" width="5.28515625" style="21" customWidth="1"/>
    <col min="13308" max="13308" width="28.28515625" style="21" customWidth="1"/>
    <col min="13309" max="13309" width="15.7109375" style="21" customWidth="1"/>
    <col min="13310" max="13310" width="11.42578125" style="21"/>
    <col min="13311" max="13311" width="9.28515625" style="21" customWidth="1"/>
    <col min="13312" max="13312" width="8.85546875" style="21" bestFit="1" customWidth="1"/>
    <col min="13313" max="13313" width="8.7109375" style="21" bestFit="1" customWidth="1"/>
    <col min="13314" max="13314" width="10.42578125" style="21" bestFit="1" customWidth="1"/>
    <col min="13315" max="13315" width="9.42578125" style="21" bestFit="1" customWidth="1"/>
    <col min="13316" max="13316" width="11.28515625" style="21" bestFit="1" customWidth="1"/>
    <col min="13317" max="13317" width="10.140625" style="21" bestFit="1" customWidth="1"/>
    <col min="13318" max="13320" width="11.42578125" style="21"/>
    <col min="13321" max="13321" width="7" style="21" bestFit="1" customWidth="1"/>
    <col min="13322" max="13322" width="8.5703125" style="21" customWidth="1"/>
    <col min="13323" max="13562" width="11.42578125" style="21"/>
    <col min="13563" max="13563" width="5.28515625" style="21" customWidth="1"/>
    <col min="13564" max="13564" width="28.28515625" style="21" customWidth="1"/>
    <col min="13565" max="13565" width="15.7109375" style="21" customWidth="1"/>
    <col min="13566" max="13566" width="11.42578125" style="21"/>
    <col min="13567" max="13567" width="9.28515625" style="21" customWidth="1"/>
    <col min="13568" max="13568" width="8.85546875" style="21" bestFit="1" customWidth="1"/>
    <col min="13569" max="13569" width="8.7109375" style="21" bestFit="1" customWidth="1"/>
    <col min="13570" max="13570" width="10.42578125" style="21" bestFit="1" customWidth="1"/>
    <col min="13571" max="13571" width="9.42578125" style="21" bestFit="1" customWidth="1"/>
    <col min="13572" max="13572" width="11.28515625" style="21" bestFit="1" customWidth="1"/>
    <col min="13573" max="13573" width="10.140625" style="21" bestFit="1" customWidth="1"/>
    <col min="13574" max="13576" width="11.42578125" style="21"/>
    <col min="13577" max="13577" width="7" style="21" bestFit="1" customWidth="1"/>
    <col min="13578" max="13578" width="8.5703125" style="21" customWidth="1"/>
    <col min="13579" max="13818" width="11.42578125" style="21"/>
    <col min="13819" max="13819" width="5.28515625" style="21" customWidth="1"/>
    <col min="13820" max="13820" width="28.28515625" style="21" customWidth="1"/>
    <col min="13821" max="13821" width="15.7109375" style="21" customWidth="1"/>
    <col min="13822" max="13822" width="11.42578125" style="21"/>
    <col min="13823" max="13823" width="9.28515625" style="21" customWidth="1"/>
    <col min="13824" max="13824" width="8.85546875" style="21" bestFit="1" customWidth="1"/>
    <col min="13825" max="13825" width="8.7109375" style="21" bestFit="1" customWidth="1"/>
    <col min="13826" max="13826" width="10.42578125" style="21" bestFit="1" customWidth="1"/>
    <col min="13827" max="13827" width="9.42578125" style="21" bestFit="1" customWidth="1"/>
    <col min="13828" max="13828" width="11.28515625" style="21" bestFit="1" customWidth="1"/>
    <col min="13829" max="13829" width="10.140625" style="21" bestFit="1" customWidth="1"/>
    <col min="13830" max="13832" width="11.42578125" style="21"/>
    <col min="13833" max="13833" width="7" style="21" bestFit="1" customWidth="1"/>
    <col min="13834" max="13834" width="8.5703125" style="21" customWidth="1"/>
    <col min="13835" max="14074" width="11.42578125" style="21"/>
    <col min="14075" max="14075" width="5.28515625" style="21" customWidth="1"/>
    <col min="14076" max="14076" width="28.28515625" style="21" customWidth="1"/>
    <col min="14077" max="14077" width="15.7109375" style="21" customWidth="1"/>
    <col min="14078" max="14078" width="11.42578125" style="21"/>
    <col min="14079" max="14079" width="9.28515625" style="21" customWidth="1"/>
    <col min="14080" max="14080" width="8.85546875" style="21" bestFit="1" customWidth="1"/>
    <col min="14081" max="14081" width="8.7109375" style="21" bestFit="1" customWidth="1"/>
    <col min="14082" max="14082" width="10.42578125" style="21" bestFit="1" customWidth="1"/>
    <col min="14083" max="14083" width="9.42578125" style="21" bestFit="1" customWidth="1"/>
    <col min="14084" max="14084" width="11.28515625" style="21" bestFit="1" customWidth="1"/>
    <col min="14085" max="14085" width="10.140625" style="21" bestFit="1" customWidth="1"/>
    <col min="14086" max="14088" width="11.42578125" style="21"/>
    <col min="14089" max="14089" width="7" style="21" bestFit="1" customWidth="1"/>
    <col min="14090" max="14090" width="8.5703125" style="21" customWidth="1"/>
    <col min="14091" max="14330" width="11.42578125" style="21"/>
    <col min="14331" max="14331" width="5.28515625" style="21" customWidth="1"/>
    <col min="14332" max="14332" width="28.28515625" style="21" customWidth="1"/>
    <col min="14333" max="14333" width="15.7109375" style="21" customWidth="1"/>
    <col min="14334" max="14334" width="11.42578125" style="21"/>
    <col min="14335" max="14335" width="9.28515625" style="21" customWidth="1"/>
    <col min="14336" max="14336" width="8.85546875" style="21" bestFit="1" customWidth="1"/>
    <col min="14337" max="14337" width="8.7109375" style="21" bestFit="1" customWidth="1"/>
    <col min="14338" max="14338" width="10.42578125" style="21" bestFit="1" customWidth="1"/>
    <col min="14339" max="14339" width="9.42578125" style="21" bestFit="1" customWidth="1"/>
    <col min="14340" max="14340" width="11.28515625" style="21" bestFit="1" customWidth="1"/>
    <col min="14341" max="14341" width="10.140625" style="21" bestFit="1" customWidth="1"/>
    <col min="14342" max="14344" width="11.42578125" style="21"/>
    <col min="14345" max="14345" width="7" style="21" bestFit="1" customWidth="1"/>
    <col min="14346" max="14346" width="8.5703125" style="21" customWidth="1"/>
    <col min="14347" max="14586" width="11.42578125" style="21"/>
    <col min="14587" max="14587" width="5.28515625" style="21" customWidth="1"/>
    <col min="14588" max="14588" width="28.28515625" style="21" customWidth="1"/>
    <col min="14589" max="14589" width="15.7109375" style="21" customWidth="1"/>
    <col min="14590" max="14590" width="11.42578125" style="21"/>
    <col min="14591" max="14591" width="9.28515625" style="21" customWidth="1"/>
    <col min="14592" max="14592" width="8.85546875" style="21" bestFit="1" customWidth="1"/>
    <col min="14593" max="14593" width="8.7109375" style="21" bestFit="1" customWidth="1"/>
    <col min="14594" max="14594" width="10.42578125" style="21" bestFit="1" customWidth="1"/>
    <col min="14595" max="14595" width="9.42578125" style="21" bestFit="1" customWidth="1"/>
    <col min="14596" max="14596" width="11.28515625" style="21" bestFit="1" customWidth="1"/>
    <col min="14597" max="14597" width="10.140625" style="21" bestFit="1" customWidth="1"/>
    <col min="14598" max="14600" width="11.42578125" style="21"/>
    <col min="14601" max="14601" width="7" style="21" bestFit="1" customWidth="1"/>
    <col min="14602" max="14602" width="8.5703125" style="21" customWidth="1"/>
    <col min="14603" max="14842" width="11.42578125" style="21"/>
    <col min="14843" max="14843" width="5.28515625" style="21" customWidth="1"/>
    <col min="14844" max="14844" width="28.28515625" style="21" customWidth="1"/>
    <col min="14845" max="14845" width="15.7109375" style="21" customWidth="1"/>
    <col min="14846" max="14846" width="11.42578125" style="21"/>
    <col min="14847" max="14847" width="9.28515625" style="21" customWidth="1"/>
    <col min="14848" max="14848" width="8.85546875" style="21" bestFit="1" customWidth="1"/>
    <col min="14849" max="14849" width="8.7109375" style="21" bestFit="1" customWidth="1"/>
    <col min="14850" max="14850" width="10.42578125" style="21" bestFit="1" customWidth="1"/>
    <col min="14851" max="14851" width="9.42578125" style="21" bestFit="1" customWidth="1"/>
    <col min="14852" max="14852" width="11.28515625" style="21" bestFit="1" customWidth="1"/>
    <col min="14853" max="14853" width="10.140625" style="21" bestFit="1" customWidth="1"/>
    <col min="14854" max="14856" width="11.42578125" style="21"/>
    <col min="14857" max="14857" width="7" style="21" bestFit="1" customWidth="1"/>
    <col min="14858" max="14858" width="8.5703125" style="21" customWidth="1"/>
    <col min="14859" max="15098" width="11.42578125" style="21"/>
    <col min="15099" max="15099" width="5.28515625" style="21" customWidth="1"/>
    <col min="15100" max="15100" width="28.28515625" style="21" customWidth="1"/>
    <col min="15101" max="15101" width="15.7109375" style="21" customWidth="1"/>
    <col min="15102" max="15102" width="11.42578125" style="21"/>
    <col min="15103" max="15103" width="9.28515625" style="21" customWidth="1"/>
    <col min="15104" max="15104" width="8.85546875" style="21" bestFit="1" customWidth="1"/>
    <col min="15105" max="15105" width="8.7109375" style="21" bestFit="1" customWidth="1"/>
    <col min="15106" max="15106" width="10.42578125" style="21" bestFit="1" customWidth="1"/>
    <col min="15107" max="15107" width="9.42578125" style="21" bestFit="1" customWidth="1"/>
    <col min="15108" max="15108" width="11.28515625" style="21" bestFit="1" customWidth="1"/>
    <col min="15109" max="15109" width="10.140625" style="21" bestFit="1" customWidth="1"/>
    <col min="15110" max="15112" width="11.42578125" style="21"/>
    <col min="15113" max="15113" width="7" style="21" bestFit="1" customWidth="1"/>
    <col min="15114" max="15114" width="8.5703125" style="21" customWidth="1"/>
    <col min="15115" max="15354" width="11.42578125" style="21"/>
    <col min="15355" max="15355" width="5.28515625" style="21" customWidth="1"/>
    <col min="15356" max="15356" width="28.28515625" style="21" customWidth="1"/>
    <col min="15357" max="15357" width="15.7109375" style="21" customWidth="1"/>
    <col min="15358" max="15358" width="11.42578125" style="21"/>
    <col min="15359" max="15359" width="9.28515625" style="21" customWidth="1"/>
    <col min="15360" max="15360" width="8.85546875" style="21" bestFit="1" customWidth="1"/>
    <col min="15361" max="15361" width="8.7109375" style="21" bestFit="1" customWidth="1"/>
    <col min="15362" max="15362" width="10.42578125" style="21" bestFit="1" customWidth="1"/>
    <col min="15363" max="15363" width="9.42578125" style="21" bestFit="1" customWidth="1"/>
    <col min="15364" max="15364" width="11.28515625" style="21" bestFit="1" customWidth="1"/>
    <col min="15365" max="15365" width="10.140625" style="21" bestFit="1" customWidth="1"/>
    <col min="15366" max="15368" width="11.42578125" style="21"/>
    <col min="15369" max="15369" width="7" style="21" bestFit="1" customWidth="1"/>
    <col min="15370" max="15370" width="8.5703125" style="21" customWidth="1"/>
    <col min="15371" max="15610" width="11.42578125" style="21"/>
    <col min="15611" max="15611" width="5.28515625" style="21" customWidth="1"/>
    <col min="15612" max="15612" width="28.28515625" style="21" customWidth="1"/>
    <col min="15613" max="15613" width="15.7109375" style="21" customWidth="1"/>
    <col min="15614" max="15614" width="11.42578125" style="21"/>
    <col min="15615" max="15615" width="9.28515625" style="21" customWidth="1"/>
    <col min="15616" max="15616" width="8.85546875" style="21" bestFit="1" customWidth="1"/>
    <col min="15617" max="15617" width="8.7109375" style="21" bestFit="1" customWidth="1"/>
    <col min="15618" max="15618" width="10.42578125" style="21" bestFit="1" customWidth="1"/>
    <col min="15619" max="15619" width="9.42578125" style="21" bestFit="1" customWidth="1"/>
    <col min="15620" max="15620" width="11.28515625" style="21" bestFit="1" customWidth="1"/>
    <col min="15621" max="15621" width="10.140625" style="21" bestFit="1" customWidth="1"/>
    <col min="15622" max="15624" width="11.42578125" style="21"/>
    <col min="15625" max="15625" width="7" style="21" bestFit="1" customWidth="1"/>
    <col min="15626" max="15626" width="8.5703125" style="21" customWidth="1"/>
    <col min="15627" max="15866" width="11.42578125" style="21"/>
    <col min="15867" max="15867" width="5.28515625" style="21" customWidth="1"/>
    <col min="15868" max="15868" width="28.28515625" style="21" customWidth="1"/>
    <col min="15869" max="15869" width="15.7109375" style="21" customWidth="1"/>
    <col min="15870" max="15870" width="11.42578125" style="21"/>
    <col min="15871" max="15871" width="9.28515625" style="21" customWidth="1"/>
    <col min="15872" max="15872" width="8.85546875" style="21" bestFit="1" customWidth="1"/>
    <col min="15873" max="15873" width="8.7109375" style="21" bestFit="1" customWidth="1"/>
    <col min="15874" max="15874" width="10.42578125" style="21" bestFit="1" customWidth="1"/>
    <col min="15875" max="15875" width="9.42578125" style="21" bestFit="1" customWidth="1"/>
    <col min="15876" max="15876" width="11.28515625" style="21" bestFit="1" customWidth="1"/>
    <col min="15877" max="15877" width="10.140625" style="21" bestFit="1" customWidth="1"/>
    <col min="15878" max="15880" width="11.42578125" style="21"/>
    <col min="15881" max="15881" width="7" style="21" bestFit="1" customWidth="1"/>
    <col min="15882" max="15882" width="8.5703125" style="21" customWidth="1"/>
    <col min="15883" max="16122" width="11.42578125" style="21"/>
    <col min="16123" max="16123" width="5.28515625" style="21" customWidth="1"/>
    <col min="16124" max="16124" width="28.28515625" style="21" customWidth="1"/>
    <col min="16125" max="16125" width="15.7109375" style="21" customWidth="1"/>
    <col min="16126" max="16126" width="11.42578125" style="21"/>
    <col min="16127" max="16127" width="9.28515625" style="21" customWidth="1"/>
    <col min="16128" max="16128" width="8.85546875" style="21" bestFit="1" customWidth="1"/>
    <col min="16129" max="16129" width="8.7109375" style="21" bestFit="1" customWidth="1"/>
    <col min="16130" max="16130" width="10.42578125" style="21" bestFit="1" customWidth="1"/>
    <col min="16131" max="16131" width="9.42578125" style="21" bestFit="1" customWidth="1"/>
    <col min="16132" max="16132" width="11.28515625" style="21" bestFit="1" customWidth="1"/>
    <col min="16133" max="16133" width="10.140625" style="21" bestFit="1" customWidth="1"/>
    <col min="16134" max="16136" width="11.42578125" style="21"/>
    <col min="16137" max="16137" width="7" style="21" bestFit="1" customWidth="1"/>
    <col min="16138" max="16138" width="8.5703125" style="21" customWidth="1"/>
    <col min="16139" max="16384" width="11.42578125" style="21"/>
  </cols>
  <sheetData>
    <row r="1" spans="1:12" ht="17.25" customHeight="1" thickTop="1" x14ac:dyDescent="0.3">
      <c r="A1" s="544" t="s">
        <v>1228</v>
      </c>
      <c r="B1" s="545"/>
      <c r="C1" s="545"/>
      <c r="D1" s="545"/>
      <c r="E1" s="545"/>
      <c r="F1" s="545"/>
      <c r="G1" s="545"/>
      <c r="H1" s="545"/>
      <c r="I1" s="545"/>
      <c r="J1" s="545"/>
      <c r="K1" s="545"/>
      <c r="L1" s="545"/>
    </row>
    <row r="2" spans="1:12" s="22" customFormat="1" ht="41.25" customHeight="1" x14ac:dyDescent="0.3">
      <c r="A2" s="540" t="s">
        <v>1481</v>
      </c>
      <c r="B2" s="540" t="s">
        <v>207</v>
      </c>
      <c r="C2" s="540" t="s">
        <v>208</v>
      </c>
      <c r="D2" s="540" t="s">
        <v>209</v>
      </c>
      <c r="E2" s="540" t="s">
        <v>210</v>
      </c>
      <c r="F2" s="540" t="s">
        <v>1482</v>
      </c>
      <c r="G2" s="540" t="s">
        <v>1483</v>
      </c>
      <c r="H2" s="540"/>
      <c r="I2" s="540"/>
      <c r="J2" s="540"/>
      <c r="K2" s="540"/>
      <c r="L2" s="540"/>
    </row>
    <row r="3" spans="1:12" ht="35.25" customHeight="1" x14ac:dyDescent="0.3">
      <c r="A3" s="538" t="s">
        <v>206</v>
      </c>
      <c r="B3" s="539">
        <v>22</v>
      </c>
      <c r="C3" s="539">
        <v>3</v>
      </c>
      <c r="D3" s="539">
        <v>24</v>
      </c>
      <c r="E3" s="539">
        <v>1</v>
      </c>
      <c r="F3" s="539">
        <v>8</v>
      </c>
      <c r="G3" s="539">
        <v>58</v>
      </c>
      <c r="H3" s="538"/>
      <c r="I3" s="538"/>
      <c r="J3" s="538"/>
      <c r="K3" s="538"/>
      <c r="L3" s="538"/>
    </row>
    <row r="4" spans="1:12" ht="35.25" customHeight="1" x14ac:dyDescent="0.3">
      <c r="A4" s="30"/>
      <c r="B4" s="30"/>
      <c r="C4" s="30"/>
      <c r="D4" s="30"/>
      <c r="E4" s="30"/>
      <c r="F4" s="30"/>
      <c r="G4" s="30"/>
      <c r="H4" s="30"/>
      <c r="I4" s="30"/>
      <c r="J4" s="30"/>
      <c r="K4" s="30"/>
      <c r="L4" s="30"/>
    </row>
    <row r="5" spans="1:12" ht="60" x14ac:dyDescent="0.3">
      <c r="A5" s="542" t="s">
        <v>1481</v>
      </c>
      <c r="B5" s="542" t="s">
        <v>207</v>
      </c>
      <c r="C5" s="542" t="s">
        <v>208</v>
      </c>
      <c r="D5" s="542" t="s">
        <v>209</v>
      </c>
      <c r="E5" s="542" t="s">
        <v>210</v>
      </c>
      <c r="F5" s="542" t="s">
        <v>1482</v>
      </c>
      <c r="G5" s="542" t="s">
        <v>1483</v>
      </c>
      <c r="H5" s="22"/>
    </row>
    <row r="6" spans="1:12" ht="23.25" customHeight="1" x14ac:dyDescent="0.3">
      <c r="A6" s="541" t="s">
        <v>206</v>
      </c>
      <c r="B6" s="541">
        <v>22</v>
      </c>
      <c r="C6" s="541">
        <v>3</v>
      </c>
      <c r="D6" s="541">
        <v>24</v>
      </c>
      <c r="E6" s="541">
        <v>1</v>
      </c>
      <c r="F6" s="541">
        <v>8</v>
      </c>
      <c r="G6" s="541">
        <v>58</v>
      </c>
    </row>
    <row r="7" spans="1:12" ht="28.5" customHeight="1" x14ac:dyDescent="0.3">
      <c r="A7" s="541" t="s">
        <v>212</v>
      </c>
      <c r="B7" s="541">
        <v>41</v>
      </c>
      <c r="C7" s="541">
        <v>1</v>
      </c>
      <c r="D7" s="541">
        <v>0</v>
      </c>
      <c r="E7" s="541">
        <v>0</v>
      </c>
      <c r="F7" s="541">
        <v>0</v>
      </c>
      <c r="G7" s="541">
        <v>42</v>
      </c>
    </row>
    <row r="8" spans="1:12" ht="45" x14ac:dyDescent="0.3">
      <c r="A8" s="541" t="s">
        <v>213</v>
      </c>
      <c r="B8" s="541">
        <v>39</v>
      </c>
      <c r="C8" s="541">
        <v>1</v>
      </c>
      <c r="D8" s="541">
        <v>2</v>
      </c>
      <c r="E8" s="541">
        <v>0</v>
      </c>
      <c r="F8" s="541">
        <v>0</v>
      </c>
      <c r="G8" s="541">
        <v>42</v>
      </c>
    </row>
    <row r="9" spans="1:12" ht="45" x14ac:dyDescent="0.3">
      <c r="A9" s="541" t="s">
        <v>214</v>
      </c>
      <c r="B9" s="541">
        <v>27</v>
      </c>
      <c r="C9" s="541">
        <v>2</v>
      </c>
      <c r="D9" s="541">
        <v>12</v>
      </c>
      <c r="E9" s="541">
        <v>0</v>
      </c>
      <c r="F9" s="541">
        <v>3</v>
      </c>
      <c r="G9" s="541">
        <v>44</v>
      </c>
    </row>
    <row r="10" spans="1:12" ht="60" x14ac:dyDescent="0.3">
      <c r="A10" s="541" t="s">
        <v>215</v>
      </c>
      <c r="B10" s="541">
        <v>32</v>
      </c>
      <c r="C10" s="541">
        <v>1</v>
      </c>
      <c r="D10" s="541">
        <v>8</v>
      </c>
      <c r="E10" s="541">
        <v>0</v>
      </c>
      <c r="F10" s="541">
        <v>0</v>
      </c>
      <c r="G10" s="541">
        <v>41</v>
      </c>
    </row>
    <row r="11" spans="1:12" ht="26.25" customHeight="1" x14ac:dyDescent="0.3">
      <c r="A11" s="541" t="s">
        <v>216</v>
      </c>
      <c r="B11" s="541">
        <v>38</v>
      </c>
      <c r="C11" s="541">
        <v>1</v>
      </c>
      <c r="D11" s="541">
        <v>1</v>
      </c>
      <c r="E11" s="541">
        <v>0</v>
      </c>
      <c r="F11" s="541">
        <v>0</v>
      </c>
      <c r="G11" s="541">
        <v>40</v>
      </c>
    </row>
    <row r="12" spans="1:12" ht="30" x14ac:dyDescent="0.3">
      <c r="A12" s="541" t="s">
        <v>217</v>
      </c>
      <c r="B12" s="541">
        <v>33</v>
      </c>
      <c r="C12" s="541">
        <v>1</v>
      </c>
      <c r="D12" s="541">
        <v>8</v>
      </c>
      <c r="E12" s="541">
        <v>0</v>
      </c>
      <c r="F12" s="541">
        <v>2</v>
      </c>
      <c r="G12" s="541">
        <v>44</v>
      </c>
    </row>
    <row r="13" spans="1:12" ht="21" customHeight="1" x14ac:dyDescent="0.3">
      <c r="A13" s="541" t="s">
        <v>218</v>
      </c>
      <c r="B13" s="541">
        <v>3</v>
      </c>
      <c r="C13" s="541">
        <v>17</v>
      </c>
      <c r="D13" s="541">
        <v>0</v>
      </c>
      <c r="E13" s="541">
        <v>2</v>
      </c>
      <c r="F13" s="541">
        <v>23</v>
      </c>
      <c r="G13" s="541">
        <v>45</v>
      </c>
    </row>
    <row r="14" spans="1:12" ht="30" x14ac:dyDescent="0.3">
      <c r="A14" s="541" t="s">
        <v>219</v>
      </c>
      <c r="B14" s="541">
        <v>23</v>
      </c>
      <c r="C14" s="541">
        <v>1</v>
      </c>
      <c r="D14" s="541">
        <v>8</v>
      </c>
      <c r="E14" s="541">
        <v>0</v>
      </c>
      <c r="F14" s="541">
        <v>1</v>
      </c>
      <c r="G14" s="541">
        <v>33</v>
      </c>
    </row>
    <row r="15" spans="1:12" ht="23.25" customHeight="1" x14ac:dyDescent="0.3">
      <c r="A15" s="543" t="s">
        <v>1484</v>
      </c>
      <c r="B15" s="543">
        <v>258</v>
      </c>
      <c r="C15" s="543">
        <v>28</v>
      </c>
      <c r="D15" s="543">
        <v>63</v>
      </c>
      <c r="E15" s="543">
        <v>3</v>
      </c>
      <c r="F15" s="543">
        <v>37</v>
      </c>
      <c r="G15" s="543">
        <v>389</v>
      </c>
    </row>
    <row r="21" spans="2:4" x14ac:dyDescent="0.3">
      <c r="D21" s="2"/>
    </row>
    <row r="23" spans="2:4" x14ac:dyDescent="0.3">
      <c r="B23" s="15"/>
    </row>
    <row r="38" spans="1:1" x14ac:dyDescent="0.3">
      <c r="A38" s="508" t="s">
        <v>1019</v>
      </c>
    </row>
  </sheetData>
  <printOptions horizontalCentered="1" verticalCentered="1"/>
  <pageMargins left="0.39370078740157483" right="0.39370078740157483" top="0.19685039370078741" bottom="0.19685039370078741" header="0" footer="0"/>
  <pageSetup paperSize="256" scale="48"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O68"/>
  <sheetViews>
    <sheetView workbookViewId="0">
      <pane xSplit="3" ySplit="3" topLeftCell="D48" activePane="bottomRight" state="frozen"/>
      <selection activeCell="F7" sqref="F7"/>
      <selection pane="topRight" activeCell="F7" sqref="F7"/>
      <selection pane="bottomLeft" activeCell="F7" sqref="F7"/>
      <selection pane="bottomRight" activeCell="D68" sqref="D68"/>
    </sheetView>
  </sheetViews>
  <sheetFormatPr baseColWidth="10" defaultColWidth="9.140625" defaultRowHeight="15" x14ac:dyDescent="0.3"/>
  <cols>
    <col min="1" max="1" width="5.85546875" style="4" bestFit="1" customWidth="1"/>
    <col min="2" max="2" width="6.85546875" style="62" bestFit="1" customWidth="1"/>
    <col min="3" max="3" width="63.5703125" style="101" bestFit="1" customWidth="1"/>
    <col min="4" max="4" width="17.7109375" style="101" bestFit="1" customWidth="1"/>
    <col min="5" max="7" width="8.7109375" style="4" customWidth="1"/>
    <col min="8" max="8" width="9.5703125" style="4" customWidth="1"/>
    <col min="9" max="9" width="8.7109375" style="4" customWidth="1"/>
    <col min="10" max="10" width="11.28515625" style="4" customWidth="1"/>
    <col min="11" max="15" width="8.7109375" style="4" customWidth="1"/>
    <col min="16" max="17" width="13.42578125" style="4" customWidth="1"/>
    <col min="18" max="22" width="8.7109375" style="4" customWidth="1"/>
    <col min="23" max="23" width="13.5703125" style="4" customWidth="1"/>
    <col min="24" max="24" width="14.28515625" style="4" customWidth="1"/>
    <col min="25" max="29" width="8.7109375" style="4" customWidth="1"/>
    <col min="30" max="30" width="13.140625" style="4" customWidth="1"/>
    <col min="31" max="31" width="14" style="4" customWidth="1"/>
    <col min="32" max="36" width="8.7109375" style="4" customWidth="1"/>
    <col min="37" max="37" width="13" style="4" customWidth="1"/>
    <col min="38" max="38" width="14" style="4" customWidth="1"/>
    <col min="39" max="43" width="8.7109375" style="4" customWidth="1"/>
    <col min="44" max="45" width="13" style="4" customWidth="1"/>
    <col min="46" max="50" width="8.7109375" style="4" customWidth="1"/>
    <col min="51" max="51" width="13.7109375" style="4" customWidth="1"/>
    <col min="52" max="52" width="13.85546875" style="4" customWidth="1"/>
    <col min="53" max="57" width="8.7109375" style="4" customWidth="1"/>
    <col min="58" max="58" width="14.140625" style="4" customWidth="1"/>
    <col min="59" max="59" width="14.28515625" style="4" customWidth="1"/>
    <col min="60" max="64" width="8.7109375" style="4" customWidth="1"/>
    <col min="65" max="65" width="12.85546875" style="4" customWidth="1"/>
    <col min="66" max="66" width="13.85546875" style="4" customWidth="1"/>
    <col min="67" max="67" width="29" style="4" customWidth="1"/>
    <col min="68" max="68" width="9.140625" style="4"/>
    <col min="69" max="69" width="9.5703125" style="4" bestFit="1" customWidth="1"/>
    <col min="70" max="16384" width="9.140625" style="4"/>
  </cols>
  <sheetData>
    <row r="1" spans="1:67" ht="30" customHeight="1" thickTop="1" thickBot="1" x14ac:dyDescent="0.35">
      <c r="A1" s="63" t="s">
        <v>0</v>
      </c>
      <c r="B1" s="42"/>
      <c r="C1" s="63" t="s">
        <v>1</v>
      </c>
      <c r="D1" s="63"/>
      <c r="E1" s="63" t="s">
        <v>1228</v>
      </c>
      <c r="F1" s="63" t="s">
        <v>1228</v>
      </c>
      <c r="G1" s="63" t="s">
        <v>1228</v>
      </c>
      <c r="H1" s="63" t="s">
        <v>1228</v>
      </c>
      <c r="I1" s="63" t="s">
        <v>1228</v>
      </c>
      <c r="J1" s="63" t="s">
        <v>1228</v>
      </c>
      <c r="K1" s="63" t="s">
        <v>1228</v>
      </c>
      <c r="L1" s="63" t="s">
        <v>1228</v>
      </c>
      <c r="M1" s="63" t="s">
        <v>1228</v>
      </c>
      <c r="N1" s="63" t="s">
        <v>1228</v>
      </c>
      <c r="O1" s="63" t="s">
        <v>1228</v>
      </c>
      <c r="P1" s="63" t="s">
        <v>1228</v>
      </c>
      <c r="Q1" s="63" t="s">
        <v>1228</v>
      </c>
      <c r="R1" s="63" t="s">
        <v>1228</v>
      </c>
      <c r="S1" s="63" t="s">
        <v>1228</v>
      </c>
      <c r="T1" s="63" t="s">
        <v>1228</v>
      </c>
      <c r="U1" s="63" t="s">
        <v>1228</v>
      </c>
      <c r="V1" s="63" t="s">
        <v>1228</v>
      </c>
      <c r="W1" s="63" t="s">
        <v>1228</v>
      </c>
      <c r="X1" s="63" t="s">
        <v>1228</v>
      </c>
      <c r="Y1" s="63" t="s">
        <v>1228</v>
      </c>
      <c r="Z1" s="63" t="s">
        <v>1228</v>
      </c>
      <c r="AA1" s="63" t="s">
        <v>1228</v>
      </c>
      <c r="AB1" s="63" t="s">
        <v>1228</v>
      </c>
      <c r="AC1" s="63" t="s">
        <v>1228</v>
      </c>
      <c r="AD1" s="63" t="s">
        <v>1228</v>
      </c>
      <c r="AE1" s="63" t="s">
        <v>1228</v>
      </c>
      <c r="AF1" s="63" t="s">
        <v>1228</v>
      </c>
      <c r="AG1" s="63" t="s">
        <v>1228</v>
      </c>
      <c r="AH1" s="63" t="s">
        <v>1228</v>
      </c>
      <c r="AI1" s="63" t="s">
        <v>1228</v>
      </c>
      <c r="AJ1" s="63" t="s">
        <v>1228</v>
      </c>
      <c r="AK1" s="63" t="s">
        <v>1228</v>
      </c>
      <c r="AL1" s="63" t="s">
        <v>1228</v>
      </c>
      <c r="AM1" s="63" t="s">
        <v>1228</v>
      </c>
      <c r="AN1" s="63" t="s">
        <v>1228</v>
      </c>
      <c r="AO1" s="63" t="s">
        <v>1228</v>
      </c>
      <c r="AP1" s="63" t="s">
        <v>1228</v>
      </c>
      <c r="AQ1" s="63" t="s">
        <v>1228</v>
      </c>
      <c r="AR1" s="63" t="s">
        <v>1228</v>
      </c>
      <c r="AS1" s="63" t="s">
        <v>1228</v>
      </c>
      <c r="AT1" s="63" t="s">
        <v>1228</v>
      </c>
      <c r="AU1" s="63" t="s">
        <v>1228</v>
      </c>
      <c r="AV1" s="63" t="s">
        <v>1228</v>
      </c>
      <c r="AW1" s="63" t="s">
        <v>1228</v>
      </c>
      <c r="AX1" s="63" t="s">
        <v>1228</v>
      </c>
      <c r="AY1" s="63" t="s">
        <v>1228</v>
      </c>
      <c r="AZ1" s="63" t="s">
        <v>1228</v>
      </c>
      <c r="BA1" s="63" t="s">
        <v>1228</v>
      </c>
      <c r="BB1" s="63" t="s">
        <v>1228</v>
      </c>
      <c r="BC1" s="63" t="s">
        <v>1228</v>
      </c>
      <c r="BD1" s="63" t="s">
        <v>1228</v>
      </c>
      <c r="BE1" s="63" t="s">
        <v>1228</v>
      </c>
      <c r="BF1" s="63" t="s">
        <v>1228</v>
      </c>
      <c r="BG1" s="63" t="s">
        <v>1228</v>
      </c>
      <c r="BH1" s="63" t="s">
        <v>1228</v>
      </c>
      <c r="BI1" s="63" t="s">
        <v>1228</v>
      </c>
      <c r="BJ1" s="63" t="s">
        <v>1228</v>
      </c>
      <c r="BK1" s="63" t="s">
        <v>1228</v>
      </c>
      <c r="BL1" s="63" t="s">
        <v>1228</v>
      </c>
      <c r="BM1" s="166"/>
      <c r="BN1" s="166"/>
    </row>
    <row r="2" spans="1:67" ht="42.75" customHeight="1" thickTop="1" thickBot="1" x14ac:dyDescent="0.35">
      <c r="A2" s="63" t="s">
        <v>0</v>
      </c>
      <c r="B2" s="42"/>
      <c r="C2" s="63" t="s">
        <v>1</v>
      </c>
      <c r="D2" s="63"/>
      <c r="E2" s="63" t="s">
        <v>206</v>
      </c>
      <c r="F2" s="63" t="s">
        <v>206</v>
      </c>
      <c r="G2" s="63" t="s">
        <v>206</v>
      </c>
      <c r="H2" s="63" t="s">
        <v>206</v>
      </c>
      <c r="I2" s="63" t="s">
        <v>206</v>
      </c>
      <c r="J2" s="63"/>
      <c r="K2" s="63" t="s">
        <v>212</v>
      </c>
      <c r="L2" s="63" t="s">
        <v>212</v>
      </c>
      <c r="M2" s="63" t="s">
        <v>212</v>
      </c>
      <c r="N2" s="63" t="s">
        <v>212</v>
      </c>
      <c r="O2" s="63" t="s">
        <v>212</v>
      </c>
      <c r="P2" s="63"/>
      <c r="Q2" s="63"/>
      <c r="R2" s="63" t="s">
        <v>213</v>
      </c>
      <c r="S2" s="63" t="s">
        <v>213</v>
      </c>
      <c r="T2" s="63" t="s">
        <v>213</v>
      </c>
      <c r="U2" s="63" t="s">
        <v>213</v>
      </c>
      <c r="V2" s="63" t="s">
        <v>213</v>
      </c>
      <c r="W2" s="63"/>
      <c r="X2" s="63"/>
      <c r="Y2" s="63" t="s">
        <v>214</v>
      </c>
      <c r="Z2" s="63" t="s">
        <v>214</v>
      </c>
      <c r="AA2" s="63" t="s">
        <v>214</v>
      </c>
      <c r="AB2" s="63" t="s">
        <v>214</v>
      </c>
      <c r="AC2" s="63" t="s">
        <v>214</v>
      </c>
      <c r="AD2" s="63"/>
      <c r="AE2" s="63"/>
      <c r="AF2" s="63" t="s">
        <v>215</v>
      </c>
      <c r="AG2" s="63" t="s">
        <v>215</v>
      </c>
      <c r="AH2" s="63" t="s">
        <v>215</v>
      </c>
      <c r="AI2" s="63" t="s">
        <v>215</v>
      </c>
      <c r="AJ2" s="63" t="s">
        <v>215</v>
      </c>
      <c r="AK2" s="63"/>
      <c r="AL2" s="63"/>
      <c r="AM2" s="63" t="s">
        <v>216</v>
      </c>
      <c r="AN2" s="63" t="s">
        <v>216</v>
      </c>
      <c r="AO2" s="63" t="s">
        <v>216</v>
      </c>
      <c r="AP2" s="63" t="s">
        <v>216</v>
      </c>
      <c r="AQ2" s="63" t="s">
        <v>216</v>
      </c>
      <c r="AR2" s="63"/>
      <c r="AS2" s="63"/>
      <c r="AT2" s="63" t="s">
        <v>217</v>
      </c>
      <c r="AU2" s="63" t="s">
        <v>217</v>
      </c>
      <c r="AV2" s="63" t="s">
        <v>217</v>
      </c>
      <c r="AW2" s="63" t="s">
        <v>217</v>
      </c>
      <c r="AX2" s="63" t="s">
        <v>217</v>
      </c>
      <c r="AY2" s="63"/>
      <c r="AZ2" s="63"/>
      <c r="BA2" s="63" t="s">
        <v>218</v>
      </c>
      <c r="BB2" s="63" t="s">
        <v>218</v>
      </c>
      <c r="BC2" s="63" t="s">
        <v>218</v>
      </c>
      <c r="BD2" s="63" t="s">
        <v>218</v>
      </c>
      <c r="BE2" s="63" t="s">
        <v>218</v>
      </c>
      <c r="BF2" s="63"/>
      <c r="BG2" s="63"/>
      <c r="BH2" s="63" t="s">
        <v>219</v>
      </c>
      <c r="BI2" s="63" t="s">
        <v>219</v>
      </c>
      <c r="BJ2" s="63" t="s">
        <v>219</v>
      </c>
      <c r="BK2" s="63" t="s">
        <v>219</v>
      </c>
      <c r="BL2" s="63" t="s">
        <v>219</v>
      </c>
      <c r="BM2" s="166"/>
      <c r="BN2" s="166"/>
    </row>
    <row r="3" spans="1:67" ht="39.950000000000003" customHeight="1" thickTop="1" thickBot="1" x14ac:dyDescent="0.35">
      <c r="A3" s="260" t="s">
        <v>1220</v>
      </c>
      <c r="B3" s="260" t="s">
        <v>1302</v>
      </c>
      <c r="C3" s="260" t="s">
        <v>1303</v>
      </c>
      <c r="D3" s="260" t="s">
        <v>1304</v>
      </c>
      <c r="E3" s="64" t="s">
        <v>207</v>
      </c>
      <c r="F3" s="64" t="s">
        <v>208</v>
      </c>
      <c r="G3" s="64" t="s">
        <v>209</v>
      </c>
      <c r="H3" s="64" t="s">
        <v>210</v>
      </c>
      <c r="I3" s="64" t="s">
        <v>211</v>
      </c>
      <c r="J3" s="64" t="s">
        <v>1091</v>
      </c>
      <c r="K3" s="64" t="s">
        <v>207</v>
      </c>
      <c r="L3" s="64" t="s">
        <v>208</v>
      </c>
      <c r="M3" s="64" t="s">
        <v>209</v>
      </c>
      <c r="N3" s="64" t="s">
        <v>210</v>
      </c>
      <c r="O3" s="64" t="s">
        <v>211</v>
      </c>
      <c r="P3" s="64" t="s">
        <v>955</v>
      </c>
      <c r="Q3" s="64" t="s">
        <v>956</v>
      </c>
      <c r="R3" s="64" t="s">
        <v>207</v>
      </c>
      <c r="S3" s="64" t="s">
        <v>208</v>
      </c>
      <c r="T3" s="64" t="s">
        <v>209</v>
      </c>
      <c r="U3" s="64" t="s">
        <v>210</v>
      </c>
      <c r="V3" s="64" t="s">
        <v>211</v>
      </c>
      <c r="W3" s="64" t="s">
        <v>955</v>
      </c>
      <c r="X3" s="64" t="s">
        <v>956</v>
      </c>
      <c r="Y3" s="64" t="s">
        <v>207</v>
      </c>
      <c r="Z3" s="64" t="s">
        <v>208</v>
      </c>
      <c r="AA3" s="64" t="s">
        <v>209</v>
      </c>
      <c r="AB3" s="64" t="s">
        <v>210</v>
      </c>
      <c r="AC3" s="64" t="s">
        <v>211</v>
      </c>
      <c r="AD3" s="64" t="s">
        <v>955</v>
      </c>
      <c r="AE3" s="64" t="s">
        <v>956</v>
      </c>
      <c r="AF3" s="64" t="s">
        <v>207</v>
      </c>
      <c r="AG3" s="64" t="s">
        <v>208</v>
      </c>
      <c r="AH3" s="64" t="s">
        <v>209</v>
      </c>
      <c r="AI3" s="64" t="s">
        <v>210</v>
      </c>
      <c r="AJ3" s="64" t="s">
        <v>211</v>
      </c>
      <c r="AK3" s="64" t="s">
        <v>955</v>
      </c>
      <c r="AL3" s="64" t="s">
        <v>956</v>
      </c>
      <c r="AM3" s="64" t="s">
        <v>207</v>
      </c>
      <c r="AN3" s="64" t="s">
        <v>208</v>
      </c>
      <c r="AO3" s="64" t="s">
        <v>209</v>
      </c>
      <c r="AP3" s="64" t="s">
        <v>210</v>
      </c>
      <c r="AQ3" s="64" t="s">
        <v>211</v>
      </c>
      <c r="AR3" s="64" t="s">
        <v>955</v>
      </c>
      <c r="AS3" s="64" t="s">
        <v>956</v>
      </c>
      <c r="AT3" s="64" t="s">
        <v>207</v>
      </c>
      <c r="AU3" s="64" t="s">
        <v>208</v>
      </c>
      <c r="AV3" s="64" t="s">
        <v>209</v>
      </c>
      <c r="AW3" s="64" t="s">
        <v>210</v>
      </c>
      <c r="AX3" s="64" t="s">
        <v>211</v>
      </c>
      <c r="AY3" s="64" t="s">
        <v>955</v>
      </c>
      <c r="AZ3" s="64" t="s">
        <v>956</v>
      </c>
      <c r="BA3" s="64" t="s">
        <v>207</v>
      </c>
      <c r="BB3" s="64" t="s">
        <v>208</v>
      </c>
      <c r="BC3" s="64" t="s">
        <v>209</v>
      </c>
      <c r="BD3" s="64" t="s">
        <v>210</v>
      </c>
      <c r="BE3" s="64" t="s">
        <v>211</v>
      </c>
      <c r="BF3" s="64" t="s">
        <v>955</v>
      </c>
      <c r="BG3" s="64" t="s">
        <v>956</v>
      </c>
      <c r="BH3" s="64" t="s">
        <v>207</v>
      </c>
      <c r="BI3" s="64" t="s">
        <v>208</v>
      </c>
      <c r="BJ3" s="64" t="s">
        <v>209</v>
      </c>
      <c r="BK3" s="64" t="s">
        <v>210</v>
      </c>
      <c r="BL3" s="64" t="s">
        <v>211</v>
      </c>
      <c r="BM3" s="64" t="s">
        <v>955</v>
      </c>
      <c r="BN3" s="64" t="s">
        <v>956</v>
      </c>
      <c r="BO3" s="64" t="s">
        <v>957</v>
      </c>
    </row>
    <row r="4" spans="1:67" ht="15.75" thickTop="1" x14ac:dyDescent="0.3">
      <c r="A4" s="241">
        <v>1</v>
      </c>
      <c r="B4" s="241">
        <v>2001</v>
      </c>
      <c r="C4" s="242" t="s">
        <v>1305</v>
      </c>
      <c r="D4" s="242" t="s">
        <v>1306</v>
      </c>
      <c r="E4" s="313">
        <v>0</v>
      </c>
      <c r="F4" s="72">
        <v>0</v>
      </c>
      <c r="G4" s="72">
        <v>0</v>
      </c>
      <c r="H4" s="72">
        <v>0</v>
      </c>
      <c r="I4" s="72">
        <v>1</v>
      </c>
      <c r="J4" s="48" t="s">
        <v>948</v>
      </c>
      <c r="K4" s="314">
        <v>1</v>
      </c>
      <c r="L4" s="72">
        <v>0</v>
      </c>
      <c r="M4" s="72">
        <v>0</v>
      </c>
      <c r="N4" s="72">
        <v>0</v>
      </c>
      <c r="O4" s="72">
        <v>0</v>
      </c>
      <c r="P4" s="48" t="s">
        <v>950</v>
      </c>
      <c r="Q4" s="129" t="s">
        <v>950</v>
      </c>
      <c r="R4" s="313">
        <v>1</v>
      </c>
      <c r="S4" s="72">
        <v>0</v>
      </c>
      <c r="T4" s="72">
        <v>0</v>
      </c>
      <c r="U4" s="72">
        <v>0</v>
      </c>
      <c r="V4" s="72">
        <v>0</v>
      </c>
      <c r="W4" s="48" t="s">
        <v>950</v>
      </c>
      <c r="X4" s="284" t="s">
        <v>950</v>
      </c>
      <c r="Y4" s="314">
        <v>1</v>
      </c>
      <c r="Z4" s="72">
        <v>0</v>
      </c>
      <c r="AA4" s="72">
        <v>0</v>
      </c>
      <c r="AB4" s="72">
        <v>0</v>
      </c>
      <c r="AC4" s="72">
        <v>0</v>
      </c>
      <c r="AD4" s="48" t="s">
        <v>950</v>
      </c>
      <c r="AE4" s="129" t="s">
        <v>950</v>
      </c>
      <c r="AF4" s="313">
        <v>1</v>
      </c>
      <c r="AG4" s="72">
        <v>0</v>
      </c>
      <c r="AH4" s="72">
        <v>0</v>
      </c>
      <c r="AI4" s="72">
        <v>0</v>
      </c>
      <c r="AJ4" s="72">
        <v>0</v>
      </c>
      <c r="AK4" s="48" t="s">
        <v>950</v>
      </c>
      <c r="AL4" s="284" t="s">
        <v>950</v>
      </c>
      <c r="AM4" s="314">
        <v>1</v>
      </c>
      <c r="AN4" s="72">
        <v>0</v>
      </c>
      <c r="AO4" s="72">
        <v>0</v>
      </c>
      <c r="AP4" s="72">
        <v>0</v>
      </c>
      <c r="AQ4" s="72">
        <v>0</v>
      </c>
      <c r="AR4" s="48" t="s">
        <v>950</v>
      </c>
      <c r="AS4" s="129" t="s">
        <v>950</v>
      </c>
      <c r="AT4" s="313">
        <v>0</v>
      </c>
      <c r="AU4" s="72">
        <v>0</v>
      </c>
      <c r="AV4" s="72">
        <v>0</v>
      </c>
      <c r="AW4" s="72">
        <v>0</v>
      </c>
      <c r="AX4" s="72">
        <v>1</v>
      </c>
      <c r="AY4" s="48" t="s">
        <v>1094</v>
      </c>
      <c r="AZ4" s="284" t="s">
        <v>1095</v>
      </c>
      <c r="BA4" s="314">
        <v>0</v>
      </c>
      <c r="BB4" s="72">
        <v>0</v>
      </c>
      <c r="BC4" s="72">
        <v>1</v>
      </c>
      <c r="BD4" s="72">
        <v>0</v>
      </c>
      <c r="BE4" s="72">
        <v>0</v>
      </c>
      <c r="BF4" s="48" t="s">
        <v>951</v>
      </c>
      <c r="BG4" s="129" t="s">
        <v>1388</v>
      </c>
      <c r="BH4" s="313">
        <v>1</v>
      </c>
      <c r="BI4" s="72">
        <v>0</v>
      </c>
      <c r="BJ4" s="72">
        <v>0</v>
      </c>
      <c r="BK4" s="72">
        <v>0</v>
      </c>
      <c r="BL4" s="72">
        <v>0</v>
      </c>
      <c r="BM4" s="48" t="s">
        <v>950</v>
      </c>
      <c r="BN4" s="48" t="s">
        <v>950</v>
      </c>
      <c r="BO4" s="48" t="s">
        <v>952</v>
      </c>
    </row>
    <row r="5" spans="1:67" x14ac:dyDescent="0.3">
      <c r="A5" s="241">
        <v>2</v>
      </c>
      <c r="B5" s="241">
        <v>2002</v>
      </c>
      <c r="C5" s="242" t="s">
        <v>1307</v>
      </c>
      <c r="D5" s="242" t="s">
        <v>1197</v>
      </c>
      <c r="E5" s="313">
        <v>0</v>
      </c>
      <c r="F5" s="72">
        <v>0</v>
      </c>
      <c r="G5" s="72">
        <v>1</v>
      </c>
      <c r="H5" s="72">
        <v>0</v>
      </c>
      <c r="I5" s="72">
        <v>0</v>
      </c>
      <c r="J5" s="48" t="s">
        <v>948</v>
      </c>
      <c r="K5" s="314">
        <v>1</v>
      </c>
      <c r="L5" s="72">
        <v>0</v>
      </c>
      <c r="M5" s="72">
        <v>0</v>
      </c>
      <c r="N5" s="72">
        <v>0</v>
      </c>
      <c r="O5" s="72">
        <v>0</v>
      </c>
      <c r="P5" s="48" t="s">
        <v>950</v>
      </c>
      <c r="Q5" s="129" t="s">
        <v>950</v>
      </c>
      <c r="R5" s="313">
        <v>1</v>
      </c>
      <c r="S5" s="72">
        <v>0</v>
      </c>
      <c r="T5" s="72">
        <v>0</v>
      </c>
      <c r="U5" s="72">
        <v>0</v>
      </c>
      <c r="V5" s="72">
        <v>0</v>
      </c>
      <c r="W5" s="48" t="s">
        <v>950</v>
      </c>
      <c r="X5" s="284" t="s">
        <v>950</v>
      </c>
      <c r="Y5" s="314">
        <v>0</v>
      </c>
      <c r="Z5" s="72">
        <v>0</v>
      </c>
      <c r="AA5" s="72">
        <v>1</v>
      </c>
      <c r="AB5" s="72">
        <v>0</v>
      </c>
      <c r="AC5" s="72">
        <v>0</v>
      </c>
      <c r="AD5" s="48" t="s">
        <v>1166</v>
      </c>
      <c r="AE5" s="129" t="s">
        <v>1167</v>
      </c>
      <c r="AF5" s="313">
        <v>1</v>
      </c>
      <c r="AG5" s="72">
        <v>0</v>
      </c>
      <c r="AH5" s="72">
        <v>0</v>
      </c>
      <c r="AI5" s="72">
        <v>0</v>
      </c>
      <c r="AJ5" s="72">
        <v>0</v>
      </c>
      <c r="AK5" s="48" t="s">
        <v>950</v>
      </c>
      <c r="AL5" s="284" t="s">
        <v>950</v>
      </c>
      <c r="AM5" s="314">
        <v>1</v>
      </c>
      <c r="AN5" s="72">
        <v>0</v>
      </c>
      <c r="AO5" s="72">
        <v>0</v>
      </c>
      <c r="AP5" s="72">
        <v>0</v>
      </c>
      <c r="AQ5" s="72">
        <v>0</v>
      </c>
      <c r="AR5" s="48" t="s">
        <v>950</v>
      </c>
      <c r="AS5" s="129" t="s">
        <v>950</v>
      </c>
      <c r="AT5" s="313">
        <v>0</v>
      </c>
      <c r="AU5" s="72">
        <v>0</v>
      </c>
      <c r="AV5" s="72">
        <v>1</v>
      </c>
      <c r="AW5" s="72">
        <v>0</v>
      </c>
      <c r="AX5" s="72">
        <v>0</v>
      </c>
      <c r="AY5" s="48" t="s">
        <v>1180</v>
      </c>
      <c r="AZ5" s="284" t="s">
        <v>1181</v>
      </c>
      <c r="BA5" s="314">
        <v>0</v>
      </c>
      <c r="BB5" s="72">
        <v>0</v>
      </c>
      <c r="BC5" s="72">
        <v>0</v>
      </c>
      <c r="BD5" s="72">
        <v>0</v>
      </c>
      <c r="BE5" s="72">
        <v>1</v>
      </c>
      <c r="BF5" s="48" t="s">
        <v>1096</v>
      </c>
      <c r="BG5" s="129" t="s">
        <v>1389</v>
      </c>
      <c r="BH5" s="313">
        <v>0</v>
      </c>
      <c r="BI5" s="72">
        <v>0</v>
      </c>
      <c r="BJ5" s="72">
        <v>0</v>
      </c>
      <c r="BK5" s="72">
        <v>0</v>
      </c>
      <c r="BL5" s="72">
        <v>0</v>
      </c>
      <c r="BM5" s="48" t="s">
        <v>1097</v>
      </c>
      <c r="BN5" s="48" t="s">
        <v>1182</v>
      </c>
      <c r="BO5" s="48" t="s">
        <v>1098</v>
      </c>
    </row>
    <row r="6" spans="1:67" x14ac:dyDescent="0.3">
      <c r="A6" s="241">
        <v>3</v>
      </c>
      <c r="B6" s="241">
        <v>2002</v>
      </c>
      <c r="C6" s="242" t="s">
        <v>1308</v>
      </c>
      <c r="D6" s="242" t="s">
        <v>1198</v>
      </c>
      <c r="E6" s="313">
        <v>0</v>
      </c>
      <c r="F6" s="72">
        <v>0</v>
      </c>
      <c r="G6" s="72">
        <v>1</v>
      </c>
      <c r="H6" s="72">
        <v>0</v>
      </c>
      <c r="I6" s="72">
        <v>0</v>
      </c>
      <c r="J6" s="48" t="s">
        <v>948</v>
      </c>
      <c r="K6" s="314">
        <v>1</v>
      </c>
      <c r="L6" s="72">
        <v>0</v>
      </c>
      <c r="M6" s="72">
        <v>0</v>
      </c>
      <c r="N6" s="72">
        <v>0</v>
      </c>
      <c r="O6" s="72">
        <v>0</v>
      </c>
      <c r="P6" s="48" t="s">
        <v>950</v>
      </c>
      <c r="Q6" s="129" t="s">
        <v>950</v>
      </c>
      <c r="R6" s="313">
        <v>0</v>
      </c>
      <c r="S6" s="72">
        <v>0</v>
      </c>
      <c r="T6" s="72">
        <v>1</v>
      </c>
      <c r="U6" s="72">
        <v>0</v>
      </c>
      <c r="V6" s="72">
        <v>0</v>
      </c>
      <c r="W6" s="48" t="s">
        <v>1092</v>
      </c>
      <c r="X6" s="284" t="s">
        <v>1093</v>
      </c>
      <c r="Y6" s="314">
        <v>0</v>
      </c>
      <c r="Z6" s="72">
        <v>0</v>
      </c>
      <c r="AA6" s="72">
        <v>1</v>
      </c>
      <c r="AB6" s="72">
        <v>0</v>
      </c>
      <c r="AC6" s="72">
        <v>0</v>
      </c>
      <c r="AD6" s="48" t="s">
        <v>1390</v>
      </c>
      <c r="AE6" s="129" t="s">
        <v>1391</v>
      </c>
      <c r="AF6" s="313">
        <v>1</v>
      </c>
      <c r="AG6" s="72">
        <v>0</v>
      </c>
      <c r="AH6" s="72">
        <v>0</v>
      </c>
      <c r="AI6" s="72">
        <v>0</v>
      </c>
      <c r="AJ6" s="72">
        <v>0</v>
      </c>
      <c r="AK6" s="48" t="s">
        <v>950</v>
      </c>
      <c r="AL6" s="284" t="s">
        <v>950</v>
      </c>
      <c r="AM6" s="314">
        <v>1</v>
      </c>
      <c r="AN6" s="72">
        <v>0</v>
      </c>
      <c r="AO6" s="72">
        <v>0</v>
      </c>
      <c r="AP6" s="72">
        <v>0</v>
      </c>
      <c r="AQ6" s="72">
        <v>0</v>
      </c>
      <c r="AR6" s="48" t="s">
        <v>950</v>
      </c>
      <c r="AS6" s="129" t="s">
        <v>950</v>
      </c>
      <c r="AT6" s="313">
        <v>0</v>
      </c>
      <c r="AU6" s="72">
        <v>0</v>
      </c>
      <c r="AV6" s="72">
        <v>1</v>
      </c>
      <c r="AW6" s="72">
        <v>0</v>
      </c>
      <c r="AX6" s="72">
        <v>0</v>
      </c>
      <c r="AY6" s="48" t="s">
        <v>1392</v>
      </c>
      <c r="AZ6" s="284" t="s">
        <v>1393</v>
      </c>
      <c r="BA6" s="314">
        <v>0</v>
      </c>
      <c r="BB6" s="72">
        <v>0</v>
      </c>
      <c r="BC6" s="72">
        <v>1</v>
      </c>
      <c r="BD6" s="72">
        <v>0</v>
      </c>
      <c r="BE6" s="72">
        <v>0</v>
      </c>
      <c r="BF6" s="48" t="s">
        <v>953</v>
      </c>
      <c r="BG6" s="129" t="s">
        <v>950</v>
      </c>
      <c r="BH6" s="313">
        <v>0</v>
      </c>
      <c r="BI6" s="72">
        <v>0</v>
      </c>
      <c r="BJ6" s="72">
        <v>1</v>
      </c>
      <c r="BK6" s="72">
        <v>0</v>
      </c>
      <c r="BL6" s="72">
        <v>0</v>
      </c>
      <c r="BM6" s="48" t="s">
        <v>1392</v>
      </c>
      <c r="BN6" s="48" t="s">
        <v>1394</v>
      </c>
      <c r="BO6" s="48" t="s">
        <v>1395</v>
      </c>
    </row>
    <row r="7" spans="1:67" x14ac:dyDescent="0.3">
      <c r="A7" s="241">
        <v>4</v>
      </c>
      <c r="B7" s="241">
        <v>2002</v>
      </c>
      <c r="C7" s="242" t="s">
        <v>1309</v>
      </c>
      <c r="D7" s="242" t="s">
        <v>1199</v>
      </c>
      <c r="E7" s="313">
        <v>0</v>
      </c>
      <c r="F7" s="72">
        <v>0</v>
      </c>
      <c r="G7" s="72">
        <v>1</v>
      </c>
      <c r="H7" s="72">
        <v>0</v>
      </c>
      <c r="I7" s="72">
        <v>0</v>
      </c>
      <c r="J7" s="48" t="s">
        <v>949</v>
      </c>
      <c r="K7" s="314">
        <v>0</v>
      </c>
      <c r="L7" s="72">
        <v>0</v>
      </c>
      <c r="M7" s="72">
        <v>0</v>
      </c>
      <c r="N7" s="72">
        <v>0</v>
      </c>
      <c r="O7" s="72">
        <v>0</v>
      </c>
      <c r="P7" s="48" t="s">
        <v>950</v>
      </c>
      <c r="Q7" s="129" t="s">
        <v>950</v>
      </c>
      <c r="R7" s="313">
        <v>0</v>
      </c>
      <c r="S7" s="72">
        <v>0</v>
      </c>
      <c r="T7" s="72">
        <v>0</v>
      </c>
      <c r="U7" s="72">
        <v>0</v>
      </c>
      <c r="V7" s="72">
        <v>0</v>
      </c>
      <c r="W7" s="48" t="s">
        <v>950</v>
      </c>
      <c r="X7" s="284" t="s">
        <v>950</v>
      </c>
      <c r="Y7" s="314">
        <v>0</v>
      </c>
      <c r="Z7" s="72">
        <v>0</v>
      </c>
      <c r="AA7" s="72">
        <v>0</v>
      </c>
      <c r="AB7" s="72">
        <v>0</v>
      </c>
      <c r="AC7" s="72">
        <v>0</v>
      </c>
      <c r="AD7" s="48" t="s">
        <v>950</v>
      </c>
      <c r="AE7" s="129" t="s">
        <v>950</v>
      </c>
      <c r="AF7" s="313">
        <v>0</v>
      </c>
      <c r="AG7" s="72">
        <v>0</v>
      </c>
      <c r="AH7" s="72">
        <v>0</v>
      </c>
      <c r="AI7" s="72">
        <v>0</v>
      </c>
      <c r="AJ7" s="72">
        <v>0</v>
      </c>
      <c r="AK7" s="48" t="s">
        <v>950</v>
      </c>
      <c r="AL7" s="284" t="s">
        <v>950</v>
      </c>
      <c r="AM7" s="314">
        <v>0</v>
      </c>
      <c r="AN7" s="72">
        <v>0</v>
      </c>
      <c r="AO7" s="72">
        <v>0</v>
      </c>
      <c r="AP7" s="72">
        <v>0</v>
      </c>
      <c r="AQ7" s="72">
        <v>0</v>
      </c>
      <c r="AR7" s="48" t="s">
        <v>950</v>
      </c>
      <c r="AS7" s="129" t="s">
        <v>950</v>
      </c>
      <c r="AT7" s="313">
        <v>0</v>
      </c>
      <c r="AU7" s="72">
        <v>0</v>
      </c>
      <c r="AV7" s="72">
        <v>0</v>
      </c>
      <c r="AW7" s="72">
        <v>0</v>
      </c>
      <c r="AX7" s="72">
        <v>0</v>
      </c>
      <c r="AY7" s="48" t="s">
        <v>950</v>
      </c>
      <c r="AZ7" s="284" t="s">
        <v>950</v>
      </c>
      <c r="BA7" s="314">
        <v>0</v>
      </c>
      <c r="BB7" s="72">
        <v>0</v>
      </c>
      <c r="BC7" s="72">
        <v>0</v>
      </c>
      <c r="BD7" s="72">
        <v>0</v>
      </c>
      <c r="BE7" s="72">
        <v>0</v>
      </c>
      <c r="BF7" s="48" t="s">
        <v>950</v>
      </c>
      <c r="BG7" s="129" t="s">
        <v>950</v>
      </c>
      <c r="BH7" s="313">
        <v>0</v>
      </c>
      <c r="BI7" s="72">
        <v>0</v>
      </c>
      <c r="BJ7" s="72">
        <v>0</v>
      </c>
      <c r="BK7" s="72">
        <v>0</v>
      </c>
      <c r="BL7" s="72">
        <v>0</v>
      </c>
      <c r="BM7" s="48" t="s">
        <v>950</v>
      </c>
      <c r="BN7" s="48" t="s">
        <v>950</v>
      </c>
      <c r="BO7" s="48" t="s">
        <v>952</v>
      </c>
    </row>
    <row r="8" spans="1:67" x14ac:dyDescent="0.3">
      <c r="A8" s="241">
        <v>5</v>
      </c>
      <c r="B8" s="241">
        <v>2003</v>
      </c>
      <c r="C8" s="242" t="s">
        <v>1310</v>
      </c>
      <c r="D8" s="242" t="s">
        <v>1201</v>
      </c>
      <c r="E8" s="313">
        <v>0</v>
      </c>
      <c r="F8" s="72">
        <v>1</v>
      </c>
      <c r="G8" s="72">
        <v>0</v>
      </c>
      <c r="H8" s="72">
        <v>0</v>
      </c>
      <c r="I8" s="72">
        <v>0</v>
      </c>
      <c r="J8" s="48" t="s">
        <v>948</v>
      </c>
      <c r="K8" s="314">
        <v>1</v>
      </c>
      <c r="L8" s="72">
        <v>0</v>
      </c>
      <c r="M8" s="72">
        <v>0</v>
      </c>
      <c r="N8" s="72">
        <v>0</v>
      </c>
      <c r="O8" s="72">
        <v>0</v>
      </c>
      <c r="P8" s="48" t="s">
        <v>950</v>
      </c>
      <c r="Q8" s="129" t="s">
        <v>950</v>
      </c>
      <c r="R8" s="313">
        <v>1</v>
      </c>
      <c r="S8" s="72">
        <v>0</v>
      </c>
      <c r="T8" s="72">
        <v>0</v>
      </c>
      <c r="U8" s="72">
        <v>0</v>
      </c>
      <c r="V8" s="72">
        <v>0</v>
      </c>
      <c r="W8" s="48" t="s">
        <v>950</v>
      </c>
      <c r="X8" s="284" t="s">
        <v>950</v>
      </c>
      <c r="Y8" s="314">
        <v>0</v>
      </c>
      <c r="Z8" s="72">
        <v>0</v>
      </c>
      <c r="AA8" s="72">
        <v>1</v>
      </c>
      <c r="AB8" s="72">
        <v>0</v>
      </c>
      <c r="AC8" s="72">
        <v>0</v>
      </c>
      <c r="AD8" s="48" t="s">
        <v>1169</v>
      </c>
      <c r="AE8" s="129" t="s">
        <v>1170</v>
      </c>
      <c r="AF8" s="313">
        <v>1</v>
      </c>
      <c r="AG8" s="72">
        <v>0</v>
      </c>
      <c r="AH8" s="72">
        <v>0</v>
      </c>
      <c r="AI8" s="72">
        <v>0</v>
      </c>
      <c r="AJ8" s="72">
        <v>0</v>
      </c>
      <c r="AK8" s="48" t="s">
        <v>950</v>
      </c>
      <c r="AL8" s="284" t="s">
        <v>950</v>
      </c>
      <c r="AM8" s="314">
        <v>1</v>
      </c>
      <c r="AN8" s="72">
        <v>0</v>
      </c>
      <c r="AO8" s="72">
        <v>0</v>
      </c>
      <c r="AP8" s="72">
        <v>0</v>
      </c>
      <c r="AQ8" s="72">
        <v>0</v>
      </c>
      <c r="AR8" s="48" t="s">
        <v>950</v>
      </c>
      <c r="AS8" s="129" t="s">
        <v>950</v>
      </c>
      <c r="AT8" s="313">
        <v>1</v>
      </c>
      <c r="AU8" s="72">
        <v>0</v>
      </c>
      <c r="AV8" s="72">
        <v>0</v>
      </c>
      <c r="AW8" s="72">
        <v>0</v>
      </c>
      <c r="AX8" s="72">
        <v>0</v>
      </c>
      <c r="AY8" s="48" t="s">
        <v>950</v>
      </c>
      <c r="AZ8" s="284" t="s">
        <v>950</v>
      </c>
      <c r="BA8" s="314">
        <v>0</v>
      </c>
      <c r="BB8" s="72">
        <v>0</v>
      </c>
      <c r="BC8" s="72">
        <v>1</v>
      </c>
      <c r="BD8" s="72">
        <v>0</v>
      </c>
      <c r="BE8" s="72">
        <v>0</v>
      </c>
      <c r="BF8" s="48" t="s">
        <v>1396</v>
      </c>
      <c r="BG8" s="129" t="s">
        <v>950</v>
      </c>
      <c r="BH8" s="313">
        <v>1</v>
      </c>
      <c r="BI8" s="72">
        <v>0</v>
      </c>
      <c r="BJ8" s="72">
        <v>0</v>
      </c>
      <c r="BK8" s="72">
        <v>0</v>
      </c>
      <c r="BL8" s="72">
        <v>0</v>
      </c>
      <c r="BM8" s="48" t="s">
        <v>950</v>
      </c>
      <c r="BN8" s="48" t="s">
        <v>950</v>
      </c>
      <c r="BO8" s="48" t="s">
        <v>952</v>
      </c>
    </row>
    <row r="9" spans="1:67" x14ac:dyDescent="0.3">
      <c r="A9" s="241">
        <v>6</v>
      </c>
      <c r="B9" s="241">
        <v>2004</v>
      </c>
      <c r="C9" s="242" t="s">
        <v>1311</v>
      </c>
      <c r="D9" s="242" t="s">
        <v>1202</v>
      </c>
      <c r="E9" s="313">
        <v>0</v>
      </c>
      <c r="F9" s="72">
        <v>0</v>
      </c>
      <c r="G9" s="72">
        <v>1</v>
      </c>
      <c r="H9" s="72">
        <v>0</v>
      </c>
      <c r="I9" s="72">
        <v>0</v>
      </c>
      <c r="J9" s="48" t="s">
        <v>948</v>
      </c>
      <c r="K9" s="314">
        <v>1</v>
      </c>
      <c r="L9" s="72">
        <v>0</v>
      </c>
      <c r="M9" s="72">
        <v>0</v>
      </c>
      <c r="N9" s="72">
        <v>0</v>
      </c>
      <c r="O9" s="72">
        <v>0</v>
      </c>
      <c r="P9" s="48" t="s">
        <v>950</v>
      </c>
      <c r="Q9" s="129" t="s">
        <v>950</v>
      </c>
      <c r="R9" s="313">
        <v>1</v>
      </c>
      <c r="S9" s="72">
        <v>0</v>
      </c>
      <c r="T9" s="72">
        <v>0</v>
      </c>
      <c r="U9" s="72">
        <v>0</v>
      </c>
      <c r="V9" s="72">
        <v>0</v>
      </c>
      <c r="W9" s="48" t="s">
        <v>950</v>
      </c>
      <c r="X9" s="284" t="s">
        <v>950</v>
      </c>
      <c r="Y9" s="314">
        <v>1</v>
      </c>
      <c r="Z9" s="72">
        <v>0</v>
      </c>
      <c r="AA9" s="72">
        <v>0</v>
      </c>
      <c r="AB9" s="72">
        <v>0</v>
      </c>
      <c r="AC9" s="72">
        <v>0</v>
      </c>
      <c r="AD9" s="48" t="s">
        <v>950</v>
      </c>
      <c r="AE9" s="129" t="s">
        <v>950</v>
      </c>
      <c r="AF9" s="313">
        <v>0</v>
      </c>
      <c r="AG9" s="72">
        <v>0</v>
      </c>
      <c r="AH9" s="72">
        <v>1</v>
      </c>
      <c r="AI9" s="72">
        <v>0</v>
      </c>
      <c r="AJ9" s="72">
        <v>0</v>
      </c>
      <c r="AK9" s="48" t="s">
        <v>1397</v>
      </c>
      <c r="AL9" s="284" t="s">
        <v>1176</v>
      </c>
      <c r="AM9" s="314">
        <v>1</v>
      </c>
      <c r="AN9" s="72">
        <v>0</v>
      </c>
      <c r="AO9" s="72">
        <v>0</v>
      </c>
      <c r="AP9" s="72">
        <v>0</v>
      </c>
      <c r="AQ9" s="72">
        <v>0</v>
      </c>
      <c r="AR9" s="48" t="s">
        <v>950</v>
      </c>
      <c r="AS9" s="129" t="s">
        <v>950</v>
      </c>
      <c r="AT9" s="313">
        <v>0</v>
      </c>
      <c r="AU9" s="72">
        <v>0</v>
      </c>
      <c r="AV9" s="72">
        <v>1</v>
      </c>
      <c r="AW9" s="72">
        <v>0</v>
      </c>
      <c r="AX9" s="72">
        <v>0</v>
      </c>
      <c r="AY9" s="48" t="s">
        <v>1397</v>
      </c>
      <c r="AZ9" s="284" t="s">
        <v>1176</v>
      </c>
      <c r="BA9" s="314">
        <v>0</v>
      </c>
      <c r="BB9" s="72">
        <v>0</v>
      </c>
      <c r="BC9" s="72">
        <v>1</v>
      </c>
      <c r="BD9" s="72">
        <v>0</v>
      </c>
      <c r="BE9" s="72">
        <v>0</v>
      </c>
      <c r="BF9" s="48" t="s">
        <v>1183</v>
      </c>
      <c r="BG9" s="129" t="s">
        <v>1398</v>
      </c>
      <c r="BH9" s="313">
        <v>0</v>
      </c>
      <c r="BI9" s="72">
        <v>0</v>
      </c>
      <c r="BJ9" s="72">
        <v>0</v>
      </c>
      <c r="BK9" s="72">
        <v>0</v>
      </c>
      <c r="BL9" s="72">
        <v>0</v>
      </c>
      <c r="BM9" s="48" t="s">
        <v>950</v>
      </c>
      <c r="BN9" s="48" t="s">
        <v>950</v>
      </c>
      <c r="BO9" s="48" t="s">
        <v>952</v>
      </c>
    </row>
    <row r="10" spans="1:67" x14ac:dyDescent="0.3">
      <c r="A10" s="241">
        <v>7</v>
      </c>
      <c r="B10" s="241">
        <v>2004</v>
      </c>
      <c r="C10" s="242" t="s">
        <v>1312</v>
      </c>
      <c r="D10" s="242" t="s">
        <v>1200</v>
      </c>
      <c r="E10" s="313">
        <v>0</v>
      </c>
      <c r="F10" s="72">
        <v>0</v>
      </c>
      <c r="G10" s="72">
        <v>0</v>
      </c>
      <c r="H10" s="72">
        <v>0</v>
      </c>
      <c r="I10" s="72">
        <v>1</v>
      </c>
      <c r="J10" s="48" t="s">
        <v>948</v>
      </c>
      <c r="K10" s="314">
        <v>1</v>
      </c>
      <c r="L10" s="72">
        <v>0</v>
      </c>
      <c r="M10" s="72">
        <v>0</v>
      </c>
      <c r="N10" s="72">
        <v>0</v>
      </c>
      <c r="O10" s="72">
        <v>0</v>
      </c>
      <c r="P10" s="48" t="s">
        <v>950</v>
      </c>
      <c r="Q10" s="129" t="s">
        <v>950</v>
      </c>
      <c r="R10" s="313">
        <v>1</v>
      </c>
      <c r="S10" s="72">
        <v>0</v>
      </c>
      <c r="T10" s="72">
        <v>0</v>
      </c>
      <c r="U10" s="72">
        <v>0</v>
      </c>
      <c r="V10" s="72">
        <v>0</v>
      </c>
      <c r="W10" s="48" t="s">
        <v>950</v>
      </c>
      <c r="X10" s="284" t="s">
        <v>950</v>
      </c>
      <c r="Y10" s="314">
        <v>0</v>
      </c>
      <c r="Z10" s="72">
        <v>0</v>
      </c>
      <c r="AA10" s="72">
        <v>0</v>
      </c>
      <c r="AB10" s="72">
        <v>0</v>
      </c>
      <c r="AC10" s="72">
        <v>1</v>
      </c>
      <c r="AD10" s="48" t="s">
        <v>1032</v>
      </c>
      <c r="AE10" s="129" t="s">
        <v>1168</v>
      </c>
      <c r="AF10" s="313">
        <v>0</v>
      </c>
      <c r="AG10" s="72">
        <v>0</v>
      </c>
      <c r="AH10" s="72">
        <v>1</v>
      </c>
      <c r="AI10" s="72">
        <v>0</v>
      </c>
      <c r="AJ10" s="72">
        <v>0</v>
      </c>
      <c r="AK10" s="48" t="s">
        <v>1399</v>
      </c>
      <c r="AL10" s="284" t="s">
        <v>1182</v>
      </c>
      <c r="AM10" s="314">
        <v>1</v>
      </c>
      <c r="AN10" s="72">
        <v>0</v>
      </c>
      <c r="AO10" s="72">
        <v>0</v>
      </c>
      <c r="AP10" s="72">
        <v>0</v>
      </c>
      <c r="AQ10" s="72">
        <v>0</v>
      </c>
      <c r="AR10" s="48" t="s">
        <v>950</v>
      </c>
      <c r="AS10" s="129" t="s">
        <v>950</v>
      </c>
      <c r="AT10" s="313">
        <v>0</v>
      </c>
      <c r="AU10" s="72">
        <v>0</v>
      </c>
      <c r="AV10" s="72">
        <v>0</v>
      </c>
      <c r="AW10" s="72">
        <v>0</v>
      </c>
      <c r="AX10" s="72">
        <v>1</v>
      </c>
      <c r="AY10" s="48" t="s">
        <v>1099</v>
      </c>
      <c r="AZ10" s="284" t="s">
        <v>1100</v>
      </c>
      <c r="BA10" s="314">
        <v>0</v>
      </c>
      <c r="BB10" s="72">
        <v>0</v>
      </c>
      <c r="BC10" s="72">
        <v>1</v>
      </c>
      <c r="BD10" s="72">
        <v>0</v>
      </c>
      <c r="BE10" s="72">
        <v>0</v>
      </c>
      <c r="BF10" s="48" t="s">
        <v>954</v>
      </c>
      <c r="BG10" s="129" t="s">
        <v>1400</v>
      </c>
      <c r="BH10" s="313">
        <v>0</v>
      </c>
      <c r="BI10" s="72">
        <v>0</v>
      </c>
      <c r="BJ10" s="72">
        <v>1</v>
      </c>
      <c r="BK10" s="72">
        <v>0</v>
      </c>
      <c r="BL10" s="72">
        <v>0</v>
      </c>
      <c r="BM10" s="48" t="s">
        <v>1401</v>
      </c>
      <c r="BN10" s="48" t="s">
        <v>1402</v>
      </c>
      <c r="BO10" s="48" t="s">
        <v>1403</v>
      </c>
    </row>
    <row r="11" spans="1:67" x14ac:dyDescent="0.3">
      <c r="A11" s="241">
        <v>8</v>
      </c>
      <c r="B11" s="241">
        <v>2004</v>
      </c>
      <c r="C11" s="242" t="s">
        <v>1313</v>
      </c>
      <c r="D11" s="242" t="s">
        <v>1198</v>
      </c>
      <c r="E11" s="313">
        <v>0</v>
      </c>
      <c r="F11" s="72">
        <v>0</v>
      </c>
      <c r="G11" s="72">
        <v>1</v>
      </c>
      <c r="H11" s="72">
        <v>0</v>
      </c>
      <c r="I11" s="72">
        <v>0</v>
      </c>
      <c r="J11" s="48" t="s">
        <v>948</v>
      </c>
      <c r="K11" s="314">
        <v>1</v>
      </c>
      <c r="L11" s="72">
        <v>0</v>
      </c>
      <c r="M11" s="72">
        <v>0</v>
      </c>
      <c r="N11" s="72">
        <v>0</v>
      </c>
      <c r="O11" s="72">
        <v>0</v>
      </c>
      <c r="P11" s="48" t="s">
        <v>950</v>
      </c>
      <c r="Q11" s="129" t="s">
        <v>950</v>
      </c>
      <c r="R11" s="313">
        <v>1</v>
      </c>
      <c r="S11" s="72">
        <v>0</v>
      </c>
      <c r="T11" s="72">
        <v>0</v>
      </c>
      <c r="U11" s="72">
        <v>0</v>
      </c>
      <c r="V11" s="72">
        <v>0</v>
      </c>
      <c r="W11" s="48" t="s">
        <v>950</v>
      </c>
      <c r="X11" s="284" t="s">
        <v>950</v>
      </c>
      <c r="Y11" s="314">
        <v>1</v>
      </c>
      <c r="Z11" s="72">
        <v>0</v>
      </c>
      <c r="AA11" s="72">
        <v>0</v>
      </c>
      <c r="AB11" s="72">
        <v>0</v>
      </c>
      <c r="AC11" s="72">
        <v>0</v>
      </c>
      <c r="AD11" s="48" t="s">
        <v>950</v>
      </c>
      <c r="AE11" s="129" t="s">
        <v>950</v>
      </c>
      <c r="AF11" s="313">
        <v>1</v>
      </c>
      <c r="AG11" s="72">
        <v>0</v>
      </c>
      <c r="AH11" s="72">
        <v>0</v>
      </c>
      <c r="AI11" s="72">
        <v>0</v>
      </c>
      <c r="AJ11" s="72">
        <v>0</v>
      </c>
      <c r="AK11" s="48" t="s">
        <v>950</v>
      </c>
      <c r="AL11" s="284" t="s">
        <v>950</v>
      </c>
      <c r="AM11" s="314">
        <v>1</v>
      </c>
      <c r="AN11" s="72">
        <v>0</v>
      </c>
      <c r="AO11" s="72">
        <v>0</v>
      </c>
      <c r="AP11" s="72">
        <v>0</v>
      </c>
      <c r="AQ11" s="72">
        <v>0</v>
      </c>
      <c r="AR11" s="48" t="s">
        <v>950</v>
      </c>
      <c r="AS11" s="129" t="s">
        <v>950</v>
      </c>
      <c r="AT11" s="313">
        <v>1</v>
      </c>
      <c r="AU11" s="72">
        <v>0</v>
      </c>
      <c r="AV11" s="72">
        <v>0</v>
      </c>
      <c r="AW11" s="72">
        <v>0</v>
      </c>
      <c r="AX11" s="72">
        <v>0</v>
      </c>
      <c r="AY11" s="48" t="s">
        <v>950</v>
      </c>
      <c r="AZ11" s="284" t="s">
        <v>950</v>
      </c>
      <c r="BA11" s="314">
        <v>0</v>
      </c>
      <c r="BB11" s="72">
        <v>0</v>
      </c>
      <c r="BC11" s="72">
        <v>1</v>
      </c>
      <c r="BD11" s="72">
        <v>0</v>
      </c>
      <c r="BE11" s="72">
        <v>0</v>
      </c>
      <c r="BF11" s="48" t="s">
        <v>950</v>
      </c>
      <c r="BG11" s="129" t="s">
        <v>950</v>
      </c>
      <c r="BH11" s="313">
        <v>0</v>
      </c>
      <c r="BI11" s="72">
        <v>0</v>
      </c>
      <c r="BJ11" s="72">
        <v>1</v>
      </c>
      <c r="BK11" s="72">
        <v>0</v>
      </c>
      <c r="BL11" s="72">
        <v>0</v>
      </c>
      <c r="BM11" s="48" t="s">
        <v>950</v>
      </c>
      <c r="BN11" s="48" t="s">
        <v>950</v>
      </c>
      <c r="BO11" s="48" t="s">
        <v>952</v>
      </c>
    </row>
    <row r="12" spans="1:67" x14ac:dyDescent="0.3">
      <c r="A12" s="241">
        <v>9</v>
      </c>
      <c r="B12" s="241">
        <v>2004</v>
      </c>
      <c r="C12" s="242" t="s">
        <v>1314</v>
      </c>
      <c r="D12" s="242" t="s">
        <v>1209</v>
      </c>
      <c r="E12" s="313">
        <v>0</v>
      </c>
      <c r="F12" s="72">
        <v>0</v>
      </c>
      <c r="G12" s="72">
        <v>0</v>
      </c>
      <c r="H12" s="72">
        <v>0</v>
      </c>
      <c r="I12" s="72">
        <v>1</v>
      </c>
      <c r="J12" s="48" t="s">
        <v>948</v>
      </c>
      <c r="K12" s="314">
        <v>1</v>
      </c>
      <c r="L12" s="72">
        <v>0</v>
      </c>
      <c r="M12" s="72">
        <v>0</v>
      </c>
      <c r="N12" s="72">
        <v>0</v>
      </c>
      <c r="O12" s="72">
        <v>0</v>
      </c>
      <c r="P12" s="48" t="s">
        <v>950</v>
      </c>
      <c r="Q12" s="129" t="s">
        <v>950</v>
      </c>
      <c r="R12" s="313">
        <v>1</v>
      </c>
      <c r="S12" s="72">
        <v>0</v>
      </c>
      <c r="T12" s="72">
        <v>0</v>
      </c>
      <c r="U12" s="72">
        <v>0</v>
      </c>
      <c r="V12" s="72">
        <v>0</v>
      </c>
      <c r="W12" s="48" t="s">
        <v>950</v>
      </c>
      <c r="X12" s="284" t="s">
        <v>950</v>
      </c>
      <c r="Y12" s="314">
        <v>0</v>
      </c>
      <c r="Z12" s="72">
        <v>0</v>
      </c>
      <c r="AA12" s="72">
        <v>1</v>
      </c>
      <c r="AB12" s="72">
        <v>0</v>
      </c>
      <c r="AC12" s="72">
        <v>0</v>
      </c>
      <c r="AD12" s="48" t="s">
        <v>1404</v>
      </c>
      <c r="AE12" s="129" t="s">
        <v>1405</v>
      </c>
      <c r="AF12" s="313">
        <v>0</v>
      </c>
      <c r="AG12" s="72">
        <v>0</v>
      </c>
      <c r="AH12" s="72">
        <v>0</v>
      </c>
      <c r="AI12" s="72">
        <v>0</v>
      </c>
      <c r="AJ12" s="72">
        <v>0</v>
      </c>
      <c r="AK12" s="48" t="s">
        <v>1406</v>
      </c>
      <c r="AL12" s="284" t="s">
        <v>1407</v>
      </c>
      <c r="AM12" s="314">
        <v>1</v>
      </c>
      <c r="AN12" s="72">
        <v>0</v>
      </c>
      <c r="AO12" s="72">
        <v>0</v>
      </c>
      <c r="AP12" s="72">
        <v>0</v>
      </c>
      <c r="AQ12" s="72">
        <v>0</v>
      </c>
      <c r="AR12" s="48" t="s">
        <v>950</v>
      </c>
      <c r="AS12" s="129" t="s">
        <v>950</v>
      </c>
      <c r="AT12" s="313">
        <v>1</v>
      </c>
      <c r="AU12" s="72">
        <v>0</v>
      </c>
      <c r="AV12" s="72">
        <v>0</v>
      </c>
      <c r="AW12" s="72">
        <v>0</v>
      </c>
      <c r="AX12" s="72">
        <v>0</v>
      </c>
      <c r="AY12" s="48" t="s">
        <v>950</v>
      </c>
      <c r="AZ12" s="284" t="s">
        <v>950</v>
      </c>
      <c r="BA12" s="314">
        <v>0</v>
      </c>
      <c r="BB12" s="72">
        <v>0</v>
      </c>
      <c r="BC12" s="72">
        <v>0</v>
      </c>
      <c r="BD12" s="72">
        <v>0</v>
      </c>
      <c r="BE12" s="72">
        <v>0</v>
      </c>
      <c r="BF12" s="48" t="s">
        <v>1101</v>
      </c>
      <c r="BG12" s="129" t="s">
        <v>1408</v>
      </c>
      <c r="BH12" s="313">
        <v>0</v>
      </c>
      <c r="BI12" s="72">
        <v>0</v>
      </c>
      <c r="BJ12" s="72">
        <v>0</v>
      </c>
      <c r="BK12" s="72">
        <v>0</v>
      </c>
      <c r="BL12" s="72">
        <v>0</v>
      </c>
      <c r="BM12" s="48" t="s">
        <v>950</v>
      </c>
      <c r="BN12" s="48" t="s">
        <v>950</v>
      </c>
      <c r="BO12" s="48" t="s">
        <v>952</v>
      </c>
    </row>
    <row r="13" spans="1:67" x14ac:dyDescent="0.3">
      <c r="A13" s="241">
        <v>10</v>
      </c>
      <c r="B13" s="241">
        <v>2004</v>
      </c>
      <c r="C13" s="242" t="s">
        <v>1315</v>
      </c>
      <c r="D13" s="242" t="s">
        <v>1205</v>
      </c>
      <c r="E13" s="313">
        <v>1</v>
      </c>
      <c r="F13" s="72">
        <v>0</v>
      </c>
      <c r="G13" s="72">
        <v>0</v>
      </c>
      <c r="H13" s="72">
        <v>0</v>
      </c>
      <c r="I13" s="72">
        <v>0</v>
      </c>
      <c r="J13" s="48" t="s">
        <v>949</v>
      </c>
      <c r="K13" s="314">
        <v>1</v>
      </c>
      <c r="L13" s="72">
        <v>0</v>
      </c>
      <c r="M13" s="72">
        <v>0</v>
      </c>
      <c r="N13" s="72">
        <v>0</v>
      </c>
      <c r="O13" s="72">
        <v>0</v>
      </c>
      <c r="P13" s="48" t="s">
        <v>950</v>
      </c>
      <c r="Q13" s="129" t="s">
        <v>950</v>
      </c>
      <c r="R13" s="313">
        <v>1</v>
      </c>
      <c r="S13" s="72">
        <v>0</v>
      </c>
      <c r="T13" s="72">
        <v>0</v>
      </c>
      <c r="U13" s="72">
        <v>0</v>
      </c>
      <c r="V13" s="72">
        <v>0</v>
      </c>
      <c r="W13" s="48" t="s">
        <v>950</v>
      </c>
      <c r="X13" s="284" t="s">
        <v>950</v>
      </c>
      <c r="Y13" s="314">
        <v>1</v>
      </c>
      <c r="Z13" s="72">
        <v>0</v>
      </c>
      <c r="AA13" s="72">
        <v>0</v>
      </c>
      <c r="AB13" s="72">
        <v>0</v>
      </c>
      <c r="AC13" s="72">
        <v>0</v>
      </c>
      <c r="AD13" s="48" t="s">
        <v>950</v>
      </c>
      <c r="AE13" s="129" t="s">
        <v>950</v>
      </c>
      <c r="AF13" s="313">
        <v>0</v>
      </c>
      <c r="AG13" s="72">
        <v>0</v>
      </c>
      <c r="AH13" s="72">
        <v>1</v>
      </c>
      <c r="AI13" s="72">
        <v>0</v>
      </c>
      <c r="AJ13" s="72">
        <v>0</v>
      </c>
      <c r="AK13" s="48" t="s">
        <v>1409</v>
      </c>
      <c r="AL13" s="284" t="s">
        <v>1410</v>
      </c>
      <c r="AM13" s="314">
        <v>1</v>
      </c>
      <c r="AN13" s="72">
        <v>0</v>
      </c>
      <c r="AO13" s="72">
        <v>0</v>
      </c>
      <c r="AP13" s="72">
        <v>0</v>
      </c>
      <c r="AQ13" s="72">
        <v>0</v>
      </c>
      <c r="AR13" s="48" t="s">
        <v>950</v>
      </c>
      <c r="AS13" s="129" t="s">
        <v>950</v>
      </c>
      <c r="AT13" s="313">
        <v>1</v>
      </c>
      <c r="AU13" s="72">
        <v>0</v>
      </c>
      <c r="AV13" s="72">
        <v>0</v>
      </c>
      <c r="AW13" s="72">
        <v>0</v>
      </c>
      <c r="AX13" s="72">
        <v>0</v>
      </c>
      <c r="AY13" s="48" t="s">
        <v>950</v>
      </c>
      <c r="AZ13" s="284" t="s">
        <v>950</v>
      </c>
      <c r="BA13" s="314">
        <v>0</v>
      </c>
      <c r="BB13" s="72">
        <v>0</v>
      </c>
      <c r="BC13" s="72">
        <v>1</v>
      </c>
      <c r="BD13" s="72">
        <v>0</v>
      </c>
      <c r="BE13" s="72">
        <v>0</v>
      </c>
      <c r="BF13" s="48" t="s">
        <v>1104</v>
      </c>
      <c r="BG13" s="129" t="s">
        <v>1104</v>
      </c>
      <c r="BH13" s="313">
        <v>0</v>
      </c>
      <c r="BI13" s="72">
        <v>0</v>
      </c>
      <c r="BJ13" s="72">
        <v>0</v>
      </c>
      <c r="BK13" s="72">
        <v>0</v>
      </c>
      <c r="BL13" s="72">
        <v>0</v>
      </c>
      <c r="BM13" s="72">
        <v>0</v>
      </c>
      <c r="BN13" s="72">
        <v>0</v>
      </c>
      <c r="BO13" s="72">
        <v>0</v>
      </c>
    </row>
    <row r="14" spans="1:67" x14ac:dyDescent="0.3">
      <c r="A14" s="241">
        <v>11</v>
      </c>
      <c r="B14" s="241">
        <v>2004</v>
      </c>
      <c r="C14" s="242" t="s">
        <v>1316</v>
      </c>
      <c r="D14" s="242" t="s">
        <v>1213</v>
      </c>
      <c r="E14" s="313">
        <v>0</v>
      </c>
      <c r="F14" s="72">
        <v>0</v>
      </c>
      <c r="G14" s="72">
        <v>1</v>
      </c>
      <c r="H14" s="72">
        <v>0</v>
      </c>
      <c r="I14" s="72">
        <v>0</v>
      </c>
      <c r="J14" s="48" t="s">
        <v>948</v>
      </c>
      <c r="K14" s="314">
        <v>1</v>
      </c>
      <c r="L14" s="72">
        <v>0</v>
      </c>
      <c r="M14" s="72">
        <v>0</v>
      </c>
      <c r="N14" s="72">
        <v>0</v>
      </c>
      <c r="O14" s="72">
        <v>0</v>
      </c>
      <c r="P14" s="48" t="s">
        <v>950</v>
      </c>
      <c r="Q14" s="129" t="s">
        <v>950</v>
      </c>
      <c r="R14" s="313">
        <v>1</v>
      </c>
      <c r="S14" s="72">
        <v>0</v>
      </c>
      <c r="T14" s="72">
        <v>0</v>
      </c>
      <c r="U14" s="72">
        <v>0</v>
      </c>
      <c r="V14" s="72">
        <v>0</v>
      </c>
      <c r="W14" s="48" t="s">
        <v>950</v>
      </c>
      <c r="X14" s="284" t="s">
        <v>950</v>
      </c>
      <c r="Y14" s="314">
        <v>1</v>
      </c>
      <c r="Z14" s="72">
        <v>0</v>
      </c>
      <c r="AA14" s="72">
        <v>0</v>
      </c>
      <c r="AB14" s="72">
        <v>0</v>
      </c>
      <c r="AC14" s="72">
        <v>0</v>
      </c>
      <c r="AD14" s="48" t="s">
        <v>950</v>
      </c>
      <c r="AE14" s="129" t="s">
        <v>950</v>
      </c>
      <c r="AF14" s="313">
        <v>1</v>
      </c>
      <c r="AG14" s="72">
        <v>0</v>
      </c>
      <c r="AH14" s="72">
        <v>0</v>
      </c>
      <c r="AI14" s="72">
        <v>0</v>
      </c>
      <c r="AJ14" s="72">
        <v>0</v>
      </c>
      <c r="AK14" s="48" t="s">
        <v>950</v>
      </c>
      <c r="AL14" s="284" t="s">
        <v>950</v>
      </c>
      <c r="AM14" s="314">
        <v>1</v>
      </c>
      <c r="AN14" s="72">
        <v>0</v>
      </c>
      <c r="AO14" s="72">
        <v>0</v>
      </c>
      <c r="AP14" s="72">
        <v>0</v>
      </c>
      <c r="AQ14" s="72">
        <v>0</v>
      </c>
      <c r="AR14" s="48" t="s">
        <v>950</v>
      </c>
      <c r="AS14" s="129" t="s">
        <v>950</v>
      </c>
      <c r="AT14" s="313">
        <v>1</v>
      </c>
      <c r="AU14" s="72">
        <v>0</v>
      </c>
      <c r="AV14" s="72">
        <v>0</v>
      </c>
      <c r="AW14" s="72">
        <v>0</v>
      </c>
      <c r="AX14" s="72">
        <v>0</v>
      </c>
      <c r="AY14" s="48" t="s">
        <v>950</v>
      </c>
      <c r="AZ14" s="284" t="s">
        <v>950</v>
      </c>
      <c r="BA14" s="314">
        <v>0</v>
      </c>
      <c r="BB14" s="72">
        <v>0</v>
      </c>
      <c r="BC14" s="72">
        <v>1</v>
      </c>
      <c r="BD14" s="72">
        <v>0</v>
      </c>
      <c r="BE14" s="72">
        <v>0</v>
      </c>
      <c r="BF14" s="48" t="s">
        <v>1184</v>
      </c>
      <c r="BG14" s="129" t="s">
        <v>1182</v>
      </c>
      <c r="BH14" s="313">
        <v>1</v>
      </c>
      <c r="BI14" s="72">
        <v>0</v>
      </c>
      <c r="BJ14" s="72">
        <v>0</v>
      </c>
      <c r="BK14" s="72">
        <v>0</v>
      </c>
      <c r="BL14" s="72">
        <v>0</v>
      </c>
      <c r="BM14" s="48" t="s">
        <v>950</v>
      </c>
      <c r="BN14" s="48" t="s">
        <v>950</v>
      </c>
      <c r="BO14" s="48" t="s">
        <v>952</v>
      </c>
    </row>
    <row r="15" spans="1:67" x14ac:dyDescent="0.3">
      <c r="A15" s="241">
        <v>12</v>
      </c>
      <c r="B15" s="241">
        <v>2004</v>
      </c>
      <c r="C15" s="242" t="s">
        <v>1317</v>
      </c>
      <c r="D15" s="242" t="s">
        <v>1206</v>
      </c>
      <c r="E15" s="313">
        <v>1</v>
      </c>
      <c r="F15" s="72">
        <v>0</v>
      </c>
      <c r="G15" s="72">
        <v>0</v>
      </c>
      <c r="H15" s="72">
        <v>0</v>
      </c>
      <c r="I15" s="72">
        <v>0</v>
      </c>
      <c r="J15" s="48" t="s">
        <v>949</v>
      </c>
      <c r="K15" s="314">
        <v>1</v>
      </c>
      <c r="L15" s="72">
        <v>0</v>
      </c>
      <c r="M15" s="72">
        <v>0</v>
      </c>
      <c r="N15" s="72">
        <v>0</v>
      </c>
      <c r="O15" s="72">
        <v>0</v>
      </c>
      <c r="P15" s="48" t="s">
        <v>950</v>
      </c>
      <c r="Q15" s="129" t="s">
        <v>950</v>
      </c>
      <c r="R15" s="313">
        <v>1</v>
      </c>
      <c r="S15" s="72">
        <v>0</v>
      </c>
      <c r="T15" s="72">
        <v>0</v>
      </c>
      <c r="U15" s="72">
        <v>0</v>
      </c>
      <c r="V15" s="72">
        <v>0</v>
      </c>
      <c r="W15" s="48" t="s">
        <v>950</v>
      </c>
      <c r="X15" s="284" t="s">
        <v>950</v>
      </c>
      <c r="Y15" s="314">
        <v>1</v>
      </c>
      <c r="Z15" s="72">
        <v>0</v>
      </c>
      <c r="AA15" s="72">
        <v>0</v>
      </c>
      <c r="AB15" s="72">
        <v>0</v>
      </c>
      <c r="AC15" s="72">
        <v>0</v>
      </c>
      <c r="AD15" s="48" t="s">
        <v>950</v>
      </c>
      <c r="AE15" s="129" t="s">
        <v>950</v>
      </c>
      <c r="AF15" s="313">
        <v>1</v>
      </c>
      <c r="AG15" s="72">
        <v>0</v>
      </c>
      <c r="AH15" s="72">
        <v>0</v>
      </c>
      <c r="AI15" s="72">
        <v>0</v>
      </c>
      <c r="AJ15" s="72">
        <v>0</v>
      </c>
      <c r="AK15" s="48" t="s">
        <v>950</v>
      </c>
      <c r="AL15" s="284" t="s">
        <v>950</v>
      </c>
      <c r="AM15" s="314">
        <v>1</v>
      </c>
      <c r="AN15" s="72">
        <v>0</v>
      </c>
      <c r="AO15" s="72">
        <v>0</v>
      </c>
      <c r="AP15" s="72">
        <v>0</v>
      </c>
      <c r="AQ15" s="72">
        <v>0</v>
      </c>
      <c r="AR15" s="48" t="s">
        <v>950</v>
      </c>
      <c r="AS15" s="129" t="s">
        <v>950</v>
      </c>
      <c r="AT15" s="313">
        <v>1</v>
      </c>
      <c r="AU15" s="72">
        <v>0</v>
      </c>
      <c r="AV15" s="72">
        <v>0</v>
      </c>
      <c r="AW15" s="72">
        <v>0</v>
      </c>
      <c r="AX15" s="72">
        <v>0</v>
      </c>
      <c r="AY15" s="48" t="s">
        <v>950</v>
      </c>
      <c r="AZ15" s="284" t="s">
        <v>950</v>
      </c>
      <c r="BA15" s="314">
        <v>1</v>
      </c>
      <c r="BB15" s="72">
        <v>0</v>
      </c>
      <c r="BC15" s="72">
        <v>0</v>
      </c>
      <c r="BD15" s="72">
        <v>0</v>
      </c>
      <c r="BE15" s="72">
        <v>0</v>
      </c>
      <c r="BF15" s="48" t="s">
        <v>950</v>
      </c>
      <c r="BG15" s="129" t="s">
        <v>950</v>
      </c>
      <c r="BH15" s="313">
        <v>1</v>
      </c>
      <c r="BI15" s="72">
        <v>0</v>
      </c>
      <c r="BJ15" s="72">
        <v>0</v>
      </c>
      <c r="BK15" s="72">
        <v>0</v>
      </c>
      <c r="BL15" s="72">
        <v>0</v>
      </c>
      <c r="BM15" s="48" t="s">
        <v>950</v>
      </c>
      <c r="BN15" s="48" t="s">
        <v>950</v>
      </c>
      <c r="BO15" s="48" t="s">
        <v>952</v>
      </c>
    </row>
    <row r="16" spans="1:67" x14ac:dyDescent="0.3">
      <c r="A16" s="241">
        <v>13</v>
      </c>
      <c r="B16" s="241">
        <v>2005</v>
      </c>
      <c r="C16" s="242" t="s">
        <v>1318</v>
      </c>
      <c r="D16" s="242" t="s">
        <v>1319</v>
      </c>
      <c r="E16" s="313">
        <v>1</v>
      </c>
      <c r="F16" s="72">
        <v>0</v>
      </c>
      <c r="G16" s="72">
        <v>0</v>
      </c>
      <c r="H16" s="72">
        <v>0</v>
      </c>
      <c r="I16" s="72">
        <v>0</v>
      </c>
      <c r="J16" s="48" t="s">
        <v>949</v>
      </c>
      <c r="K16" s="314">
        <v>1</v>
      </c>
      <c r="L16" s="72">
        <v>0</v>
      </c>
      <c r="M16" s="72">
        <v>0</v>
      </c>
      <c r="N16" s="72">
        <v>0</v>
      </c>
      <c r="O16" s="72">
        <v>0</v>
      </c>
      <c r="P16" s="48" t="s">
        <v>950</v>
      </c>
      <c r="Q16" s="129" t="s">
        <v>950</v>
      </c>
      <c r="R16" s="313">
        <v>1</v>
      </c>
      <c r="S16" s="72">
        <v>0</v>
      </c>
      <c r="T16" s="72">
        <v>0</v>
      </c>
      <c r="U16" s="72">
        <v>0</v>
      </c>
      <c r="V16" s="72">
        <v>0</v>
      </c>
      <c r="W16" s="48" t="s">
        <v>950</v>
      </c>
      <c r="X16" s="284" t="s">
        <v>950</v>
      </c>
      <c r="Y16" s="314">
        <v>1</v>
      </c>
      <c r="Z16" s="72">
        <v>0</v>
      </c>
      <c r="AA16" s="72">
        <v>0</v>
      </c>
      <c r="AB16" s="72">
        <v>0</v>
      </c>
      <c r="AC16" s="72">
        <v>0</v>
      </c>
      <c r="AD16" s="48" t="s">
        <v>950</v>
      </c>
      <c r="AE16" s="129" t="s">
        <v>950</v>
      </c>
      <c r="AF16" s="313">
        <v>1</v>
      </c>
      <c r="AG16" s="72">
        <v>0</v>
      </c>
      <c r="AH16" s="72">
        <v>0</v>
      </c>
      <c r="AI16" s="72">
        <v>0</v>
      </c>
      <c r="AJ16" s="72">
        <v>0</v>
      </c>
      <c r="AK16" s="48" t="s">
        <v>950</v>
      </c>
      <c r="AL16" s="284" t="s">
        <v>950</v>
      </c>
      <c r="AM16" s="314">
        <v>1</v>
      </c>
      <c r="AN16" s="72">
        <v>0</v>
      </c>
      <c r="AO16" s="72">
        <v>0</v>
      </c>
      <c r="AP16" s="72">
        <v>0</v>
      </c>
      <c r="AQ16" s="72">
        <v>0</v>
      </c>
      <c r="AR16" s="48" t="s">
        <v>950</v>
      </c>
      <c r="AS16" s="129" t="s">
        <v>950</v>
      </c>
      <c r="AT16" s="313">
        <v>1</v>
      </c>
      <c r="AU16" s="72">
        <v>0</v>
      </c>
      <c r="AV16" s="72">
        <v>0</v>
      </c>
      <c r="AW16" s="72">
        <v>0</v>
      </c>
      <c r="AX16" s="72">
        <v>0</v>
      </c>
      <c r="AY16" s="48" t="s">
        <v>950</v>
      </c>
      <c r="AZ16" s="284" t="s">
        <v>950</v>
      </c>
      <c r="BA16" s="314">
        <v>1</v>
      </c>
      <c r="BB16" s="72">
        <v>0</v>
      </c>
      <c r="BC16" s="72">
        <v>0</v>
      </c>
      <c r="BD16" s="72">
        <v>0</v>
      </c>
      <c r="BE16" s="72">
        <v>0</v>
      </c>
      <c r="BF16" s="48" t="s">
        <v>950</v>
      </c>
      <c r="BG16" s="129" t="s">
        <v>950</v>
      </c>
      <c r="BH16" s="313">
        <v>0</v>
      </c>
      <c r="BI16" s="72">
        <v>0</v>
      </c>
      <c r="BJ16" s="72">
        <v>0</v>
      </c>
      <c r="BK16" s="72">
        <v>0</v>
      </c>
      <c r="BL16" s="72">
        <v>0</v>
      </c>
      <c r="BM16" s="48" t="s">
        <v>1411</v>
      </c>
      <c r="BN16" s="48" t="s">
        <v>1185</v>
      </c>
      <c r="BO16" s="48" t="s">
        <v>498</v>
      </c>
    </row>
    <row r="17" spans="1:67" x14ac:dyDescent="0.3">
      <c r="A17" s="241">
        <v>14</v>
      </c>
      <c r="B17" s="241">
        <v>2005</v>
      </c>
      <c r="C17" s="242" t="s">
        <v>1320</v>
      </c>
      <c r="D17" s="242" t="s">
        <v>1203</v>
      </c>
      <c r="E17" s="313">
        <v>0</v>
      </c>
      <c r="F17" s="72">
        <v>0</v>
      </c>
      <c r="G17" s="72">
        <v>1</v>
      </c>
      <c r="H17" s="72">
        <v>0</v>
      </c>
      <c r="I17" s="72">
        <v>0</v>
      </c>
      <c r="J17" s="48" t="s">
        <v>948</v>
      </c>
      <c r="K17" s="314">
        <v>1</v>
      </c>
      <c r="L17" s="72">
        <v>0</v>
      </c>
      <c r="M17" s="72">
        <v>0</v>
      </c>
      <c r="N17" s="72">
        <v>0</v>
      </c>
      <c r="O17" s="72">
        <v>0</v>
      </c>
      <c r="P17" s="48" t="s">
        <v>950</v>
      </c>
      <c r="Q17" s="129" t="s">
        <v>950</v>
      </c>
      <c r="R17" s="313">
        <v>1</v>
      </c>
      <c r="S17" s="72">
        <v>0</v>
      </c>
      <c r="T17" s="72">
        <v>0</v>
      </c>
      <c r="U17" s="72">
        <v>0</v>
      </c>
      <c r="V17" s="72">
        <v>0</v>
      </c>
      <c r="W17" s="48" t="s">
        <v>950</v>
      </c>
      <c r="X17" s="284" t="s">
        <v>950</v>
      </c>
      <c r="Y17" s="314">
        <v>0</v>
      </c>
      <c r="Z17" s="72">
        <v>1</v>
      </c>
      <c r="AA17" s="72">
        <v>0</v>
      </c>
      <c r="AB17" s="72">
        <v>0</v>
      </c>
      <c r="AC17" s="72">
        <v>0</v>
      </c>
      <c r="AD17" s="48" t="s">
        <v>950</v>
      </c>
      <c r="AE17" s="129" t="s">
        <v>950</v>
      </c>
      <c r="AF17" s="313">
        <v>0</v>
      </c>
      <c r="AG17" s="72">
        <v>0</v>
      </c>
      <c r="AH17" s="72">
        <v>1</v>
      </c>
      <c r="AI17" s="72">
        <v>0</v>
      </c>
      <c r="AJ17" s="72">
        <v>0</v>
      </c>
      <c r="AK17" s="48" t="s">
        <v>950</v>
      </c>
      <c r="AL17" s="284" t="s">
        <v>950</v>
      </c>
      <c r="AM17" s="314">
        <v>0</v>
      </c>
      <c r="AN17" s="72">
        <v>0</v>
      </c>
      <c r="AO17" s="72">
        <v>1</v>
      </c>
      <c r="AP17" s="72">
        <v>0</v>
      </c>
      <c r="AQ17" s="72">
        <v>0</v>
      </c>
      <c r="AR17" s="48" t="s">
        <v>950</v>
      </c>
      <c r="AS17" s="129" t="s">
        <v>950</v>
      </c>
      <c r="AT17" s="313">
        <v>1</v>
      </c>
      <c r="AU17" s="72">
        <v>0</v>
      </c>
      <c r="AV17" s="72">
        <v>0</v>
      </c>
      <c r="AW17" s="72">
        <v>0</v>
      </c>
      <c r="AX17" s="72">
        <v>0</v>
      </c>
      <c r="AY17" s="48" t="s">
        <v>950</v>
      </c>
      <c r="AZ17" s="284" t="s">
        <v>950</v>
      </c>
      <c r="BA17" s="314">
        <v>0</v>
      </c>
      <c r="BB17" s="72">
        <v>0</v>
      </c>
      <c r="BC17" s="72">
        <v>1</v>
      </c>
      <c r="BD17" s="72">
        <v>0</v>
      </c>
      <c r="BE17" s="72">
        <v>0</v>
      </c>
      <c r="BF17" s="48" t="s">
        <v>950</v>
      </c>
      <c r="BG17" s="129" t="s">
        <v>950</v>
      </c>
      <c r="BH17" s="313">
        <v>0</v>
      </c>
      <c r="BI17" s="72">
        <v>0</v>
      </c>
      <c r="BJ17" s="72">
        <v>1</v>
      </c>
      <c r="BK17" s="72">
        <v>0</v>
      </c>
      <c r="BL17" s="72">
        <v>0</v>
      </c>
      <c r="BM17" s="48" t="s">
        <v>950</v>
      </c>
      <c r="BN17" s="48" t="s">
        <v>950</v>
      </c>
      <c r="BO17" s="48" t="s">
        <v>952</v>
      </c>
    </row>
    <row r="18" spans="1:67" x14ac:dyDescent="0.3">
      <c r="A18" s="241">
        <v>15</v>
      </c>
      <c r="B18" s="241">
        <v>2005</v>
      </c>
      <c r="C18" s="242" t="s">
        <v>1321</v>
      </c>
      <c r="D18" s="242" t="s">
        <v>1198</v>
      </c>
      <c r="E18" s="313">
        <v>0</v>
      </c>
      <c r="F18" s="72">
        <v>0</v>
      </c>
      <c r="G18" s="72">
        <v>0</v>
      </c>
      <c r="H18" s="72">
        <v>1</v>
      </c>
      <c r="I18" s="72">
        <v>0</v>
      </c>
      <c r="J18" s="48" t="s">
        <v>948</v>
      </c>
      <c r="K18" s="314">
        <v>1</v>
      </c>
      <c r="L18" s="72">
        <v>0</v>
      </c>
      <c r="M18" s="72">
        <v>0</v>
      </c>
      <c r="N18" s="72">
        <v>0</v>
      </c>
      <c r="O18" s="72">
        <v>0</v>
      </c>
      <c r="P18" s="48" t="s">
        <v>950</v>
      </c>
      <c r="Q18" s="129" t="s">
        <v>950</v>
      </c>
      <c r="R18" s="313">
        <v>1</v>
      </c>
      <c r="S18" s="72">
        <v>0</v>
      </c>
      <c r="T18" s="72">
        <v>0</v>
      </c>
      <c r="U18" s="72">
        <v>0</v>
      </c>
      <c r="V18" s="72">
        <v>0</v>
      </c>
      <c r="W18" s="48" t="s">
        <v>950</v>
      </c>
      <c r="X18" s="284" t="s">
        <v>950</v>
      </c>
      <c r="Y18" s="314">
        <v>1</v>
      </c>
      <c r="Z18" s="72">
        <v>0</v>
      </c>
      <c r="AA18" s="72">
        <v>0</v>
      </c>
      <c r="AB18" s="72">
        <v>0</v>
      </c>
      <c r="AC18" s="72">
        <v>0</v>
      </c>
      <c r="AD18" s="48" t="s">
        <v>950</v>
      </c>
      <c r="AE18" s="129" t="s">
        <v>950</v>
      </c>
      <c r="AF18" s="313">
        <v>1</v>
      </c>
      <c r="AG18" s="72">
        <v>0</v>
      </c>
      <c r="AH18" s="72">
        <v>0</v>
      </c>
      <c r="AI18" s="72">
        <v>0</v>
      </c>
      <c r="AJ18" s="72">
        <v>0</v>
      </c>
      <c r="AK18" s="48" t="s">
        <v>950</v>
      </c>
      <c r="AL18" s="284" t="s">
        <v>950</v>
      </c>
      <c r="AM18" s="314">
        <v>1</v>
      </c>
      <c r="AN18" s="72">
        <v>0</v>
      </c>
      <c r="AO18" s="72">
        <v>0</v>
      </c>
      <c r="AP18" s="72">
        <v>0</v>
      </c>
      <c r="AQ18" s="72">
        <v>0</v>
      </c>
      <c r="AR18" s="48" t="s">
        <v>950</v>
      </c>
      <c r="AS18" s="129" t="s">
        <v>950</v>
      </c>
      <c r="AT18" s="313">
        <v>0</v>
      </c>
      <c r="AU18" s="72">
        <v>0</v>
      </c>
      <c r="AV18" s="72">
        <v>1</v>
      </c>
      <c r="AW18" s="72">
        <v>0</v>
      </c>
      <c r="AX18" s="72">
        <v>0</v>
      </c>
      <c r="AY18" s="48" t="s">
        <v>1102</v>
      </c>
      <c r="AZ18" s="284" t="s">
        <v>1103</v>
      </c>
      <c r="BA18" s="314">
        <v>1</v>
      </c>
      <c r="BB18" s="72">
        <v>0</v>
      </c>
      <c r="BC18" s="72">
        <v>0</v>
      </c>
      <c r="BD18" s="72">
        <v>0</v>
      </c>
      <c r="BE18" s="72">
        <v>0</v>
      </c>
      <c r="BF18" s="48" t="s">
        <v>950</v>
      </c>
      <c r="BG18" s="129" t="s">
        <v>950</v>
      </c>
      <c r="BH18" s="313">
        <v>1</v>
      </c>
      <c r="BI18" s="72">
        <v>0</v>
      </c>
      <c r="BJ18" s="72">
        <v>0</v>
      </c>
      <c r="BK18" s="72">
        <v>0</v>
      </c>
      <c r="BL18" s="72">
        <v>0</v>
      </c>
      <c r="BM18" s="48" t="s">
        <v>950</v>
      </c>
      <c r="BN18" s="48" t="s">
        <v>950</v>
      </c>
      <c r="BO18" s="48" t="s">
        <v>952</v>
      </c>
    </row>
    <row r="19" spans="1:67" x14ac:dyDescent="0.3">
      <c r="A19" s="241">
        <v>16</v>
      </c>
      <c r="B19" s="241">
        <v>2005</v>
      </c>
      <c r="C19" s="242" t="s">
        <v>1322</v>
      </c>
      <c r="D19" s="242" t="s">
        <v>1204</v>
      </c>
      <c r="E19" s="313">
        <v>0</v>
      </c>
      <c r="F19" s="72">
        <v>0</v>
      </c>
      <c r="G19" s="72">
        <v>1</v>
      </c>
      <c r="H19" s="72">
        <v>0</v>
      </c>
      <c r="I19" s="72">
        <v>0</v>
      </c>
      <c r="J19" s="48" t="s">
        <v>948</v>
      </c>
      <c r="K19" s="314">
        <v>1</v>
      </c>
      <c r="L19" s="72">
        <v>0</v>
      </c>
      <c r="M19" s="72">
        <v>0</v>
      </c>
      <c r="N19" s="72">
        <v>0</v>
      </c>
      <c r="O19" s="72">
        <v>0</v>
      </c>
      <c r="P19" s="48" t="s">
        <v>950</v>
      </c>
      <c r="Q19" s="129" t="s">
        <v>950</v>
      </c>
      <c r="R19" s="313">
        <v>1</v>
      </c>
      <c r="S19" s="72">
        <v>0</v>
      </c>
      <c r="T19" s="72">
        <v>0</v>
      </c>
      <c r="U19" s="72">
        <v>0</v>
      </c>
      <c r="V19" s="72">
        <v>0</v>
      </c>
      <c r="W19" s="48" t="s">
        <v>950</v>
      </c>
      <c r="X19" s="284" t="s">
        <v>950</v>
      </c>
      <c r="Y19" s="314">
        <v>0</v>
      </c>
      <c r="Z19" s="72">
        <v>0</v>
      </c>
      <c r="AA19" s="72">
        <v>1</v>
      </c>
      <c r="AB19" s="72">
        <v>0</v>
      </c>
      <c r="AC19" s="72">
        <v>0</v>
      </c>
      <c r="AD19" s="48" t="s">
        <v>1412</v>
      </c>
      <c r="AE19" s="129" t="s">
        <v>1413</v>
      </c>
      <c r="AF19" s="313">
        <v>1</v>
      </c>
      <c r="AG19" s="72">
        <v>0</v>
      </c>
      <c r="AH19" s="72">
        <v>0</v>
      </c>
      <c r="AI19" s="72">
        <v>0</v>
      </c>
      <c r="AJ19" s="72">
        <v>0</v>
      </c>
      <c r="AK19" s="48" t="s">
        <v>950</v>
      </c>
      <c r="AL19" s="284" t="s">
        <v>950</v>
      </c>
      <c r="AM19" s="314">
        <v>1</v>
      </c>
      <c r="AN19" s="72">
        <v>0</v>
      </c>
      <c r="AO19" s="72">
        <v>0</v>
      </c>
      <c r="AP19" s="72">
        <v>0</v>
      </c>
      <c r="AQ19" s="72">
        <v>0</v>
      </c>
      <c r="AR19" s="48" t="s">
        <v>950</v>
      </c>
      <c r="AS19" s="129" t="s">
        <v>950</v>
      </c>
      <c r="AT19" s="313">
        <v>0</v>
      </c>
      <c r="AU19" s="72">
        <v>0</v>
      </c>
      <c r="AV19" s="72">
        <v>1</v>
      </c>
      <c r="AW19" s="72">
        <v>0</v>
      </c>
      <c r="AX19" s="72">
        <v>0</v>
      </c>
      <c r="AY19" s="48" t="s">
        <v>1414</v>
      </c>
      <c r="AZ19" s="284" t="s">
        <v>1415</v>
      </c>
      <c r="BA19" s="314">
        <v>0</v>
      </c>
      <c r="BB19" s="72">
        <v>0</v>
      </c>
      <c r="BC19" s="72">
        <v>1</v>
      </c>
      <c r="BD19" s="72">
        <v>0</v>
      </c>
      <c r="BE19" s="72">
        <v>0</v>
      </c>
      <c r="BF19" s="48" t="s">
        <v>1399</v>
      </c>
      <c r="BG19" s="129" t="s">
        <v>1182</v>
      </c>
      <c r="BH19" s="313">
        <v>0</v>
      </c>
      <c r="BI19" s="72">
        <v>0</v>
      </c>
      <c r="BJ19" s="72">
        <v>0</v>
      </c>
      <c r="BK19" s="72">
        <v>0</v>
      </c>
      <c r="BL19" s="72">
        <v>0</v>
      </c>
      <c r="BM19" s="48" t="s">
        <v>950</v>
      </c>
      <c r="BN19" s="48" t="s">
        <v>950</v>
      </c>
      <c r="BO19" s="48" t="s">
        <v>952</v>
      </c>
    </row>
    <row r="20" spans="1:67" x14ac:dyDescent="0.3">
      <c r="A20" s="241">
        <v>17</v>
      </c>
      <c r="B20" s="241">
        <v>2005</v>
      </c>
      <c r="C20" s="242" t="s">
        <v>1323</v>
      </c>
      <c r="D20" s="242" t="s">
        <v>1203</v>
      </c>
      <c r="E20" s="313">
        <v>0</v>
      </c>
      <c r="F20" s="72">
        <v>0</v>
      </c>
      <c r="G20" s="72">
        <v>1</v>
      </c>
      <c r="H20" s="72">
        <v>0</v>
      </c>
      <c r="I20" s="72">
        <v>0</v>
      </c>
      <c r="J20" s="48" t="s">
        <v>948</v>
      </c>
      <c r="K20" s="314">
        <v>0</v>
      </c>
      <c r="L20" s="72">
        <v>0</v>
      </c>
      <c r="M20" s="72">
        <v>0</v>
      </c>
      <c r="N20" s="72">
        <v>0</v>
      </c>
      <c r="O20" s="72">
        <v>0</v>
      </c>
      <c r="P20" s="48" t="s">
        <v>950</v>
      </c>
      <c r="Q20" s="129" t="s">
        <v>950</v>
      </c>
      <c r="R20" s="313">
        <v>0</v>
      </c>
      <c r="S20" s="72">
        <v>0</v>
      </c>
      <c r="T20" s="72">
        <v>0</v>
      </c>
      <c r="U20" s="72">
        <v>0</v>
      </c>
      <c r="V20" s="72">
        <v>0</v>
      </c>
      <c r="W20" s="48" t="s">
        <v>950</v>
      </c>
      <c r="X20" s="284" t="s">
        <v>950</v>
      </c>
      <c r="Y20" s="314">
        <v>0</v>
      </c>
      <c r="Z20" s="72">
        <v>0</v>
      </c>
      <c r="AA20" s="72">
        <v>0</v>
      </c>
      <c r="AB20" s="72">
        <v>0</v>
      </c>
      <c r="AC20" s="72">
        <v>0</v>
      </c>
      <c r="AD20" s="48" t="s">
        <v>950</v>
      </c>
      <c r="AE20" s="129" t="s">
        <v>950</v>
      </c>
      <c r="AF20" s="313">
        <v>0</v>
      </c>
      <c r="AG20" s="72">
        <v>0</v>
      </c>
      <c r="AH20" s="72">
        <v>0</v>
      </c>
      <c r="AI20" s="72">
        <v>0</v>
      </c>
      <c r="AJ20" s="72">
        <v>0</v>
      </c>
      <c r="AK20" s="48" t="s">
        <v>950</v>
      </c>
      <c r="AL20" s="284" t="s">
        <v>950</v>
      </c>
      <c r="AM20" s="314">
        <v>0</v>
      </c>
      <c r="AN20" s="72">
        <v>0</v>
      </c>
      <c r="AO20" s="72">
        <v>0</v>
      </c>
      <c r="AP20" s="72">
        <v>0</v>
      </c>
      <c r="AQ20" s="72">
        <v>0</v>
      </c>
      <c r="AR20" s="48" t="s">
        <v>950</v>
      </c>
      <c r="AS20" s="129" t="s">
        <v>950</v>
      </c>
      <c r="AT20" s="313">
        <v>0</v>
      </c>
      <c r="AU20" s="72">
        <v>0</v>
      </c>
      <c r="AV20" s="72">
        <v>0</v>
      </c>
      <c r="AW20" s="72">
        <v>0</v>
      </c>
      <c r="AX20" s="72">
        <v>0</v>
      </c>
      <c r="AY20" s="48" t="s">
        <v>950</v>
      </c>
      <c r="AZ20" s="284" t="s">
        <v>950</v>
      </c>
      <c r="BA20" s="314">
        <v>0</v>
      </c>
      <c r="BB20" s="72">
        <v>1</v>
      </c>
      <c r="BC20" s="72">
        <v>0</v>
      </c>
      <c r="BD20" s="72">
        <v>0</v>
      </c>
      <c r="BE20" s="72">
        <v>0</v>
      </c>
      <c r="BF20" s="48" t="s">
        <v>1416</v>
      </c>
      <c r="BG20" s="129" t="s">
        <v>950</v>
      </c>
      <c r="BH20" s="313">
        <v>0</v>
      </c>
      <c r="BI20" s="72">
        <v>0</v>
      </c>
      <c r="BJ20" s="72">
        <v>0</v>
      </c>
      <c r="BK20" s="72">
        <v>0</v>
      </c>
      <c r="BL20" s="72">
        <v>0</v>
      </c>
      <c r="BM20" s="48" t="s">
        <v>950</v>
      </c>
      <c r="BN20" s="48" t="s">
        <v>950</v>
      </c>
      <c r="BO20" s="48" t="s">
        <v>952</v>
      </c>
    </row>
    <row r="21" spans="1:67" x14ac:dyDescent="0.3">
      <c r="A21" s="241">
        <v>18</v>
      </c>
      <c r="B21" s="241">
        <v>2005</v>
      </c>
      <c r="C21" s="242" t="s">
        <v>1324</v>
      </c>
      <c r="D21" s="242" t="s">
        <v>1325</v>
      </c>
      <c r="E21" s="313">
        <v>1</v>
      </c>
      <c r="F21" s="72">
        <v>0</v>
      </c>
      <c r="G21" s="72">
        <v>0</v>
      </c>
      <c r="H21" s="72">
        <v>0</v>
      </c>
      <c r="I21" s="72">
        <v>0</v>
      </c>
      <c r="J21" s="48" t="s">
        <v>949</v>
      </c>
      <c r="K21" s="314">
        <v>1</v>
      </c>
      <c r="L21" s="72">
        <v>0</v>
      </c>
      <c r="M21" s="72">
        <v>0</v>
      </c>
      <c r="N21" s="72">
        <v>0</v>
      </c>
      <c r="O21" s="72">
        <v>0</v>
      </c>
      <c r="P21" s="48" t="s">
        <v>950</v>
      </c>
      <c r="Q21" s="129" t="s">
        <v>950</v>
      </c>
      <c r="R21" s="313">
        <v>1</v>
      </c>
      <c r="S21" s="72">
        <v>0</v>
      </c>
      <c r="T21" s="72">
        <v>0</v>
      </c>
      <c r="U21" s="72">
        <v>0</v>
      </c>
      <c r="V21" s="72">
        <v>0</v>
      </c>
      <c r="W21" s="48" t="s">
        <v>950</v>
      </c>
      <c r="X21" s="284" t="s">
        <v>950</v>
      </c>
      <c r="Y21" s="314">
        <v>0</v>
      </c>
      <c r="Z21" s="72">
        <v>0</v>
      </c>
      <c r="AA21" s="72">
        <v>1</v>
      </c>
      <c r="AB21" s="72">
        <v>0</v>
      </c>
      <c r="AC21" s="72">
        <v>0</v>
      </c>
      <c r="AD21" s="48" t="s">
        <v>1033</v>
      </c>
      <c r="AE21" s="129" t="s">
        <v>1417</v>
      </c>
      <c r="AF21" s="313">
        <v>1</v>
      </c>
      <c r="AG21" s="72">
        <v>0</v>
      </c>
      <c r="AH21" s="72">
        <v>0</v>
      </c>
      <c r="AI21" s="72">
        <v>0</v>
      </c>
      <c r="AJ21" s="72">
        <v>0</v>
      </c>
      <c r="AK21" s="48" t="s">
        <v>950</v>
      </c>
      <c r="AL21" s="284" t="s">
        <v>950</v>
      </c>
      <c r="AM21" s="314">
        <v>1</v>
      </c>
      <c r="AN21" s="72">
        <v>0</v>
      </c>
      <c r="AO21" s="72">
        <v>0</v>
      </c>
      <c r="AP21" s="72">
        <v>0</v>
      </c>
      <c r="AQ21" s="72">
        <v>0</v>
      </c>
      <c r="AR21" s="48" t="s">
        <v>950</v>
      </c>
      <c r="AS21" s="129" t="s">
        <v>950</v>
      </c>
      <c r="AT21" s="313">
        <v>1</v>
      </c>
      <c r="AU21" s="72">
        <v>0</v>
      </c>
      <c r="AV21" s="72">
        <v>0</v>
      </c>
      <c r="AW21" s="72">
        <v>0</v>
      </c>
      <c r="AX21" s="72">
        <v>0</v>
      </c>
      <c r="AY21" s="48" t="s">
        <v>950</v>
      </c>
      <c r="AZ21" s="284" t="s">
        <v>950</v>
      </c>
      <c r="BA21" s="314">
        <v>1</v>
      </c>
      <c r="BB21" s="72">
        <v>0</v>
      </c>
      <c r="BC21" s="72">
        <v>0</v>
      </c>
      <c r="BD21" s="72">
        <v>0</v>
      </c>
      <c r="BE21" s="72">
        <v>0</v>
      </c>
      <c r="BF21" s="48" t="s">
        <v>950</v>
      </c>
      <c r="BG21" s="129" t="s">
        <v>950</v>
      </c>
      <c r="BH21" s="313">
        <v>0</v>
      </c>
      <c r="BI21" s="72">
        <v>0</v>
      </c>
      <c r="BJ21" s="72">
        <v>0</v>
      </c>
      <c r="BK21" s="72">
        <v>0</v>
      </c>
      <c r="BL21" s="72">
        <v>0</v>
      </c>
      <c r="BM21" s="48" t="s">
        <v>1418</v>
      </c>
      <c r="BN21" s="48" t="s">
        <v>1419</v>
      </c>
      <c r="BO21" s="48" t="s">
        <v>1420</v>
      </c>
    </row>
    <row r="22" spans="1:67" x14ac:dyDescent="0.3">
      <c r="A22" s="241">
        <v>19</v>
      </c>
      <c r="B22" s="241">
        <v>2006</v>
      </c>
      <c r="C22" s="242" t="s">
        <v>1326</v>
      </c>
      <c r="D22" s="242" t="s">
        <v>1208</v>
      </c>
      <c r="E22" s="313">
        <v>1</v>
      </c>
      <c r="F22" s="72">
        <v>0</v>
      </c>
      <c r="G22" s="72">
        <v>0</v>
      </c>
      <c r="H22" s="72">
        <v>0</v>
      </c>
      <c r="I22" s="72">
        <v>0</v>
      </c>
      <c r="J22" s="48" t="s">
        <v>949</v>
      </c>
      <c r="K22" s="314">
        <v>1</v>
      </c>
      <c r="L22" s="72">
        <v>0</v>
      </c>
      <c r="M22" s="72">
        <v>0</v>
      </c>
      <c r="N22" s="72">
        <v>0</v>
      </c>
      <c r="O22" s="72">
        <v>0</v>
      </c>
      <c r="P22" s="48" t="s">
        <v>950</v>
      </c>
      <c r="Q22" s="129" t="s">
        <v>950</v>
      </c>
      <c r="R22" s="313">
        <v>1</v>
      </c>
      <c r="S22" s="72">
        <v>0</v>
      </c>
      <c r="T22" s="72">
        <v>0</v>
      </c>
      <c r="U22" s="72">
        <v>0</v>
      </c>
      <c r="V22" s="72">
        <v>0</v>
      </c>
      <c r="W22" s="48" t="s">
        <v>950</v>
      </c>
      <c r="X22" s="284" t="s">
        <v>950</v>
      </c>
      <c r="Y22" s="314">
        <v>1</v>
      </c>
      <c r="Z22" s="72">
        <v>0</v>
      </c>
      <c r="AA22" s="72">
        <v>0</v>
      </c>
      <c r="AB22" s="72">
        <v>0</v>
      </c>
      <c r="AC22" s="72">
        <v>0</v>
      </c>
      <c r="AD22" s="48" t="s">
        <v>950</v>
      </c>
      <c r="AE22" s="129" t="s">
        <v>950</v>
      </c>
      <c r="AF22" s="313">
        <v>1</v>
      </c>
      <c r="AG22" s="72">
        <v>0</v>
      </c>
      <c r="AH22" s="72">
        <v>0</v>
      </c>
      <c r="AI22" s="72">
        <v>0</v>
      </c>
      <c r="AJ22" s="72">
        <v>0</v>
      </c>
      <c r="AK22" s="48" t="s">
        <v>950</v>
      </c>
      <c r="AL22" s="284" t="s">
        <v>950</v>
      </c>
      <c r="AM22" s="314">
        <v>1</v>
      </c>
      <c r="AN22" s="72">
        <v>0</v>
      </c>
      <c r="AO22" s="72">
        <v>0</v>
      </c>
      <c r="AP22" s="72">
        <v>0</v>
      </c>
      <c r="AQ22" s="72">
        <v>0</v>
      </c>
      <c r="AR22" s="48" t="s">
        <v>950</v>
      </c>
      <c r="AS22" s="129" t="s">
        <v>950</v>
      </c>
      <c r="AT22" s="313">
        <v>1</v>
      </c>
      <c r="AU22" s="72">
        <v>0</v>
      </c>
      <c r="AV22" s="72">
        <v>0</v>
      </c>
      <c r="AW22" s="72">
        <v>0</v>
      </c>
      <c r="AX22" s="72">
        <v>0</v>
      </c>
      <c r="AY22" s="48" t="s">
        <v>950</v>
      </c>
      <c r="AZ22" s="284" t="s">
        <v>950</v>
      </c>
      <c r="BA22" s="314">
        <v>1</v>
      </c>
      <c r="BB22" s="72">
        <v>0</v>
      </c>
      <c r="BC22" s="72">
        <v>0</v>
      </c>
      <c r="BD22" s="72">
        <v>0</v>
      </c>
      <c r="BE22" s="72">
        <v>0</v>
      </c>
      <c r="BF22" s="48" t="s">
        <v>950</v>
      </c>
      <c r="BG22" s="129" t="s">
        <v>950</v>
      </c>
      <c r="BH22" s="313">
        <v>1</v>
      </c>
      <c r="BI22" s="72">
        <v>0</v>
      </c>
      <c r="BJ22" s="72">
        <v>0</v>
      </c>
      <c r="BK22" s="72">
        <v>0</v>
      </c>
      <c r="BL22" s="72">
        <v>0</v>
      </c>
      <c r="BM22" s="48" t="s">
        <v>950</v>
      </c>
      <c r="BN22" s="48" t="s">
        <v>950</v>
      </c>
      <c r="BO22" s="48" t="s">
        <v>952</v>
      </c>
    </row>
    <row r="23" spans="1:67" x14ac:dyDescent="0.3">
      <c r="A23" s="241">
        <v>20</v>
      </c>
      <c r="B23" s="241">
        <v>2006</v>
      </c>
      <c r="C23" s="242" t="s">
        <v>1327</v>
      </c>
      <c r="D23" s="242" t="s">
        <v>1207</v>
      </c>
      <c r="E23" s="313">
        <v>0</v>
      </c>
      <c r="F23" s="72">
        <v>0</v>
      </c>
      <c r="G23" s="72">
        <v>1</v>
      </c>
      <c r="H23" s="72">
        <v>0</v>
      </c>
      <c r="I23" s="72">
        <v>0</v>
      </c>
      <c r="J23" s="48" t="s">
        <v>948</v>
      </c>
      <c r="K23" s="314">
        <v>0</v>
      </c>
      <c r="L23" s="72">
        <v>0</v>
      </c>
      <c r="M23" s="72">
        <v>0</v>
      </c>
      <c r="N23" s="72">
        <v>0</v>
      </c>
      <c r="O23" s="72">
        <v>0</v>
      </c>
      <c r="P23" s="48" t="s">
        <v>950</v>
      </c>
      <c r="Q23" s="129" t="s">
        <v>950</v>
      </c>
      <c r="R23" s="313">
        <v>0</v>
      </c>
      <c r="S23" s="72">
        <v>0</v>
      </c>
      <c r="T23" s="72">
        <v>0</v>
      </c>
      <c r="U23" s="72">
        <v>0</v>
      </c>
      <c r="V23" s="72">
        <v>0</v>
      </c>
      <c r="W23" s="48" t="s">
        <v>950</v>
      </c>
      <c r="X23" s="284" t="s">
        <v>950</v>
      </c>
      <c r="Y23" s="314">
        <v>0</v>
      </c>
      <c r="Z23" s="72">
        <v>0</v>
      </c>
      <c r="AA23" s="72">
        <v>0</v>
      </c>
      <c r="AB23" s="72">
        <v>0</v>
      </c>
      <c r="AC23" s="72">
        <v>0</v>
      </c>
      <c r="AD23" s="48" t="s">
        <v>950</v>
      </c>
      <c r="AE23" s="129" t="s">
        <v>950</v>
      </c>
      <c r="AF23" s="313">
        <v>0</v>
      </c>
      <c r="AG23" s="72">
        <v>0</v>
      </c>
      <c r="AH23" s="72">
        <v>0</v>
      </c>
      <c r="AI23" s="72">
        <v>0</v>
      </c>
      <c r="AJ23" s="72">
        <v>0</v>
      </c>
      <c r="AK23" s="48" t="s">
        <v>950</v>
      </c>
      <c r="AL23" s="284" t="s">
        <v>950</v>
      </c>
      <c r="AM23" s="314">
        <v>0</v>
      </c>
      <c r="AN23" s="72">
        <v>0</v>
      </c>
      <c r="AO23" s="72">
        <v>0</v>
      </c>
      <c r="AP23" s="72">
        <v>0</v>
      </c>
      <c r="AQ23" s="72">
        <v>0</v>
      </c>
      <c r="AR23" s="48" t="s">
        <v>950</v>
      </c>
      <c r="AS23" s="129" t="s">
        <v>950</v>
      </c>
      <c r="AT23" s="313">
        <v>0</v>
      </c>
      <c r="AU23" s="72">
        <v>0</v>
      </c>
      <c r="AV23" s="72">
        <v>0</v>
      </c>
      <c r="AW23" s="72">
        <v>0</v>
      </c>
      <c r="AX23" s="72">
        <v>0</v>
      </c>
      <c r="AY23" s="48" t="s">
        <v>950</v>
      </c>
      <c r="AZ23" s="284" t="s">
        <v>950</v>
      </c>
      <c r="BA23" s="314">
        <v>0</v>
      </c>
      <c r="BB23" s="72">
        <v>0</v>
      </c>
      <c r="BC23" s="72">
        <v>0</v>
      </c>
      <c r="BD23" s="72">
        <v>0</v>
      </c>
      <c r="BE23" s="72">
        <v>0</v>
      </c>
      <c r="BF23" s="48" t="s">
        <v>950</v>
      </c>
      <c r="BG23" s="129" t="s">
        <v>950</v>
      </c>
      <c r="BH23" s="313">
        <v>0</v>
      </c>
      <c r="BI23" s="72">
        <v>0</v>
      </c>
      <c r="BJ23" s="72">
        <v>0</v>
      </c>
      <c r="BK23" s="72">
        <v>0</v>
      </c>
      <c r="BL23" s="72">
        <v>0</v>
      </c>
      <c r="BM23" s="48" t="s">
        <v>950</v>
      </c>
      <c r="BN23" s="48" t="s">
        <v>950</v>
      </c>
      <c r="BO23" s="48" t="s">
        <v>952</v>
      </c>
    </row>
    <row r="24" spans="1:67" x14ac:dyDescent="0.3">
      <c r="A24" s="241">
        <v>21</v>
      </c>
      <c r="B24" s="241">
        <v>2006</v>
      </c>
      <c r="C24" s="242" t="s">
        <v>1328</v>
      </c>
      <c r="D24" s="242" t="s">
        <v>1207</v>
      </c>
      <c r="E24" s="313">
        <v>0</v>
      </c>
      <c r="F24" s="72">
        <v>0</v>
      </c>
      <c r="G24" s="72">
        <v>0</v>
      </c>
      <c r="H24" s="72">
        <v>0</v>
      </c>
      <c r="I24" s="72">
        <v>1</v>
      </c>
      <c r="J24" s="48" t="s">
        <v>948</v>
      </c>
      <c r="K24" s="314">
        <v>0</v>
      </c>
      <c r="L24" s="72">
        <v>0</v>
      </c>
      <c r="M24" s="72">
        <v>0</v>
      </c>
      <c r="N24" s="72">
        <v>0</v>
      </c>
      <c r="O24" s="72">
        <v>0</v>
      </c>
      <c r="P24" s="48" t="s">
        <v>950</v>
      </c>
      <c r="Q24" s="129" t="s">
        <v>950</v>
      </c>
      <c r="R24" s="313">
        <v>0</v>
      </c>
      <c r="S24" s="72">
        <v>0</v>
      </c>
      <c r="T24" s="72">
        <v>0</v>
      </c>
      <c r="U24" s="72">
        <v>0</v>
      </c>
      <c r="V24" s="72">
        <v>0</v>
      </c>
      <c r="W24" s="48" t="s">
        <v>950</v>
      </c>
      <c r="X24" s="284" t="s">
        <v>950</v>
      </c>
      <c r="Y24" s="314">
        <v>0</v>
      </c>
      <c r="Z24" s="72">
        <v>0</v>
      </c>
      <c r="AA24" s="72">
        <v>0</v>
      </c>
      <c r="AB24" s="72">
        <v>0</v>
      </c>
      <c r="AC24" s="72">
        <v>0</v>
      </c>
      <c r="AD24" s="48" t="s">
        <v>950</v>
      </c>
      <c r="AE24" s="129" t="s">
        <v>950</v>
      </c>
      <c r="AF24" s="313">
        <v>0</v>
      </c>
      <c r="AG24" s="72">
        <v>0</v>
      </c>
      <c r="AH24" s="72">
        <v>0</v>
      </c>
      <c r="AI24" s="72">
        <v>0</v>
      </c>
      <c r="AJ24" s="72">
        <v>0</v>
      </c>
      <c r="AK24" s="48" t="s">
        <v>950</v>
      </c>
      <c r="AL24" s="284" t="s">
        <v>950</v>
      </c>
      <c r="AM24" s="314">
        <v>0</v>
      </c>
      <c r="AN24" s="72">
        <v>0</v>
      </c>
      <c r="AO24" s="72">
        <v>0</v>
      </c>
      <c r="AP24" s="72">
        <v>0</v>
      </c>
      <c r="AQ24" s="72">
        <v>0</v>
      </c>
      <c r="AR24" s="48" t="s">
        <v>950</v>
      </c>
      <c r="AS24" s="129" t="s">
        <v>950</v>
      </c>
      <c r="AT24" s="313">
        <v>0</v>
      </c>
      <c r="AU24" s="72">
        <v>0</v>
      </c>
      <c r="AV24" s="72">
        <v>0</v>
      </c>
      <c r="AW24" s="72">
        <v>0</v>
      </c>
      <c r="AX24" s="72">
        <v>0</v>
      </c>
      <c r="AY24" s="48" t="s">
        <v>950</v>
      </c>
      <c r="AZ24" s="284" t="s">
        <v>950</v>
      </c>
      <c r="BA24" s="314">
        <v>0</v>
      </c>
      <c r="BB24" s="72">
        <v>0</v>
      </c>
      <c r="BC24" s="72">
        <v>0</v>
      </c>
      <c r="BD24" s="72">
        <v>0</v>
      </c>
      <c r="BE24" s="72">
        <v>0</v>
      </c>
      <c r="BF24" s="48" t="s">
        <v>950</v>
      </c>
      <c r="BG24" s="129" t="s">
        <v>950</v>
      </c>
      <c r="BH24" s="313">
        <v>0</v>
      </c>
      <c r="BI24" s="72">
        <v>0</v>
      </c>
      <c r="BJ24" s="72">
        <v>0</v>
      </c>
      <c r="BK24" s="72">
        <v>0</v>
      </c>
      <c r="BL24" s="72">
        <v>0</v>
      </c>
      <c r="BM24" s="48" t="s">
        <v>950</v>
      </c>
      <c r="BN24" s="48" t="s">
        <v>950</v>
      </c>
      <c r="BO24" s="48" t="s">
        <v>952</v>
      </c>
    </row>
    <row r="25" spans="1:67" x14ac:dyDescent="0.3">
      <c r="A25" s="241">
        <v>22</v>
      </c>
      <c r="B25" s="241">
        <v>2006</v>
      </c>
      <c r="C25" s="242" t="s">
        <v>1329</v>
      </c>
      <c r="D25" s="242" t="s">
        <v>1201</v>
      </c>
      <c r="E25" s="313">
        <v>0</v>
      </c>
      <c r="F25" s="72">
        <v>0</v>
      </c>
      <c r="G25" s="72">
        <v>1</v>
      </c>
      <c r="H25" s="72">
        <v>0</v>
      </c>
      <c r="I25" s="72">
        <v>0</v>
      </c>
      <c r="J25" s="48" t="s">
        <v>948</v>
      </c>
      <c r="K25" s="314">
        <v>0</v>
      </c>
      <c r="L25" s="72">
        <v>0</v>
      </c>
      <c r="M25" s="72">
        <v>0</v>
      </c>
      <c r="N25" s="72">
        <v>0</v>
      </c>
      <c r="O25" s="72">
        <v>0</v>
      </c>
      <c r="P25" s="48" t="s">
        <v>950</v>
      </c>
      <c r="Q25" s="129" t="s">
        <v>950</v>
      </c>
      <c r="R25" s="313">
        <v>0</v>
      </c>
      <c r="S25" s="72">
        <v>0</v>
      </c>
      <c r="T25" s="72">
        <v>0</v>
      </c>
      <c r="U25" s="72">
        <v>0</v>
      </c>
      <c r="V25" s="72">
        <v>0</v>
      </c>
      <c r="W25" s="48" t="s">
        <v>950</v>
      </c>
      <c r="X25" s="284" t="s">
        <v>950</v>
      </c>
      <c r="Y25" s="314">
        <v>0</v>
      </c>
      <c r="Z25" s="72">
        <v>0</v>
      </c>
      <c r="AA25" s="72">
        <v>0</v>
      </c>
      <c r="AB25" s="72">
        <v>0</v>
      </c>
      <c r="AC25" s="72">
        <v>0</v>
      </c>
      <c r="AD25" s="48" t="s">
        <v>950</v>
      </c>
      <c r="AE25" s="129" t="s">
        <v>950</v>
      </c>
      <c r="AF25" s="313">
        <v>0</v>
      </c>
      <c r="AG25" s="72">
        <v>0</v>
      </c>
      <c r="AH25" s="72">
        <v>0</v>
      </c>
      <c r="AI25" s="72">
        <v>0</v>
      </c>
      <c r="AJ25" s="72">
        <v>0</v>
      </c>
      <c r="AK25" s="48" t="s">
        <v>950</v>
      </c>
      <c r="AL25" s="284" t="s">
        <v>950</v>
      </c>
      <c r="AM25" s="314">
        <v>0</v>
      </c>
      <c r="AN25" s="72">
        <v>0</v>
      </c>
      <c r="AO25" s="72">
        <v>0</v>
      </c>
      <c r="AP25" s="72">
        <v>0</v>
      </c>
      <c r="AQ25" s="72">
        <v>0</v>
      </c>
      <c r="AR25" s="48" t="s">
        <v>950</v>
      </c>
      <c r="AS25" s="129" t="s">
        <v>950</v>
      </c>
      <c r="AT25" s="313">
        <v>0</v>
      </c>
      <c r="AU25" s="72">
        <v>0</v>
      </c>
      <c r="AV25" s="72">
        <v>0</v>
      </c>
      <c r="AW25" s="72">
        <v>0</v>
      </c>
      <c r="AX25" s="72">
        <v>0</v>
      </c>
      <c r="AY25" s="48" t="s">
        <v>950</v>
      </c>
      <c r="AZ25" s="284" t="s">
        <v>950</v>
      </c>
      <c r="BA25" s="314">
        <v>0</v>
      </c>
      <c r="BB25" s="72">
        <v>0</v>
      </c>
      <c r="BC25" s="72">
        <v>0</v>
      </c>
      <c r="BD25" s="72">
        <v>0</v>
      </c>
      <c r="BE25" s="72">
        <v>0</v>
      </c>
      <c r="BF25" s="48" t="s">
        <v>950</v>
      </c>
      <c r="BG25" s="129" t="s">
        <v>950</v>
      </c>
      <c r="BH25" s="313">
        <v>0</v>
      </c>
      <c r="BI25" s="72">
        <v>0</v>
      </c>
      <c r="BJ25" s="72">
        <v>0</v>
      </c>
      <c r="BK25" s="72">
        <v>0</v>
      </c>
      <c r="BL25" s="72">
        <v>0</v>
      </c>
      <c r="BM25" s="48" t="s">
        <v>950</v>
      </c>
      <c r="BN25" s="48" t="s">
        <v>950</v>
      </c>
      <c r="BO25" s="48" t="s">
        <v>952</v>
      </c>
    </row>
    <row r="26" spans="1:67" x14ac:dyDescent="0.3">
      <c r="A26" s="241">
        <v>23</v>
      </c>
      <c r="B26" s="241">
        <v>2006</v>
      </c>
      <c r="C26" s="242" t="s">
        <v>1330</v>
      </c>
      <c r="D26" s="242" t="s">
        <v>1208</v>
      </c>
      <c r="E26" s="313">
        <v>1</v>
      </c>
      <c r="F26" s="72">
        <v>0</v>
      </c>
      <c r="G26" s="72">
        <v>0</v>
      </c>
      <c r="H26" s="72">
        <v>0</v>
      </c>
      <c r="I26" s="72">
        <v>0</v>
      </c>
      <c r="J26" s="48" t="s">
        <v>949</v>
      </c>
      <c r="K26" s="314">
        <v>1</v>
      </c>
      <c r="L26" s="72">
        <v>0</v>
      </c>
      <c r="M26" s="72">
        <v>0</v>
      </c>
      <c r="N26" s="72">
        <v>0</v>
      </c>
      <c r="O26" s="72">
        <v>0</v>
      </c>
      <c r="P26" s="48" t="s">
        <v>950</v>
      </c>
      <c r="Q26" s="129" t="s">
        <v>950</v>
      </c>
      <c r="R26" s="313">
        <v>1</v>
      </c>
      <c r="S26" s="72">
        <v>0</v>
      </c>
      <c r="T26" s="72">
        <v>0</v>
      </c>
      <c r="U26" s="72">
        <v>0</v>
      </c>
      <c r="V26" s="72">
        <v>0</v>
      </c>
      <c r="W26" s="48" t="s">
        <v>950</v>
      </c>
      <c r="X26" s="284" t="s">
        <v>950</v>
      </c>
      <c r="Y26" s="314">
        <v>1</v>
      </c>
      <c r="Z26" s="72">
        <v>0</v>
      </c>
      <c r="AA26" s="72">
        <v>0</v>
      </c>
      <c r="AB26" s="72">
        <v>0</v>
      </c>
      <c r="AC26" s="72">
        <v>0</v>
      </c>
      <c r="AD26" s="48" t="s">
        <v>950</v>
      </c>
      <c r="AE26" s="129" t="s">
        <v>950</v>
      </c>
      <c r="AF26" s="313">
        <v>1</v>
      </c>
      <c r="AG26" s="72">
        <v>0</v>
      </c>
      <c r="AH26" s="72">
        <v>0</v>
      </c>
      <c r="AI26" s="72">
        <v>0</v>
      </c>
      <c r="AJ26" s="72">
        <v>0</v>
      </c>
      <c r="AK26" s="48" t="s">
        <v>950</v>
      </c>
      <c r="AL26" s="284" t="s">
        <v>950</v>
      </c>
      <c r="AM26" s="314">
        <v>1</v>
      </c>
      <c r="AN26" s="72">
        <v>0</v>
      </c>
      <c r="AO26" s="72">
        <v>0</v>
      </c>
      <c r="AP26" s="72">
        <v>0</v>
      </c>
      <c r="AQ26" s="72">
        <v>0</v>
      </c>
      <c r="AR26" s="48" t="s">
        <v>950</v>
      </c>
      <c r="AS26" s="129" t="s">
        <v>950</v>
      </c>
      <c r="AT26" s="313">
        <v>1</v>
      </c>
      <c r="AU26" s="72">
        <v>0</v>
      </c>
      <c r="AV26" s="72">
        <v>0</v>
      </c>
      <c r="AW26" s="72">
        <v>0</v>
      </c>
      <c r="AX26" s="72">
        <v>0</v>
      </c>
      <c r="AY26" s="48" t="s">
        <v>950</v>
      </c>
      <c r="AZ26" s="284" t="s">
        <v>950</v>
      </c>
      <c r="BA26" s="314">
        <v>0</v>
      </c>
      <c r="BB26" s="72">
        <v>0</v>
      </c>
      <c r="BC26" s="72">
        <v>1</v>
      </c>
      <c r="BD26" s="72">
        <v>0</v>
      </c>
      <c r="BE26" s="72">
        <v>0</v>
      </c>
      <c r="BF26" s="48" t="s">
        <v>950</v>
      </c>
      <c r="BG26" s="129" t="s">
        <v>950</v>
      </c>
      <c r="BH26" s="313">
        <v>1</v>
      </c>
      <c r="BI26" s="72">
        <v>0</v>
      </c>
      <c r="BJ26" s="72">
        <v>0</v>
      </c>
      <c r="BK26" s="72">
        <v>0</v>
      </c>
      <c r="BL26" s="72">
        <v>0</v>
      </c>
      <c r="BM26" s="48" t="s">
        <v>950</v>
      </c>
      <c r="BN26" s="48" t="s">
        <v>950</v>
      </c>
      <c r="BO26" s="48" t="s">
        <v>952</v>
      </c>
    </row>
    <row r="27" spans="1:67" x14ac:dyDescent="0.3">
      <c r="A27" s="241">
        <v>24</v>
      </c>
      <c r="B27" s="241">
        <v>2008</v>
      </c>
      <c r="C27" s="242" t="s">
        <v>1331</v>
      </c>
      <c r="D27" s="242" t="s">
        <v>1209</v>
      </c>
      <c r="E27" s="313">
        <v>0</v>
      </c>
      <c r="F27" s="72">
        <v>0</v>
      </c>
      <c r="G27" s="72">
        <v>1</v>
      </c>
      <c r="H27" s="72">
        <v>0</v>
      </c>
      <c r="I27" s="72">
        <v>0</v>
      </c>
      <c r="J27" s="48" t="s">
        <v>949</v>
      </c>
      <c r="K27" s="314">
        <v>0</v>
      </c>
      <c r="L27" s="72">
        <v>0</v>
      </c>
      <c r="M27" s="72">
        <v>0</v>
      </c>
      <c r="N27" s="72">
        <v>0</v>
      </c>
      <c r="O27" s="72">
        <v>0</v>
      </c>
      <c r="P27" s="48" t="s">
        <v>950</v>
      </c>
      <c r="Q27" s="129" t="s">
        <v>950</v>
      </c>
      <c r="R27" s="313">
        <v>0</v>
      </c>
      <c r="S27" s="72">
        <v>0</v>
      </c>
      <c r="T27" s="72">
        <v>0</v>
      </c>
      <c r="U27" s="72">
        <v>0</v>
      </c>
      <c r="V27" s="72">
        <v>0</v>
      </c>
      <c r="W27" s="48" t="s">
        <v>950</v>
      </c>
      <c r="X27" s="284" t="s">
        <v>950</v>
      </c>
      <c r="Y27" s="314">
        <v>0</v>
      </c>
      <c r="Z27" s="72">
        <v>0</v>
      </c>
      <c r="AA27" s="72">
        <v>0</v>
      </c>
      <c r="AB27" s="72">
        <v>0</v>
      </c>
      <c r="AC27" s="72">
        <v>0</v>
      </c>
      <c r="AD27" s="48" t="s">
        <v>950</v>
      </c>
      <c r="AE27" s="129" t="s">
        <v>950</v>
      </c>
      <c r="AF27" s="313">
        <v>0</v>
      </c>
      <c r="AG27" s="72">
        <v>0</v>
      </c>
      <c r="AH27" s="72">
        <v>0</v>
      </c>
      <c r="AI27" s="72">
        <v>0</v>
      </c>
      <c r="AJ27" s="72">
        <v>0</v>
      </c>
      <c r="AK27" s="48" t="s">
        <v>950</v>
      </c>
      <c r="AL27" s="284" t="s">
        <v>950</v>
      </c>
      <c r="AM27" s="314">
        <v>0</v>
      </c>
      <c r="AN27" s="72">
        <v>0</v>
      </c>
      <c r="AO27" s="72">
        <v>0</v>
      </c>
      <c r="AP27" s="72">
        <v>0</v>
      </c>
      <c r="AQ27" s="72">
        <v>0</v>
      </c>
      <c r="AR27" s="48" t="s">
        <v>950</v>
      </c>
      <c r="AS27" s="129" t="s">
        <v>950</v>
      </c>
      <c r="AT27" s="313">
        <v>0</v>
      </c>
      <c r="AU27" s="72">
        <v>0</v>
      </c>
      <c r="AV27" s="72">
        <v>1</v>
      </c>
      <c r="AW27" s="72">
        <v>0</v>
      </c>
      <c r="AX27" s="72">
        <v>0</v>
      </c>
      <c r="AY27" s="48" t="s">
        <v>1421</v>
      </c>
      <c r="AZ27" s="284" t="s">
        <v>1422</v>
      </c>
      <c r="BA27" s="314">
        <v>0</v>
      </c>
      <c r="BB27" s="72">
        <v>0</v>
      </c>
      <c r="BC27" s="72">
        <v>0</v>
      </c>
      <c r="BD27" s="72">
        <v>0</v>
      </c>
      <c r="BE27" s="72">
        <v>0</v>
      </c>
      <c r="BF27" s="48" t="s">
        <v>950</v>
      </c>
      <c r="BG27" s="129" t="s">
        <v>950</v>
      </c>
      <c r="BH27" s="313">
        <v>0</v>
      </c>
      <c r="BI27" s="72">
        <v>0</v>
      </c>
      <c r="BJ27" s="72">
        <v>1</v>
      </c>
      <c r="BK27" s="72">
        <v>0</v>
      </c>
      <c r="BL27" s="72">
        <v>0</v>
      </c>
      <c r="BM27" s="48" t="s">
        <v>1423</v>
      </c>
      <c r="BN27" s="48" t="s">
        <v>1424</v>
      </c>
      <c r="BO27" s="48" t="s">
        <v>952</v>
      </c>
    </row>
    <row r="28" spans="1:67" x14ac:dyDescent="0.3">
      <c r="A28" s="241">
        <v>25</v>
      </c>
      <c r="B28" s="241">
        <v>2008</v>
      </c>
      <c r="C28" s="242" t="s">
        <v>1332</v>
      </c>
      <c r="D28" s="242" t="s">
        <v>1207</v>
      </c>
      <c r="E28" s="313">
        <v>1</v>
      </c>
      <c r="F28" s="72">
        <v>0</v>
      </c>
      <c r="G28" s="72">
        <v>0</v>
      </c>
      <c r="H28" s="72">
        <v>0</v>
      </c>
      <c r="I28" s="72">
        <v>0</v>
      </c>
      <c r="J28" s="48" t="s">
        <v>948</v>
      </c>
      <c r="K28" s="314">
        <v>1</v>
      </c>
      <c r="L28" s="72">
        <v>0</v>
      </c>
      <c r="M28" s="72">
        <v>0</v>
      </c>
      <c r="N28" s="72">
        <v>0</v>
      </c>
      <c r="O28" s="72">
        <v>0</v>
      </c>
      <c r="P28" s="48" t="s">
        <v>950</v>
      </c>
      <c r="Q28" s="129" t="s">
        <v>950</v>
      </c>
      <c r="R28" s="313">
        <v>1</v>
      </c>
      <c r="S28" s="72">
        <v>0</v>
      </c>
      <c r="T28" s="72">
        <v>0</v>
      </c>
      <c r="U28" s="72">
        <v>0</v>
      </c>
      <c r="V28" s="72">
        <v>0</v>
      </c>
      <c r="W28" s="48" t="s">
        <v>950</v>
      </c>
      <c r="X28" s="284" t="s">
        <v>950</v>
      </c>
      <c r="Y28" s="314">
        <v>1</v>
      </c>
      <c r="Z28" s="72">
        <v>0</v>
      </c>
      <c r="AA28" s="72">
        <v>0</v>
      </c>
      <c r="AB28" s="72">
        <v>0</v>
      </c>
      <c r="AC28" s="72">
        <v>0</v>
      </c>
      <c r="AD28" s="48" t="s">
        <v>950</v>
      </c>
      <c r="AE28" s="129" t="s">
        <v>950</v>
      </c>
      <c r="AF28" s="313">
        <v>1</v>
      </c>
      <c r="AG28" s="72">
        <v>0</v>
      </c>
      <c r="AH28" s="72">
        <v>0</v>
      </c>
      <c r="AI28" s="72">
        <v>0</v>
      </c>
      <c r="AJ28" s="72">
        <v>0</v>
      </c>
      <c r="AK28" s="48" t="s">
        <v>950</v>
      </c>
      <c r="AL28" s="284" t="s">
        <v>950</v>
      </c>
      <c r="AM28" s="314">
        <v>1</v>
      </c>
      <c r="AN28" s="72">
        <v>0</v>
      </c>
      <c r="AO28" s="72">
        <v>0</v>
      </c>
      <c r="AP28" s="72">
        <v>0</v>
      </c>
      <c r="AQ28" s="72">
        <v>0</v>
      </c>
      <c r="AR28" s="48" t="s">
        <v>950</v>
      </c>
      <c r="AS28" s="129" t="s">
        <v>950</v>
      </c>
      <c r="AT28" s="313">
        <v>1</v>
      </c>
      <c r="AU28" s="72">
        <v>0</v>
      </c>
      <c r="AV28" s="72">
        <v>0</v>
      </c>
      <c r="AW28" s="72">
        <v>0</v>
      </c>
      <c r="AX28" s="72">
        <v>0</v>
      </c>
      <c r="AY28" s="48" t="s">
        <v>950</v>
      </c>
      <c r="AZ28" s="284" t="s">
        <v>950</v>
      </c>
      <c r="BA28" s="314">
        <v>1</v>
      </c>
      <c r="BB28" s="72">
        <v>0</v>
      </c>
      <c r="BC28" s="72">
        <v>0</v>
      </c>
      <c r="BD28" s="72">
        <v>0</v>
      </c>
      <c r="BE28" s="72">
        <v>0</v>
      </c>
      <c r="BF28" s="48" t="s">
        <v>950</v>
      </c>
      <c r="BG28" s="129" t="s">
        <v>950</v>
      </c>
      <c r="BH28" s="313">
        <v>1</v>
      </c>
      <c r="BI28" s="72">
        <v>0</v>
      </c>
      <c r="BJ28" s="72">
        <v>0</v>
      </c>
      <c r="BK28" s="72">
        <v>0</v>
      </c>
      <c r="BL28" s="72">
        <v>0</v>
      </c>
      <c r="BM28" s="48" t="s">
        <v>950</v>
      </c>
      <c r="BN28" s="48" t="s">
        <v>950</v>
      </c>
      <c r="BO28" s="48" t="s">
        <v>952</v>
      </c>
    </row>
    <row r="29" spans="1:67" x14ac:dyDescent="0.3">
      <c r="A29" s="241">
        <v>26</v>
      </c>
      <c r="B29" s="241">
        <v>2008</v>
      </c>
      <c r="C29" s="242" t="s">
        <v>1333</v>
      </c>
      <c r="D29" s="242" t="s">
        <v>1210</v>
      </c>
      <c r="E29" s="313">
        <v>1</v>
      </c>
      <c r="F29" s="72">
        <v>0</v>
      </c>
      <c r="G29" s="72">
        <v>0</v>
      </c>
      <c r="H29" s="72">
        <v>0</v>
      </c>
      <c r="I29" s="72">
        <v>0</v>
      </c>
      <c r="J29" s="48" t="s">
        <v>948</v>
      </c>
      <c r="K29" s="314">
        <v>1</v>
      </c>
      <c r="L29" s="72">
        <v>0</v>
      </c>
      <c r="M29" s="72">
        <v>0</v>
      </c>
      <c r="N29" s="72">
        <v>0</v>
      </c>
      <c r="O29" s="72">
        <v>0</v>
      </c>
      <c r="P29" s="48" t="s">
        <v>950</v>
      </c>
      <c r="Q29" s="129" t="s">
        <v>950</v>
      </c>
      <c r="R29" s="313">
        <v>1</v>
      </c>
      <c r="S29" s="72">
        <v>0</v>
      </c>
      <c r="T29" s="72">
        <v>0</v>
      </c>
      <c r="U29" s="72">
        <v>0</v>
      </c>
      <c r="V29" s="72">
        <v>0</v>
      </c>
      <c r="W29" s="48" t="s">
        <v>950</v>
      </c>
      <c r="X29" s="284" t="s">
        <v>950</v>
      </c>
      <c r="Y29" s="314">
        <v>1</v>
      </c>
      <c r="Z29" s="72">
        <v>0</v>
      </c>
      <c r="AA29" s="72">
        <v>0</v>
      </c>
      <c r="AB29" s="72">
        <v>0</v>
      </c>
      <c r="AC29" s="72">
        <v>0</v>
      </c>
      <c r="AD29" s="48" t="s">
        <v>950</v>
      </c>
      <c r="AE29" s="129" t="s">
        <v>950</v>
      </c>
      <c r="AF29" s="313">
        <v>0</v>
      </c>
      <c r="AG29" s="72">
        <v>0</v>
      </c>
      <c r="AH29" s="72">
        <v>1</v>
      </c>
      <c r="AI29" s="72">
        <v>0</v>
      </c>
      <c r="AJ29" s="72">
        <v>0</v>
      </c>
      <c r="AK29" s="48" t="s">
        <v>1425</v>
      </c>
      <c r="AL29" s="284" t="s">
        <v>1426</v>
      </c>
      <c r="AM29" s="314">
        <v>1</v>
      </c>
      <c r="AN29" s="72">
        <v>0</v>
      </c>
      <c r="AO29" s="72">
        <v>0</v>
      </c>
      <c r="AP29" s="72">
        <v>0</v>
      </c>
      <c r="AQ29" s="72">
        <v>0</v>
      </c>
      <c r="AR29" s="48" t="s">
        <v>950</v>
      </c>
      <c r="AS29" s="129" t="s">
        <v>950</v>
      </c>
      <c r="AT29" s="313">
        <v>1</v>
      </c>
      <c r="AU29" s="72">
        <v>0</v>
      </c>
      <c r="AV29" s="72">
        <v>0</v>
      </c>
      <c r="AW29" s="72">
        <v>0</v>
      </c>
      <c r="AX29" s="72">
        <v>0</v>
      </c>
      <c r="AY29" s="48" t="s">
        <v>950</v>
      </c>
      <c r="AZ29" s="284" t="s">
        <v>950</v>
      </c>
      <c r="BA29" s="314">
        <v>1</v>
      </c>
      <c r="BB29" s="72">
        <v>0</v>
      </c>
      <c r="BC29" s="72">
        <v>0</v>
      </c>
      <c r="BD29" s="72">
        <v>0</v>
      </c>
      <c r="BE29" s="72">
        <v>0</v>
      </c>
      <c r="BF29" s="48" t="s">
        <v>950</v>
      </c>
      <c r="BG29" s="129" t="s">
        <v>950</v>
      </c>
      <c r="BH29" s="313">
        <v>0</v>
      </c>
      <c r="BI29" s="72">
        <v>0</v>
      </c>
      <c r="BJ29" s="72">
        <v>0</v>
      </c>
      <c r="BK29" s="72">
        <v>0</v>
      </c>
      <c r="BL29" s="72">
        <v>0</v>
      </c>
      <c r="BM29" s="72">
        <v>0</v>
      </c>
      <c r="BN29" s="72">
        <v>0</v>
      </c>
      <c r="BO29" s="72">
        <v>0</v>
      </c>
    </row>
    <row r="30" spans="1:67" x14ac:dyDescent="0.3">
      <c r="A30" s="241">
        <v>27</v>
      </c>
      <c r="B30" s="241">
        <v>2008</v>
      </c>
      <c r="C30" s="242" t="s">
        <v>1334</v>
      </c>
      <c r="D30" s="242" t="s">
        <v>1211</v>
      </c>
      <c r="E30" s="313">
        <v>1</v>
      </c>
      <c r="F30" s="72">
        <v>0</v>
      </c>
      <c r="G30" s="72">
        <v>0</v>
      </c>
      <c r="H30" s="72">
        <v>0</v>
      </c>
      <c r="I30" s="72">
        <v>0</v>
      </c>
      <c r="J30" s="48" t="s">
        <v>949</v>
      </c>
      <c r="K30" s="314">
        <v>1</v>
      </c>
      <c r="L30" s="72">
        <v>0</v>
      </c>
      <c r="M30" s="72">
        <v>0</v>
      </c>
      <c r="N30" s="72">
        <v>0</v>
      </c>
      <c r="O30" s="72">
        <v>0</v>
      </c>
      <c r="P30" s="48" t="s">
        <v>950</v>
      </c>
      <c r="Q30" s="129" t="s">
        <v>950</v>
      </c>
      <c r="R30" s="313">
        <v>1</v>
      </c>
      <c r="S30" s="72">
        <v>0</v>
      </c>
      <c r="T30" s="72">
        <v>0</v>
      </c>
      <c r="U30" s="72">
        <v>0</v>
      </c>
      <c r="V30" s="72">
        <v>0</v>
      </c>
      <c r="W30" s="48" t="s">
        <v>950</v>
      </c>
      <c r="X30" s="284" t="s">
        <v>950</v>
      </c>
      <c r="Y30" s="314">
        <v>1</v>
      </c>
      <c r="Z30" s="72">
        <v>0</v>
      </c>
      <c r="AA30" s="72">
        <v>0</v>
      </c>
      <c r="AB30" s="72">
        <v>0</v>
      </c>
      <c r="AC30" s="72">
        <v>0</v>
      </c>
      <c r="AD30" s="48" t="s">
        <v>950</v>
      </c>
      <c r="AE30" s="129" t="s">
        <v>950</v>
      </c>
      <c r="AF30" s="313">
        <v>1</v>
      </c>
      <c r="AG30" s="72">
        <v>0</v>
      </c>
      <c r="AH30" s="72">
        <v>0</v>
      </c>
      <c r="AI30" s="72">
        <v>0</v>
      </c>
      <c r="AJ30" s="72">
        <v>0</v>
      </c>
      <c r="AK30" s="48" t="s">
        <v>950</v>
      </c>
      <c r="AL30" s="284" t="s">
        <v>950</v>
      </c>
      <c r="AM30" s="314">
        <v>1</v>
      </c>
      <c r="AN30" s="72">
        <v>0</v>
      </c>
      <c r="AO30" s="72">
        <v>0</v>
      </c>
      <c r="AP30" s="72">
        <v>0</v>
      </c>
      <c r="AQ30" s="72">
        <v>0</v>
      </c>
      <c r="AR30" s="48" t="s">
        <v>950</v>
      </c>
      <c r="AS30" s="129" t="s">
        <v>950</v>
      </c>
      <c r="AT30" s="313">
        <v>1</v>
      </c>
      <c r="AU30" s="72">
        <v>0</v>
      </c>
      <c r="AV30" s="72">
        <v>0</v>
      </c>
      <c r="AW30" s="72">
        <v>0</v>
      </c>
      <c r="AX30" s="72">
        <v>0</v>
      </c>
      <c r="AY30" s="48" t="s">
        <v>950</v>
      </c>
      <c r="AZ30" s="284" t="s">
        <v>950</v>
      </c>
      <c r="BA30" s="314">
        <v>1</v>
      </c>
      <c r="BB30" s="72">
        <v>0</v>
      </c>
      <c r="BC30" s="72">
        <v>0</v>
      </c>
      <c r="BD30" s="72">
        <v>0</v>
      </c>
      <c r="BE30" s="72">
        <v>0</v>
      </c>
      <c r="BF30" s="48" t="s">
        <v>950</v>
      </c>
      <c r="BG30" s="129" t="s">
        <v>950</v>
      </c>
      <c r="BH30" s="313">
        <v>1</v>
      </c>
      <c r="BI30" s="72">
        <v>0</v>
      </c>
      <c r="BJ30" s="72">
        <v>0</v>
      </c>
      <c r="BK30" s="72">
        <v>0</v>
      </c>
      <c r="BL30" s="72">
        <v>0</v>
      </c>
      <c r="BM30" s="48" t="s">
        <v>950</v>
      </c>
      <c r="BN30" s="48" t="s">
        <v>950</v>
      </c>
      <c r="BO30" s="48" t="s">
        <v>952</v>
      </c>
    </row>
    <row r="31" spans="1:67" x14ac:dyDescent="0.3">
      <c r="A31" s="241">
        <v>28</v>
      </c>
      <c r="B31" s="241">
        <v>2008</v>
      </c>
      <c r="C31" s="242" t="s">
        <v>1335</v>
      </c>
      <c r="D31" s="242" t="s">
        <v>1196</v>
      </c>
      <c r="E31" s="313">
        <v>1</v>
      </c>
      <c r="F31" s="72">
        <v>0</v>
      </c>
      <c r="G31" s="72">
        <v>0</v>
      </c>
      <c r="H31" s="72">
        <v>0</v>
      </c>
      <c r="I31" s="72">
        <v>0</v>
      </c>
      <c r="J31" s="48" t="s">
        <v>948</v>
      </c>
      <c r="K31" s="314">
        <v>1</v>
      </c>
      <c r="L31" s="72">
        <v>0</v>
      </c>
      <c r="M31" s="72">
        <v>0</v>
      </c>
      <c r="N31" s="72">
        <v>0</v>
      </c>
      <c r="O31" s="72">
        <v>0</v>
      </c>
      <c r="P31" s="48" t="s">
        <v>950</v>
      </c>
      <c r="Q31" s="129" t="s">
        <v>950</v>
      </c>
      <c r="R31" s="313">
        <v>1</v>
      </c>
      <c r="S31" s="72">
        <v>0</v>
      </c>
      <c r="T31" s="72">
        <v>0</v>
      </c>
      <c r="U31" s="72">
        <v>0</v>
      </c>
      <c r="V31" s="72">
        <v>0</v>
      </c>
      <c r="W31" s="48" t="s">
        <v>950</v>
      </c>
      <c r="X31" s="284" t="s">
        <v>950</v>
      </c>
      <c r="Y31" s="314">
        <v>1</v>
      </c>
      <c r="Z31" s="72">
        <v>0</v>
      </c>
      <c r="AA31" s="72">
        <v>0</v>
      </c>
      <c r="AB31" s="72">
        <v>0</v>
      </c>
      <c r="AC31" s="72">
        <v>0</v>
      </c>
      <c r="AD31" s="48" t="s">
        <v>950</v>
      </c>
      <c r="AE31" s="129" t="s">
        <v>950</v>
      </c>
      <c r="AF31" s="313">
        <v>1</v>
      </c>
      <c r="AG31" s="72">
        <v>0</v>
      </c>
      <c r="AH31" s="72">
        <v>0</v>
      </c>
      <c r="AI31" s="72">
        <v>0</v>
      </c>
      <c r="AJ31" s="72">
        <v>0</v>
      </c>
      <c r="AK31" s="48" t="s">
        <v>950</v>
      </c>
      <c r="AL31" s="284" t="s">
        <v>950</v>
      </c>
      <c r="AM31" s="314">
        <v>0</v>
      </c>
      <c r="AN31" s="72">
        <v>0</v>
      </c>
      <c r="AO31" s="72">
        <v>0</v>
      </c>
      <c r="AP31" s="72">
        <v>0</v>
      </c>
      <c r="AQ31" s="72">
        <v>0</v>
      </c>
      <c r="AR31" s="48" t="s">
        <v>950</v>
      </c>
      <c r="AS31" s="129" t="s">
        <v>950</v>
      </c>
      <c r="AT31" s="313">
        <v>1</v>
      </c>
      <c r="AU31" s="72">
        <v>0</v>
      </c>
      <c r="AV31" s="72">
        <v>0</v>
      </c>
      <c r="AW31" s="72">
        <v>0</v>
      </c>
      <c r="AX31" s="72">
        <v>0</v>
      </c>
      <c r="AY31" s="48" t="s">
        <v>950</v>
      </c>
      <c r="AZ31" s="284" t="s">
        <v>950</v>
      </c>
      <c r="BA31" s="314">
        <v>1</v>
      </c>
      <c r="BB31" s="72">
        <v>0</v>
      </c>
      <c r="BC31" s="72">
        <v>0</v>
      </c>
      <c r="BD31" s="72">
        <v>0</v>
      </c>
      <c r="BE31" s="72">
        <v>0</v>
      </c>
      <c r="BF31" s="48" t="s">
        <v>950</v>
      </c>
      <c r="BG31" s="129" t="s">
        <v>950</v>
      </c>
      <c r="BH31" s="313">
        <v>1</v>
      </c>
      <c r="BI31" s="72">
        <v>0</v>
      </c>
      <c r="BJ31" s="72">
        <v>0</v>
      </c>
      <c r="BK31" s="72">
        <v>0</v>
      </c>
      <c r="BL31" s="72">
        <v>0</v>
      </c>
      <c r="BM31" s="48" t="s">
        <v>950</v>
      </c>
      <c r="BN31" s="48" t="s">
        <v>950</v>
      </c>
      <c r="BO31" s="48" t="s">
        <v>952</v>
      </c>
    </row>
    <row r="32" spans="1:67" x14ac:dyDescent="0.3">
      <c r="A32" s="241">
        <v>29</v>
      </c>
      <c r="B32" s="241">
        <v>2008</v>
      </c>
      <c r="C32" s="242" t="s">
        <v>1336</v>
      </c>
      <c r="D32" s="242" t="s">
        <v>1204</v>
      </c>
      <c r="E32" s="313">
        <v>0</v>
      </c>
      <c r="F32" s="72">
        <v>0</v>
      </c>
      <c r="G32" s="72">
        <v>1</v>
      </c>
      <c r="H32" s="72">
        <v>0</v>
      </c>
      <c r="I32" s="72">
        <v>0</v>
      </c>
      <c r="J32" s="48" t="s">
        <v>948</v>
      </c>
      <c r="K32" s="314">
        <v>1</v>
      </c>
      <c r="L32" s="72">
        <v>0</v>
      </c>
      <c r="M32" s="72">
        <v>0</v>
      </c>
      <c r="N32" s="72">
        <v>0</v>
      </c>
      <c r="O32" s="72">
        <v>0</v>
      </c>
      <c r="P32" s="48" t="s">
        <v>950</v>
      </c>
      <c r="Q32" s="129" t="s">
        <v>950</v>
      </c>
      <c r="R32" s="313">
        <v>1</v>
      </c>
      <c r="S32" s="72">
        <v>0</v>
      </c>
      <c r="T32" s="72">
        <v>0</v>
      </c>
      <c r="U32" s="72">
        <v>0</v>
      </c>
      <c r="V32" s="72">
        <v>0</v>
      </c>
      <c r="W32" s="48" t="s">
        <v>950</v>
      </c>
      <c r="X32" s="284" t="s">
        <v>950</v>
      </c>
      <c r="Y32" s="314">
        <v>0</v>
      </c>
      <c r="Z32" s="72">
        <v>0</v>
      </c>
      <c r="AA32" s="72">
        <v>1</v>
      </c>
      <c r="AB32" s="72">
        <v>0</v>
      </c>
      <c r="AC32" s="72">
        <v>0</v>
      </c>
      <c r="AD32" s="48" t="s">
        <v>1412</v>
      </c>
      <c r="AE32" s="129" t="s">
        <v>1413</v>
      </c>
      <c r="AF32" s="313">
        <v>0</v>
      </c>
      <c r="AG32" s="72">
        <v>0</v>
      </c>
      <c r="AH32" s="72">
        <v>1</v>
      </c>
      <c r="AI32" s="72">
        <v>0</v>
      </c>
      <c r="AJ32" s="72">
        <v>0</v>
      </c>
      <c r="AK32" s="48" t="s">
        <v>1427</v>
      </c>
      <c r="AL32" s="284" t="s">
        <v>1428</v>
      </c>
      <c r="AM32" s="314">
        <v>1</v>
      </c>
      <c r="AN32" s="72">
        <v>0</v>
      </c>
      <c r="AO32" s="72">
        <v>0</v>
      </c>
      <c r="AP32" s="72">
        <v>0</v>
      </c>
      <c r="AQ32" s="72">
        <v>0</v>
      </c>
      <c r="AR32" s="48" t="s">
        <v>950</v>
      </c>
      <c r="AS32" s="129" t="s">
        <v>950</v>
      </c>
      <c r="AT32" s="313">
        <v>1</v>
      </c>
      <c r="AU32" s="72">
        <v>0</v>
      </c>
      <c r="AV32" s="72">
        <v>0</v>
      </c>
      <c r="AW32" s="72">
        <v>0</v>
      </c>
      <c r="AX32" s="72">
        <v>0</v>
      </c>
      <c r="AY32" s="48" t="s">
        <v>950</v>
      </c>
      <c r="AZ32" s="284" t="s">
        <v>950</v>
      </c>
      <c r="BA32" s="314">
        <v>0</v>
      </c>
      <c r="BB32" s="72">
        <v>0</v>
      </c>
      <c r="BC32" s="72">
        <v>1</v>
      </c>
      <c r="BD32" s="72">
        <v>0</v>
      </c>
      <c r="BE32" s="72">
        <v>0</v>
      </c>
      <c r="BF32" s="48" t="s">
        <v>950</v>
      </c>
      <c r="BG32" s="129" t="s">
        <v>950</v>
      </c>
      <c r="BH32" s="313">
        <v>0</v>
      </c>
      <c r="BI32" s="72">
        <v>0</v>
      </c>
      <c r="BJ32" s="72">
        <v>1</v>
      </c>
      <c r="BK32" s="72">
        <v>0</v>
      </c>
      <c r="BL32" s="72">
        <v>0</v>
      </c>
      <c r="BM32" s="48" t="s">
        <v>950</v>
      </c>
      <c r="BN32" s="48" t="s">
        <v>950</v>
      </c>
      <c r="BO32" s="48" t="s">
        <v>952</v>
      </c>
    </row>
    <row r="33" spans="1:67" x14ac:dyDescent="0.3">
      <c r="A33" s="241">
        <v>30</v>
      </c>
      <c r="B33" s="241">
        <v>2008</v>
      </c>
      <c r="C33" s="242" t="s">
        <v>1337</v>
      </c>
      <c r="D33" s="242" t="s">
        <v>1198</v>
      </c>
      <c r="E33" s="313">
        <v>0</v>
      </c>
      <c r="F33" s="72">
        <v>0</v>
      </c>
      <c r="G33" s="72">
        <v>1</v>
      </c>
      <c r="H33" s="72">
        <v>0</v>
      </c>
      <c r="I33" s="72">
        <v>0</v>
      </c>
      <c r="J33" s="48" t="s">
        <v>948</v>
      </c>
      <c r="K33" s="314">
        <v>1</v>
      </c>
      <c r="L33" s="72">
        <v>0</v>
      </c>
      <c r="M33" s="72">
        <v>0</v>
      </c>
      <c r="N33" s="72">
        <v>0</v>
      </c>
      <c r="O33" s="72">
        <v>0</v>
      </c>
      <c r="P33" s="48" t="s">
        <v>950</v>
      </c>
      <c r="Q33" s="129" t="s">
        <v>950</v>
      </c>
      <c r="R33" s="313">
        <v>1</v>
      </c>
      <c r="S33" s="72">
        <v>0</v>
      </c>
      <c r="T33" s="72">
        <v>0</v>
      </c>
      <c r="U33" s="72">
        <v>0</v>
      </c>
      <c r="V33" s="72">
        <v>0</v>
      </c>
      <c r="W33" s="48" t="s">
        <v>950</v>
      </c>
      <c r="X33" s="284" t="s">
        <v>950</v>
      </c>
      <c r="Y33" s="314">
        <v>0</v>
      </c>
      <c r="Z33" s="72">
        <v>0</v>
      </c>
      <c r="AA33" s="72">
        <v>1</v>
      </c>
      <c r="AB33" s="72">
        <v>0</v>
      </c>
      <c r="AC33" s="72">
        <v>0</v>
      </c>
      <c r="AD33" s="48" t="s">
        <v>1171</v>
      </c>
      <c r="AE33" s="129" t="s">
        <v>1172</v>
      </c>
      <c r="AF33" s="313">
        <v>0</v>
      </c>
      <c r="AG33" s="72">
        <v>0</v>
      </c>
      <c r="AH33" s="72">
        <v>1</v>
      </c>
      <c r="AI33" s="72">
        <v>0</v>
      </c>
      <c r="AJ33" s="72">
        <v>0</v>
      </c>
      <c r="AK33" s="48" t="s">
        <v>1429</v>
      </c>
      <c r="AL33" s="284" t="s">
        <v>1105</v>
      </c>
      <c r="AM33" s="314">
        <v>1</v>
      </c>
      <c r="AN33" s="72">
        <v>0</v>
      </c>
      <c r="AO33" s="72">
        <v>0</v>
      </c>
      <c r="AP33" s="72">
        <v>0</v>
      </c>
      <c r="AQ33" s="72">
        <v>0</v>
      </c>
      <c r="AR33" s="48" t="s">
        <v>950</v>
      </c>
      <c r="AS33" s="129" t="s">
        <v>950</v>
      </c>
      <c r="AT33" s="313">
        <v>0</v>
      </c>
      <c r="AU33" s="72">
        <v>0</v>
      </c>
      <c r="AV33" s="72">
        <v>1</v>
      </c>
      <c r="AW33" s="72">
        <v>0</v>
      </c>
      <c r="AX33" s="72">
        <v>0</v>
      </c>
      <c r="AY33" s="48" t="s">
        <v>1430</v>
      </c>
      <c r="AZ33" s="284" t="s">
        <v>1105</v>
      </c>
      <c r="BA33" s="314">
        <v>0</v>
      </c>
      <c r="BB33" s="72">
        <v>0</v>
      </c>
      <c r="BC33" s="72">
        <v>1</v>
      </c>
      <c r="BD33" s="72">
        <v>0</v>
      </c>
      <c r="BE33" s="72">
        <v>0</v>
      </c>
      <c r="BF33" s="48" t="s">
        <v>950</v>
      </c>
      <c r="BG33" s="129" t="s">
        <v>950</v>
      </c>
      <c r="BH33" s="313">
        <v>0</v>
      </c>
      <c r="BI33" s="72">
        <v>0</v>
      </c>
      <c r="BJ33" s="72">
        <v>0</v>
      </c>
      <c r="BK33" s="72">
        <v>0</v>
      </c>
      <c r="BL33" s="72">
        <v>0</v>
      </c>
      <c r="BM33" s="48" t="s">
        <v>950</v>
      </c>
      <c r="BN33" s="48" t="s">
        <v>950</v>
      </c>
      <c r="BO33" s="48" t="s">
        <v>952</v>
      </c>
    </row>
    <row r="34" spans="1:67" x14ac:dyDescent="0.3">
      <c r="A34" s="241">
        <v>31</v>
      </c>
      <c r="B34" s="241">
        <v>2008</v>
      </c>
      <c r="C34" s="242" t="s">
        <v>1338</v>
      </c>
      <c r="D34" s="242" t="s">
        <v>1204</v>
      </c>
      <c r="E34" s="313">
        <v>0</v>
      </c>
      <c r="F34" s="72">
        <v>0</v>
      </c>
      <c r="G34" s="72">
        <v>0</v>
      </c>
      <c r="H34" s="72">
        <v>0</v>
      </c>
      <c r="I34" s="72">
        <v>1</v>
      </c>
      <c r="J34" s="48" t="s">
        <v>948</v>
      </c>
      <c r="K34" s="314">
        <v>1</v>
      </c>
      <c r="L34" s="72">
        <v>0</v>
      </c>
      <c r="M34" s="72">
        <v>0</v>
      </c>
      <c r="N34" s="72">
        <v>0</v>
      </c>
      <c r="O34" s="72">
        <v>0</v>
      </c>
      <c r="P34" s="48" t="s">
        <v>950</v>
      </c>
      <c r="Q34" s="129" t="s">
        <v>950</v>
      </c>
      <c r="R34" s="313">
        <v>1</v>
      </c>
      <c r="S34" s="72">
        <v>0</v>
      </c>
      <c r="T34" s="72">
        <v>0</v>
      </c>
      <c r="U34" s="72">
        <v>0</v>
      </c>
      <c r="V34" s="72">
        <v>0</v>
      </c>
      <c r="W34" s="48" t="s">
        <v>950</v>
      </c>
      <c r="X34" s="284" t="s">
        <v>950</v>
      </c>
      <c r="Y34" s="314">
        <v>1</v>
      </c>
      <c r="Z34" s="72">
        <v>0</v>
      </c>
      <c r="AA34" s="72">
        <v>0</v>
      </c>
      <c r="AB34" s="72">
        <v>0</v>
      </c>
      <c r="AC34" s="72">
        <v>0</v>
      </c>
      <c r="AD34" s="48" t="s">
        <v>950</v>
      </c>
      <c r="AE34" s="129" t="s">
        <v>950</v>
      </c>
      <c r="AF34" s="313">
        <v>1</v>
      </c>
      <c r="AG34" s="72">
        <v>0</v>
      </c>
      <c r="AH34" s="72">
        <v>0</v>
      </c>
      <c r="AI34" s="72">
        <v>0</v>
      </c>
      <c r="AJ34" s="72">
        <v>0</v>
      </c>
      <c r="AK34" s="48" t="s">
        <v>950</v>
      </c>
      <c r="AL34" s="284" t="s">
        <v>950</v>
      </c>
      <c r="AM34" s="314">
        <v>1</v>
      </c>
      <c r="AN34" s="72">
        <v>0</v>
      </c>
      <c r="AO34" s="72">
        <v>0</v>
      </c>
      <c r="AP34" s="72">
        <v>0</v>
      </c>
      <c r="AQ34" s="72">
        <v>0</v>
      </c>
      <c r="AR34" s="48" t="s">
        <v>950</v>
      </c>
      <c r="AS34" s="129" t="s">
        <v>950</v>
      </c>
      <c r="AT34" s="313">
        <v>1</v>
      </c>
      <c r="AU34" s="72">
        <v>0</v>
      </c>
      <c r="AV34" s="72">
        <v>0</v>
      </c>
      <c r="AW34" s="72">
        <v>0</v>
      </c>
      <c r="AX34" s="72">
        <v>0</v>
      </c>
      <c r="AY34" s="48" t="s">
        <v>950</v>
      </c>
      <c r="AZ34" s="284" t="s">
        <v>950</v>
      </c>
      <c r="BA34" s="314">
        <v>1</v>
      </c>
      <c r="BB34" s="72">
        <v>0</v>
      </c>
      <c r="BC34" s="72">
        <v>0</v>
      </c>
      <c r="BD34" s="72">
        <v>0</v>
      </c>
      <c r="BE34" s="72">
        <v>0</v>
      </c>
      <c r="BF34" s="48" t="s">
        <v>950</v>
      </c>
      <c r="BG34" s="129" t="s">
        <v>950</v>
      </c>
      <c r="BH34" s="313">
        <v>1</v>
      </c>
      <c r="BI34" s="72">
        <v>0</v>
      </c>
      <c r="BJ34" s="72">
        <v>0</v>
      </c>
      <c r="BK34" s="72">
        <v>0</v>
      </c>
      <c r="BL34" s="72">
        <v>0</v>
      </c>
      <c r="BM34" s="48" t="s">
        <v>950</v>
      </c>
      <c r="BN34" s="48" t="s">
        <v>950</v>
      </c>
      <c r="BO34" s="48" t="s">
        <v>952</v>
      </c>
    </row>
    <row r="35" spans="1:67" x14ac:dyDescent="0.3">
      <c r="A35" s="241">
        <v>32</v>
      </c>
      <c r="B35" s="241">
        <v>2008</v>
      </c>
      <c r="C35" s="242" t="s">
        <v>1339</v>
      </c>
      <c r="D35" s="242" t="s">
        <v>1199</v>
      </c>
      <c r="E35" s="313">
        <v>1</v>
      </c>
      <c r="F35" s="72">
        <v>0</v>
      </c>
      <c r="G35" s="72">
        <v>0</v>
      </c>
      <c r="H35" s="72">
        <v>0</v>
      </c>
      <c r="I35" s="72">
        <v>0</v>
      </c>
      <c r="J35" s="48" t="s">
        <v>949</v>
      </c>
      <c r="K35" s="314">
        <v>1</v>
      </c>
      <c r="L35" s="72">
        <v>0</v>
      </c>
      <c r="M35" s="72">
        <v>0</v>
      </c>
      <c r="N35" s="72">
        <v>0</v>
      </c>
      <c r="O35" s="72">
        <v>0</v>
      </c>
      <c r="P35" s="48" t="s">
        <v>950</v>
      </c>
      <c r="Q35" s="129" t="s">
        <v>950</v>
      </c>
      <c r="R35" s="313">
        <v>1</v>
      </c>
      <c r="S35" s="72">
        <v>0</v>
      </c>
      <c r="T35" s="72">
        <v>0</v>
      </c>
      <c r="U35" s="72">
        <v>0</v>
      </c>
      <c r="V35" s="72">
        <v>0</v>
      </c>
      <c r="W35" s="48" t="s">
        <v>950</v>
      </c>
      <c r="X35" s="284" t="s">
        <v>950</v>
      </c>
      <c r="Y35" s="314">
        <v>1</v>
      </c>
      <c r="Z35" s="72">
        <v>0</v>
      </c>
      <c r="AA35" s="72">
        <v>0</v>
      </c>
      <c r="AB35" s="72">
        <v>0</v>
      </c>
      <c r="AC35" s="72">
        <v>0</v>
      </c>
      <c r="AD35" s="48" t="s">
        <v>950</v>
      </c>
      <c r="AE35" s="129" t="s">
        <v>950</v>
      </c>
      <c r="AF35" s="313">
        <v>1</v>
      </c>
      <c r="AG35" s="72">
        <v>0</v>
      </c>
      <c r="AH35" s="72">
        <v>0</v>
      </c>
      <c r="AI35" s="72">
        <v>0</v>
      </c>
      <c r="AJ35" s="72">
        <v>0</v>
      </c>
      <c r="AK35" s="48" t="s">
        <v>950</v>
      </c>
      <c r="AL35" s="284" t="s">
        <v>950</v>
      </c>
      <c r="AM35" s="314">
        <v>1</v>
      </c>
      <c r="AN35" s="72">
        <v>0</v>
      </c>
      <c r="AO35" s="72">
        <v>0</v>
      </c>
      <c r="AP35" s="72">
        <v>0</v>
      </c>
      <c r="AQ35" s="72">
        <v>0</v>
      </c>
      <c r="AR35" s="48" t="s">
        <v>950</v>
      </c>
      <c r="AS35" s="129" t="s">
        <v>950</v>
      </c>
      <c r="AT35" s="313">
        <v>1</v>
      </c>
      <c r="AU35" s="72">
        <v>0</v>
      </c>
      <c r="AV35" s="72">
        <v>0</v>
      </c>
      <c r="AW35" s="72">
        <v>0</v>
      </c>
      <c r="AX35" s="72">
        <v>0</v>
      </c>
      <c r="AY35" s="48" t="s">
        <v>950</v>
      </c>
      <c r="AZ35" s="284" t="s">
        <v>950</v>
      </c>
      <c r="BA35" s="314">
        <v>1</v>
      </c>
      <c r="BB35" s="72">
        <v>0</v>
      </c>
      <c r="BC35" s="72">
        <v>0</v>
      </c>
      <c r="BD35" s="72">
        <v>0</v>
      </c>
      <c r="BE35" s="72">
        <v>0</v>
      </c>
      <c r="BF35" s="48" t="s">
        <v>950</v>
      </c>
      <c r="BG35" s="129" t="s">
        <v>950</v>
      </c>
      <c r="BH35" s="313">
        <v>1</v>
      </c>
      <c r="BI35" s="72">
        <v>0</v>
      </c>
      <c r="BJ35" s="72">
        <v>0</v>
      </c>
      <c r="BK35" s="72">
        <v>0</v>
      </c>
      <c r="BL35" s="72">
        <v>0</v>
      </c>
      <c r="BM35" s="48" t="s">
        <v>950</v>
      </c>
      <c r="BN35" s="48" t="s">
        <v>950</v>
      </c>
      <c r="BO35" s="48" t="s">
        <v>952</v>
      </c>
    </row>
    <row r="36" spans="1:67" x14ac:dyDescent="0.3">
      <c r="A36" s="241">
        <v>33</v>
      </c>
      <c r="B36" s="241">
        <v>2008</v>
      </c>
      <c r="C36" s="242" t="s">
        <v>1340</v>
      </c>
      <c r="D36" s="242" t="s">
        <v>1201</v>
      </c>
      <c r="E36" s="313">
        <v>0</v>
      </c>
      <c r="F36" s="72">
        <v>0</v>
      </c>
      <c r="G36" s="72">
        <v>1</v>
      </c>
      <c r="H36" s="72">
        <v>0</v>
      </c>
      <c r="I36" s="72">
        <v>0</v>
      </c>
      <c r="J36" s="48" t="s">
        <v>948</v>
      </c>
      <c r="K36" s="314">
        <v>0</v>
      </c>
      <c r="L36" s="72">
        <v>0</v>
      </c>
      <c r="M36" s="72">
        <v>0</v>
      </c>
      <c r="N36" s="72">
        <v>0</v>
      </c>
      <c r="O36" s="72">
        <v>0</v>
      </c>
      <c r="P36" s="48" t="s">
        <v>950</v>
      </c>
      <c r="Q36" s="129" t="s">
        <v>950</v>
      </c>
      <c r="R36" s="313">
        <v>0</v>
      </c>
      <c r="S36" s="72">
        <v>0</v>
      </c>
      <c r="T36" s="72">
        <v>0</v>
      </c>
      <c r="U36" s="72">
        <v>0</v>
      </c>
      <c r="V36" s="72">
        <v>0</v>
      </c>
      <c r="W36" s="48" t="s">
        <v>950</v>
      </c>
      <c r="X36" s="284" t="s">
        <v>950</v>
      </c>
      <c r="Y36" s="314">
        <v>0</v>
      </c>
      <c r="Z36" s="72">
        <v>0</v>
      </c>
      <c r="AA36" s="72">
        <v>0</v>
      </c>
      <c r="AB36" s="72">
        <v>0</v>
      </c>
      <c r="AC36" s="72">
        <v>0</v>
      </c>
      <c r="AD36" s="48" t="s">
        <v>1173</v>
      </c>
      <c r="AE36" s="129" t="s">
        <v>1174</v>
      </c>
      <c r="AF36" s="313">
        <v>0</v>
      </c>
      <c r="AG36" s="72">
        <v>0</v>
      </c>
      <c r="AH36" s="72">
        <v>0</v>
      </c>
      <c r="AI36" s="72">
        <v>0</v>
      </c>
      <c r="AJ36" s="72">
        <v>0</v>
      </c>
      <c r="AK36" s="48" t="s">
        <v>950</v>
      </c>
      <c r="AL36" s="284" t="s">
        <v>950</v>
      </c>
      <c r="AM36" s="314">
        <v>0</v>
      </c>
      <c r="AN36" s="72">
        <v>0</v>
      </c>
      <c r="AO36" s="72">
        <v>0</v>
      </c>
      <c r="AP36" s="72">
        <v>0</v>
      </c>
      <c r="AQ36" s="72">
        <v>0</v>
      </c>
      <c r="AR36" s="48" t="s">
        <v>950</v>
      </c>
      <c r="AS36" s="129" t="s">
        <v>950</v>
      </c>
      <c r="AT36" s="313">
        <v>0</v>
      </c>
      <c r="AU36" s="72">
        <v>0</v>
      </c>
      <c r="AV36" s="72">
        <v>0</v>
      </c>
      <c r="AW36" s="72">
        <v>0</v>
      </c>
      <c r="AX36" s="72">
        <v>0</v>
      </c>
      <c r="AY36" s="48" t="s">
        <v>1431</v>
      </c>
      <c r="AZ36" s="284" t="s">
        <v>1186</v>
      </c>
      <c r="BA36" s="314">
        <v>0</v>
      </c>
      <c r="BB36" s="72">
        <v>0</v>
      </c>
      <c r="BC36" s="72">
        <v>0</v>
      </c>
      <c r="BD36" s="72">
        <v>0</v>
      </c>
      <c r="BE36" s="72">
        <v>0</v>
      </c>
      <c r="BF36" s="48" t="s">
        <v>950</v>
      </c>
      <c r="BG36" s="129" t="s">
        <v>950</v>
      </c>
      <c r="BH36" s="313">
        <v>0</v>
      </c>
      <c r="BI36" s="72">
        <v>0</v>
      </c>
      <c r="BJ36" s="72">
        <v>0</v>
      </c>
      <c r="BK36" s="72">
        <v>0</v>
      </c>
      <c r="BL36" s="72">
        <v>0</v>
      </c>
      <c r="BM36" s="48" t="s">
        <v>950</v>
      </c>
      <c r="BN36" s="48" t="s">
        <v>950</v>
      </c>
      <c r="BO36" s="48" t="s">
        <v>952</v>
      </c>
    </row>
    <row r="37" spans="1:67" x14ac:dyDescent="0.3">
      <c r="A37" s="241">
        <v>34</v>
      </c>
      <c r="B37" s="241">
        <v>2009</v>
      </c>
      <c r="C37" s="242" t="s">
        <v>1341</v>
      </c>
      <c r="D37" s="242" t="s">
        <v>1204</v>
      </c>
      <c r="E37" s="313">
        <v>0</v>
      </c>
      <c r="F37" s="72">
        <v>0</v>
      </c>
      <c r="G37" s="72">
        <v>1</v>
      </c>
      <c r="H37" s="72">
        <v>0</v>
      </c>
      <c r="I37" s="72">
        <v>0</v>
      </c>
      <c r="J37" s="48" t="s">
        <v>948</v>
      </c>
      <c r="K37" s="314">
        <v>0</v>
      </c>
      <c r="L37" s="72">
        <v>0</v>
      </c>
      <c r="M37" s="72">
        <v>0</v>
      </c>
      <c r="N37" s="72">
        <v>0</v>
      </c>
      <c r="O37" s="72">
        <v>0</v>
      </c>
      <c r="P37" s="48" t="s">
        <v>950</v>
      </c>
      <c r="Q37" s="129" t="s">
        <v>950</v>
      </c>
      <c r="R37" s="313">
        <v>0</v>
      </c>
      <c r="S37" s="72">
        <v>0</v>
      </c>
      <c r="T37" s="72">
        <v>0</v>
      </c>
      <c r="U37" s="72">
        <v>0</v>
      </c>
      <c r="V37" s="72">
        <v>0</v>
      </c>
      <c r="W37" s="48" t="s">
        <v>950</v>
      </c>
      <c r="X37" s="284" t="s">
        <v>950</v>
      </c>
      <c r="Y37" s="314">
        <v>0</v>
      </c>
      <c r="Z37" s="72">
        <v>0</v>
      </c>
      <c r="AA37" s="72">
        <v>0</v>
      </c>
      <c r="AB37" s="72">
        <v>0</v>
      </c>
      <c r="AC37" s="72">
        <v>0</v>
      </c>
      <c r="AD37" s="48" t="s">
        <v>950</v>
      </c>
      <c r="AE37" s="129" t="s">
        <v>950</v>
      </c>
      <c r="AF37" s="313">
        <v>0</v>
      </c>
      <c r="AG37" s="72">
        <v>0</v>
      </c>
      <c r="AH37" s="72">
        <v>0</v>
      </c>
      <c r="AI37" s="72">
        <v>0</v>
      </c>
      <c r="AJ37" s="72">
        <v>0</v>
      </c>
      <c r="AK37" s="48" t="s">
        <v>950</v>
      </c>
      <c r="AL37" s="284" t="s">
        <v>950</v>
      </c>
      <c r="AM37" s="314">
        <v>0</v>
      </c>
      <c r="AN37" s="72">
        <v>0</v>
      </c>
      <c r="AO37" s="72">
        <v>0</v>
      </c>
      <c r="AP37" s="72">
        <v>0</v>
      </c>
      <c r="AQ37" s="72">
        <v>0</v>
      </c>
      <c r="AR37" s="48" t="s">
        <v>950</v>
      </c>
      <c r="AS37" s="129" t="s">
        <v>950</v>
      </c>
      <c r="AT37" s="313">
        <v>0</v>
      </c>
      <c r="AU37" s="72">
        <v>0</v>
      </c>
      <c r="AV37" s="72">
        <v>0</v>
      </c>
      <c r="AW37" s="72">
        <v>0</v>
      </c>
      <c r="AX37" s="72">
        <v>0</v>
      </c>
      <c r="AY37" s="48" t="s">
        <v>950</v>
      </c>
      <c r="AZ37" s="284" t="s">
        <v>950</v>
      </c>
      <c r="BA37" s="314">
        <v>0</v>
      </c>
      <c r="BB37" s="72">
        <v>0</v>
      </c>
      <c r="BC37" s="72">
        <v>0</v>
      </c>
      <c r="BD37" s="72">
        <v>0</v>
      </c>
      <c r="BE37" s="72">
        <v>0</v>
      </c>
      <c r="BF37" s="48" t="s">
        <v>950</v>
      </c>
      <c r="BG37" s="129" t="s">
        <v>950</v>
      </c>
      <c r="BH37" s="313">
        <v>0</v>
      </c>
      <c r="BI37" s="72">
        <v>0</v>
      </c>
      <c r="BJ37" s="72">
        <v>0</v>
      </c>
      <c r="BK37" s="72">
        <v>0</v>
      </c>
      <c r="BL37" s="72">
        <v>0</v>
      </c>
      <c r="BM37" s="72">
        <v>0</v>
      </c>
      <c r="BN37" s="72">
        <v>0</v>
      </c>
      <c r="BO37" s="72">
        <v>0</v>
      </c>
    </row>
    <row r="38" spans="1:67" x14ac:dyDescent="0.3">
      <c r="A38" s="241">
        <v>35</v>
      </c>
      <c r="B38" s="241">
        <v>2009</v>
      </c>
      <c r="C38" s="242" t="s">
        <v>1342</v>
      </c>
      <c r="D38" s="242" t="s">
        <v>1208</v>
      </c>
      <c r="E38" s="313">
        <v>1</v>
      </c>
      <c r="F38" s="72">
        <v>0</v>
      </c>
      <c r="G38" s="72">
        <v>0</v>
      </c>
      <c r="H38" s="72">
        <v>0</v>
      </c>
      <c r="I38" s="72">
        <v>0</v>
      </c>
      <c r="J38" s="48" t="s">
        <v>949</v>
      </c>
      <c r="K38" s="314">
        <v>1</v>
      </c>
      <c r="L38" s="72">
        <v>0</v>
      </c>
      <c r="M38" s="72">
        <v>0</v>
      </c>
      <c r="N38" s="72">
        <v>0</v>
      </c>
      <c r="O38" s="72">
        <v>0</v>
      </c>
      <c r="P38" s="48" t="s">
        <v>950</v>
      </c>
      <c r="Q38" s="129" t="s">
        <v>950</v>
      </c>
      <c r="R38" s="313">
        <v>1</v>
      </c>
      <c r="S38" s="72">
        <v>0</v>
      </c>
      <c r="T38" s="72">
        <v>0</v>
      </c>
      <c r="U38" s="72">
        <v>0</v>
      </c>
      <c r="V38" s="72">
        <v>0</v>
      </c>
      <c r="W38" s="48" t="s">
        <v>950</v>
      </c>
      <c r="X38" s="284" t="s">
        <v>950</v>
      </c>
      <c r="Y38" s="314">
        <v>1</v>
      </c>
      <c r="Z38" s="72">
        <v>0</v>
      </c>
      <c r="AA38" s="72">
        <v>0</v>
      </c>
      <c r="AB38" s="72">
        <v>0</v>
      </c>
      <c r="AC38" s="72">
        <v>0</v>
      </c>
      <c r="AD38" s="48" t="s">
        <v>950</v>
      </c>
      <c r="AE38" s="129" t="s">
        <v>950</v>
      </c>
      <c r="AF38" s="313">
        <v>1</v>
      </c>
      <c r="AG38" s="72">
        <v>0</v>
      </c>
      <c r="AH38" s="72">
        <v>0</v>
      </c>
      <c r="AI38" s="72">
        <v>0</v>
      </c>
      <c r="AJ38" s="72">
        <v>0</v>
      </c>
      <c r="AK38" s="48" t="s">
        <v>950</v>
      </c>
      <c r="AL38" s="284" t="s">
        <v>950</v>
      </c>
      <c r="AM38" s="314">
        <v>1</v>
      </c>
      <c r="AN38" s="72">
        <v>0</v>
      </c>
      <c r="AO38" s="72">
        <v>0</v>
      </c>
      <c r="AP38" s="72">
        <v>0</v>
      </c>
      <c r="AQ38" s="72">
        <v>0</v>
      </c>
      <c r="AR38" s="48" t="s">
        <v>950</v>
      </c>
      <c r="AS38" s="129" t="s">
        <v>950</v>
      </c>
      <c r="AT38" s="313">
        <v>1</v>
      </c>
      <c r="AU38" s="72">
        <v>0</v>
      </c>
      <c r="AV38" s="72">
        <v>0</v>
      </c>
      <c r="AW38" s="72">
        <v>0</v>
      </c>
      <c r="AX38" s="72">
        <v>0</v>
      </c>
      <c r="AY38" s="48" t="s">
        <v>950</v>
      </c>
      <c r="AZ38" s="284" t="s">
        <v>950</v>
      </c>
      <c r="BA38" s="314">
        <v>0</v>
      </c>
      <c r="BB38" s="72">
        <v>0</v>
      </c>
      <c r="BC38" s="72">
        <v>1</v>
      </c>
      <c r="BD38" s="72">
        <v>0</v>
      </c>
      <c r="BE38" s="72">
        <v>0</v>
      </c>
      <c r="BF38" s="48" t="s">
        <v>1034</v>
      </c>
      <c r="BG38" s="129" t="s">
        <v>950</v>
      </c>
      <c r="BH38" s="313">
        <v>1</v>
      </c>
      <c r="BI38" s="72">
        <v>0</v>
      </c>
      <c r="BJ38" s="72">
        <v>0</v>
      </c>
      <c r="BK38" s="72">
        <v>0</v>
      </c>
      <c r="BL38" s="72">
        <v>0</v>
      </c>
      <c r="BM38" s="48" t="s">
        <v>950</v>
      </c>
      <c r="BN38" s="48" t="s">
        <v>950</v>
      </c>
      <c r="BO38" s="48" t="s">
        <v>952</v>
      </c>
    </row>
    <row r="39" spans="1:67" x14ac:dyDescent="0.3">
      <c r="A39" s="241">
        <v>36</v>
      </c>
      <c r="B39" s="241">
        <v>2010</v>
      </c>
      <c r="C39" s="242" t="s">
        <v>1343</v>
      </c>
      <c r="D39" s="242" t="s">
        <v>1209</v>
      </c>
      <c r="E39" s="313">
        <v>0</v>
      </c>
      <c r="F39" s="72">
        <v>0</v>
      </c>
      <c r="G39" s="72">
        <v>0</v>
      </c>
      <c r="H39" s="72">
        <v>0</v>
      </c>
      <c r="I39" s="72">
        <v>0</v>
      </c>
      <c r="J39" s="48" t="s">
        <v>949</v>
      </c>
      <c r="K39" s="314">
        <v>0</v>
      </c>
      <c r="L39" s="72">
        <v>0</v>
      </c>
      <c r="M39" s="72">
        <v>0</v>
      </c>
      <c r="N39" s="72">
        <v>0</v>
      </c>
      <c r="O39" s="72">
        <v>0</v>
      </c>
      <c r="P39" s="48" t="s">
        <v>950</v>
      </c>
      <c r="Q39" s="129" t="s">
        <v>950</v>
      </c>
      <c r="R39" s="313">
        <v>0</v>
      </c>
      <c r="S39" s="72">
        <v>0</v>
      </c>
      <c r="T39" s="72">
        <v>0</v>
      </c>
      <c r="U39" s="72">
        <v>0</v>
      </c>
      <c r="V39" s="72">
        <v>0</v>
      </c>
      <c r="W39" s="48" t="s">
        <v>950</v>
      </c>
      <c r="X39" s="284" t="s">
        <v>950</v>
      </c>
      <c r="Y39" s="314">
        <v>0</v>
      </c>
      <c r="Z39" s="72">
        <v>0</v>
      </c>
      <c r="AA39" s="72">
        <v>0</v>
      </c>
      <c r="AB39" s="72">
        <v>0</v>
      </c>
      <c r="AC39" s="72">
        <v>0</v>
      </c>
      <c r="AD39" s="48" t="s">
        <v>950</v>
      </c>
      <c r="AE39" s="129" t="s">
        <v>950</v>
      </c>
      <c r="AF39" s="313">
        <v>0</v>
      </c>
      <c r="AG39" s="72">
        <v>0</v>
      </c>
      <c r="AH39" s="72">
        <v>0</v>
      </c>
      <c r="AI39" s="72">
        <v>0</v>
      </c>
      <c r="AJ39" s="72">
        <v>0</v>
      </c>
      <c r="AK39" s="48" t="s">
        <v>950</v>
      </c>
      <c r="AL39" s="284" t="s">
        <v>950</v>
      </c>
      <c r="AM39" s="314">
        <v>0</v>
      </c>
      <c r="AN39" s="72">
        <v>0</v>
      </c>
      <c r="AO39" s="72">
        <v>0</v>
      </c>
      <c r="AP39" s="72">
        <v>0</v>
      </c>
      <c r="AQ39" s="72">
        <v>0</v>
      </c>
      <c r="AR39" s="48" t="s">
        <v>950</v>
      </c>
      <c r="AS39" s="129" t="s">
        <v>950</v>
      </c>
      <c r="AT39" s="313">
        <v>0</v>
      </c>
      <c r="AU39" s="72">
        <v>0</v>
      </c>
      <c r="AV39" s="72">
        <v>0</v>
      </c>
      <c r="AW39" s="72">
        <v>0</v>
      </c>
      <c r="AX39" s="72">
        <v>0</v>
      </c>
      <c r="AY39" s="48" t="s">
        <v>950</v>
      </c>
      <c r="AZ39" s="284" t="s">
        <v>950</v>
      </c>
      <c r="BA39" s="314">
        <v>0</v>
      </c>
      <c r="BB39" s="72">
        <v>0</v>
      </c>
      <c r="BC39" s="72">
        <v>0</v>
      </c>
      <c r="BD39" s="72">
        <v>0</v>
      </c>
      <c r="BE39" s="72">
        <v>0</v>
      </c>
      <c r="BF39" s="48" t="s">
        <v>950</v>
      </c>
      <c r="BG39" s="129" t="s">
        <v>950</v>
      </c>
      <c r="BH39" s="313">
        <v>0</v>
      </c>
      <c r="BI39" s="72">
        <v>0</v>
      </c>
      <c r="BJ39" s="72">
        <v>0</v>
      </c>
      <c r="BK39" s="72">
        <v>0</v>
      </c>
      <c r="BL39" s="72">
        <v>0</v>
      </c>
      <c r="BM39" s="48" t="s">
        <v>950</v>
      </c>
      <c r="BN39" s="48" t="s">
        <v>950</v>
      </c>
      <c r="BO39" s="48" t="s">
        <v>952</v>
      </c>
    </row>
    <row r="40" spans="1:67" x14ac:dyDescent="0.3">
      <c r="A40" s="241">
        <v>37</v>
      </c>
      <c r="B40" s="241">
        <v>2010</v>
      </c>
      <c r="C40" s="242" t="s">
        <v>1344</v>
      </c>
      <c r="D40" s="242" t="s">
        <v>1212</v>
      </c>
      <c r="E40" s="313">
        <v>0</v>
      </c>
      <c r="F40" s="72">
        <v>0</v>
      </c>
      <c r="G40" s="72">
        <v>1</v>
      </c>
      <c r="H40" s="72">
        <v>0</v>
      </c>
      <c r="I40" s="72">
        <v>0</v>
      </c>
      <c r="J40" s="48" t="s">
        <v>948</v>
      </c>
      <c r="K40" s="314">
        <v>1</v>
      </c>
      <c r="L40" s="72">
        <v>0</v>
      </c>
      <c r="M40" s="72">
        <v>0</v>
      </c>
      <c r="N40" s="72">
        <v>0</v>
      </c>
      <c r="O40" s="72">
        <v>0</v>
      </c>
      <c r="P40" s="48" t="s">
        <v>950</v>
      </c>
      <c r="Q40" s="129" t="s">
        <v>950</v>
      </c>
      <c r="R40" s="313">
        <v>1</v>
      </c>
      <c r="S40" s="72">
        <v>0</v>
      </c>
      <c r="T40" s="72">
        <v>0</v>
      </c>
      <c r="U40" s="72">
        <v>0</v>
      </c>
      <c r="V40" s="72">
        <v>0</v>
      </c>
      <c r="W40" s="48" t="s">
        <v>950</v>
      </c>
      <c r="X40" s="284" t="s">
        <v>950</v>
      </c>
      <c r="Y40" s="314">
        <v>1</v>
      </c>
      <c r="Z40" s="72">
        <v>0</v>
      </c>
      <c r="AA40" s="72">
        <v>0</v>
      </c>
      <c r="AB40" s="72">
        <v>0</v>
      </c>
      <c r="AC40" s="72">
        <v>0</v>
      </c>
      <c r="AD40" s="48" t="s">
        <v>950</v>
      </c>
      <c r="AE40" s="129" t="s">
        <v>950</v>
      </c>
      <c r="AF40" s="313">
        <v>1</v>
      </c>
      <c r="AG40" s="72">
        <v>0</v>
      </c>
      <c r="AH40" s="72">
        <v>0</v>
      </c>
      <c r="AI40" s="72">
        <v>0</v>
      </c>
      <c r="AJ40" s="72">
        <v>0</v>
      </c>
      <c r="AK40" s="48" t="s">
        <v>950</v>
      </c>
      <c r="AL40" s="284" t="s">
        <v>950</v>
      </c>
      <c r="AM40" s="314">
        <v>1</v>
      </c>
      <c r="AN40" s="72">
        <v>0</v>
      </c>
      <c r="AO40" s="72">
        <v>0</v>
      </c>
      <c r="AP40" s="72">
        <v>0</v>
      </c>
      <c r="AQ40" s="72">
        <v>0</v>
      </c>
      <c r="AR40" s="48" t="s">
        <v>950</v>
      </c>
      <c r="AS40" s="129" t="s">
        <v>950</v>
      </c>
      <c r="AT40" s="313">
        <v>1</v>
      </c>
      <c r="AU40" s="72">
        <v>0</v>
      </c>
      <c r="AV40" s="72">
        <v>0</v>
      </c>
      <c r="AW40" s="72">
        <v>0</v>
      </c>
      <c r="AX40" s="72">
        <v>0</v>
      </c>
      <c r="AY40" s="48" t="s">
        <v>950</v>
      </c>
      <c r="AZ40" s="284" t="s">
        <v>950</v>
      </c>
      <c r="BA40" s="314">
        <v>1</v>
      </c>
      <c r="BB40" s="72">
        <v>0</v>
      </c>
      <c r="BC40" s="72">
        <v>0</v>
      </c>
      <c r="BD40" s="72">
        <v>0</v>
      </c>
      <c r="BE40" s="72">
        <v>0</v>
      </c>
      <c r="BF40" s="48" t="s">
        <v>950</v>
      </c>
      <c r="BG40" s="129" t="s">
        <v>950</v>
      </c>
      <c r="BH40" s="313">
        <v>1</v>
      </c>
      <c r="BI40" s="72">
        <v>0</v>
      </c>
      <c r="BJ40" s="72">
        <v>0</v>
      </c>
      <c r="BK40" s="72">
        <v>0</v>
      </c>
      <c r="BL40" s="72">
        <v>0</v>
      </c>
      <c r="BM40" s="48" t="s">
        <v>950</v>
      </c>
      <c r="BN40" s="48" t="s">
        <v>950</v>
      </c>
      <c r="BO40" s="48" t="s">
        <v>952</v>
      </c>
    </row>
    <row r="41" spans="1:67" x14ac:dyDescent="0.3">
      <c r="A41" s="241">
        <v>38</v>
      </c>
      <c r="B41" s="241">
        <v>2010</v>
      </c>
      <c r="C41" s="242" t="s">
        <v>1345</v>
      </c>
      <c r="D41" s="242" t="s">
        <v>1202</v>
      </c>
      <c r="E41" s="313">
        <v>0</v>
      </c>
      <c r="F41" s="72">
        <v>0</v>
      </c>
      <c r="G41" s="72">
        <v>0</v>
      </c>
      <c r="H41" s="72">
        <v>0</v>
      </c>
      <c r="I41" s="72">
        <v>1</v>
      </c>
      <c r="J41" s="48" t="s">
        <v>948</v>
      </c>
      <c r="K41" s="314">
        <v>1</v>
      </c>
      <c r="L41" s="72">
        <v>0</v>
      </c>
      <c r="M41" s="72">
        <v>0</v>
      </c>
      <c r="N41" s="72">
        <v>0</v>
      </c>
      <c r="O41" s="72">
        <v>0</v>
      </c>
      <c r="P41" s="48" t="s">
        <v>950</v>
      </c>
      <c r="Q41" s="129" t="s">
        <v>950</v>
      </c>
      <c r="R41" s="313">
        <v>1</v>
      </c>
      <c r="S41" s="72">
        <v>0</v>
      </c>
      <c r="T41" s="72">
        <v>0</v>
      </c>
      <c r="U41" s="72">
        <v>0</v>
      </c>
      <c r="V41" s="72">
        <v>0</v>
      </c>
      <c r="W41" s="48" t="s">
        <v>950</v>
      </c>
      <c r="X41" s="284" t="s">
        <v>950</v>
      </c>
      <c r="Y41" s="314">
        <v>0</v>
      </c>
      <c r="Z41" s="72">
        <v>0</v>
      </c>
      <c r="AA41" s="72">
        <v>0</v>
      </c>
      <c r="AB41" s="72">
        <v>0</v>
      </c>
      <c r="AC41" s="72">
        <v>1</v>
      </c>
      <c r="AD41" s="48" t="s">
        <v>1432</v>
      </c>
      <c r="AE41" s="129" t="s">
        <v>1433</v>
      </c>
      <c r="AF41" s="313">
        <v>0</v>
      </c>
      <c r="AG41" s="72">
        <v>0</v>
      </c>
      <c r="AH41" s="72">
        <v>0</v>
      </c>
      <c r="AI41" s="72">
        <v>0</v>
      </c>
      <c r="AJ41" s="72">
        <v>0</v>
      </c>
      <c r="AK41" s="48" t="s">
        <v>950</v>
      </c>
      <c r="AL41" s="284" t="s">
        <v>950</v>
      </c>
      <c r="AM41" s="314">
        <v>0</v>
      </c>
      <c r="AN41" s="72">
        <v>0</v>
      </c>
      <c r="AO41" s="72">
        <v>0</v>
      </c>
      <c r="AP41" s="72">
        <v>0</v>
      </c>
      <c r="AQ41" s="72">
        <v>0</v>
      </c>
      <c r="AR41" s="48" t="s">
        <v>950</v>
      </c>
      <c r="AS41" s="129" t="s">
        <v>950</v>
      </c>
      <c r="AT41" s="313">
        <v>1</v>
      </c>
      <c r="AU41" s="72">
        <v>0</v>
      </c>
      <c r="AV41" s="72">
        <v>0</v>
      </c>
      <c r="AW41" s="72">
        <v>0</v>
      </c>
      <c r="AX41" s="72">
        <v>0</v>
      </c>
      <c r="AY41" s="48" t="s">
        <v>950</v>
      </c>
      <c r="AZ41" s="284" t="s">
        <v>950</v>
      </c>
      <c r="BA41" s="314">
        <v>0</v>
      </c>
      <c r="BB41" s="72">
        <v>0</v>
      </c>
      <c r="BC41" s="72">
        <v>0</v>
      </c>
      <c r="BD41" s="72">
        <v>0</v>
      </c>
      <c r="BE41" s="72">
        <v>1</v>
      </c>
      <c r="BF41" s="48" t="s">
        <v>1434</v>
      </c>
      <c r="BG41" s="129" t="s">
        <v>950</v>
      </c>
      <c r="BH41" s="313">
        <v>0</v>
      </c>
      <c r="BI41" s="72">
        <v>0</v>
      </c>
      <c r="BJ41" s="72">
        <v>0</v>
      </c>
      <c r="BK41" s="72">
        <v>0</v>
      </c>
      <c r="BL41" s="72">
        <v>1</v>
      </c>
      <c r="BM41" s="48" t="s">
        <v>1187</v>
      </c>
      <c r="BN41" s="48" t="s">
        <v>1188</v>
      </c>
      <c r="BO41" s="48" t="s">
        <v>1435</v>
      </c>
    </row>
    <row r="42" spans="1:67" x14ac:dyDescent="0.3">
      <c r="A42" s="241">
        <v>39</v>
      </c>
      <c r="B42" s="241">
        <v>2010</v>
      </c>
      <c r="C42" s="242" t="s">
        <v>1346</v>
      </c>
      <c r="D42" s="242" t="s">
        <v>1213</v>
      </c>
      <c r="E42" s="313">
        <v>0</v>
      </c>
      <c r="F42" s="72">
        <v>0</v>
      </c>
      <c r="G42" s="72">
        <v>1</v>
      </c>
      <c r="H42" s="72">
        <v>0</v>
      </c>
      <c r="I42" s="72">
        <v>0</v>
      </c>
      <c r="J42" s="48" t="s">
        <v>948</v>
      </c>
      <c r="K42" s="314">
        <v>0</v>
      </c>
      <c r="L42" s="72">
        <v>0</v>
      </c>
      <c r="M42" s="72">
        <v>0</v>
      </c>
      <c r="N42" s="72">
        <v>0</v>
      </c>
      <c r="O42" s="72">
        <v>0</v>
      </c>
      <c r="P42" s="48" t="s">
        <v>950</v>
      </c>
      <c r="Q42" s="129" t="s">
        <v>950</v>
      </c>
      <c r="R42" s="313">
        <v>0</v>
      </c>
      <c r="S42" s="72">
        <v>0</v>
      </c>
      <c r="T42" s="72">
        <v>0</v>
      </c>
      <c r="U42" s="72">
        <v>0</v>
      </c>
      <c r="V42" s="72">
        <v>0</v>
      </c>
      <c r="W42" s="48" t="s">
        <v>950</v>
      </c>
      <c r="X42" s="284" t="s">
        <v>950</v>
      </c>
      <c r="Y42" s="314">
        <v>0</v>
      </c>
      <c r="Z42" s="72">
        <v>0</v>
      </c>
      <c r="AA42" s="72">
        <v>0</v>
      </c>
      <c r="AB42" s="72">
        <v>0</v>
      </c>
      <c r="AC42" s="72">
        <v>0</v>
      </c>
      <c r="AD42" s="48" t="s">
        <v>950</v>
      </c>
      <c r="AE42" s="129" t="s">
        <v>950</v>
      </c>
      <c r="AF42" s="313">
        <v>0</v>
      </c>
      <c r="AG42" s="72">
        <v>0</v>
      </c>
      <c r="AH42" s="72">
        <v>0</v>
      </c>
      <c r="AI42" s="72">
        <v>0</v>
      </c>
      <c r="AJ42" s="72">
        <v>0</v>
      </c>
      <c r="AK42" s="48" t="s">
        <v>950</v>
      </c>
      <c r="AL42" s="284" t="s">
        <v>950</v>
      </c>
      <c r="AM42" s="314">
        <v>0</v>
      </c>
      <c r="AN42" s="72">
        <v>0</v>
      </c>
      <c r="AO42" s="72">
        <v>0</v>
      </c>
      <c r="AP42" s="72">
        <v>0</v>
      </c>
      <c r="AQ42" s="72">
        <v>0</v>
      </c>
      <c r="AR42" s="48" t="s">
        <v>950</v>
      </c>
      <c r="AS42" s="129" t="s">
        <v>950</v>
      </c>
      <c r="AT42" s="313">
        <v>0</v>
      </c>
      <c r="AU42" s="72">
        <v>0</v>
      </c>
      <c r="AV42" s="72">
        <v>0</v>
      </c>
      <c r="AW42" s="72">
        <v>0</v>
      </c>
      <c r="AX42" s="72">
        <v>0</v>
      </c>
      <c r="AY42" s="48" t="s">
        <v>950</v>
      </c>
      <c r="AZ42" s="284" t="s">
        <v>950</v>
      </c>
      <c r="BA42" s="314">
        <v>0</v>
      </c>
      <c r="BB42" s="72">
        <v>0</v>
      </c>
      <c r="BC42" s="72">
        <v>0</v>
      </c>
      <c r="BD42" s="72">
        <v>0</v>
      </c>
      <c r="BE42" s="72">
        <v>0</v>
      </c>
      <c r="BF42" s="48" t="s">
        <v>950</v>
      </c>
      <c r="BG42" s="129" t="s">
        <v>950</v>
      </c>
      <c r="BH42" s="313">
        <v>0</v>
      </c>
      <c r="BI42" s="72">
        <v>0</v>
      </c>
      <c r="BJ42" s="72">
        <v>0</v>
      </c>
      <c r="BK42" s="72">
        <v>0</v>
      </c>
      <c r="BL42" s="72">
        <v>0</v>
      </c>
      <c r="BM42" s="48" t="s">
        <v>950</v>
      </c>
      <c r="BN42" s="48" t="s">
        <v>950</v>
      </c>
      <c r="BO42" s="48" t="s">
        <v>952</v>
      </c>
    </row>
    <row r="43" spans="1:67" x14ac:dyDescent="0.3">
      <c r="A43" s="241">
        <v>40</v>
      </c>
      <c r="B43" s="241">
        <v>2011</v>
      </c>
      <c r="C43" s="242" t="s">
        <v>1347</v>
      </c>
      <c r="D43" s="242" t="s">
        <v>1214</v>
      </c>
      <c r="E43" s="313">
        <v>1</v>
      </c>
      <c r="F43" s="72">
        <v>0</v>
      </c>
      <c r="G43" s="72">
        <v>0</v>
      </c>
      <c r="H43" s="72">
        <v>0</v>
      </c>
      <c r="I43" s="72">
        <v>0</v>
      </c>
      <c r="J43" s="48" t="s">
        <v>949</v>
      </c>
      <c r="K43" s="314">
        <v>1</v>
      </c>
      <c r="L43" s="72">
        <v>0</v>
      </c>
      <c r="M43" s="72">
        <v>0</v>
      </c>
      <c r="N43" s="72">
        <v>0</v>
      </c>
      <c r="O43" s="72">
        <v>0</v>
      </c>
      <c r="P43" s="48" t="s">
        <v>950</v>
      </c>
      <c r="Q43" s="129" t="s">
        <v>950</v>
      </c>
      <c r="R43" s="313">
        <v>1</v>
      </c>
      <c r="S43" s="72">
        <v>0</v>
      </c>
      <c r="T43" s="72">
        <v>0</v>
      </c>
      <c r="U43" s="72">
        <v>0</v>
      </c>
      <c r="V43" s="72">
        <v>0</v>
      </c>
      <c r="W43" s="48" t="s">
        <v>950</v>
      </c>
      <c r="X43" s="284" t="s">
        <v>950</v>
      </c>
      <c r="Y43" s="314">
        <v>1</v>
      </c>
      <c r="Z43" s="72">
        <v>0</v>
      </c>
      <c r="AA43" s="72">
        <v>0</v>
      </c>
      <c r="AB43" s="72">
        <v>0</v>
      </c>
      <c r="AC43" s="72">
        <v>0</v>
      </c>
      <c r="AD43" s="48" t="s">
        <v>950</v>
      </c>
      <c r="AE43" s="129" t="s">
        <v>950</v>
      </c>
      <c r="AF43" s="313">
        <v>1</v>
      </c>
      <c r="AG43" s="72">
        <v>0</v>
      </c>
      <c r="AH43" s="72">
        <v>0</v>
      </c>
      <c r="AI43" s="72">
        <v>0</v>
      </c>
      <c r="AJ43" s="72">
        <v>0</v>
      </c>
      <c r="AK43" s="48" t="s">
        <v>950</v>
      </c>
      <c r="AL43" s="284" t="s">
        <v>950</v>
      </c>
      <c r="AM43" s="314">
        <v>1</v>
      </c>
      <c r="AN43" s="72">
        <v>0</v>
      </c>
      <c r="AO43" s="72">
        <v>0</v>
      </c>
      <c r="AP43" s="72">
        <v>0</v>
      </c>
      <c r="AQ43" s="72">
        <v>0</v>
      </c>
      <c r="AR43" s="48" t="s">
        <v>950</v>
      </c>
      <c r="AS43" s="129" t="s">
        <v>950</v>
      </c>
      <c r="AT43" s="313">
        <v>1</v>
      </c>
      <c r="AU43" s="72">
        <v>0</v>
      </c>
      <c r="AV43" s="72">
        <v>0</v>
      </c>
      <c r="AW43" s="72">
        <v>0</v>
      </c>
      <c r="AX43" s="72">
        <v>0</v>
      </c>
      <c r="AY43" s="48" t="s">
        <v>950</v>
      </c>
      <c r="AZ43" s="284" t="s">
        <v>950</v>
      </c>
      <c r="BA43" s="314">
        <v>1</v>
      </c>
      <c r="BB43" s="72">
        <v>0</v>
      </c>
      <c r="BC43" s="72">
        <v>0</v>
      </c>
      <c r="BD43" s="72">
        <v>0</v>
      </c>
      <c r="BE43" s="72">
        <v>0</v>
      </c>
      <c r="BF43" s="48" t="s">
        <v>950</v>
      </c>
      <c r="BG43" s="129" t="s">
        <v>950</v>
      </c>
      <c r="BH43" s="313">
        <v>1</v>
      </c>
      <c r="BI43" s="72">
        <v>0</v>
      </c>
      <c r="BJ43" s="72">
        <v>0</v>
      </c>
      <c r="BK43" s="72">
        <v>0</v>
      </c>
      <c r="BL43" s="72">
        <v>0</v>
      </c>
      <c r="BM43" s="48" t="s">
        <v>950</v>
      </c>
      <c r="BN43" s="48" t="s">
        <v>950</v>
      </c>
      <c r="BO43" s="48" t="s">
        <v>952</v>
      </c>
    </row>
    <row r="44" spans="1:67" x14ac:dyDescent="0.3">
      <c r="A44" s="241">
        <v>41</v>
      </c>
      <c r="B44" s="241">
        <v>2011</v>
      </c>
      <c r="C44" s="242" t="s">
        <v>1348</v>
      </c>
      <c r="D44" s="242" t="s">
        <v>1325</v>
      </c>
      <c r="E44" s="313">
        <v>0</v>
      </c>
      <c r="F44" s="72">
        <v>0</v>
      </c>
      <c r="G44" s="72">
        <v>0</v>
      </c>
      <c r="H44" s="72">
        <v>0</v>
      </c>
      <c r="I44" s="72">
        <v>0</v>
      </c>
      <c r="J44" s="48" t="s">
        <v>949</v>
      </c>
      <c r="K44" s="314">
        <v>1</v>
      </c>
      <c r="L44" s="72">
        <v>0</v>
      </c>
      <c r="M44" s="72">
        <v>0</v>
      </c>
      <c r="N44" s="72">
        <v>0</v>
      </c>
      <c r="O44" s="72">
        <v>0</v>
      </c>
      <c r="P44" s="48" t="s">
        <v>950</v>
      </c>
      <c r="Q44" s="129" t="s">
        <v>950</v>
      </c>
      <c r="R44" s="313">
        <v>1</v>
      </c>
      <c r="S44" s="72">
        <v>0</v>
      </c>
      <c r="T44" s="72">
        <v>0</v>
      </c>
      <c r="U44" s="72">
        <v>0</v>
      </c>
      <c r="V44" s="72">
        <v>0</v>
      </c>
      <c r="W44" s="48" t="s">
        <v>950</v>
      </c>
      <c r="X44" s="284" t="s">
        <v>950</v>
      </c>
      <c r="Y44" s="314">
        <v>1</v>
      </c>
      <c r="Z44" s="72">
        <v>0</v>
      </c>
      <c r="AA44" s="72">
        <v>0</v>
      </c>
      <c r="AB44" s="72">
        <v>0</v>
      </c>
      <c r="AC44" s="72">
        <v>0</v>
      </c>
      <c r="AD44" s="48" t="s">
        <v>950</v>
      </c>
      <c r="AE44" s="129" t="s">
        <v>950</v>
      </c>
      <c r="AF44" s="313">
        <v>1</v>
      </c>
      <c r="AG44" s="72">
        <v>0</v>
      </c>
      <c r="AH44" s="72">
        <v>0</v>
      </c>
      <c r="AI44" s="72">
        <v>0</v>
      </c>
      <c r="AJ44" s="72">
        <v>0</v>
      </c>
      <c r="AK44" s="48" t="s">
        <v>950</v>
      </c>
      <c r="AL44" s="284" t="s">
        <v>950</v>
      </c>
      <c r="AM44" s="314">
        <v>0</v>
      </c>
      <c r="AN44" s="72">
        <v>0</v>
      </c>
      <c r="AO44" s="72">
        <v>0</v>
      </c>
      <c r="AP44" s="72">
        <v>0</v>
      </c>
      <c r="AQ44" s="72">
        <v>0</v>
      </c>
      <c r="AR44" s="48" t="s">
        <v>950</v>
      </c>
      <c r="AS44" s="129" t="s">
        <v>950</v>
      </c>
      <c r="AT44" s="313">
        <v>1</v>
      </c>
      <c r="AU44" s="72">
        <v>0</v>
      </c>
      <c r="AV44" s="72">
        <v>0</v>
      </c>
      <c r="AW44" s="72">
        <v>0</v>
      </c>
      <c r="AX44" s="72">
        <v>0</v>
      </c>
      <c r="AY44" s="48" t="s">
        <v>950</v>
      </c>
      <c r="AZ44" s="284" t="s">
        <v>950</v>
      </c>
      <c r="BA44" s="314">
        <v>0</v>
      </c>
      <c r="BB44" s="72">
        <v>0</v>
      </c>
      <c r="BC44" s="72">
        <v>1</v>
      </c>
      <c r="BD44" s="72">
        <v>0</v>
      </c>
      <c r="BE44" s="72">
        <v>0</v>
      </c>
      <c r="BF44" s="48" t="s">
        <v>1035</v>
      </c>
      <c r="BG44" s="129" t="s">
        <v>950</v>
      </c>
      <c r="BH44" s="313">
        <v>0</v>
      </c>
      <c r="BI44" s="72">
        <v>0</v>
      </c>
      <c r="BJ44" s="72">
        <v>0</v>
      </c>
      <c r="BK44" s="72">
        <v>0</v>
      </c>
      <c r="BL44" s="72">
        <v>0</v>
      </c>
      <c r="BM44" s="48" t="s">
        <v>950</v>
      </c>
      <c r="BN44" s="48" t="s">
        <v>950</v>
      </c>
      <c r="BO44" s="48" t="s">
        <v>952</v>
      </c>
    </row>
    <row r="45" spans="1:67" x14ac:dyDescent="0.3">
      <c r="A45" s="241">
        <v>42</v>
      </c>
      <c r="B45" s="241">
        <v>2011</v>
      </c>
      <c r="C45" s="242" t="s">
        <v>1349</v>
      </c>
      <c r="D45" s="242" t="s">
        <v>1201</v>
      </c>
      <c r="E45" s="313">
        <v>0</v>
      </c>
      <c r="F45" s="72">
        <v>0</v>
      </c>
      <c r="G45" s="72">
        <v>1</v>
      </c>
      <c r="H45" s="72">
        <v>0</v>
      </c>
      <c r="I45" s="72">
        <v>0</v>
      </c>
      <c r="J45" s="48" t="s">
        <v>948</v>
      </c>
      <c r="K45" s="314">
        <v>0</v>
      </c>
      <c r="L45" s="72">
        <v>0</v>
      </c>
      <c r="M45" s="72">
        <v>0</v>
      </c>
      <c r="N45" s="72">
        <v>0</v>
      </c>
      <c r="O45" s="72">
        <v>0</v>
      </c>
      <c r="P45" s="48" t="s">
        <v>950</v>
      </c>
      <c r="Q45" s="129" t="s">
        <v>950</v>
      </c>
      <c r="R45" s="313">
        <v>0</v>
      </c>
      <c r="S45" s="72">
        <v>0</v>
      </c>
      <c r="T45" s="72">
        <v>0</v>
      </c>
      <c r="U45" s="72">
        <v>0</v>
      </c>
      <c r="V45" s="72">
        <v>0</v>
      </c>
      <c r="W45" s="48" t="s">
        <v>950</v>
      </c>
      <c r="X45" s="284" t="s">
        <v>950</v>
      </c>
      <c r="Y45" s="314">
        <v>0</v>
      </c>
      <c r="Z45" s="72">
        <v>0</v>
      </c>
      <c r="AA45" s="72">
        <v>1</v>
      </c>
      <c r="AB45" s="72">
        <v>0</v>
      </c>
      <c r="AC45" s="72">
        <v>0</v>
      </c>
      <c r="AD45" s="48" t="s">
        <v>1175</v>
      </c>
      <c r="AE45" s="129" t="s">
        <v>1176</v>
      </c>
      <c r="AF45" s="313">
        <v>0</v>
      </c>
      <c r="AG45" s="72">
        <v>0</v>
      </c>
      <c r="AH45" s="72">
        <v>0</v>
      </c>
      <c r="AI45" s="72">
        <v>0</v>
      </c>
      <c r="AJ45" s="72">
        <v>0</v>
      </c>
      <c r="AK45" s="48" t="s">
        <v>950</v>
      </c>
      <c r="AL45" s="284" t="s">
        <v>950</v>
      </c>
      <c r="AM45" s="314">
        <v>0</v>
      </c>
      <c r="AN45" s="72">
        <v>0</v>
      </c>
      <c r="AO45" s="72">
        <v>0</v>
      </c>
      <c r="AP45" s="72">
        <v>0</v>
      </c>
      <c r="AQ45" s="72">
        <v>0</v>
      </c>
      <c r="AR45" s="48" t="s">
        <v>950</v>
      </c>
      <c r="AS45" s="129" t="s">
        <v>950</v>
      </c>
      <c r="AT45" s="313">
        <v>0</v>
      </c>
      <c r="AU45" s="72">
        <v>0</v>
      </c>
      <c r="AV45" s="72">
        <v>0</v>
      </c>
      <c r="AW45" s="72">
        <v>0</v>
      </c>
      <c r="AX45" s="72">
        <v>0</v>
      </c>
      <c r="AY45" s="48" t="s">
        <v>950</v>
      </c>
      <c r="AZ45" s="284" t="s">
        <v>950</v>
      </c>
      <c r="BA45" s="314">
        <v>0</v>
      </c>
      <c r="BB45" s="72">
        <v>0</v>
      </c>
      <c r="BC45" s="72">
        <v>0</v>
      </c>
      <c r="BD45" s="72">
        <v>0</v>
      </c>
      <c r="BE45" s="72">
        <v>0</v>
      </c>
      <c r="BF45" s="48" t="s">
        <v>950</v>
      </c>
      <c r="BG45" s="129" t="s">
        <v>950</v>
      </c>
      <c r="BH45" s="313">
        <v>0</v>
      </c>
      <c r="BI45" s="72">
        <v>0</v>
      </c>
      <c r="BJ45" s="72">
        <v>0</v>
      </c>
      <c r="BK45" s="72">
        <v>0</v>
      </c>
      <c r="BL45" s="72">
        <v>0</v>
      </c>
      <c r="BM45" s="48" t="s">
        <v>950</v>
      </c>
      <c r="BN45" s="48" t="s">
        <v>950</v>
      </c>
      <c r="BO45" s="48" t="s">
        <v>952</v>
      </c>
    </row>
    <row r="46" spans="1:67" x14ac:dyDescent="0.3">
      <c r="A46" s="241">
        <v>43</v>
      </c>
      <c r="B46" s="241">
        <v>2012</v>
      </c>
      <c r="C46" s="242" t="s">
        <v>1350</v>
      </c>
      <c r="D46" s="242" t="s">
        <v>1212</v>
      </c>
      <c r="E46" s="313">
        <v>1</v>
      </c>
      <c r="F46" s="72">
        <v>0</v>
      </c>
      <c r="G46" s="72">
        <v>0</v>
      </c>
      <c r="H46" s="72">
        <v>0</v>
      </c>
      <c r="I46" s="72">
        <v>0</v>
      </c>
      <c r="J46" s="48" t="s">
        <v>949</v>
      </c>
      <c r="K46" s="314">
        <v>1</v>
      </c>
      <c r="L46" s="72">
        <v>0</v>
      </c>
      <c r="M46" s="72">
        <v>0</v>
      </c>
      <c r="N46" s="72">
        <v>0</v>
      </c>
      <c r="O46" s="72">
        <v>0</v>
      </c>
      <c r="P46" s="48" t="s">
        <v>950</v>
      </c>
      <c r="Q46" s="129" t="s">
        <v>950</v>
      </c>
      <c r="R46" s="313">
        <v>1</v>
      </c>
      <c r="S46" s="72">
        <v>0</v>
      </c>
      <c r="T46" s="72">
        <v>0</v>
      </c>
      <c r="U46" s="72">
        <v>0</v>
      </c>
      <c r="V46" s="72">
        <v>0</v>
      </c>
      <c r="W46" s="48" t="s">
        <v>950</v>
      </c>
      <c r="X46" s="284" t="s">
        <v>950</v>
      </c>
      <c r="Y46" s="314">
        <v>1</v>
      </c>
      <c r="Z46" s="72">
        <v>0</v>
      </c>
      <c r="AA46" s="72">
        <v>0</v>
      </c>
      <c r="AB46" s="72">
        <v>0</v>
      </c>
      <c r="AC46" s="72">
        <v>0</v>
      </c>
      <c r="AD46" s="48" t="s">
        <v>950</v>
      </c>
      <c r="AE46" s="129" t="s">
        <v>950</v>
      </c>
      <c r="AF46" s="313">
        <v>1</v>
      </c>
      <c r="AG46" s="72">
        <v>0</v>
      </c>
      <c r="AH46" s="72">
        <v>0</v>
      </c>
      <c r="AI46" s="72">
        <v>0</v>
      </c>
      <c r="AJ46" s="72">
        <v>0</v>
      </c>
      <c r="AK46" s="48" t="s">
        <v>950</v>
      </c>
      <c r="AL46" s="284" t="s">
        <v>950</v>
      </c>
      <c r="AM46" s="314">
        <v>1</v>
      </c>
      <c r="AN46" s="72">
        <v>0</v>
      </c>
      <c r="AO46" s="72">
        <v>0</v>
      </c>
      <c r="AP46" s="72">
        <v>0</v>
      </c>
      <c r="AQ46" s="72">
        <v>0</v>
      </c>
      <c r="AR46" s="48" t="s">
        <v>950</v>
      </c>
      <c r="AS46" s="129" t="s">
        <v>950</v>
      </c>
      <c r="AT46" s="313">
        <v>1</v>
      </c>
      <c r="AU46" s="72">
        <v>0</v>
      </c>
      <c r="AV46" s="72">
        <v>0</v>
      </c>
      <c r="AW46" s="72">
        <v>0</v>
      </c>
      <c r="AX46" s="72">
        <v>0</v>
      </c>
      <c r="AY46" s="48" t="s">
        <v>950</v>
      </c>
      <c r="AZ46" s="284" t="s">
        <v>950</v>
      </c>
      <c r="BA46" s="314">
        <v>1</v>
      </c>
      <c r="BB46" s="72">
        <v>0</v>
      </c>
      <c r="BC46" s="72">
        <v>0</v>
      </c>
      <c r="BD46" s="72">
        <v>0</v>
      </c>
      <c r="BE46" s="72">
        <v>0</v>
      </c>
      <c r="BF46" s="48" t="s">
        <v>950</v>
      </c>
      <c r="BG46" s="129" t="s">
        <v>950</v>
      </c>
      <c r="BH46" s="313">
        <v>1</v>
      </c>
      <c r="BI46" s="72">
        <v>0</v>
      </c>
      <c r="BJ46" s="72">
        <v>0</v>
      </c>
      <c r="BK46" s="72">
        <v>0</v>
      </c>
      <c r="BL46" s="72">
        <v>0</v>
      </c>
      <c r="BM46" s="48" t="s">
        <v>950</v>
      </c>
      <c r="BN46" s="48" t="s">
        <v>950</v>
      </c>
      <c r="BO46" s="48" t="s">
        <v>952</v>
      </c>
    </row>
    <row r="47" spans="1:67" x14ac:dyDescent="0.3">
      <c r="A47" s="241">
        <v>44</v>
      </c>
      <c r="B47" s="241">
        <v>2012</v>
      </c>
      <c r="C47" s="242" t="s">
        <v>1351</v>
      </c>
      <c r="D47" s="242" t="s">
        <v>1203</v>
      </c>
      <c r="E47" s="313">
        <v>1</v>
      </c>
      <c r="F47" s="72">
        <v>0</v>
      </c>
      <c r="G47" s="72">
        <v>0</v>
      </c>
      <c r="H47" s="72">
        <v>0</v>
      </c>
      <c r="I47" s="72">
        <v>0</v>
      </c>
      <c r="J47" s="48" t="s">
        <v>949</v>
      </c>
      <c r="K47" s="314">
        <v>1</v>
      </c>
      <c r="L47" s="72">
        <v>0</v>
      </c>
      <c r="M47" s="72">
        <v>0</v>
      </c>
      <c r="N47" s="72">
        <v>0</v>
      </c>
      <c r="O47" s="72">
        <v>0</v>
      </c>
      <c r="P47" s="48" t="s">
        <v>950</v>
      </c>
      <c r="Q47" s="129" t="s">
        <v>950</v>
      </c>
      <c r="R47" s="313">
        <v>1</v>
      </c>
      <c r="S47" s="72">
        <v>0</v>
      </c>
      <c r="T47" s="72">
        <v>0</v>
      </c>
      <c r="U47" s="72">
        <v>0</v>
      </c>
      <c r="V47" s="72">
        <v>0</v>
      </c>
      <c r="W47" s="48" t="s">
        <v>950</v>
      </c>
      <c r="X47" s="284" t="s">
        <v>950</v>
      </c>
      <c r="Y47" s="314">
        <v>1</v>
      </c>
      <c r="Z47" s="72">
        <v>0</v>
      </c>
      <c r="AA47" s="72">
        <v>0</v>
      </c>
      <c r="AB47" s="72">
        <v>0</v>
      </c>
      <c r="AC47" s="72">
        <v>0</v>
      </c>
      <c r="AD47" s="48" t="s">
        <v>950</v>
      </c>
      <c r="AE47" s="129" t="s">
        <v>950</v>
      </c>
      <c r="AF47" s="313">
        <v>1</v>
      </c>
      <c r="AG47" s="72">
        <v>0</v>
      </c>
      <c r="AH47" s="72">
        <v>0</v>
      </c>
      <c r="AI47" s="72">
        <v>0</v>
      </c>
      <c r="AJ47" s="72">
        <v>0</v>
      </c>
      <c r="AK47" s="48" t="s">
        <v>950</v>
      </c>
      <c r="AL47" s="284" t="s">
        <v>950</v>
      </c>
      <c r="AM47" s="314">
        <v>1</v>
      </c>
      <c r="AN47" s="72">
        <v>0</v>
      </c>
      <c r="AO47" s="72">
        <v>0</v>
      </c>
      <c r="AP47" s="72">
        <v>0</v>
      </c>
      <c r="AQ47" s="72">
        <v>0</v>
      </c>
      <c r="AR47" s="48" t="s">
        <v>950</v>
      </c>
      <c r="AS47" s="129" t="s">
        <v>950</v>
      </c>
      <c r="AT47" s="313">
        <v>1</v>
      </c>
      <c r="AU47" s="72">
        <v>0</v>
      </c>
      <c r="AV47" s="72">
        <v>0</v>
      </c>
      <c r="AW47" s="72">
        <v>0</v>
      </c>
      <c r="AX47" s="72">
        <v>0</v>
      </c>
      <c r="AY47" s="48" t="s">
        <v>950</v>
      </c>
      <c r="AZ47" s="284" t="s">
        <v>950</v>
      </c>
      <c r="BA47" s="314">
        <v>0</v>
      </c>
      <c r="BB47" s="72">
        <v>0</v>
      </c>
      <c r="BC47" s="72">
        <v>1</v>
      </c>
      <c r="BD47" s="72">
        <v>0</v>
      </c>
      <c r="BE47" s="72">
        <v>0</v>
      </c>
      <c r="BF47" s="48" t="s">
        <v>1189</v>
      </c>
      <c r="BG47" s="129" t="s">
        <v>950</v>
      </c>
      <c r="BH47" s="313">
        <v>1</v>
      </c>
      <c r="BI47" s="72">
        <v>0</v>
      </c>
      <c r="BJ47" s="72">
        <v>0</v>
      </c>
      <c r="BK47" s="72">
        <v>0</v>
      </c>
      <c r="BL47" s="72">
        <v>0</v>
      </c>
      <c r="BM47" s="48" t="s">
        <v>950</v>
      </c>
      <c r="BN47" s="48" t="s">
        <v>950</v>
      </c>
      <c r="BO47" s="48" t="s">
        <v>952</v>
      </c>
    </row>
    <row r="48" spans="1:67" x14ac:dyDescent="0.3">
      <c r="A48" s="241">
        <v>45</v>
      </c>
      <c r="B48" s="241">
        <v>2012</v>
      </c>
      <c r="C48" s="242" t="s">
        <v>1352</v>
      </c>
      <c r="D48" s="242" t="s">
        <v>285</v>
      </c>
      <c r="E48" s="313">
        <v>1</v>
      </c>
      <c r="F48" s="72">
        <v>0</v>
      </c>
      <c r="G48" s="72">
        <v>0</v>
      </c>
      <c r="H48" s="72">
        <v>0</v>
      </c>
      <c r="I48" s="72">
        <v>0</v>
      </c>
      <c r="J48" s="48" t="s">
        <v>949</v>
      </c>
      <c r="K48" s="314">
        <v>1</v>
      </c>
      <c r="L48" s="72">
        <v>0</v>
      </c>
      <c r="M48" s="72">
        <v>0</v>
      </c>
      <c r="N48" s="72">
        <v>0</v>
      </c>
      <c r="O48" s="72">
        <v>0</v>
      </c>
      <c r="P48" s="48" t="s">
        <v>950</v>
      </c>
      <c r="Q48" s="129" t="s">
        <v>950</v>
      </c>
      <c r="R48" s="313">
        <v>1</v>
      </c>
      <c r="S48" s="72">
        <v>0</v>
      </c>
      <c r="T48" s="72">
        <v>0</v>
      </c>
      <c r="U48" s="72">
        <v>0</v>
      </c>
      <c r="V48" s="72">
        <v>0</v>
      </c>
      <c r="W48" s="48" t="s">
        <v>950</v>
      </c>
      <c r="X48" s="284" t="s">
        <v>950</v>
      </c>
      <c r="Y48" s="314">
        <v>1</v>
      </c>
      <c r="Z48" s="72">
        <v>0</v>
      </c>
      <c r="AA48" s="72">
        <v>0</v>
      </c>
      <c r="AB48" s="72">
        <v>0</v>
      </c>
      <c r="AC48" s="72">
        <v>0</v>
      </c>
      <c r="AD48" s="48" t="s">
        <v>950</v>
      </c>
      <c r="AE48" s="129" t="s">
        <v>950</v>
      </c>
      <c r="AF48" s="313">
        <v>1</v>
      </c>
      <c r="AG48" s="72">
        <v>0</v>
      </c>
      <c r="AH48" s="72">
        <v>0</v>
      </c>
      <c r="AI48" s="72">
        <v>0</v>
      </c>
      <c r="AJ48" s="72">
        <v>0</v>
      </c>
      <c r="AK48" s="48" t="s">
        <v>950</v>
      </c>
      <c r="AL48" s="284" t="s">
        <v>950</v>
      </c>
      <c r="AM48" s="314">
        <v>1</v>
      </c>
      <c r="AN48" s="72">
        <v>0</v>
      </c>
      <c r="AO48" s="72">
        <v>0</v>
      </c>
      <c r="AP48" s="72">
        <v>0</v>
      </c>
      <c r="AQ48" s="72">
        <v>0</v>
      </c>
      <c r="AR48" s="48" t="s">
        <v>950</v>
      </c>
      <c r="AS48" s="129" t="s">
        <v>950</v>
      </c>
      <c r="AT48" s="313">
        <v>1</v>
      </c>
      <c r="AU48" s="72">
        <v>0</v>
      </c>
      <c r="AV48" s="72">
        <v>0</v>
      </c>
      <c r="AW48" s="72">
        <v>0</v>
      </c>
      <c r="AX48" s="72">
        <v>0</v>
      </c>
      <c r="AY48" s="48" t="s">
        <v>950</v>
      </c>
      <c r="AZ48" s="284" t="s">
        <v>950</v>
      </c>
      <c r="BA48" s="314">
        <v>1</v>
      </c>
      <c r="BB48" s="72">
        <v>0</v>
      </c>
      <c r="BC48" s="72">
        <v>0</v>
      </c>
      <c r="BD48" s="72">
        <v>0</v>
      </c>
      <c r="BE48" s="72">
        <v>0</v>
      </c>
      <c r="BF48" s="48" t="s">
        <v>950</v>
      </c>
      <c r="BG48" s="129" t="s">
        <v>950</v>
      </c>
      <c r="BH48" s="313">
        <v>1</v>
      </c>
      <c r="BI48" s="72">
        <v>0</v>
      </c>
      <c r="BJ48" s="72">
        <v>0</v>
      </c>
      <c r="BK48" s="72">
        <v>0</v>
      </c>
      <c r="BL48" s="72">
        <v>0</v>
      </c>
      <c r="BM48" s="48" t="s">
        <v>950</v>
      </c>
      <c r="BN48" s="48" t="s">
        <v>950</v>
      </c>
      <c r="BO48" s="48" t="s">
        <v>952</v>
      </c>
    </row>
    <row r="49" spans="1:67" x14ac:dyDescent="0.3">
      <c r="A49" s="241">
        <v>46</v>
      </c>
      <c r="B49" s="241">
        <v>2012</v>
      </c>
      <c r="C49" s="242" t="s">
        <v>1353</v>
      </c>
      <c r="D49" s="242" t="s">
        <v>1209</v>
      </c>
      <c r="E49" s="313">
        <v>0</v>
      </c>
      <c r="F49" s="72">
        <v>0</v>
      </c>
      <c r="G49" s="72">
        <v>0</v>
      </c>
      <c r="H49" s="72">
        <v>0</v>
      </c>
      <c r="I49" s="72">
        <v>1</v>
      </c>
      <c r="J49" s="48" t="s">
        <v>948</v>
      </c>
      <c r="K49" s="314">
        <v>1</v>
      </c>
      <c r="L49" s="72">
        <v>0</v>
      </c>
      <c r="M49" s="72">
        <v>0</v>
      </c>
      <c r="N49" s="72">
        <v>0</v>
      </c>
      <c r="O49" s="72">
        <v>0</v>
      </c>
      <c r="P49" s="48" t="s">
        <v>950</v>
      </c>
      <c r="Q49" s="129" t="s">
        <v>950</v>
      </c>
      <c r="R49" s="313">
        <v>1</v>
      </c>
      <c r="S49" s="72">
        <v>0</v>
      </c>
      <c r="T49" s="72">
        <v>0</v>
      </c>
      <c r="U49" s="72">
        <v>0</v>
      </c>
      <c r="V49" s="72">
        <v>0</v>
      </c>
      <c r="W49" s="48" t="s">
        <v>950</v>
      </c>
      <c r="X49" s="284" t="s">
        <v>950</v>
      </c>
      <c r="Y49" s="314">
        <v>0</v>
      </c>
      <c r="Z49" s="72">
        <v>0</v>
      </c>
      <c r="AA49" s="72">
        <v>1</v>
      </c>
      <c r="AB49" s="72">
        <v>0</v>
      </c>
      <c r="AC49" s="72">
        <v>0</v>
      </c>
      <c r="AD49" s="48" t="s">
        <v>1436</v>
      </c>
      <c r="AE49" s="129" t="s">
        <v>1437</v>
      </c>
      <c r="AF49" s="313">
        <v>0</v>
      </c>
      <c r="AG49" s="72">
        <v>0</v>
      </c>
      <c r="AH49" s="72">
        <v>1</v>
      </c>
      <c r="AI49" s="72">
        <v>0</v>
      </c>
      <c r="AJ49" s="72">
        <v>0</v>
      </c>
      <c r="AK49" s="48" t="s">
        <v>950</v>
      </c>
      <c r="AL49" s="284" t="s">
        <v>950</v>
      </c>
      <c r="AM49" s="314">
        <v>1</v>
      </c>
      <c r="AN49" s="72">
        <v>0</v>
      </c>
      <c r="AO49" s="72">
        <v>0</v>
      </c>
      <c r="AP49" s="72">
        <v>0</v>
      </c>
      <c r="AQ49" s="72">
        <v>0</v>
      </c>
      <c r="AR49" s="48" t="s">
        <v>950</v>
      </c>
      <c r="AS49" s="129" t="s">
        <v>950</v>
      </c>
      <c r="AT49" s="313">
        <v>1</v>
      </c>
      <c r="AU49" s="72">
        <v>0</v>
      </c>
      <c r="AV49" s="72">
        <v>0</v>
      </c>
      <c r="AW49" s="72">
        <v>0</v>
      </c>
      <c r="AX49" s="72">
        <v>0</v>
      </c>
      <c r="AY49" s="48" t="s">
        <v>950</v>
      </c>
      <c r="AZ49" s="284" t="s">
        <v>950</v>
      </c>
      <c r="BA49" s="314">
        <v>1</v>
      </c>
      <c r="BB49" s="72">
        <v>0</v>
      </c>
      <c r="BC49" s="72">
        <v>0</v>
      </c>
      <c r="BD49" s="72">
        <v>0</v>
      </c>
      <c r="BE49" s="72">
        <v>0</v>
      </c>
      <c r="BF49" s="48" t="s">
        <v>950</v>
      </c>
      <c r="BG49" s="129" t="s">
        <v>950</v>
      </c>
      <c r="BH49" s="313">
        <v>0</v>
      </c>
      <c r="BI49" s="72">
        <v>0</v>
      </c>
      <c r="BJ49" s="72">
        <v>1</v>
      </c>
      <c r="BK49" s="72">
        <v>0</v>
      </c>
      <c r="BL49" s="72">
        <v>0</v>
      </c>
      <c r="BM49" s="48" t="s">
        <v>1438</v>
      </c>
      <c r="BN49" s="48" t="s">
        <v>950</v>
      </c>
      <c r="BO49" s="48" t="s">
        <v>1439</v>
      </c>
    </row>
    <row r="50" spans="1:67" x14ac:dyDescent="0.3">
      <c r="A50" s="241">
        <v>47</v>
      </c>
      <c r="B50" s="241">
        <v>2012</v>
      </c>
      <c r="C50" s="242" t="s">
        <v>1354</v>
      </c>
      <c r="D50" s="242" t="s">
        <v>1355</v>
      </c>
      <c r="E50" s="313">
        <v>1</v>
      </c>
      <c r="F50" s="72">
        <v>0</v>
      </c>
      <c r="G50" s="72">
        <v>0</v>
      </c>
      <c r="H50" s="72">
        <v>0</v>
      </c>
      <c r="I50" s="72">
        <v>0</v>
      </c>
      <c r="J50" s="48" t="s">
        <v>949</v>
      </c>
      <c r="K50" s="314">
        <v>1</v>
      </c>
      <c r="L50" s="72">
        <v>0</v>
      </c>
      <c r="M50" s="72">
        <v>0</v>
      </c>
      <c r="N50" s="72">
        <v>0</v>
      </c>
      <c r="O50" s="72">
        <v>0</v>
      </c>
      <c r="P50" s="48" t="s">
        <v>950</v>
      </c>
      <c r="Q50" s="129" t="s">
        <v>950</v>
      </c>
      <c r="R50" s="313">
        <v>0</v>
      </c>
      <c r="S50" s="72">
        <v>0</v>
      </c>
      <c r="T50" s="72">
        <v>0</v>
      </c>
      <c r="U50" s="72">
        <v>0</v>
      </c>
      <c r="V50" s="72">
        <v>0</v>
      </c>
      <c r="W50" s="48" t="s">
        <v>950</v>
      </c>
      <c r="X50" s="284" t="s">
        <v>950</v>
      </c>
      <c r="Y50" s="314">
        <v>1</v>
      </c>
      <c r="Z50" s="72">
        <v>0</v>
      </c>
      <c r="AA50" s="72">
        <v>0</v>
      </c>
      <c r="AB50" s="72">
        <v>0</v>
      </c>
      <c r="AC50" s="72">
        <v>0</v>
      </c>
      <c r="AD50" s="48" t="s">
        <v>950</v>
      </c>
      <c r="AE50" s="129" t="s">
        <v>950</v>
      </c>
      <c r="AF50" s="313">
        <v>1</v>
      </c>
      <c r="AG50" s="72">
        <v>0</v>
      </c>
      <c r="AH50" s="72">
        <v>0</v>
      </c>
      <c r="AI50" s="72">
        <v>0</v>
      </c>
      <c r="AJ50" s="72">
        <v>0</v>
      </c>
      <c r="AK50" s="48" t="s">
        <v>950</v>
      </c>
      <c r="AL50" s="284" t="s">
        <v>950</v>
      </c>
      <c r="AM50" s="314">
        <v>1</v>
      </c>
      <c r="AN50" s="72">
        <v>0</v>
      </c>
      <c r="AO50" s="72">
        <v>0</v>
      </c>
      <c r="AP50" s="72">
        <v>0</v>
      </c>
      <c r="AQ50" s="72">
        <v>0</v>
      </c>
      <c r="AR50" s="48" t="s">
        <v>950</v>
      </c>
      <c r="AS50" s="129" t="s">
        <v>950</v>
      </c>
      <c r="AT50" s="313">
        <v>1</v>
      </c>
      <c r="AU50" s="72">
        <v>0</v>
      </c>
      <c r="AV50" s="72">
        <v>0</v>
      </c>
      <c r="AW50" s="72">
        <v>0</v>
      </c>
      <c r="AX50" s="72">
        <v>0</v>
      </c>
      <c r="AY50" s="48" t="s">
        <v>950</v>
      </c>
      <c r="AZ50" s="284" t="s">
        <v>950</v>
      </c>
      <c r="BA50" s="314">
        <v>1</v>
      </c>
      <c r="BB50" s="72">
        <v>0</v>
      </c>
      <c r="BC50" s="72">
        <v>0</v>
      </c>
      <c r="BD50" s="72">
        <v>0</v>
      </c>
      <c r="BE50" s="72">
        <v>0</v>
      </c>
      <c r="BF50" s="48" t="s">
        <v>950</v>
      </c>
      <c r="BG50" s="129" t="s">
        <v>950</v>
      </c>
      <c r="BH50" s="313">
        <v>1</v>
      </c>
      <c r="BI50" s="72">
        <v>0</v>
      </c>
      <c r="BJ50" s="72">
        <v>0</v>
      </c>
      <c r="BK50" s="72">
        <v>0</v>
      </c>
      <c r="BL50" s="72">
        <v>0</v>
      </c>
      <c r="BM50" s="48" t="s">
        <v>950</v>
      </c>
      <c r="BN50" s="48" t="s">
        <v>950</v>
      </c>
      <c r="BO50" s="48" t="s">
        <v>952</v>
      </c>
    </row>
    <row r="51" spans="1:67" x14ac:dyDescent="0.3">
      <c r="A51" s="241">
        <v>48</v>
      </c>
      <c r="B51" s="241">
        <v>2012</v>
      </c>
      <c r="C51" s="242" t="s">
        <v>1356</v>
      </c>
      <c r="D51" s="242" t="s">
        <v>1205</v>
      </c>
      <c r="E51" s="313">
        <v>0</v>
      </c>
      <c r="F51" s="72">
        <v>0</v>
      </c>
      <c r="G51" s="72">
        <v>1</v>
      </c>
      <c r="H51" s="72">
        <v>0</v>
      </c>
      <c r="I51" s="72">
        <v>0</v>
      </c>
      <c r="J51" s="48" t="s">
        <v>948</v>
      </c>
      <c r="K51" s="314">
        <v>1</v>
      </c>
      <c r="L51" s="72">
        <v>0</v>
      </c>
      <c r="M51" s="72">
        <v>0</v>
      </c>
      <c r="N51" s="72">
        <v>0</v>
      </c>
      <c r="O51" s="72">
        <v>0</v>
      </c>
      <c r="P51" s="48" t="s">
        <v>950</v>
      </c>
      <c r="Q51" s="129" t="s">
        <v>950</v>
      </c>
      <c r="R51" s="313">
        <v>0</v>
      </c>
      <c r="S51" s="72">
        <v>0</v>
      </c>
      <c r="T51" s="72">
        <v>1</v>
      </c>
      <c r="U51" s="72">
        <v>0</v>
      </c>
      <c r="V51" s="72">
        <v>0</v>
      </c>
      <c r="W51" s="48" t="s">
        <v>1165</v>
      </c>
      <c r="X51" s="284" t="s">
        <v>1440</v>
      </c>
      <c r="Y51" s="314">
        <v>0</v>
      </c>
      <c r="Z51" s="72">
        <v>0</v>
      </c>
      <c r="AA51" s="72">
        <v>1</v>
      </c>
      <c r="AB51" s="72">
        <v>0</v>
      </c>
      <c r="AC51" s="72">
        <v>0</v>
      </c>
      <c r="AD51" s="48" t="s">
        <v>1178</v>
      </c>
      <c r="AE51" s="129" t="s">
        <v>1179</v>
      </c>
      <c r="AF51" s="313">
        <v>1</v>
      </c>
      <c r="AG51" s="72">
        <v>0</v>
      </c>
      <c r="AH51" s="72">
        <v>0</v>
      </c>
      <c r="AI51" s="72">
        <v>0</v>
      </c>
      <c r="AJ51" s="72">
        <v>0</v>
      </c>
      <c r="AK51" s="48" t="s">
        <v>950</v>
      </c>
      <c r="AL51" s="284" t="s">
        <v>950</v>
      </c>
      <c r="AM51" s="314">
        <v>1</v>
      </c>
      <c r="AN51" s="72">
        <v>0</v>
      </c>
      <c r="AO51" s="72">
        <v>0</v>
      </c>
      <c r="AP51" s="72">
        <v>0</v>
      </c>
      <c r="AQ51" s="72">
        <v>0</v>
      </c>
      <c r="AR51" s="48" t="s">
        <v>950</v>
      </c>
      <c r="AS51" s="129" t="s">
        <v>950</v>
      </c>
      <c r="AT51" s="313">
        <v>0</v>
      </c>
      <c r="AU51" s="72">
        <v>0</v>
      </c>
      <c r="AV51" s="72">
        <v>1</v>
      </c>
      <c r="AW51" s="72">
        <v>0</v>
      </c>
      <c r="AX51" s="72">
        <v>0</v>
      </c>
      <c r="AY51" s="48" t="s">
        <v>1190</v>
      </c>
      <c r="AZ51" s="284" t="s">
        <v>1191</v>
      </c>
      <c r="BA51" s="314">
        <v>0</v>
      </c>
      <c r="BB51" s="72">
        <v>0</v>
      </c>
      <c r="BC51" s="72">
        <v>1</v>
      </c>
      <c r="BD51" s="72">
        <v>0</v>
      </c>
      <c r="BE51" s="72">
        <v>0</v>
      </c>
      <c r="BF51" s="48" t="s">
        <v>1192</v>
      </c>
      <c r="BG51" s="129" t="s">
        <v>1441</v>
      </c>
      <c r="BH51" s="313">
        <v>0</v>
      </c>
      <c r="BI51" s="72">
        <v>0</v>
      </c>
      <c r="BJ51" s="72">
        <v>1</v>
      </c>
      <c r="BK51" s="72">
        <v>0</v>
      </c>
      <c r="BL51" s="72">
        <v>0</v>
      </c>
      <c r="BM51" s="48" t="s">
        <v>1193</v>
      </c>
      <c r="BN51" s="48" t="s">
        <v>1194</v>
      </c>
      <c r="BO51" s="48" t="s">
        <v>1195</v>
      </c>
    </row>
    <row r="52" spans="1:67" x14ac:dyDescent="0.3">
      <c r="A52" s="241">
        <v>49</v>
      </c>
      <c r="B52" s="241">
        <v>2012</v>
      </c>
      <c r="C52" s="242" t="s">
        <v>1357</v>
      </c>
      <c r="D52" s="242" t="s">
        <v>1358</v>
      </c>
      <c r="E52" s="313">
        <v>1</v>
      </c>
      <c r="F52" s="72">
        <v>0</v>
      </c>
      <c r="G52" s="72">
        <v>0</v>
      </c>
      <c r="H52" s="72">
        <v>0</v>
      </c>
      <c r="I52" s="72">
        <v>0</v>
      </c>
      <c r="J52" s="48" t="s">
        <v>949</v>
      </c>
      <c r="K52" s="314">
        <v>0</v>
      </c>
      <c r="L52" s="72">
        <v>0</v>
      </c>
      <c r="M52" s="72">
        <v>0</v>
      </c>
      <c r="N52" s="72">
        <v>0</v>
      </c>
      <c r="O52" s="72">
        <v>0</v>
      </c>
      <c r="P52" s="48" t="s">
        <v>950</v>
      </c>
      <c r="Q52" s="129" t="s">
        <v>950</v>
      </c>
      <c r="R52" s="313">
        <v>0</v>
      </c>
      <c r="S52" s="72">
        <v>0</v>
      </c>
      <c r="T52" s="72">
        <v>0</v>
      </c>
      <c r="U52" s="72">
        <v>0</v>
      </c>
      <c r="V52" s="72">
        <v>0</v>
      </c>
      <c r="W52" s="48" t="s">
        <v>950</v>
      </c>
      <c r="X52" s="284" t="s">
        <v>950</v>
      </c>
      <c r="Y52" s="314">
        <v>0</v>
      </c>
      <c r="Z52" s="72">
        <v>0</v>
      </c>
      <c r="AA52" s="72">
        <v>0</v>
      </c>
      <c r="AB52" s="72">
        <v>0</v>
      </c>
      <c r="AC52" s="72">
        <v>0</v>
      </c>
      <c r="AD52" s="48" t="s">
        <v>950</v>
      </c>
      <c r="AE52" s="129" t="s">
        <v>950</v>
      </c>
      <c r="AF52" s="313">
        <v>0</v>
      </c>
      <c r="AG52" s="72">
        <v>0</v>
      </c>
      <c r="AH52" s="72">
        <v>0</v>
      </c>
      <c r="AI52" s="72">
        <v>0</v>
      </c>
      <c r="AJ52" s="72">
        <v>0</v>
      </c>
      <c r="AK52" s="48" t="s">
        <v>950</v>
      </c>
      <c r="AL52" s="284" t="s">
        <v>950</v>
      </c>
      <c r="AM52" s="314">
        <v>0</v>
      </c>
      <c r="AN52" s="72">
        <v>0</v>
      </c>
      <c r="AO52" s="72">
        <v>0</v>
      </c>
      <c r="AP52" s="72">
        <v>0</v>
      </c>
      <c r="AQ52" s="72">
        <v>0</v>
      </c>
      <c r="AR52" s="48" t="s">
        <v>950</v>
      </c>
      <c r="AS52" s="129" t="s">
        <v>950</v>
      </c>
      <c r="AT52" s="313">
        <v>0</v>
      </c>
      <c r="AU52" s="72">
        <v>0</v>
      </c>
      <c r="AV52" s="72">
        <v>0</v>
      </c>
      <c r="AW52" s="72">
        <v>0</v>
      </c>
      <c r="AX52" s="72">
        <v>0</v>
      </c>
      <c r="AY52" s="48" t="s">
        <v>950</v>
      </c>
      <c r="AZ52" s="284" t="s">
        <v>950</v>
      </c>
      <c r="BA52" s="314">
        <v>0</v>
      </c>
      <c r="BB52" s="72">
        <v>0</v>
      </c>
      <c r="BC52" s="72">
        <v>0</v>
      </c>
      <c r="BD52" s="72">
        <v>0</v>
      </c>
      <c r="BE52" s="72">
        <v>0</v>
      </c>
      <c r="BF52" s="48" t="s">
        <v>950</v>
      </c>
      <c r="BG52" s="129" t="s">
        <v>950</v>
      </c>
      <c r="BH52" s="313">
        <v>0</v>
      </c>
      <c r="BI52" s="72">
        <v>0</v>
      </c>
      <c r="BJ52" s="72">
        <v>0</v>
      </c>
      <c r="BK52" s="72">
        <v>0</v>
      </c>
      <c r="BL52" s="72">
        <v>0</v>
      </c>
      <c r="BM52" s="48" t="s">
        <v>950</v>
      </c>
      <c r="BN52" s="48" t="s">
        <v>950</v>
      </c>
      <c r="BO52" s="48" t="s">
        <v>952</v>
      </c>
    </row>
    <row r="53" spans="1:67" x14ac:dyDescent="0.3">
      <c r="A53" s="241">
        <v>50</v>
      </c>
      <c r="B53" s="241">
        <v>2012</v>
      </c>
      <c r="C53" s="242" t="s">
        <v>1359</v>
      </c>
      <c r="D53" s="242" t="s">
        <v>1355</v>
      </c>
      <c r="E53" s="313">
        <v>1</v>
      </c>
      <c r="F53" s="72">
        <v>0</v>
      </c>
      <c r="G53" s="72">
        <v>0</v>
      </c>
      <c r="H53" s="72">
        <v>0</v>
      </c>
      <c r="I53" s="72">
        <v>0</v>
      </c>
      <c r="J53" s="48" t="s">
        <v>948</v>
      </c>
      <c r="K53" s="314">
        <v>0</v>
      </c>
      <c r="L53" s="72">
        <v>0</v>
      </c>
      <c r="M53" s="72">
        <v>0</v>
      </c>
      <c r="N53" s="72">
        <v>0</v>
      </c>
      <c r="O53" s="72">
        <v>0</v>
      </c>
      <c r="P53" s="48" t="s">
        <v>950</v>
      </c>
      <c r="Q53" s="129" t="s">
        <v>950</v>
      </c>
      <c r="R53" s="313">
        <v>0</v>
      </c>
      <c r="S53" s="72">
        <v>0</v>
      </c>
      <c r="T53" s="72">
        <v>0</v>
      </c>
      <c r="U53" s="72">
        <v>0</v>
      </c>
      <c r="V53" s="72">
        <v>0</v>
      </c>
      <c r="W53" s="48" t="s">
        <v>950</v>
      </c>
      <c r="X53" s="284" t="s">
        <v>950</v>
      </c>
      <c r="Y53" s="314">
        <v>0</v>
      </c>
      <c r="Z53" s="72">
        <v>0</v>
      </c>
      <c r="AA53" s="72">
        <v>0</v>
      </c>
      <c r="AB53" s="72">
        <v>0</v>
      </c>
      <c r="AC53" s="72">
        <v>0</v>
      </c>
      <c r="AD53" s="48" t="s">
        <v>950</v>
      </c>
      <c r="AE53" s="129" t="s">
        <v>950</v>
      </c>
      <c r="AF53" s="313">
        <v>0</v>
      </c>
      <c r="AG53" s="72">
        <v>0</v>
      </c>
      <c r="AH53" s="72">
        <v>0</v>
      </c>
      <c r="AI53" s="72">
        <v>0</v>
      </c>
      <c r="AJ53" s="72">
        <v>0</v>
      </c>
      <c r="AK53" s="48" t="s">
        <v>950</v>
      </c>
      <c r="AL53" s="284" t="s">
        <v>950</v>
      </c>
      <c r="AM53" s="314">
        <v>0</v>
      </c>
      <c r="AN53" s="72">
        <v>0</v>
      </c>
      <c r="AO53" s="72">
        <v>0</v>
      </c>
      <c r="AP53" s="72">
        <v>0</v>
      </c>
      <c r="AQ53" s="72">
        <v>0</v>
      </c>
      <c r="AR53" s="48" t="s">
        <v>950</v>
      </c>
      <c r="AS53" s="129" t="s">
        <v>950</v>
      </c>
      <c r="AT53" s="313">
        <v>0</v>
      </c>
      <c r="AU53" s="72">
        <v>0</v>
      </c>
      <c r="AV53" s="72">
        <v>0</v>
      </c>
      <c r="AW53" s="72">
        <v>0</v>
      </c>
      <c r="AX53" s="72">
        <v>0</v>
      </c>
      <c r="AY53" s="48" t="s">
        <v>950</v>
      </c>
      <c r="AZ53" s="284" t="s">
        <v>950</v>
      </c>
      <c r="BA53" s="314">
        <v>0</v>
      </c>
      <c r="BB53" s="72">
        <v>0</v>
      </c>
      <c r="BC53" s="72">
        <v>0</v>
      </c>
      <c r="BD53" s="72">
        <v>0</v>
      </c>
      <c r="BE53" s="72">
        <v>0</v>
      </c>
      <c r="BF53" s="48" t="s">
        <v>950</v>
      </c>
      <c r="BG53" s="129" t="s">
        <v>950</v>
      </c>
      <c r="BH53" s="313">
        <v>0</v>
      </c>
      <c r="BI53" s="72">
        <v>0</v>
      </c>
      <c r="BJ53" s="72">
        <v>0</v>
      </c>
      <c r="BK53" s="72">
        <v>0</v>
      </c>
      <c r="BL53" s="72">
        <v>0</v>
      </c>
      <c r="BM53" s="48" t="s">
        <v>950</v>
      </c>
      <c r="BN53" s="48" t="s">
        <v>950</v>
      </c>
      <c r="BO53" s="48" t="s">
        <v>952</v>
      </c>
    </row>
    <row r="54" spans="1:67" x14ac:dyDescent="0.3">
      <c r="A54" s="241">
        <v>51</v>
      </c>
      <c r="B54" s="241">
        <v>2012</v>
      </c>
      <c r="C54" s="242" t="s">
        <v>1360</v>
      </c>
      <c r="D54" s="242" t="s">
        <v>1205</v>
      </c>
      <c r="E54" s="313">
        <v>0</v>
      </c>
      <c r="F54" s="72">
        <v>0</v>
      </c>
      <c r="G54" s="72">
        <v>1</v>
      </c>
      <c r="H54" s="72">
        <v>0</v>
      </c>
      <c r="I54" s="72">
        <v>0</v>
      </c>
      <c r="J54" s="48" t="s">
        <v>948</v>
      </c>
      <c r="K54" s="314">
        <v>1</v>
      </c>
      <c r="L54" s="72">
        <v>0</v>
      </c>
      <c r="M54" s="72">
        <v>0</v>
      </c>
      <c r="N54" s="72">
        <v>0</v>
      </c>
      <c r="O54" s="72">
        <v>0</v>
      </c>
      <c r="P54" s="48" t="s">
        <v>950</v>
      </c>
      <c r="Q54" s="129" t="s">
        <v>950</v>
      </c>
      <c r="R54" s="313">
        <v>1</v>
      </c>
      <c r="S54" s="72">
        <v>0</v>
      </c>
      <c r="T54" s="72">
        <v>0</v>
      </c>
      <c r="U54" s="72">
        <v>0</v>
      </c>
      <c r="V54" s="72">
        <v>0</v>
      </c>
      <c r="W54" s="48" t="s">
        <v>950</v>
      </c>
      <c r="X54" s="284" t="s">
        <v>950</v>
      </c>
      <c r="Y54" s="314">
        <v>0</v>
      </c>
      <c r="Z54" s="72">
        <v>0</v>
      </c>
      <c r="AA54" s="72">
        <v>1</v>
      </c>
      <c r="AB54" s="72">
        <v>0</v>
      </c>
      <c r="AC54" s="72">
        <v>0</v>
      </c>
      <c r="AD54" s="48" t="s">
        <v>1177</v>
      </c>
      <c r="AE54" s="129" t="s">
        <v>1177</v>
      </c>
      <c r="AF54" s="313">
        <v>1</v>
      </c>
      <c r="AG54" s="72">
        <v>0</v>
      </c>
      <c r="AH54" s="72">
        <v>0</v>
      </c>
      <c r="AI54" s="72">
        <v>0</v>
      </c>
      <c r="AJ54" s="72">
        <v>0</v>
      </c>
      <c r="AK54" s="48" t="s">
        <v>950</v>
      </c>
      <c r="AL54" s="284" t="s">
        <v>950</v>
      </c>
      <c r="AM54" s="314">
        <v>1</v>
      </c>
      <c r="AN54" s="72">
        <v>0</v>
      </c>
      <c r="AO54" s="72">
        <v>0</v>
      </c>
      <c r="AP54" s="72">
        <v>0</v>
      </c>
      <c r="AQ54" s="72">
        <v>0</v>
      </c>
      <c r="AR54" s="48" t="s">
        <v>950</v>
      </c>
      <c r="AS54" s="129" t="s">
        <v>950</v>
      </c>
      <c r="AT54" s="313">
        <v>1</v>
      </c>
      <c r="AU54" s="72">
        <v>0</v>
      </c>
      <c r="AV54" s="72">
        <v>0</v>
      </c>
      <c r="AW54" s="72">
        <v>0</v>
      </c>
      <c r="AX54" s="72">
        <v>0</v>
      </c>
      <c r="AY54" s="48" t="s">
        <v>950</v>
      </c>
      <c r="AZ54" s="284" t="s">
        <v>950</v>
      </c>
      <c r="BA54" s="314">
        <v>1</v>
      </c>
      <c r="BB54" s="72">
        <v>0</v>
      </c>
      <c r="BC54" s="72">
        <v>0</v>
      </c>
      <c r="BD54" s="72">
        <v>0</v>
      </c>
      <c r="BE54" s="72">
        <v>0</v>
      </c>
      <c r="BF54" s="48" t="s">
        <v>950</v>
      </c>
      <c r="BG54" s="129" t="s">
        <v>950</v>
      </c>
      <c r="BH54" s="313">
        <v>0</v>
      </c>
      <c r="BI54" s="72">
        <v>0</v>
      </c>
      <c r="BJ54" s="72">
        <v>0</v>
      </c>
      <c r="BK54" s="72">
        <v>0</v>
      </c>
      <c r="BL54" s="72">
        <v>0</v>
      </c>
      <c r="BM54" s="48" t="s">
        <v>950</v>
      </c>
      <c r="BN54" s="48" t="s">
        <v>950</v>
      </c>
      <c r="BO54" s="48" t="s">
        <v>952</v>
      </c>
    </row>
    <row r="55" spans="1:67" x14ac:dyDescent="0.3">
      <c r="A55" s="241">
        <v>52</v>
      </c>
      <c r="B55" s="241">
        <v>2013</v>
      </c>
      <c r="C55" s="242" t="s">
        <v>1361</v>
      </c>
      <c r="D55" s="242" t="s">
        <v>1201</v>
      </c>
      <c r="E55" s="313">
        <v>0</v>
      </c>
      <c r="F55" s="72">
        <v>0</v>
      </c>
      <c r="G55" s="72">
        <v>0</v>
      </c>
      <c r="H55" s="72">
        <v>0</v>
      </c>
      <c r="I55" s="72">
        <v>0</v>
      </c>
      <c r="J55" s="48" t="s">
        <v>949</v>
      </c>
      <c r="K55" s="314">
        <v>0</v>
      </c>
      <c r="L55" s="72">
        <v>0</v>
      </c>
      <c r="M55" s="72">
        <v>0</v>
      </c>
      <c r="N55" s="72">
        <v>0</v>
      </c>
      <c r="O55" s="72">
        <v>0</v>
      </c>
      <c r="P55" s="48" t="s">
        <v>950</v>
      </c>
      <c r="Q55" s="129" t="s">
        <v>950</v>
      </c>
      <c r="R55" s="313">
        <v>0</v>
      </c>
      <c r="S55" s="72">
        <v>0</v>
      </c>
      <c r="T55" s="72">
        <v>0</v>
      </c>
      <c r="U55" s="72">
        <v>0</v>
      </c>
      <c r="V55" s="72">
        <v>0</v>
      </c>
      <c r="W55" s="48" t="s">
        <v>950</v>
      </c>
      <c r="X55" s="284" t="s">
        <v>950</v>
      </c>
      <c r="Y55" s="314">
        <v>0</v>
      </c>
      <c r="Z55" s="72">
        <v>0</v>
      </c>
      <c r="AA55" s="72">
        <v>0</v>
      </c>
      <c r="AB55" s="72">
        <v>0</v>
      </c>
      <c r="AC55" s="72">
        <v>0</v>
      </c>
      <c r="AD55" s="48" t="s">
        <v>950</v>
      </c>
      <c r="AE55" s="129" t="s">
        <v>950</v>
      </c>
      <c r="AF55" s="313">
        <v>0</v>
      </c>
      <c r="AG55" s="72">
        <v>0</v>
      </c>
      <c r="AH55" s="72">
        <v>0</v>
      </c>
      <c r="AI55" s="72">
        <v>0</v>
      </c>
      <c r="AJ55" s="72">
        <v>0</v>
      </c>
      <c r="AK55" s="48" t="s">
        <v>950</v>
      </c>
      <c r="AL55" s="284" t="s">
        <v>950</v>
      </c>
      <c r="AM55" s="314">
        <v>0</v>
      </c>
      <c r="AN55" s="72">
        <v>0</v>
      </c>
      <c r="AO55" s="72">
        <v>0</v>
      </c>
      <c r="AP55" s="72">
        <v>0</v>
      </c>
      <c r="AQ55" s="72">
        <v>0</v>
      </c>
      <c r="AR55" s="48" t="s">
        <v>950</v>
      </c>
      <c r="AS55" s="129" t="s">
        <v>950</v>
      </c>
      <c r="AT55" s="313">
        <v>0</v>
      </c>
      <c r="AU55" s="72">
        <v>0</v>
      </c>
      <c r="AV55" s="72">
        <v>0</v>
      </c>
      <c r="AW55" s="72">
        <v>0</v>
      </c>
      <c r="AX55" s="72">
        <v>0</v>
      </c>
      <c r="AY55" s="48" t="s">
        <v>950</v>
      </c>
      <c r="AZ55" s="284" t="s">
        <v>950</v>
      </c>
      <c r="BA55" s="314">
        <v>0</v>
      </c>
      <c r="BB55" s="72">
        <v>0</v>
      </c>
      <c r="BC55" s="72">
        <v>0</v>
      </c>
      <c r="BD55" s="72">
        <v>0</v>
      </c>
      <c r="BE55" s="72">
        <v>0</v>
      </c>
      <c r="BF55" s="48" t="s">
        <v>1034</v>
      </c>
      <c r="BG55" s="129" t="s">
        <v>1442</v>
      </c>
      <c r="BH55" s="313">
        <v>0</v>
      </c>
      <c r="BI55" s="72">
        <v>0</v>
      </c>
      <c r="BJ55" s="72">
        <v>0</v>
      </c>
      <c r="BK55" s="72">
        <v>0</v>
      </c>
      <c r="BL55" s="72">
        <v>0</v>
      </c>
      <c r="BM55" s="48" t="s">
        <v>950</v>
      </c>
      <c r="BN55" s="48" t="s">
        <v>950</v>
      </c>
      <c r="BO55" s="48" t="s">
        <v>952</v>
      </c>
    </row>
    <row r="56" spans="1:67" x14ac:dyDescent="0.3">
      <c r="A56" s="241">
        <v>53</v>
      </c>
      <c r="B56" s="241">
        <v>2013</v>
      </c>
      <c r="C56" s="242" t="s">
        <v>1362</v>
      </c>
      <c r="D56" s="242" t="s">
        <v>1201</v>
      </c>
      <c r="E56" s="313">
        <v>0</v>
      </c>
      <c r="F56" s="72">
        <v>0</v>
      </c>
      <c r="G56" s="72">
        <v>1</v>
      </c>
      <c r="H56" s="72">
        <v>0</v>
      </c>
      <c r="I56" s="72">
        <v>0</v>
      </c>
      <c r="J56" s="48" t="s">
        <v>948</v>
      </c>
      <c r="K56" s="314">
        <v>0</v>
      </c>
      <c r="L56" s="72">
        <v>0</v>
      </c>
      <c r="M56" s="72">
        <v>0</v>
      </c>
      <c r="N56" s="72">
        <v>0</v>
      </c>
      <c r="O56" s="72">
        <v>0</v>
      </c>
      <c r="P56" s="48" t="s">
        <v>950</v>
      </c>
      <c r="Q56" s="129" t="s">
        <v>950</v>
      </c>
      <c r="R56" s="313">
        <v>0</v>
      </c>
      <c r="S56" s="72">
        <v>0</v>
      </c>
      <c r="T56" s="72">
        <v>0</v>
      </c>
      <c r="U56" s="72">
        <v>0</v>
      </c>
      <c r="V56" s="72">
        <v>0</v>
      </c>
      <c r="W56" s="48" t="s">
        <v>950</v>
      </c>
      <c r="X56" s="284" t="s">
        <v>950</v>
      </c>
      <c r="Y56" s="314">
        <v>0</v>
      </c>
      <c r="Z56" s="72">
        <v>0</v>
      </c>
      <c r="AA56" s="72">
        <v>0</v>
      </c>
      <c r="AB56" s="72">
        <v>0</v>
      </c>
      <c r="AC56" s="72">
        <v>0</v>
      </c>
      <c r="AD56" s="48" t="s">
        <v>950</v>
      </c>
      <c r="AE56" s="129" t="s">
        <v>950</v>
      </c>
      <c r="AF56" s="313">
        <v>0</v>
      </c>
      <c r="AG56" s="72">
        <v>0</v>
      </c>
      <c r="AH56" s="72">
        <v>0</v>
      </c>
      <c r="AI56" s="72">
        <v>0</v>
      </c>
      <c r="AJ56" s="72">
        <v>0</v>
      </c>
      <c r="AK56" s="48" t="s">
        <v>950</v>
      </c>
      <c r="AL56" s="284" t="s">
        <v>950</v>
      </c>
      <c r="AM56" s="314">
        <v>0</v>
      </c>
      <c r="AN56" s="72">
        <v>0</v>
      </c>
      <c r="AO56" s="72">
        <v>0</v>
      </c>
      <c r="AP56" s="72">
        <v>0</v>
      </c>
      <c r="AQ56" s="72">
        <v>0</v>
      </c>
      <c r="AR56" s="48" t="s">
        <v>950</v>
      </c>
      <c r="AS56" s="129" t="s">
        <v>950</v>
      </c>
      <c r="AT56" s="313">
        <v>0</v>
      </c>
      <c r="AU56" s="72">
        <v>0</v>
      </c>
      <c r="AV56" s="72">
        <v>0</v>
      </c>
      <c r="AW56" s="72">
        <v>0</v>
      </c>
      <c r="AX56" s="72">
        <v>0</v>
      </c>
      <c r="AY56" s="48" t="s">
        <v>950</v>
      </c>
      <c r="AZ56" s="284" t="s">
        <v>950</v>
      </c>
      <c r="BA56" s="314">
        <v>0</v>
      </c>
      <c r="BB56" s="72">
        <v>0</v>
      </c>
      <c r="BC56" s="72">
        <v>0</v>
      </c>
      <c r="BD56" s="72">
        <v>0</v>
      </c>
      <c r="BE56" s="72">
        <v>0</v>
      </c>
      <c r="BF56" s="48" t="s">
        <v>950</v>
      </c>
      <c r="BG56" s="129" t="s">
        <v>950</v>
      </c>
      <c r="BH56" s="313">
        <v>0</v>
      </c>
      <c r="BI56" s="72">
        <v>0</v>
      </c>
      <c r="BJ56" s="72">
        <v>0</v>
      </c>
      <c r="BK56" s="72">
        <v>0</v>
      </c>
      <c r="BL56" s="72">
        <v>0</v>
      </c>
      <c r="BM56" s="48" t="s">
        <v>950</v>
      </c>
      <c r="BN56" s="48" t="s">
        <v>950</v>
      </c>
      <c r="BO56" s="48" t="s">
        <v>952</v>
      </c>
    </row>
    <row r="57" spans="1:67" x14ac:dyDescent="0.3">
      <c r="A57" s="241">
        <v>54</v>
      </c>
      <c r="B57" s="241">
        <v>2013</v>
      </c>
      <c r="C57" s="242" t="s">
        <v>1363</v>
      </c>
      <c r="D57" s="242" t="s">
        <v>1201</v>
      </c>
      <c r="E57" s="313">
        <v>0</v>
      </c>
      <c r="F57" s="72">
        <v>1</v>
      </c>
      <c r="G57" s="72">
        <v>0</v>
      </c>
      <c r="H57" s="72">
        <v>0</v>
      </c>
      <c r="I57" s="72">
        <v>0</v>
      </c>
      <c r="J57" s="48" t="s">
        <v>948</v>
      </c>
      <c r="K57" s="314">
        <v>0</v>
      </c>
      <c r="L57" s="72">
        <v>1</v>
      </c>
      <c r="M57" s="72">
        <v>0</v>
      </c>
      <c r="N57" s="72">
        <v>0</v>
      </c>
      <c r="O57" s="72">
        <v>0</v>
      </c>
      <c r="P57" s="48" t="s">
        <v>950</v>
      </c>
      <c r="Q57" s="129" t="s">
        <v>950</v>
      </c>
      <c r="R57" s="313">
        <v>0</v>
      </c>
      <c r="S57" s="72">
        <v>1</v>
      </c>
      <c r="T57" s="72">
        <v>0</v>
      </c>
      <c r="U57" s="72">
        <v>0</v>
      </c>
      <c r="V57" s="72">
        <v>0</v>
      </c>
      <c r="W57" s="48" t="s">
        <v>950</v>
      </c>
      <c r="X57" s="284" t="s">
        <v>950</v>
      </c>
      <c r="Y57" s="314">
        <v>0</v>
      </c>
      <c r="Z57" s="72">
        <v>1</v>
      </c>
      <c r="AA57" s="72">
        <v>0</v>
      </c>
      <c r="AB57" s="72">
        <v>0</v>
      </c>
      <c r="AC57" s="72">
        <v>0</v>
      </c>
      <c r="AD57" s="48" t="s">
        <v>950</v>
      </c>
      <c r="AE57" s="129" t="s">
        <v>950</v>
      </c>
      <c r="AF57" s="313">
        <v>0</v>
      </c>
      <c r="AG57" s="72">
        <v>1</v>
      </c>
      <c r="AH57" s="72">
        <v>0</v>
      </c>
      <c r="AI57" s="72">
        <v>0</v>
      </c>
      <c r="AJ57" s="72">
        <v>0</v>
      </c>
      <c r="AK57" s="48" t="s">
        <v>950</v>
      </c>
      <c r="AL57" s="284" t="s">
        <v>950</v>
      </c>
      <c r="AM57" s="314">
        <v>0</v>
      </c>
      <c r="AN57" s="72">
        <v>1</v>
      </c>
      <c r="AO57" s="72">
        <v>0</v>
      </c>
      <c r="AP57" s="72">
        <v>0</v>
      </c>
      <c r="AQ57" s="72">
        <v>0</v>
      </c>
      <c r="AR57" s="48" t="s">
        <v>950</v>
      </c>
      <c r="AS57" s="129" t="s">
        <v>950</v>
      </c>
      <c r="AT57" s="313">
        <v>0</v>
      </c>
      <c r="AU57" s="72">
        <v>1</v>
      </c>
      <c r="AV57" s="72">
        <v>0</v>
      </c>
      <c r="AW57" s="72">
        <v>0</v>
      </c>
      <c r="AX57" s="72">
        <v>0</v>
      </c>
      <c r="AY57" s="48" t="s">
        <v>950</v>
      </c>
      <c r="AZ57" s="284" t="s">
        <v>950</v>
      </c>
      <c r="BA57" s="314">
        <v>0</v>
      </c>
      <c r="BB57" s="72">
        <v>1</v>
      </c>
      <c r="BC57" s="72">
        <v>0</v>
      </c>
      <c r="BD57" s="72">
        <v>0</v>
      </c>
      <c r="BE57" s="72">
        <v>0</v>
      </c>
      <c r="BF57" s="48" t="s">
        <v>950</v>
      </c>
      <c r="BG57" s="129" t="s">
        <v>950</v>
      </c>
      <c r="BH57" s="313">
        <v>0</v>
      </c>
      <c r="BI57" s="72">
        <v>1</v>
      </c>
      <c r="BJ57" s="72">
        <v>0</v>
      </c>
      <c r="BK57" s="72">
        <v>0</v>
      </c>
      <c r="BL57" s="72">
        <v>0</v>
      </c>
      <c r="BM57" s="48" t="s">
        <v>950</v>
      </c>
      <c r="BN57" s="48" t="s">
        <v>950</v>
      </c>
      <c r="BO57" s="48" t="s">
        <v>952</v>
      </c>
    </row>
    <row r="58" spans="1:67" x14ac:dyDescent="0.3">
      <c r="A58" s="241">
        <v>55</v>
      </c>
      <c r="B58" s="241">
        <v>2013</v>
      </c>
      <c r="C58" s="242" t="s">
        <v>1364</v>
      </c>
      <c r="D58" s="242" t="s">
        <v>1201</v>
      </c>
      <c r="E58" s="313">
        <v>0</v>
      </c>
      <c r="F58" s="72">
        <v>0</v>
      </c>
      <c r="G58" s="72">
        <v>0</v>
      </c>
      <c r="H58" s="72">
        <v>0</v>
      </c>
      <c r="I58" s="72">
        <v>0</v>
      </c>
      <c r="J58" s="48" t="s">
        <v>949</v>
      </c>
      <c r="K58" s="314">
        <v>0</v>
      </c>
      <c r="L58" s="72">
        <v>0</v>
      </c>
      <c r="M58" s="72">
        <v>0</v>
      </c>
      <c r="N58" s="72">
        <v>0</v>
      </c>
      <c r="O58" s="72">
        <v>0</v>
      </c>
      <c r="P58" s="48" t="s">
        <v>950</v>
      </c>
      <c r="Q58" s="129" t="s">
        <v>950</v>
      </c>
      <c r="R58" s="313">
        <v>0</v>
      </c>
      <c r="S58" s="72">
        <v>0</v>
      </c>
      <c r="T58" s="72">
        <v>0</v>
      </c>
      <c r="U58" s="72">
        <v>0</v>
      </c>
      <c r="V58" s="72">
        <v>0</v>
      </c>
      <c r="W58" s="48" t="s">
        <v>950</v>
      </c>
      <c r="X58" s="284" t="s">
        <v>950</v>
      </c>
      <c r="Y58" s="314">
        <v>0</v>
      </c>
      <c r="Z58" s="72">
        <v>0</v>
      </c>
      <c r="AA58" s="72">
        <v>0</v>
      </c>
      <c r="AB58" s="72">
        <v>0</v>
      </c>
      <c r="AC58" s="72">
        <v>1</v>
      </c>
      <c r="AD58" s="48" t="s">
        <v>1443</v>
      </c>
      <c r="AE58" s="129" t="s">
        <v>1444</v>
      </c>
      <c r="AF58" s="313">
        <v>0</v>
      </c>
      <c r="AG58" s="72">
        <v>0</v>
      </c>
      <c r="AH58" s="72">
        <v>0</v>
      </c>
      <c r="AI58" s="72">
        <v>0</v>
      </c>
      <c r="AJ58" s="72">
        <v>0</v>
      </c>
      <c r="AK58" s="48" t="s">
        <v>950</v>
      </c>
      <c r="AL58" s="284" t="s">
        <v>950</v>
      </c>
      <c r="AM58" s="314">
        <v>0</v>
      </c>
      <c r="AN58" s="72">
        <v>0</v>
      </c>
      <c r="AO58" s="72">
        <v>0</v>
      </c>
      <c r="AP58" s="72">
        <v>0</v>
      </c>
      <c r="AQ58" s="72">
        <v>0</v>
      </c>
      <c r="AR58" s="48" t="s">
        <v>950</v>
      </c>
      <c r="AS58" s="129" t="s">
        <v>950</v>
      </c>
      <c r="AT58" s="313">
        <v>0</v>
      </c>
      <c r="AU58" s="72">
        <v>0</v>
      </c>
      <c r="AV58" s="72">
        <v>0</v>
      </c>
      <c r="AW58" s="72">
        <v>0</v>
      </c>
      <c r="AX58" s="72">
        <v>0</v>
      </c>
      <c r="AY58" s="48" t="s">
        <v>950</v>
      </c>
      <c r="AZ58" s="284" t="s">
        <v>950</v>
      </c>
      <c r="BA58" s="314">
        <v>0</v>
      </c>
      <c r="BB58" s="72">
        <v>0</v>
      </c>
      <c r="BC58" s="72">
        <v>0</v>
      </c>
      <c r="BD58" s="72">
        <v>0</v>
      </c>
      <c r="BE58" s="72">
        <v>0</v>
      </c>
      <c r="BF58" s="48" t="s">
        <v>950</v>
      </c>
      <c r="BG58" s="129" t="s">
        <v>950</v>
      </c>
      <c r="BH58" s="313">
        <v>0</v>
      </c>
      <c r="BI58" s="72">
        <v>0</v>
      </c>
      <c r="BJ58" s="72">
        <v>0</v>
      </c>
      <c r="BK58" s="72">
        <v>0</v>
      </c>
      <c r="BL58" s="72">
        <v>0</v>
      </c>
      <c r="BM58" s="48" t="s">
        <v>950</v>
      </c>
      <c r="BN58" s="48" t="s">
        <v>950</v>
      </c>
      <c r="BO58" s="48" t="s">
        <v>952</v>
      </c>
    </row>
    <row r="59" spans="1:67" x14ac:dyDescent="0.3">
      <c r="A59" s="241">
        <v>56</v>
      </c>
      <c r="B59" s="241">
        <v>2013</v>
      </c>
      <c r="C59" s="242" t="s">
        <v>1365</v>
      </c>
      <c r="D59" s="242" t="s">
        <v>1214</v>
      </c>
      <c r="E59" s="313">
        <v>1</v>
      </c>
      <c r="F59" s="72">
        <v>0</v>
      </c>
      <c r="G59" s="72">
        <v>0</v>
      </c>
      <c r="H59" s="72">
        <v>0</v>
      </c>
      <c r="I59" s="72">
        <v>0</v>
      </c>
      <c r="J59" s="48" t="s">
        <v>949</v>
      </c>
      <c r="K59" s="314">
        <v>1</v>
      </c>
      <c r="L59" s="72">
        <v>0</v>
      </c>
      <c r="M59" s="72">
        <v>0</v>
      </c>
      <c r="N59" s="72">
        <v>0</v>
      </c>
      <c r="O59" s="72">
        <v>0</v>
      </c>
      <c r="P59" s="48" t="s">
        <v>950</v>
      </c>
      <c r="Q59" s="129" t="s">
        <v>950</v>
      </c>
      <c r="R59" s="313">
        <v>1</v>
      </c>
      <c r="S59" s="72">
        <v>0</v>
      </c>
      <c r="T59" s="72">
        <v>0</v>
      </c>
      <c r="U59" s="72">
        <v>0</v>
      </c>
      <c r="V59" s="72">
        <v>0</v>
      </c>
      <c r="W59" s="48" t="s">
        <v>950</v>
      </c>
      <c r="X59" s="284" t="s">
        <v>950</v>
      </c>
      <c r="Y59" s="314">
        <v>0</v>
      </c>
      <c r="Z59" s="72">
        <v>0</v>
      </c>
      <c r="AA59" s="72">
        <v>0</v>
      </c>
      <c r="AB59" s="72">
        <v>0</v>
      </c>
      <c r="AC59" s="72">
        <v>0</v>
      </c>
      <c r="AD59" s="48" t="s">
        <v>950</v>
      </c>
      <c r="AE59" s="129" t="s">
        <v>950</v>
      </c>
      <c r="AF59" s="313">
        <v>1</v>
      </c>
      <c r="AG59" s="72">
        <v>0</v>
      </c>
      <c r="AH59" s="72">
        <v>0</v>
      </c>
      <c r="AI59" s="72">
        <v>0</v>
      </c>
      <c r="AJ59" s="72">
        <v>0</v>
      </c>
      <c r="AK59" s="48" t="s">
        <v>950</v>
      </c>
      <c r="AL59" s="284" t="s">
        <v>950</v>
      </c>
      <c r="AM59" s="314">
        <v>1</v>
      </c>
      <c r="AN59" s="72">
        <v>0</v>
      </c>
      <c r="AO59" s="72">
        <v>0</v>
      </c>
      <c r="AP59" s="72">
        <v>0</v>
      </c>
      <c r="AQ59" s="72">
        <v>0</v>
      </c>
      <c r="AR59" s="48" t="s">
        <v>950</v>
      </c>
      <c r="AS59" s="129" t="s">
        <v>950</v>
      </c>
      <c r="AT59" s="313">
        <v>1</v>
      </c>
      <c r="AU59" s="72">
        <v>0</v>
      </c>
      <c r="AV59" s="72">
        <v>0</v>
      </c>
      <c r="AW59" s="72">
        <v>0</v>
      </c>
      <c r="AX59" s="72">
        <v>0</v>
      </c>
      <c r="AY59" s="48" t="s">
        <v>950</v>
      </c>
      <c r="AZ59" s="284" t="s">
        <v>950</v>
      </c>
      <c r="BA59" s="314">
        <v>1</v>
      </c>
      <c r="BB59" s="72">
        <v>0</v>
      </c>
      <c r="BC59" s="72">
        <v>0</v>
      </c>
      <c r="BD59" s="72">
        <v>0</v>
      </c>
      <c r="BE59" s="72">
        <v>0</v>
      </c>
      <c r="BF59" s="48" t="s">
        <v>950</v>
      </c>
      <c r="BG59" s="129" t="s">
        <v>950</v>
      </c>
      <c r="BH59" s="313">
        <v>1</v>
      </c>
      <c r="BI59" s="72">
        <v>0</v>
      </c>
      <c r="BJ59" s="72">
        <v>0</v>
      </c>
      <c r="BK59" s="72">
        <v>0</v>
      </c>
      <c r="BL59" s="72">
        <v>0</v>
      </c>
      <c r="BM59" s="48" t="s">
        <v>950</v>
      </c>
      <c r="BN59" s="48" t="s">
        <v>950</v>
      </c>
      <c r="BO59" s="48" t="s">
        <v>952</v>
      </c>
    </row>
    <row r="60" spans="1:67" x14ac:dyDescent="0.3">
      <c r="A60" s="241">
        <v>57</v>
      </c>
      <c r="B60" s="241">
        <v>2013</v>
      </c>
      <c r="C60" s="242" t="s">
        <v>1366</v>
      </c>
      <c r="D60" s="242" t="s">
        <v>1201</v>
      </c>
      <c r="E60" s="313">
        <v>0</v>
      </c>
      <c r="F60" s="72">
        <v>0</v>
      </c>
      <c r="G60" s="72">
        <v>1</v>
      </c>
      <c r="H60" s="72">
        <v>0</v>
      </c>
      <c r="I60" s="72">
        <v>0</v>
      </c>
      <c r="J60" s="48" t="s">
        <v>948</v>
      </c>
      <c r="K60" s="314">
        <v>0</v>
      </c>
      <c r="L60" s="72">
        <v>0</v>
      </c>
      <c r="M60" s="72">
        <v>0</v>
      </c>
      <c r="N60" s="72">
        <v>0</v>
      </c>
      <c r="O60" s="72">
        <v>0</v>
      </c>
      <c r="P60" s="48" t="s">
        <v>950</v>
      </c>
      <c r="Q60" s="129" t="s">
        <v>950</v>
      </c>
      <c r="R60" s="313">
        <v>0</v>
      </c>
      <c r="S60" s="72">
        <v>0</v>
      </c>
      <c r="T60" s="72">
        <v>0</v>
      </c>
      <c r="U60" s="72">
        <v>0</v>
      </c>
      <c r="V60" s="72">
        <v>0</v>
      </c>
      <c r="W60" s="48" t="s">
        <v>950</v>
      </c>
      <c r="X60" s="284" t="s">
        <v>950</v>
      </c>
      <c r="Y60" s="314">
        <v>0</v>
      </c>
      <c r="Z60" s="72">
        <v>0</v>
      </c>
      <c r="AA60" s="72">
        <v>0</v>
      </c>
      <c r="AB60" s="72">
        <v>0</v>
      </c>
      <c r="AC60" s="72">
        <v>0</v>
      </c>
      <c r="AD60" s="48" t="s">
        <v>950</v>
      </c>
      <c r="AE60" s="129" t="s">
        <v>950</v>
      </c>
      <c r="AF60" s="313">
        <v>0</v>
      </c>
      <c r="AG60" s="72">
        <v>0</v>
      </c>
      <c r="AH60" s="72">
        <v>0</v>
      </c>
      <c r="AI60" s="72">
        <v>0</v>
      </c>
      <c r="AJ60" s="72">
        <v>0</v>
      </c>
      <c r="AK60" s="48" t="s">
        <v>950</v>
      </c>
      <c r="AL60" s="284" t="s">
        <v>950</v>
      </c>
      <c r="AM60" s="314">
        <v>0</v>
      </c>
      <c r="AN60" s="72">
        <v>0</v>
      </c>
      <c r="AO60" s="72">
        <v>0</v>
      </c>
      <c r="AP60" s="72">
        <v>0</v>
      </c>
      <c r="AQ60" s="72">
        <v>0</v>
      </c>
      <c r="AR60" s="48" t="s">
        <v>950</v>
      </c>
      <c r="AS60" s="129" t="s">
        <v>950</v>
      </c>
      <c r="AT60" s="313">
        <v>0</v>
      </c>
      <c r="AU60" s="72">
        <v>0</v>
      </c>
      <c r="AV60" s="72">
        <v>0</v>
      </c>
      <c r="AW60" s="72">
        <v>0</v>
      </c>
      <c r="AX60" s="72">
        <v>0</v>
      </c>
      <c r="AY60" s="48" t="s">
        <v>950</v>
      </c>
      <c r="AZ60" s="284" t="s">
        <v>950</v>
      </c>
      <c r="BA60" s="314">
        <v>0</v>
      </c>
      <c r="BB60" s="72">
        <v>0</v>
      </c>
      <c r="BC60" s="72">
        <v>0</v>
      </c>
      <c r="BD60" s="72">
        <v>0</v>
      </c>
      <c r="BE60" s="72">
        <v>0</v>
      </c>
      <c r="BF60" s="48" t="s">
        <v>950</v>
      </c>
      <c r="BG60" s="129" t="s">
        <v>950</v>
      </c>
      <c r="BH60" s="313">
        <v>0</v>
      </c>
      <c r="BI60" s="72">
        <v>0</v>
      </c>
      <c r="BJ60" s="72">
        <v>0</v>
      </c>
      <c r="BK60" s="72">
        <v>0</v>
      </c>
      <c r="BL60" s="72">
        <v>0</v>
      </c>
      <c r="BM60" s="48" t="s">
        <v>950</v>
      </c>
      <c r="BN60" s="48" t="s">
        <v>950</v>
      </c>
      <c r="BO60" s="48" t="s">
        <v>952</v>
      </c>
    </row>
    <row r="61" spans="1:67" x14ac:dyDescent="0.3">
      <c r="A61" s="241">
        <v>58</v>
      </c>
      <c r="B61" s="241">
        <v>2013</v>
      </c>
      <c r="C61" s="242" t="s">
        <v>1367</v>
      </c>
      <c r="D61" s="242" t="s">
        <v>1358</v>
      </c>
      <c r="E61" s="313">
        <v>0</v>
      </c>
      <c r="F61" s="72">
        <v>0</v>
      </c>
      <c r="G61" s="72">
        <v>0</v>
      </c>
      <c r="H61" s="72">
        <v>0</v>
      </c>
      <c r="I61" s="72">
        <v>1</v>
      </c>
      <c r="J61" s="48" t="s">
        <v>948</v>
      </c>
      <c r="K61" s="314">
        <v>1</v>
      </c>
      <c r="L61" s="72">
        <v>0</v>
      </c>
      <c r="M61" s="72">
        <v>0</v>
      </c>
      <c r="N61" s="72">
        <v>0</v>
      </c>
      <c r="O61" s="72">
        <v>0</v>
      </c>
      <c r="P61" s="48" t="s">
        <v>950</v>
      </c>
      <c r="Q61" s="129" t="s">
        <v>950</v>
      </c>
      <c r="R61" s="313">
        <v>1</v>
      </c>
      <c r="S61" s="72">
        <v>0</v>
      </c>
      <c r="T61" s="72">
        <v>0</v>
      </c>
      <c r="U61" s="72">
        <v>0</v>
      </c>
      <c r="V61" s="72">
        <v>0</v>
      </c>
      <c r="W61" s="48" t="s">
        <v>950</v>
      </c>
      <c r="X61" s="284" t="s">
        <v>950</v>
      </c>
      <c r="Y61" s="314">
        <v>1</v>
      </c>
      <c r="Z61" s="72">
        <v>0</v>
      </c>
      <c r="AA61" s="72">
        <v>0</v>
      </c>
      <c r="AB61" s="72">
        <v>0</v>
      </c>
      <c r="AC61" s="72">
        <v>0</v>
      </c>
      <c r="AD61" s="48" t="s">
        <v>950</v>
      </c>
      <c r="AE61" s="129" t="s">
        <v>950</v>
      </c>
      <c r="AF61" s="313">
        <v>1</v>
      </c>
      <c r="AG61" s="72">
        <v>0</v>
      </c>
      <c r="AH61" s="72">
        <v>0</v>
      </c>
      <c r="AI61" s="72">
        <v>0</v>
      </c>
      <c r="AJ61" s="72">
        <v>0</v>
      </c>
      <c r="AK61" s="48" t="s">
        <v>950</v>
      </c>
      <c r="AL61" s="284" t="s">
        <v>950</v>
      </c>
      <c r="AM61" s="314">
        <v>1</v>
      </c>
      <c r="AN61" s="72">
        <v>0</v>
      </c>
      <c r="AO61" s="72">
        <v>0</v>
      </c>
      <c r="AP61" s="72">
        <v>0</v>
      </c>
      <c r="AQ61" s="72">
        <v>0</v>
      </c>
      <c r="AR61" s="48" t="s">
        <v>950</v>
      </c>
      <c r="AS61" s="129" t="s">
        <v>950</v>
      </c>
      <c r="AT61" s="313">
        <v>1</v>
      </c>
      <c r="AU61" s="72">
        <v>0</v>
      </c>
      <c r="AV61" s="72">
        <v>0</v>
      </c>
      <c r="AW61" s="72">
        <v>0</v>
      </c>
      <c r="AX61" s="72">
        <v>0</v>
      </c>
      <c r="AY61" s="48" t="s">
        <v>950</v>
      </c>
      <c r="AZ61" s="284" t="s">
        <v>950</v>
      </c>
      <c r="BA61" s="314">
        <v>1</v>
      </c>
      <c r="BB61" s="72">
        <v>0</v>
      </c>
      <c r="BC61" s="72">
        <v>0</v>
      </c>
      <c r="BD61" s="72">
        <v>0</v>
      </c>
      <c r="BE61" s="72">
        <v>0</v>
      </c>
      <c r="BF61" s="48" t="s">
        <v>950</v>
      </c>
      <c r="BG61" s="129" t="s">
        <v>950</v>
      </c>
      <c r="BH61" s="313">
        <v>1</v>
      </c>
      <c r="BI61" s="72">
        <v>0</v>
      </c>
      <c r="BJ61" s="72">
        <v>0</v>
      </c>
      <c r="BK61" s="72">
        <v>0</v>
      </c>
      <c r="BL61" s="72">
        <v>0</v>
      </c>
      <c r="BM61" s="48" t="s">
        <v>950</v>
      </c>
      <c r="BN61" s="48" t="s">
        <v>950</v>
      </c>
      <c r="BO61" s="48" t="s">
        <v>952</v>
      </c>
    </row>
    <row r="62" spans="1:67" x14ac:dyDescent="0.3">
      <c r="A62" s="241">
        <v>59</v>
      </c>
      <c r="B62" s="241">
        <v>2014</v>
      </c>
      <c r="C62" s="242" t="s">
        <v>1368</v>
      </c>
      <c r="D62" s="242" t="s">
        <v>1198</v>
      </c>
      <c r="E62" s="313">
        <v>0</v>
      </c>
      <c r="F62" s="72">
        <v>0</v>
      </c>
      <c r="G62" s="72">
        <v>1</v>
      </c>
      <c r="H62" s="72">
        <v>0</v>
      </c>
      <c r="I62" s="72">
        <v>0</v>
      </c>
      <c r="J62" s="48" t="s">
        <v>948</v>
      </c>
      <c r="K62" s="314">
        <v>0</v>
      </c>
      <c r="L62" s="72">
        <v>0</v>
      </c>
      <c r="M62" s="72">
        <v>0</v>
      </c>
      <c r="N62" s="72">
        <v>0</v>
      </c>
      <c r="O62" s="72">
        <v>0</v>
      </c>
      <c r="P62" s="48" t="s">
        <v>950</v>
      </c>
      <c r="Q62" s="129" t="s">
        <v>950</v>
      </c>
      <c r="R62" s="313">
        <v>0</v>
      </c>
      <c r="S62" s="72">
        <v>0</v>
      </c>
      <c r="T62" s="72">
        <v>0</v>
      </c>
      <c r="U62" s="72">
        <v>0</v>
      </c>
      <c r="V62" s="72">
        <v>0</v>
      </c>
      <c r="W62" s="48" t="s">
        <v>950</v>
      </c>
      <c r="X62" s="284" t="s">
        <v>950</v>
      </c>
      <c r="Y62" s="314">
        <v>0</v>
      </c>
      <c r="Z62" s="72">
        <v>0</v>
      </c>
      <c r="AA62" s="72">
        <v>0</v>
      </c>
      <c r="AB62" s="72">
        <v>0</v>
      </c>
      <c r="AC62" s="72">
        <v>0</v>
      </c>
      <c r="AD62" s="48" t="s">
        <v>950</v>
      </c>
      <c r="AE62" s="129" t="s">
        <v>950</v>
      </c>
      <c r="AF62" s="313">
        <v>0</v>
      </c>
      <c r="AG62" s="72">
        <v>0</v>
      </c>
      <c r="AH62" s="72">
        <v>0</v>
      </c>
      <c r="AI62" s="72">
        <v>0</v>
      </c>
      <c r="AJ62" s="72">
        <v>0</v>
      </c>
      <c r="AK62" s="48" t="s">
        <v>950</v>
      </c>
      <c r="AL62" s="284" t="s">
        <v>950</v>
      </c>
      <c r="AM62" s="314">
        <v>0</v>
      </c>
      <c r="AN62" s="72">
        <v>0</v>
      </c>
      <c r="AO62" s="72">
        <v>0</v>
      </c>
      <c r="AP62" s="72">
        <v>0</v>
      </c>
      <c r="AQ62" s="72">
        <v>0</v>
      </c>
      <c r="AR62" s="48" t="s">
        <v>950</v>
      </c>
      <c r="AS62" s="129" t="s">
        <v>950</v>
      </c>
      <c r="AT62" s="313">
        <v>0</v>
      </c>
      <c r="AU62" s="72">
        <v>0</v>
      </c>
      <c r="AV62" s="72">
        <v>0</v>
      </c>
      <c r="AW62" s="72">
        <v>0</v>
      </c>
      <c r="AX62" s="72">
        <v>0</v>
      </c>
      <c r="AY62" s="48" t="s">
        <v>950</v>
      </c>
      <c r="AZ62" s="284" t="s">
        <v>950</v>
      </c>
      <c r="BA62" s="314">
        <v>0</v>
      </c>
      <c r="BB62" s="72">
        <v>0</v>
      </c>
      <c r="BC62" s="72">
        <v>0</v>
      </c>
      <c r="BD62" s="72">
        <v>0</v>
      </c>
      <c r="BE62" s="72">
        <v>0</v>
      </c>
      <c r="BF62" s="48" t="s">
        <v>950</v>
      </c>
      <c r="BG62" s="129" t="s">
        <v>950</v>
      </c>
      <c r="BH62" s="313">
        <v>0</v>
      </c>
      <c r="BI62" s="72">
        <v>0</v>
      </c>
      <c r="BJ62" s="72">
        <v>0</v>
      </c>
      <c r="BK62" s="72">
        <v>0</v>
      </c>
      <c r="BL62" s="72">
        <v>0</v>
      </c>
      <c r="BM62" s="48" t="s">
        <v>950</v>
      </c>
      <c r="BN62" s="48" t="s">
        <v>950</v>
      </c>
      <c r="BO62" s="48" t="s">
        <v>952</v>
      </c>
    </row>
    <row r="63" spans="1:67" x14ac:dyDescent="0.3">
      <c r="A63" s="241">
        <v>60</v>
      </c>
      <c r="B63" s="241">
        <v>2014</v>
      </c>
      <c r="C63" s="242" t="s">
        <v>1369</v>
      </c>
      <c r="D63" s="242" t="s">
        <v>1358</v>
      </c>
      <c r="E63" s="313">
        <v>1</v>
      </c>
      <c r="F63" s="72">
        <v>0</v>
      </c>
      <c r="G63" s="72">
        <v>0</v>
      </c>
      <c r="H63" s="72">
        <v>0</v>
      </c>
      <c r="I63" s="72">
        <v>0</v>
      </c>
      <c r="J63" s="48" t="s">
        <v>949</v>
      </c>
      <c r="K63" s="314">
        <v>0</v>
      </c>
      <c r="L63" s="72">
        <v>0</v>
      </c>
      <c r="M63" s="72">
        <v>0</v>
      </c>
      <c r="N63" s="72">
        <v>0</v>
      </c>
      <c r="O63" s="72">
        <v>0</v>
      </c>
      <c r="P63" s="48" t="s">
        <v>950</v>
      </c>
      <c r="Q63" s="129" t="s">
        <v>950</v>
      </c>
      <c r="R63" s="313">
        <v>1</v>
      </c>
      <c r="S63" s="72">
        <v>0</v>
      </c>
      <c r="T63" s="72">
        <v>0</v>
      </c>
      <c r="U63" s="72">
        <v>0</v>
      </c>
      <c r="V63" s="72">
        <v>0</v>
      </c>
      <c r="W63" s="48" t="s">
        <v>950</v>
      </c>
      <c r="X63" s="284" t="s">
        <v>950</v>
      </c>
      <c r="Y63" s="314">
        <v>1</v>
      </c>
      <c r="Z63" s="72">
        <v>0</v>
      </c>
      <c r="AA63" s="72">
        <v>0</v>
      </c>
      <c r="AB63" s="72">
        <v>0</v>
      </c>
      <c r="AC63" s="72">
        <v>0</v>
      </c>
      <c r="AD63" s="48" t="s">
        <v>950</v>
      </c>
      <c r="AE63" s="129" t="s">
        <v>950</v>
      </c>
      <c r="AF63" s="313">
        <v>1</v>
      </c>
      <c r="AG63" s="72">
        <v>0</v>
      </c>
      <c r="AH63" s="72">
        <v>0</v>
      </c>
      <c r="AI63" s="72">
        <v>0</v>
      </c>
      <c r="AJ63" s="72">
        <v>0</v>
      </c>
      <c r="AK63" s="48" t="s">
        <v>950</v>
      </c>
      <c r="AL63" s="284" t="s">
        <v>950</v>
      </c>
      <c r="AM63" s="314">
        <v>1</v>
      </c>
      <c r="AN63" s="72">
        <v>0</v>
      </c>
      <c r="AO63" s="72">
        <v>0</v>
      </c>
      <c r="AP63" s="72">
        <v>0</v>
      </c>
      <c r="AQ63" s="72">
        <v>0</v>
      </c>
      <c r="AR63" s="48" t="s">
        <v>950</v>
      </c>
      <c r="AS63" s="129" t="s">
        <v>950</v>
      </c>
      <c r="AT63" s="313">
        <v>1</v>
      </c>
      <c r="AU63" s="72">
        <v>0</v>
      </c>
      <c r="AV63" s="72">
        <v>0</v>
      </c>
      <c r="AW63" s="72">
        <v>0</v>
      </c>
      <c r="AX63" s="72">
        <v>0</v>
      </c>
      <c r="AY63" s="48" t="s">
        <v>950</v>
      </c>
      <c r="AZ63" s="284" t="s">
        <v>950</v>
      </c>
      <c r="BA63" s="314">
        <v>1</v>
      </c>
      <c r="BB63" s="72">
        <v>0</v>
      </c>
      <c r="BC63" s="72">
        <v>0</v>
      </c>
      <c r="BD63" s="72">
        <v>0</v>
      </c>
      <c r="BE63" s="72">
        <v>0</v>
      </c>
      <c r="BF63" s="48" t="s">
        <v>950</v>
      </c>
      <c r="BG63" s="129" t="s">
        <v>950</v>
      </c>
      <c r="BH63" s="313">
        <v>1</v>
      </c>
      <c r="BI63" s="72">
        <v>0</v>
      </c>
      <c r="BJ63" s="72">
        <v>0</v>
      </c>
      <c r="BK63" s="72">
        <v>0</v>
      </c>
      <c r="BL63" s="72">
        <v>0</v>
      </c>
      <c r="BM63" s="48" t="s">
        <v>950</v>
      </c>
      <c r="BN63" s="48" t="s">
        <v>950</v>
      </c>
      <c r="BO63" s="48" t="s">
        <v>952</v>
      </c>
    </row>
    <row r="64" spans="1:67" x14ac:dyDescent="0.3">
      <c r="A64" s="241">
        <v>61</v>
      </c>
      <c r="B64" s="241">
        <v>2014</v>
      </c>
      <c r="C64" s="242" t="s">
        <v>1370</v>
      </c>
      <c r="D64" s="242" t="s">
        <v>1358</v>
      </c>
      <c r="E64" s="313">
        <v>0</v>
      </c>
      <c r="F64" s="72">
        <v>1</v>
      </c>
      <c r="G64" s="72">
        <v>0</v>
      </c>
      <c r="H64" s="72">
        <v>0</v>
      </c>
      <c r="I64" s="72">
        <v>0</v>
      </c>
      <c r="J64" s="48" t="s">
        <v>948</v>
      </c>
      <c r="K64" s="314">
        <v>0</v>
      </c>
      <c r="L64" s="72">
        <v>0</v>
      </c>
      <c r="M64" s="72">
        <v>0</v>
      </c>
      <c r="N64" s="72">
        <v>0</v>
      </c>
      <c r="O64" s="72">
        <v>0</v>
      </c>
      <c r="P64" s="48" t="s">
        <v>950</v>
      </c>
      <c r="Q64" s="129" t="s">
        <v>950</v>
      </c>
      <c r="R64" s="313">
        <v>0</v>
      </c>
      <c r="S64" s="72">
        <v>0</v>
      </c>
      <c r="T64" s="72">
        <v>0</v>
      </c>
      <c r="U64" s="72">
        <v>0</v>
      </c>
      <c r="V64" s="72">
        <v>0</v>
      </c>
      <c r="W64" s="48" t="s">
        <v>950</v>
      </c>
      <c r="X64" s="284" t="s">
        <v>950</v>
      </c>
      <c r="Y64" s="314">
        <v>0</v>
      </c>
      <c r="Z64" s="72">
        <v>0</v>
      </c>
      <c r="AA64" s="72">
        <v>0</v>
      </c>
      <c r="AB64" s="72">
        <v>0</v>
      </c>
      <c r="AC64" s="72">
        <v>0</v>
      </c>
      <c r="AD64" s="48" t="s">
        <v>950</v>
      </c>
      <c r="AE64" s="129" t="s">
        <v>950</v>
      </c>
      <c r="AF64" s="313">
        <v>0</v>
      </c>
      <c r="AG64" s="72">
        <v>0</v>
      </c>
      <c r="AH64" s="72">
        <v>0</v>
      </c>
      <c r="AI64" s="72">
        <v>0</v>
      </c>
      <c r="AJ64" s="72">
        <v>0</v>
      </c>
      <c r="AK64" s="48" t="s">
        <v>950</v>
      </c>
      <c r="AL64" s="284" t="s">
        <v>950</v>
      </c>
      <c r="AM64" s="314">
        <v>0</v>
      </c>
      <c r="AN64" s="72">
        <v>0</v>
      </c>
      <c r="AO64" s="72">
        <v>0</v>
      </c>
      <c r="AP64" s="72">
        <v>0</v>
      </c>
      <c r="AQ64" s="72">
        <v>0</v>
      </c>
      <c r="AR64" s="48" t="s">
        <v>950</v>
      </c>
      <c r="AS64" s="129" t="s">
        <v>950</v>
      </c>
      <c r="AT64" s="313">
        <v>0</v>
      </c>
      <c r="AU64" s="72">
        <v>0</v>
      </c>
      <c r="AV64" s="72">
        <v>0</v>
      </c>
      <c r="AW64" s="72">
        <v>0</v>
      </c>
      <c r="AX64" s="72">
        <v>0</v>
      </c>
      <c r="AY64" s="48" t="s">
        <v>950</v>
      </c>
      <c r="AZ64" s="284" t="s">
        <v>950</v>
      </c>
      <c r="BA64" s="314">
        <v>0</v>
      </c>
      <c r="BB64" s="72">
        <v>1</v>
      </c>
      <c r="BC64" s="72">
        <v>0</v>
      </c>
      <c r="BD64" s="72">
        <v>0</v>
      </c>
      <c r="BE64" s="72">
        <v>0</v>
      </c>
      <c r="BF64" s="48" t="s">
        <v>1445</v>
      </c>
      <c r="BG64" s="129" t="s">
        <v>950</v>
      </c>
      <c r="BH64" s="313">
        <v>0</v>
      </c>
      <c r="BI64" s="72">
        <v>0</v>
      </c>
      <c r="BJ64" s="72">
        <v>0</v>
      </c>
      <c r="BK64" s="72">
        <v>0</v>
      </c>
      <c r="BL64" s="72">
        <v>0</v>
      </c>
      <c r="BM64" s="48" t="s">
        <v>950</v>
      </c>
      <c r="BN64" s="48" t="s">
        <v>950</v>
      </c>
      <c r="BO64" s="48" t="s">
        <v>952</v>
      </c>
    </row>
    <row r="65" spans="1:67" x14ac:dyDescent="0.3">
      <c r="A65" s="241">
        <v>62</v>
      </c>
      <c r="B65" s="241">
        <v>2015</v>
      </c>
      <c r="C65" s="242" t="s">
        <v>1371</v>
      </c>
      <c r="D65" s="242" t="s">
        <v>287</v>
      </c>
      <c r="E65" s="313">
        <v>1</v>
      </c>
      <c r="F65" s="72">
        <v>0</v>
      </c>
      <c r="G65" s="72">
        <v>0</v>
      </c>
      <c r="H65" s="72">
        <v>0</v>
      </c>
      <c r="I65" s="72">
        <v>0</v>
      </c>
      <c r="J65" s="48" t="s">
        <v>949</v>
      </c>
      <c r="K65" s="314">
        <v>1</v>
      </c>
      <c r="L65" s="72">
        <v>0</v>
      </c>
      <c r="M65" s="72">
        <v>0</v>
      </c>
      <c r="N65" s="72">
        <v>0</v>
      </c>
      <c r="O65" s="72">
        <v>0</v>
      </c>
      <c r="P65" s="48" t="s">
        <v>950</v>
      </c>
      <c r="Q65" s="129" t="s">
        <v>950</v>
      </c>
      <c r="R65" s="313">
        <v>1</v>
      </c>
      <c r="S65" s="72">
        <v>0</v>
      </c>
      <c r="T65" s="72">
        <v>0</v>
      </c>
      <c r="U65" s="72">
        <v>0</v>
      </c>
      <c r="V65" s="72">
        <v>0</v>
      </c>
      <c r="W65" s="48" t="s">
        <v>950</v>
      </c>
      <c r="X65" s="284" t="s">
        <v>950</v>
      </c>
      <c r="Y65" s="314">
        <v>1</v>
      </c>
      <c r="Z65" s="72">
        <v>0</v>
      </c>
      <c r="AA65" s="72">
        <v>0</v>
      </c>
      <c r="AB65" s="72">
        <v>0</v>
      </c>
      <c r="AC65" s="72">
        <v>0</v>
      </c>
      <c r="AD65" s="48" t="s">
        <v>950</v>
      </c>
      <c r="AE65" s="129" t="s">
        <v>950</v>
      </c>
      <c r="AF65" s="313">
        <v>1</v>
      </c>
      <c r="AG65" s="72">
        <v>0</v>
      </c>
      <c r="AH65" s="72">
        <v>0</v>
      </c>
      <c r="AI65" s="72">
        <v>0</v>
      </c>
      <c r="AJ65" s="72">
        <v>0</v>
      </c>
      <c r="AK65" s="48" t="s">
        <v>950</v>
      </c>
      <c r="AL65" s="284" t="s">
        <v>950</v>
      </c>
      <c r="AM65" s="314">
        <v>1</v>
      </c>
      <c r="AN65" s="72">
        <v>0</v>
      </c>
      <c r="AO65" s="72">
        <v>0</v>
      </c>
      <c r="AP65" s="72">
        <v>0</v>
      </c>
      <c r="AQ65" s="72">
        <v>0</v>
      </c>
      <c r="AR65" s="48" t="s">
        <v>950</v>
      </c>
      <c r="AS65" s="129" t="s">
        <v>950</v>
      </c>
      <c r="AT65" s="313">
        <v>1</v>
      </c>
      <c r="AU65" s="72">
        <v>0</v>
      </c>
      <c r="AV65" s="72">
        <v>0</v>
      </c>
      <c r="AW65" s="72">
        <v>0</v>
      </c>
      <c r="AX65" s="72">
        <v>0</v>
      </c>
      <c r="AY65" s="48" t="s">
        <v>950</v>
      </c>
      <c r="AZ65" s="284" t="s">
        <v>950</v>
      </c>
      <c r="BA65" s="314">
        <v>1</v>
      </c>
      <c r="BB65" s="72">
        <v>0</v>
      </c>
      <c r="BC65" s="72">
        <v>0</v>
      </c>
      <c r="BD65" s="72">
        <v>0</v>
      </c>
      <c r="BE65" s="72">
        <v>0</v>
      </c>
      <c r="BF65" s="48" t="s">
        <v>950</v>
      </c>
      <c r="BG65" s="129" t="s">
        <v>950</v>
      </c>
      <c r="BH65" s="313">
        <v>1</v>
      </c>
      <c r="BI65" s="72">
        <v>0</v>
      </c>
      <c r="BJ65" s="72">
        <v>0</v>
      </c>
      <c r="BK65" s="72">
        <v>0</v>
      </c>
      <c r="BL65" s="72">
        <v>0</v>
      </c>
      <c r="BM65" s="48" t="s">
        <v>950</v>
      </c>
      <c r="BN65" s="48" t="s">
        <v>950</v>
      </c>
      <c r="BO65" s="48" t="s">
        <v>952</v>
      </c>
    </row>
    <row r="66" spans="1:67" ht="15.75" thickBot="1" x14ac:dyDescent="0.35">
      <c r="A66" s="241">
        <v>63</v>
      </c>
      <c r="B66" s="241">
        <v>2020</v>
      </c>
      <c r="C66" s="242" t="s">
        <v>1372</v>
      </c>
      <c r="D66" s="242" t="s">
        <v>286</v>
      </c>
      <c r="E66" s="313">
        <v>0</v>
      </c>
      <c r="F66" s="72">
        <v>0</v>
      </c>
      <c r="G66" s="72">
        <v>0</v>
      </c>
      <c r="H66" s="72">
        <v>0</v>
      </c>
      <c r="I66" s="72">
        <v>0</v>
      </c>
      <c r="J66" s="48" t="s">
        <v>949</v>
      </c>
      <c r="K66" s="314">
        <v>0</v>
      </c>
      <c r="L66" s="72">
        <v>0</v>
      </c>
      <c r="M66" s="72">
        <v>0</v>
      </c>
      <c r="N66" s="72">
        <v>0</v>
      </c>
      <c r="O66" s="72">
        <v>0</v>
      </c>
      <c r="P66" s="48" t="s">
        <v>950</v>
      </c>
      <c r="Q66" s="129" t="s">
        <v>950</v>
      </c>
      <c r="R66" s="313">
        <v>0</v>
      </c>
      <c r="S66" s="72">
        <v>0</v>
      </c>
      <c r="T66" s="72">
        <v>0</v>
      </c>
      <c r="U66" s="72">
        <v>0</v>
      </c>
      <c r="V66" s="72">
        <v>0</v>
      </c>
      <c r="W66" s="48" t="s">
        <v>950</v>
      </c>
      <c r="X66" s="284" t="s">
        <v>950</v>
      </c>
      <c r="Y66" s="314">
        <v>0</v>
      </c>
      <c r="Z66" s="72">
        <v>0</v>
      </c>
      <c r="AA66" s="72">
        <v>0</v>
      </c>
      <c r="AB66" s="72">
        <v>0</v>
      </c>
      <c r="AC66" s="72">
        <v>0</v>
      </c>
      <c r="AD66" s="48" t="s">
        <v>950</v>
      </c>
      <c r="AE66" s="129" t="s">
        <v>950</v>
      </c>
      <c r="AF66" s="313">
        <v>0</v>
      </c>
      <c r="AG66" s="72">
        <v>0</v>
      </c>
      <c r="AH66" s="72">
        <v>0</v>
      </c>
      <c r="AI66" s="72">
        <v>0</v>
      </c>
      <c r="AJ66" s="72">
        <v>0</v>
      </c>
      <c r="AK66" s="48" t="s">
        <v>950</v>
      </c>
      <c r="AL66" s="284" t="s">
        <v>950</v>
      </c>
      <c r="AM66" s="314">
        <v>0</v>
      </c>
      <c r="AN66" s="72">
        <v>0</v>
      </c>
      <c r="AO66" s="72">
        <v>0</v>
      </c>
      <c r="AP66" s="72">
        <v>0</v>
      </c>
      <c r="AQ66" s="72">
        <v>0</v>
      </c>
      <c r="AR66" s="48" t="s">
        <v>950</v>
      </c>
      <c r="AS66" s="129" t="s">
        <v>950</v>
      </c>
      <c r="AT66" s="313">
        <v>0</v>
      </c>
      <c r="AU66" s="72">
        <v>0</v>
      </c>
      <c r="AV66" s="72">
        <v>0</v>
      </c>
      <c r="AW66" s="72">
        <v>0</v>
      </c>
      <c r="AX66" s="72">
        <v>0</v>
      </c>
      <c r="AY66" s="48" t="s">
        <v>950</v>
      </c>
      <c r="AZ66" s="284" t="s">
        <v>950</v>
      </c>
      <c r="BA66" s="314">
        <v>0</v>
      </c>
      <c r="BB66" s="72">
        <v>0</v>
      </c>
      <c r="BC66" s="72">
        <v>0</v>
      </c>
      <c r="BD66" s="72">
        <v>0</v>
      </c>
      <c r="BE66" s="72">
        <v>0</v>
      </c>
      <c r="BF66" s="48" t="s">
        <v>950</v>
      </c>
      <c r="BG66" s="129" t="s">
        <v>950</v>
      </c>
      <c r="BH66" s="313">
        <v>0</v>
      </c>
      <c r="BI66" s="72">
        <v>0</v>
      </c>
      <c r="BJ66" s="72">
        <v>0</v>
      </c>
      <c r="BK66" s="72">
        <v>0</v>
      </c>
      <c r="BL66" s="72">
        <v>0</v>
      </c>
      <c r="BM66" s="48" t="s">
        <v>950</v>
      </c>
      <c r="BN66" s="48" t="s">
        <v>950</v>
      </c>
      <c r="BO66" s="48" t="s">
        <v>952</v>
      </c>
    </row>
    <row r="67" spans="1:67" ht="16.5" thickTop="1" thickBot="1" x14ac:dyDescent="0.35">
      <c r="A67" s="241"/>
      <c r="B67" s="241"/>
      <c r="C67" s="242"/>
      <c r="D67" s="242" t="s">
        <v>44</v>
      </c>
      <c r="E67" s="265">
        <v>22</v>
      </c>
      <c r="F67" s="265">
        <v>3</v>
      </c>
      <c r="G67" s="265">
        <v>24</v>
      </c>
      <c r="H67" s="265">
        <v>1</v>
      </c>
      <c r="I67" s="265">
        <v>8</v>
      </c>
      <c r="J67" s="265">
        <v>0</v>
      </c>
      <c r="K67" s="265">
        <v>41</v>
      </c>
      <c r="L67" s="265">
        <v>1</v>
      </c>
      <c r="M67" s="265">
        <v>0</v>
      </c>
      <c r="N67" s="265">
        <v>0</v>
      </c>
      <c r="O67" s="265">
        <v>0</v>
      </c>
      <c r="P67" s="265">
        <v>0</v>
      </c>
      <c r="Q67" s="265">
        <v>0</v>
      </c>
      <c r="R67" s="265">
        <v>39</v>
      </c>
      <c r="S67" s="265">
        <v>1</v>
      </c>
      <c r="T67" s="265">
        <v>2</v>
      </c>
      <c r="U67" s="265">
        <v>0</v>
      </c>
      <c r="V67" s="265">
        <v>0</v>
      </c>
      <c r="W67" s="265">
        <v>0</v>
      </c>
      <c r="X67" s="265">
        <v>0</v>
      </c>
      <c r="Y67" s="265">
        <v>27</v>
      </c>
      <c r="Z67" s="265">
        <v>2</v>
      </c>
      <c r="AA67" s="265">
        <v>12</v>
      </c>
      <c r="AB67" s="265">
        <v>0</v>
      </c>
      <c r="AC67" s="265">
        <v>3</v>
      </c>
      <c r="AD67" s="265">
        <v>0</v>
      </c>
      <c r="AE67" s="265">
        <v>0</v>
      </c>
      <c r="AF67" s="265">
        <v>32</v>
      </c>
      <c r="AG67" s="265">
        <v>1</v>
      </c>
      <c r="AH67" s="265">
        <v>8</v>
      </c>
      <c r="AI67" s="265">
        <v>0</v>
      </c>
      <c r="AJ67" s="265">
        <v>0</v>
      </c>
      <c r="AK67" s="265">
        <v>0</v>
      </c>
      <c r="AL67" s="265">
        <v>0</v>
      </c>
      <c r="AM67" s="265">
        <v>38</v>
      </c>
      <c r="AN67" s="265">
        <v>1</v>
      </c>
      <c r="AO67" s="265">
        <v>1</v>
      </c>
      <c r="AP67" s="265">
        <v>0</v>
      </c>
      <c r="AQ67" s="265">
        <v>0</v>
      </c>
      <c r="AR67" s="265">
        <v>0</v>
      </c>
      <c r="AS67" s="265">
        <v>0</v>
      </c>
      <c r="AT67" s="265">
        <v>33</v>
      </c>
      <c r="AU67" s="265">
        <v>1</v>
      </c>
      <c r="AV67" s="265">
        <v>8</v>
      </c>
      <c r="AW67" s="265">
        <v>0</v>
      </c>
      <c r="AX67" s="265">
        <v>2</v>
      </c>
      <c r="AY67" s="265">
        <v>0</v>
      </c>
      <c r="AZ67" s="265">
        <v>0</v>
      </c>
      <c r="BA67" s="265">
        <v>22</v>
      </c>
      <c r="BB67" s="265">
        <v>3</v>
      </c>
      <c r="BC67" s="265">
        <v>17</v>
      </c>
      <c r="BD67" s="265">
        <v>0</v>
      </c>
      <c r="BE67" s="265">
        <v>2</v>
      </c>
      <c r="BF67" s="265">
        <v>0</v>
      </c>
      <c r="BG67" s="265">
        <v>0</v>
      </c>
      <c r="BH67" s="265">
        <v>23</v>
      </c>
      <c r="BI67" s="265">
        <v>1</v>
      </c>
      <c r="BJ67" s="265">
        <v>8</v>
      </c>
      <c r="BK67" s="265">
        <v>0</v>
      </c>
      <c r="BL67" s="265">
        <v>1</v>
      </c>
      <c r="BM67" s="265">
        <v>0</v>
      </c>
      <c r="BN67" s="265">
        <v>0</v>
      </c>
      <c r="BO67" s="265">
        <v>0</v>
      </c>
    </row>
    <row r="68" spans="1:67" ht="15.75" thickTop="1" x14ac:dyDescent="0.3"/>
  </sheetData>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O66"/>
  <sheetViews>
    <sheetView zoomScaleNormal="100" zoomScaleSheetLayoutView="100" workbookViewId="0">
      <pane xSplit="3" ySplit="2" topLeftCell="D38" activePane="bottomRight" state="frozen"/>
      <selection activeCell="M25" sqref="M25"/>
      <selection pane="topRight" activeCell="M25" sqref="M25"/>
      <selection pane="bottomLeft" activeCell="M25" sqref="M25"/>
      <selection pane="bottomRight" activeCell="D52" sqref="D52"/>
    </sheetView>
  </sheetViews>
  <sheetFormatPr baseColWidth="10" defaultColWidth="9.140625" defaultRowHeight="15" x14ac:dyDescent="0.3"/>
  <cols>
    <col min="1" max="1" width="5.85546875" style="4" bestFit="1" customWidth="1"/>
    <col min="2" max="2" width="6.85546875" style="62" bestFit="1" customWidth="1"/>
    <col min="3" max="3" width="63.5703125" style="101" bestFit="1" customWidth="1"/>
    <col min="4" max="4" width="17.7109375" style="101" bestFit="1" customWidth="1"/>
    <col min="5" max="9" width="12.7109375" style="4" customWidth="1"/>
    <col min="10" max="11" width="15.28515625" style="4" customWidth="1"/>
    <col min="12" max="16384" width="9.140625" style="4"/>
  </cols>
  <sheetData>
    <row r="1" spans="1:11" ht="30" customHeight="1" thickTop="1" thickBot="1" x14ac:dyDescent="0.35">
      <c r="A1" s="618" t="s">
        <v>1276</v>
      </c>
      <c r="B1" s="620"/>
      <c r="C1" s="620"/>
      <c r="D1" s="620"/>
      <c r="E1" s="620"/>
      <c r="F1" s="620"/>
      <c r="G1" s="620"/>
      <c r="H1" s="620"/>
      <c r="I1" s="620"/>
      <c r="J1" s="620"/>
      <c r="K1" s="619"/>
    </row>
    <row r="2" spans="1:11" ht="72.75" customHeight="1" thickTop="1" thickBot="1" x14ac:dyDescent="0.35">
      <c r="A2" s="549" t="s">
        <v>1220</v>
      </c>
      <c r="B2" s="549" t="s">
        <v>1302</v>
      </c>
      <c r="C2" s="549" t="s">
        <v>1303</v>
      </c>
      <c r="D2" s="549" t="s">
        <v>1304</v>
      </c>
      <c r="E2" s="550" t="s">
        <v>220</v>
      </c>
      <c r="F2" s="550" t="s">
        <v>221</v>
      </c>
      <c r="G2" s="550" t="s">
        <v>222</v>
      </c>
      <c r="H2" s="550" t="s">
        <v>223</v>
      </c>
      <c r="I2" s="550" t="s">
        <v>198</v>
      </c>
      <c r="J2" s="551" t="s">
        <v>255</v>
      </c>
      <c r="K2" s="550" t="s">
        <v>256</v>
      </c>
    </row>
    <row r="3" spans="1:11" ht="15.75" thickTop="1" x14ac:dyDescent="0.3">
      <c r="A3" s="241">
        <v>45</v>
      </c>
      <c r="B3" s="241">
        <v>2012</v>
      </c>
      <c r="C3" s="242" t="s">
        <v>1352</v>
      </c>
      <c r="D3" s="242" t="s">
        <v>285</v>
      </c>
      <c r="E3" s="72">
        <v>0</v>
      </c>
      <c r="F3" s="72">
        <v>0</v>
      </c>
      <c r="G3" s="72">
        <v>0</v>
      </c>
      <c r="H3" s="72">
        <v>0</v>
      </c>
      <c r="I3" s="72">
        <v>190</v>
      </c>
      <c r="J3" s="72">
        <v>0</v>
      </c>
      <c r="K3" s="72">
        <v>0</v>
      </c>
    </row>
    <row r="4" spans="1:11" x14ac:dyDescent="0.3">
      <c r="A4" s="241">
        <v>56</v>
      </c>
      <c r="B4" s="241">
        <v>2013</v>
      </c>
      <c r="C4" s="242" t="s">
        <v>1365</v>
      </c>
      <c r="D4" s="242" t="s">
        <v>1214</v>
      </c>
      <c r="E4" s="72">
        <v>0</v>
      </c>
      <c r="F4" s="72">
        <v>0</v>
      </c>
      <c r="G4" s="72">
        <v>0</v>
      </c>
      <c r="H4" s="72">
        <v>0</v>
      </c>
      <c r="I4" s="72">
        <v>486</v>
      </c>
      <c r="J4" s="72">
        <v>0</v>
      </c>
      <c r="K4" s="72">
        <v>0</v>
      </c>
    </row>
    <row r="5" spans="1:11" x14ac:dyDescent="0.3">
      <c r="A5" s="241">
        <v>62</v>
      </c>
      <c r="B5" s="241">
        <v>2015</v>
      </c>
      <c r="C5" s="242" t="s">
        <v>1371</v>
      </c>
      <c r="D5" s="242" t="s">
        <v>287</v>
      </c>
      <c r="E5" s="72">
        <v>0</v>
      </c>
      <c r="F5" s="72">
        <v>0</v>
      </c>
      <c r="G5" s="72">
        <v>0</v>
      </c>
      <c r="H5" s="72">
        <v>0</v>
      </c>
      <c r="I5" s="72">
        <v>481</v>
      </c>
      <c r="J5" s="72">
        <v>0</v>
      </c>
      <c r="K5" s="72">
        <v>0</v>
      </c>
    </row>
    <row r="6" spans="1:11" x14ac:dyDescent="0.3">
      <c r="A6" s="241">
        <v>43</v>
      </c>
      <c r="B6" s="241">
        <v>2012</v>
      </c>
      <c r="C6" s="242" t="s">
        <v>1350</v>
      </c>
      <c r="D6" s="242" t="s">
        <v>1212</v>
      </c>
      <c r="E6" s="72">
        <v>1</v>
      </c>
      <c r="F6" s="72">
        <v>1</v>
      </c>
      <c r="G6" s="72">
        <v>0</v>
      </c>
      <c r="H6" s="72">
        <v>1</v>
      </c>
      <c r="I6" s="72">
        <v>457</v>
      </c>
      <c r="J6" s="72">
        <v>2.1881838074398249E-3</v>
      </c>
      <c r="K6" s="72">
        <v>2.1881838074398249E-3</v>
      </c>
    </row>
    <row r="7" spans="1:11" x14ac:dyDescent="0.3">
      <c r="A7" s="241">
        <v>49</v>
      </c>
      <c r="B7" s="241">
        <v>2012</v>
      </c>
      <c r="C7" s="242" t="s">
        <v>1357</v>
      </c>
      <c r="D7" s="242" t="s">
        <v>1358</v>
      </c>
      <c r="E7" s="72">
        <v>12</v>
      </c>
      <c r="F7" s="72">
        <v>12</v>
      </c>
      <c r="G7" s="72">
        <v>0</v>
      </c>
      <c r="H7" s="72">
        <v>0</v>
      </c>
      <c r="I7" s="72">
        <v>481</v>
      </c>
      <c r="J7" s="72">
        <v>2.4948024948024949E-2</v>
      </c>
      <c r="K7" s="72">
        <v>2.4948024948024949E-2</v>
      </c>
    </row>
    <row r="8" spans="1:11" x14ac:dyDescent="0.3">
      <c r="A8" s="241">
        <v>47</v>
      </c>
      <c r="B8" s="241">
        <v>2012</v>
      </c>
      <c r="C8" s="242" t="s">
        <v>1354</v>
      </c>
      <c r="D8" s="242" t="s">
        <v>1355</v>
      </c>
      <c r="E8" s="72">
        <v>50</v>
      </c>
      <c r="F8" s="72">
        <v>50</v>
      </c>
      <c r="G8" s="72">
        <v>0</v>
      </c>
      <c r="H8" s="72">
        <v>1</v>
      </c>
      <c r="I8" s="72">
        <v>770</v>
      </c>
      <c r="J8" s="72">
        <v>6.4935064935064929E-2</v>
      </c>
      <c r="K8" s="72">
        <v>6.4935064935064929E-2</v>
      </c>
    </row>
    <row r="9" spans="1:11" x14ac:dyDescent="0.3">
      <c r="A9" s="241">
        <v>37</v>
      </c>
      <c r="B9" s="241">
        <v>2010</v>
      </c>
      <c r="C9" s="242" t="s">
        <v>1344</v>
      </c>
      <c r="D9" s="242" t="s">
        <v>1212</v>
      </c>
      <c r="E9" s="72">
        <v>300</v>
      </c>
      <c r="F9" s="72">
        <v>300</v>
      </c>
      <c r="G9" s="72">
        <v>3</v>
      </c>
      <c r="H9" s="72">
        <v>1</v>
      </c>
      <c r="I9" s="72">
        <v>1357</v>
      </c>
      <c r="J9" s="72">
        <v>0.2210759027266028</v>
      </c>
      <c r="K9" s="72">
        <v>0.2210759027266028</v>
      </c>
    </row>
    <row r="10" spans="1:11" x14ac:dyDescent="0.3">
      <c r="A10" s="241">
        <v>53</v>
      </c>
      <c r="B10" s="241">
        <v>2013</v>
      </c>
      <c r="C10" s="242" t="s">
        <v>1362</v>
      </c>
      <c r="D10" s="242" t="s">
        <v>1201</v>
      </c>
      <c r="E10" s="72">
        <v>200</v>
      </c>
      <c r="F10" s="72">
        <v>0</v>
      </c>
      <c r="G10" s="72">
        <v>0</v>
      </c>
      <c r="H10" s="72">
        <v>0</v>
      </c>
      <c r="I10" s="72">
        <v>814</v>
      </c>
      <c r="J10" s="72">
        <v>0.24570024570024571</v>
      </c>
      <c r="K10" s="72">
        <v>0</v>
      </c>
    </row>
    <row r="11" spans="1:11" x14ac:dyDescent="0.3">
      <c r="A11" s="241">
        <v>59</v>
      </c>
      <c r="B11" s="241">
        <v>2014</v>
      </c>
      <c r="C11" s="242" t="s">
        <v>1368</v>
      </c>
      <c r="D11" s="242" t="s">
        <v>1198</v>
      </c>
      <c r="E11" s="72">
        <v>206</v>
      </c>
      <c r="F11" s="72">
        <v>47</v>
      </c>
      <c r="G11" s="72">
        <v>0</v>
      </c>
      <c r="H11" s="72">
        <v>0</v>
      </c>
      <c r="I11" s="72">
        <v>578</v>
      </c>
      <c r="J11" s="72">
        <v>0.356401384083045</v>
      </c>
      <c r="K11" s="72">
        <v>8.1314878892733561E-2</v>
      </c>
    </row>
    <row r="12" spans="1:11" x14ac:dyDescent="0.3">
      <c r="A12" s="241">
        <v>50</v>
      </c>
      <c r="B12" s="241">
        <v>2012</v>
      </c>
      <c r="C12" s="242" t="s">
        <v>1359</v>
      </c>
      <c r="D12" s="242" t="s">
        <v>1355</v>
      </c>
      <c r="E12" s="72">
        <v>217</v>
      </c>
      <c r="F12" s="72">
        <v>217</v>
      </c>
      <c r="G12" s="72">
        <v>0</v>
      </c>
      <c r="H12" s="72">
        <v>0</v>
      </c>
      <c r="I12" s="72">
        <v>518</v>
      </c>
      <c r="J12" s="72">
        <v>0.41891891891891891</v>
      </c>
      <c r="K12" s="72">
        <v>0.41891891891891891</v>
      </c>
    </row>
    <row r="13" spans="1:11" x14ac:dyDescent="0.3">
      <c r="A13" s="241">
        <v>63</v>
      </c>
      <c r="B13" s="241">
        <v>2020</v>
      </c>
      <c r="C13" s="242" t="s">
        <v>1372</v>
      </c>
      <c r="D13" s="242" t="s">
        <v>286</v>
      </c>
      <c r="E13" s="72">
        <v>108</v>
      </c>
      <c r="F13" s="72">
        <v>0</v>
      </c>
      <c r="G13" s="72">
        <v>0</v>
      </c>
      <c r="H13" s="72">
        <v>0</v>
      </c>
      <c r="I13" s="72">
        <v>218</v>
      </c>
      <c r="J13" s="72">
        <v>0.49541284403669728</v>
      </c>
      <c r="K13" s="72">
        <v>0</v>
      </c>
    </row>
    <row r="14" spans="1:11" x14ac:dyDescent="0.3">
      <c r="A14" s="241">
        <v>13</v>
      </c>
      <c r="B14" s="241">
        <v>2005</v>
      </c>
      <c r="C14" s="242" t="s">
        <v>1318</v>
      </c>
      <c r="D14" s="242" t="s">
        <v>1319</v>
      </c>
      <c r="E14" s="72">
        <v>1052</v>
      </c>
      <c r="F14" s="72">
        <v>802</v>
      </c>
      <c r="G14" s="72">
        <v>0</v>
      </c>
      <c r="H14" s="72">
        <v>0</v>
      </c>
      <c r="I14" s="72">
        <v>1514</v>
      </c>
      <c r="J14" s="72">
        <v>0.69484808454425362</v>
      </c>
      <c r="K14" s="72">
        <v>0.52972258916776749</v>
      </c>
    </row>
    <row r="15" spans="1:11" x14ac:dyDescent="0.3">
      <c r="A15" s="241">
        <v>40</v>
      </c>
      <c r="B15" s="241">
        <v>2011</v>
      </c>
      <c r="C15" s="242" t="s">
        <v>1347</v>
      </c>
      <c r="D15" s="242" t="s">
        <v>1214</v>
      </c>
      <c r="E15" s="72">
        <v>500</v>
      </c>
      <c r="F15" s="72">
        <v>500</v>
      </c>
      <c r="G15" s="72">
        <v>0</v>
      </c>
      <c r="H15" s="72">
        <v>0</v>
      </c>
      <c r="I15" s="72">
        <v>636</v>
      </c>
      <c r="J15" s="72">
        <v>0.78616352201257866</v>
      </c>
      <c r="K15" s="72">
        <v>0.78616352201257866</v>
      </c>
    </row>
    <row r="16" spans="1:11" x14ac:dyDescent="0.3">
      <c r="A16" s="241">
        <v>25</v>
      </c>
      <c r="B16" s="241">
        <v>2008</v>
      </c>
      <c r="C16" s="242" t="s">
        <v>1332</v>
      </c>
      <c r="D16" s="242" t="s">
        <v>1207</v>
      </c>
      <c r="E16" s="72">
        <v>1356</v>
      </c>
      <c r="F16" s="72">
        <v>1210</v>
      </c>
      <c r="G16" s="72">
        <v>5</v>
      </c>
      <c r="H16" s="72">
        <v>1500</v>
      </c>
      <c r="I16" s="72">
        <v>1526</v>
      </c>
      <c r="J16" s="72">
        <v>0.88859764089121884</v>
      </c>
      <c r="K16" s="72">
        <v>0.79292267365661862</v>
      </c>
    </row>
    <row r="17" spans="1:15" x14ac:dyDescent="0.3">
      <c r="A17" s="241">
        <v>51</v>
      </c>
      <c r="B17" s="241">
        <v>2012</v>
      </c>
      <c r="C17" s="242" t="s">
        <v>1360</v>
      </c>
      <c r="D17" s="242" t="s">
        <v>1205</v>
      </c>
      <c r="E17" s="72">
        <v>556</v>
      </c>
      <c r="F17" s="72">
        <v>331</v>
      </c>
      <c r="G17" s="72">
        <v>0</v>
      </c>
      <c r="H17" s="72">
        <v>0</v>
      </c>
      <c r="I17" s="72">
        <v>622</v>
      </c>
      <c r="J17" s="72">
        <v>0.89389067524115751</v>
      </c>
      <c r="K17" s="72">
        <v>0.53215434083601287</v>
      </c>
    </row>
    <row r="18" spans="1:15" x14ac:dyDescent="0.3">
      <c r="A18" s="241">
        <v>24</v>
      </c>
      <c r="B18" s="241">
        <v>2008</v>
      </c>
      <c r="C18" s="242" t="s">
        <v>1331</v>
      </c>
      <c r="D18" s="242" t="s">
        <v>1209</v>
      </c>
      <c r="E18" s="72">
        <v>1000</v>
      </c>
      <c r="F18" s="72">
        <v>1000</v>
      </c>
      <c r="G18" s="72">
        <v>0</v>
      </c>
      <c r="H18" s="72">
        <v>1</v>
      </c>
      <c r="I18" s="72">
        <v>1110</v>
      </c>
      <c r="J18" s="72">
        <v>0.90090090090090091</v>
      </c>
      <c r="K18" s="72">
        <v>0.90090090090090091</v>
      </c>
    </row>
    <row r="19" spans="1:15" x14ac:dyDescent="0.3">
      <c r="A19" s="241">
        <v>38</v>
      </c>
      <c r="B19" s="241">
        <v>2010</v>
      </c>
      <c r="C19" s="242" t="s">
        <v>1345</v>
      </c>
      <c r="D19" s="242" t="s">
        <v>1202</v>
      </c>
      <c r="E19" s="72">
        <v>857</v>
      </c>
      <c r="F19" s="72">
        <v>437</v>
      </c>
      <c r="G19" s="72">
        <v>2</v>
      </c>
      <c r="H19" s="72">
        <v>1</v>
      </c>
      <c r="I19" s="72">
        <v>924</v>
      </c>
      <c r="J19" s="72">
        <v>0.92748917748917747</v>
      </c>
      <c r="K19" s="72">
        <v>0.47294372294372294</v>
      </c>
    </row>
    <row r="20" spans="1:15" x14ac:dyDescent="0.3">
      <c r="A20" s="241">
        <v>14</v>
      </c>
      <c r="B20" s="241">
        <v>2005</v>
      </c>
      <c r="C20" s="242" t="s">
        <v>1320</v>
      </c>
      <c r="D20" s="242" t="s">
        <v>1203</v>
      </c>
      <c r="E20" s="72">
        <v>1967</v>
      </c>
      <c r="F20" s="72">
        <v>1</v>
      </c>
      <c r="G20" s="72">
        <v>2</v>
      </c>
      <c r="H20" s="72">
        <v>2</v>
      </c>
      <c r="I20" s="72">
        <v>1283</v>
      </c>
      <c r="J20" s="72">
        <v>1.5331254871395168</v>
      </c>
      <c r="K20" s="72">
        <v>7.7942322681215901E-4</v>
      </c>
      <c r="M20" s="128"/>
      <c r="N20" s="25"/>
      <c r="O20" s="25"/>
    </row>
    <row r="21" spans="1:15" x14ac:dyDescent="0.3">
      <c r="A21" s="241">
        <v>55</v>
      </c>
      <c r="B21" s="241">
        <v>2013</v>
      </c>
      <c r="C21" s="242" t="s">
        <v>1364</v>
      </c>
      <c r="D21" s="242" t="s">
        <v>1201</v>
      </c>
      <c r="E21" s="72">
        <v>946</v>
      </c>
      <c r="F21" s="72">
        <v>541</v>
      </c>
      <c r="G21" s="72">
        <v>0</v>
      </c>
      <c r="H21" s="72">
        <v>0</v>
      </c>
      <c r="I21" s="72">
        <v>612</v>
      </c>
      <c r="J21" s="72">
        <v>1.5457516339869282</v>
      </c>
      <c r="K21" s="72">
        <v>0.88398692810457513</v>
      </c>
      <c r="M21" s="25"/>
      <c r="N21" s="25"/>
      <c r="O21" s="25"/>
    </row>
    <row r="22" spans="1:15" x14ac:dyDescent="0.3">
      <c r="A22" s="241">
        <v>28</v>
      </c>
      <c r="B22" s="241">
        <v>2008</v>
      </c>
      <c r="C22" s="242" t="s">
        <v>1335</v>
      </c>
      <c r="D22" s="242" t="s">
        <v>1196</v>
      </c>
      <c r="E22" s="72">
        <v>2818</v>
      </c>
      <c r="F22" s="72">
        <v>946</v>
      </c>
      <c r="G22" s="72">
        <v>0</v>
      </c>
      <c r="H22" s="72">
        <v>0</v>
      </c>
      <c r="I22" s="72">
        <v>1654</v>
      </c>
      <c r="J22" s="72">
        <v>1.7037484885126966</v>
      </c>
      <c r="K22" s="72">
        <v>0.57194679564691653</v>
      </c>
      <c r="M22" s="25"/>
      <c r="N22" s="25"/>
      <c r="O22" s="25"/>
    </row>
    <row r="23" spans="1:15" x14ac:dyDescent="0.3">
      <c r="A23" s="241">
        <v>60</v>
      </c>
      <c r="B23" s="241">
        <v>2014</v>
      </c>
      <c r="C23" s="242" t="s">
        <v>1369</v>
      </c>
      <c r="D23" s="242" t="s">
        <v>1358</v>
      </c>
      <c r="E23" s="72">
        <v>869</v>
      </c>
      <c r="F23" s="72">
        <v>467</v>
      </c>
      <c r="G23" s="72">
        <v>0</v>
      </c>
      <c r="H23" s="72">
        <v>0</v>
      </c>
      <c r="I23" s="72">
        <v>504</v>
      </c>
      <c r="J23" s="72">
        <v>1.7242063492063493</v>
      </c>
      <c r="K23" s="72">
        <v>0.92658730158730163</v>
      </c>
      <c r="M23" s="25"/>
      <c r="N23" s="25"/>
      <c r="O23" s="25"/>
    </row>
    <row r="24" spans="1:15" x14ac:dyDescent="0.3">
      <c r="A24" s="241">
        <v>36</v>
      </c>
      <c r="B24" s="241">
        <v>2010</v>
      </c>
      <c r="C24" s="242" t="s">
        <v>1343</v>
      </c>
      <c r="D24" s="242" t="s">
        <v>1209</v>
      </c>
      <c r="E24" s="72">
        <v>1271</v>
      </c>
      <c r="F24" s="72">
        <v>886</v>
      </c>
      <c r="G24" s="72">
        <v>1</v>
      </c>
      <c r="H24" s="72">
        <v>0</v>
      </c>
      <c r="I24" s="72">
        <v>731</v>
      </c>
      <c r="J24" s="72">
        <v>1.7387140902872777</v>
      </c>
      <c r="K24" s="72">
        <v>1.2120383036935705</v>
      </c>
      <c r="M24" s="128"/>
      <c r="N24" s="128"/>
      <c r="O24" s="25"/>
    </row>
    <row r="25" spans="1:15" x14ac:dyDescent="0.3">
      <c r="A25" s="241">
        <v>16</v>
      </c>
      <c r="B25" s="241">
        <v>2005</v>
      </c>
      <c r="C25" s="242" t="s">
        <v>1322</v>
      </c>
      <c r="D25" s="242" t="s">
        <v>1204</v>
      </c>
      <c r="E25" s="72">
        <v>8241</v>
      </c>
      <c r="F25" s="72">
        <v>3527</v>
      </c>
      <c r="G25" s="72">
        <v>0</v>
      </c>
      <c r="H25" s="72">
        <v>3</v>
      </c>
      <c r="I25" s="72">
        <v>4493</v>
      </c>
      <c r="J25" s="72">
        <v>1.8341865123525485</v>
      </c>
      <c r="K25" s="72">
        <v>0.78499888715780097</v>
      </c>
      <c r="M25" s="128"/>
      <c r="N25" s="128"/>
      <c r="O25" s="25"/>
    </row>
    <row r="26" spans="1:15" x14ac:dyDescent="0.3">
      <c r="A26" s="241">
        <v>33</v>
      </c>
      <c r="B26" s="241">
        <v>2008</v>
      </c>
      <c r="C26" s="242" t="s">
        <v>1340</v>
      </c>
      <c r="D26" s="242" t="s">
        <v>1201</v>
      </c>
      <c r="E26" s="72">
        <v>4771</v>
      </c>
      <c r="F26" s="72">
        <v>1619</v>
      </c>
      <c r="G26" s="72">
        <v>0</v>
      </c>
      <c r="H26" s="72">
        <v>0</v>
      </c>
      <c r="I26" s="72">
        <v>2447</v>
      </c>
      <c r="J26" s="72">
        <v>1.9497343686146302</v>
      </c>
      <c r="K26" s="72">
        <v>0.66162648140580305</v>
      </c>
      <c r="M26" s="128"/>
      <c r="N26" s="128"/>
      <c r="O26" s="25"/>
    </row>
    <row r="27" spans="1:15" x14ac:dyDescent="0.3">
      <c r="A27" s="241">
        <v>18</v>
      </c>
      <c r="B27" s="241">
        <v>2005</v>
      </c>
      <c r="C27" s="242" t="s">
        <v>1324</v>
      </c>
      <c r="D27" s="242" t="s">
        <v>1325</v>
      </c>
      <c r="E27" s="72">
        <v>8457</v>
      </c>
      <c r="F27" s="72">
        <v>4343</v>
      </c>
      <c r="G27" s="72">
        <v>0</v>
      </c>
      <c r="H27" s="72">
        <v>1</v>
      </c>
      <c r="I27" s="72">
        <v>4272</v>
      </c>
      <c r="J27" s="72">
        <v>1.9796348314606742</v>
      </c>
      <c r="K27" s="72">
        <v>1.0166198501872659</v>
      </c>
      <c r="M27" s="25"/>
      <c r="N27" s="25"/>
      <c r="O27" s="25"/>
    </row>
    <row r="28" spans="1:15" x14ac:dyDescent="0.3">
      <c r="A28" s="241">
        <v>44</v>
      </c>
      <c r="B28" s="241">
        <v>2012</v>
      </c>
      <c r="C28" s="242" t="s">
        <v>1351</v>
      </c>
      <c r="D28" s="242" t="s">
        <v>1203</v>
      </c>
      <c r="E28" s="72">
        <v>931</v>
      </c>
      <c r="F28" s="72">
        <v>374</v>
      </c>
      <c r="G28" s="72">
        <v>0</v>
      </c>
      <c r="H28" s="72">
        <v>0</v>
      </c>
      <c r="I28" s="72">
        <v>459</v>
      </c>
      <c r="J28" s="72">
        <v>2.028322440087146</v>
      </c>
      <c r="K28" s="72">
        <v>0.81481481481481477</v>
      </c>
    </row>
    <row r="29" spans="1:15" x14ac:dyDescent="0.3">
      <c r="A29" s="241">
        <v>6</v>
      </c>
      <c r="B29" s="241">
        <v>2004</v>
      </c>
      <c r="C29" s="242" t="s">
        <v>1311</v>
      </c>
      <c r="D29" s="242" t="s">
        <v>1202</v>
      </c>
      <c r="E29" s="72">
        <v>7164</v>
      </c>
      <c r="F29" s="72">
        <v>1552</v>
      </c>
      <c r="G29" s="72">
        <v>0</v>
      </c>
      <c r="H29" s="72">
        <v>1</v>
      </c>
      <c r="I29" s="72">
        <v>3138</v>
      </c>
      <c r="J29" s="72">
        <v>2.2829827915869982</v>
      </c>
      <c r="K29" s="72">
        <v>0.4945825366475462</v>
      </c>
    </row>
    <row r="30" spans="1:15" x14ac:dyDescent="0.3">
      <c r="A30" s="241">
        <v>21</v>
      </c>
      <c r="B30" s="241">
        <v>2006</v>
      </c>
      <c r="C30" s="242" t="s">
        <v>1328</v>
      </c>
      <c r="D30" s="242" t="s">
        <v>1207</v>
      </c>
      <c r="E30" s="72">
        <v>1250</v>
      </c>
      <c r="F30" s="72">
        <v>623</v>
      </c>
      <c r="G30" s="72">
        <v>0</v>
      </c>
      <c r="H30" s="72">
        <v>0</v>
      </c>
      <c r="I30" s="72">
        <v>544</v>
      </c>
      <c r="J30" s="72">
        <v>2.2977941176470589</v>
      </c>
      <c r="K30" s="72">
        <v>1.1452205882352942</v>
      </c>
    </row>
    <row r="31" spans="1:15" x14ac:dyDescent="0.3">
      <c r="A31" s="241">
        <v>31</v>
      </c>
      <c r="B31" s="241">
        <v>2008</v>
      </c>
      <c r="C31" s="242" t="s">
        <v>1338</v>
      </c>
      <c r="D31" s="242" t="s">
        <v>1204</v>
      </c>
      <c r="E31" s="72">
        <v>3832</v>
      </c>
      <c r="F31" s="72">
        <v>2460</v>
      </c>
      <c r="G31" s="72">
        <v>0</v>
      </c>
      <c r="H31" s="72">
        <v>0</v>
      </c>
      <c r="I31" s="72">
        <v>1603</v>
      </c>
      <c r="J31" s="72">
        <v>2.3905177791640675</v>
      </c>
      <c r="K31" s="72">
        <v>1.5346225826575171</v>
      </c>
    </row>
    <row r="32" spans="1:15" x14ac:dyDescent="0.3">
      <c r="A32" s="241">
        <v>34</v>
      </c>
      <c r="B32" s="241">
        <v>2009</v>
      </c>
      <c r="C32" s="242" t="s">
        <v>1341</v>
      </c>
      <c r="D32" s="242" t="s">
        <v>1204</v>
      </c>
      <c r="E32" s="72">
        <v>3962</v>
      </c>
      <c r="F32" s="72">
        <v>2162</v>
      </c>
      <c r="G32" s="72">
        <v>0</v>
      </c>
      <c r="H32" s="72">
        <v>1</v>
      </c>
      <c r="I32" s="72">
        <v>1555</v>
      </c>
      <c r="J32" s="72">
        <v>2.5479099678456594</v>
      </c>
      <c r="K32" s="72">
        <v>1.3903536977491961</v>
      </c>
    </row>
    <row r="33" spans="1:11" x14ac:dyDescent="0.3">
      <c r="A33" s="241">
        <v>11</v>
      </c>
      <c r="B33" s="241">
        <v>2004</v>
      </c>
      <c r="C33" s="242" t="s">
        <v>1316</v>
      </c>
      <c r="D33" s="242" t="s">
        <v>1213</v>
      </c>
      <c r="E33" s="72">
        <v>14776</v>
      </c>
      <c r="F33" s="72">
        <v>4195</v>
      </c>
      <c r="G33" s="72">
        <v>0</v>
      </c>
      <c r="H33" s="72">
        <v>0</v>
      </c>
      <c r="I33" s="72">
        <v>5780</v>
      </c>
      <c r="J33" s="72">
        <v>2.5564013840830451</v>
      </c>
      <c r="K33" s="72">
        <v>0.72577854671280273</v>
      </c>
    </row>
    <row r="34" spans="1:11" x14ac:dyDescent="0.3">
      <c r="A34" s="241">
        <v>58</v>
      </c>
      <c r="B34" s="241">
        <v>2013</v>
      </c>
      <c r="C34" s="242" t="s">
        <v>1367</v>
      </c>
      <c r="D34" s="242" t="s">
        <v>1358</v>
      </c>
      <c r="E34" s="72">
        <v>2374</v>
      </c>
      <c r="F34" s="72">
        <v>395</v>
      </c>
      <c r="G34" s="72">
        <v>25</v>
      </c>
      <c r="H34" s="72">
        <v>1</v>
      </c>
      <c r="I34" s="72">
        <v>852</v>
      </c>
      <c r="J34" s="72">
        <v>2.7863849765258215</v>
      </c>
      <c r="K34" s="72">
        <v>0.46361502347417838</v>
      </c>
    </row>
    <row r="35" spans="1:11" x14ac:dyDescent="0.3">
      <c r="A35" s="241">
        <v>42</v>
      </c>
      <c r="B35" s="241">
        <v>2011</v>
      </c>
      <c r="C35" s="242" t="s">
        <v>1349</v>
      </c>
      <c r="D35" s="242" t="s">
        <v>1201</v>
      </c>
      <c r="E35" s="72">
        <v>5312</v>
      </c>
      <c r="F35" s="72">
        <v>2997</v>
      </c>
      <c r="G35" s="72">
        <v>0</v>
      </c>
      <c r="H35" s="72">
        <v>0</v>
      </c>
      <c r="I35" s="72">
        <v>1885</v>
      </c>
      <c r="J35" s="72">
        <v>2.8180371352785145</v>
      </c>
      <c r="K35" s="72">
        <v>1.589920424403183</v>
      </c>
    </row>
    <row r="36" spans="1:11" x14ac:dyDescent="0.3">
      <c r="A36" s="241">
        <v>23</v>
      </c>
      <c r="B36" s="241">
        <v>2006</v>
      </c>
      <c r="C36" s="242" t="s">
        <v>1330</v>
      </c>
      <c r="D36" s="242" t="s">
        <v>1208</v>
      </c>
      <c r="E36" s="72">
        <v>5188</v>
      </c>
      <c r="F36" s="72">
        <v>911</v>
      </c>
      <c r="G36" s="72">
        <v>1</v>
      </c>
      <c r="H36" s="72">
        <v>2</v>
      </c>
      <c r="I36" s="72">
        <v>1825</v>
      </c>
      <c r="J36" s="72">
        <v>2.8427397260273972</v>
      </c>
      <c r="K36" s="72">
        <v>0.49917808219178084</v>
      </c>
    </row>
    <row r="37" spans="1:11" x14ac:dyDescent="0.3">
      <c r="A37" s="241">
        <v>57</v>
      </c>
      <c r="B37" s="241">
        <v>2013</v>
      </c>
      <c r="C37" s="242" t="s">
        <v>1366</v>
      </c>
      <c r="D37" s="242" t="s">
        <v>1201</v>
      </c>
      <c r="E37" s="72">
        <v>1474</v>
      </c>
      <c r="F37" s="72">
        <v>731</v>
      </c>
      <c r="G37" s="72">
        <v>0</v>
      </c>
      <c r="H37" s="72">
        <v>0</v>
      </c>
      <c r="I37" s="72">
        <v>506</v>
      </c>
      <c r="J37" s="72">
        <v>2.9130434782608696</v>
      </c>
      <c r="K37" s="72">
        <v>1.4446640316205535</v>
      </c>
    </row>
    <row r="38" spans="1:11" x14ac:dyDescent="0.3">
      <c r="A38" s="241">
        <v>48</v>
      </c>
      <c r="B38" s="241">
        <v>2012</v>
      </c>
      <c r="C38" s="242" t="s">
        <v>1356</v>
      </c>
      <c r="D38" s="242" t="s">
        <v>1205</v>
      </c>
      <c r="E38" s="72">
        <v>1815</v>
      </c>
      <c r="F38" s="72">
        <v>1815</v>
      </c>
      <c r="G38" s="72">
        <v>50</v>
      </c>
      <c r="H38" s="72">
        <v>50</v>
      </c>
      <c r="I38" s="72">
        <v>590</v>
      </c>
      <c r="J38" s="72">
        <v>3.0762711864406778</v>
      </c>
      <c r="K38" s="72">
        <v>3.0762711864406778</v>
      </c>
    </row>
    <row r="39" spans="1:11" x14ac:dyDescent="0.3">
      <c r="A39" s="241">
        <v>19</v>
      </c>
      <c r="B39" s="241">
        <v>2006</v>
      </c>
      <c r="C39" s="242" t="s">
        <v>1326</v>
      </c>
      <c r="D39" s="242" t="s">
        <v>1208</v>
      </c>
      <c r="E39" s="72">
        <v>2318</v>
      </c>
      <c r="F39" s="72">
        <v>433</v>
      </c>
      <c r="G39" s="72">
        <v>0</v>
      </c>
      <c r="H39" s="72">
        <v>0</v>
      </c>
      <c r="I39" s="72">
        <v>749</v>
      </c>
      <c r="J39" s="72">
        <v>3.0947930574098796</v>
      </c>
      <c r="K39" s="72">
        <v>0.57810413885180245</v>
      </c>
    </row>
    <row r="40" spans="1:11" x14ac:dyDescent="0.3">
      <c r="A40" s="241">
        <v>17</v>
      </c>
      <c r="B40" s="241">
        <v>2005</v>
      </c>
      <c r="C40" s="242" t="s">
        <v>1323</v>
      </c>
      <c r="D40" s="242" t="s">
        <v>1203</v>
      </c>
      <c r="E40" s="72">
        <v>4677</v>
      </c>
      <c r="F40" s="72">
        <v>2566</v>
      </c>
      <c r="G40" s="72">
        <v>0</v>
      </c>
      <c r="H40" s="72">
        <v>0</v>
      </c>
      <c r="I40" s="72">
        <v>1501</v>
      </c>
      <c r="J40" s="72">
        <v>3.1159227181878748</v>
      </c>
      <c r="K40" s="72">
        <v>1.709526982011992</v>
      </c>
    </row>
    <row r="41" spans="1:11" x14ac:dyDescent="0.3">
      <c r="A41" s="241">
        <v>10</v>
      </c>
      <c r="B41" s="241">
        <v>2004</v>
      </c>
      <c r="C41" s="242" t="s">
        <v>1315</v>
      </c>
      <c r="D41" s="242" t="s">
        <v>1205</v>
      </c>
      <c r="E41" s="72">
        <v>11829</v>
      </c>
      <c r="F41" s="72">
        <v>5532</v>
      </c>
      <c r="G41" s="72">
        <v>0</v>
      </c>
      <c r="H41" s="72">
        <v>0</v>
      </c>
      <c r="I41" s="72">
        <v>3703</v>
      </c>
      <c r="J41" s="72">
        <v>3.1944369430191735</v>
      </c>
      <c r="K41" s="72">
        <v>1.4939238455306507</v>
      </c>
    </row>
    <row r="42" spans="1:11" x14ac:dyDescent="0.3">
      <c r="A42" s="241">
        <v>29</v>
      </c>
      <c r="B42" s="241">
        <v>2008</v>
      </c>
      <c r="C42" s="242" t="s">
        <v>1336</v>
      </c>
      <c r="D42" s="242" t="s">
        <v>1204</v>
      </c>
      <c r="E42" s="72">
        <v>5684</v>
      </c>
      <c r="F42" s="72">
        <v>2157</v>
      </c>
      <c r="G42" s="72">
        <v>1</v>
      </c>
      <c r="H42" s="72">
        <v>0</v>
      </c>
      <c r="I42" s="72">
        <v>1744</v>
      </c>
      <c r="J42" s="72">
        <v>3.2591743119266057</v>
      </c>
      <c r="K42" s="72">
        <v>1.2368119266055047</v>
      </c>
    </row>
    <row r="43" spans="1:11" x14ac:dyDescent="0.3">
      <c r="A43" s="241">
        <v>54</v>
      </c>
      <c r="B43" s="241">
        <v>2013</v>
      </c>
      <c r="C43" s="242" t="s">
        <v>1363</v>
      </c>
      <c r="D43" s="242" t="s">
        <v>1201</v>
      </c>
      <c r="E43" s="72">
        <v>2300</v>
      </c>
      <c r="F43" s="72">
        <v>1200</v>
      </c>
      <c r="G43" s="72">
        <v>0</v>
      </c>
      <c r="H43" s="72">
        <v>0</v>
      </c>
      <c r="I43" s="72">
        <v>700</v>
      </c>
      <c r="J43" s="72">
        <v>3.2857142857142856</v>
      </c>
      <c r="K43" s="72">
        <v>1.7142857142857142</v>
      </c>
    </row>
    <row r="44" spans="1:11" x14ac:dyDescent="0.3">
      <c r="A44" s="241">
        <v>46</v>
      </c>
      <c r="B44" s="241">
        <v>2012</v>
      </c>
      <c r="C44" s="242" t="s">
        <v>1353</v>
      </c>
      <c r="D44" s="242" t="s">
        <v>1209</v>
      </c>
      <c r="E44" s="72">
        <v>2331</v>
      </c>
      <c r="F44" s="72">
        <v>895</v>
      </c>
      <c r="G44" s="72">
        <v>0</v>
      </c>
      <c r="H44" s="72">
        <v>0</v>
      </c>
      <c r="I44" s="72">
        <v>707</v>
      </c>
      <c r="J44" s="72">
        <v>3.2970297029702968</v>
      </c>
      <c r="K44" s="72">
        <v>1.265912305516266</v>
      </c>
    </row>
    <row r="45" spans="1:11" x14ac:dyDescent="0.3">
      <c r="A45" s="241">
        <v>30</v>
      </c>
      <c r="B45" s="241">
        <v>2008</v>
      </c>
      <c r="C45" s="242" t="s">
        <v>1337</v>
      </c>
      <c r="D45" s="242" t="s">
        <v>1198</v>
      </c>
      <c r="E45" s="72">
        <v>10661</v>
      </c>
      <c r="F45" s="72">
        <v>2997</v>
      </c>
      <c r="G45" s="72">
        <v>0</v>
      </c>
      <c r="H45" s="72">
        <v>3</v>
      </c>
      <c r="I45" s="72">
        <v>3212</v>
      </c>
      <c r="J45" s="72">
        <v>3.3191158156911582</v>
      </c>
      <c r="K45" s="72">
        <v>0.93306351183063507</v>
      </c>
    </row>
    <row r="46" spans="1:11" x14ac:dyDescent="0.3">
      <c r="A46" s="241">
        <v>5</v>
      </c>
      <c r="B46" s="241">
        <v>2003</v>
      </c>
      <c r="C46" s="242" t="s">
        <v>1310</v>
      </c>
      <c r="D46" s="242" t="s">
        <v>1201</v>
      </c>
      <c r="E46" s="72">
        <v>16356</v>
      </c>
      <c r="F46" s="72">
        <v>5412</v>
      </c>
      <c r="G46" s="72">
        <v>0</v>
      </c>
      <c r="H46" s="72">
        <v>0</v>
      </c>
      <c r="I46" s="72">
        <v>4751</v>
      </c>
      <c r="J46" s="72">
        <v>3.4426436539675858</v>
      </c>
      <c r="K46" s="72">
        <v>1.139128604504315</v>
      </c>
    </row>
    <row r="47" spans="1:11" x14ac:dyDescent="0.3">
      <c r="A47" s="546"/>
      <c r="B47" s="546"/>
      <c r="C47" s="547" t="s">
        <v>403</v>
      </c>
      <c r="D47" s="547" t="s">
        <v>44</v>
      </c>
      <c r="E47" s="548">
        <v>364568</v>
      </c>
      <c r="F47" s="548">
        <v>147731</v>
      </c>
      <c r="G47" s="548">
        <v>22523</v>
      </c>
      <c r="H47" s="548">
        <v>1583</v>
      </c>
      <c r="I47" s="548">
        <v>102539</v>
      </c>
      <c r="J47" s="548">
        <v>3.5554081861535609</v>
      </c>
      <c r="K47" s="548">
        <v>1.4407298686353485</v>
      </c>
    </row>
    <row r="48" spans="1:11" x14ac:dyDescent="0.3">
      <c r="A48" s="241">
        <v>20</v>
      </c>
      <c r="B48" s="241">
        <v>2006</v>
      </c>
      <c r="C48" s="242" t="s">
        <v>1327</v>
      </c>
      <c r="D48" s="242" t="s">
        <v>1207</v>
      </c>
      <c r="E48" s="72">
        <v>5258</v>
      </c>
      <c r="F48" s="72">
        <v>2796</v>
      </c>
      <c r="G48" s="72">
        <v>0</v>
      </c>
      <c r="H48" s="72">
        <v>0</v>
      </c>
      <c r="I48" s="72">
        <v>1373</v>
      </c>
      <c r="J48" s="72">
        <v>3.8295702840495265</v>
      </c>
      <c r="K48" s="72">
        <v>2.0364166059723234</v>
      </c>
    </row>
    <row r="49" spans="1:11" x14ac:dyDescent="0.3">
      <c r="A49" s="241">
        <v>15</v>
      </c>
      <c r="B49" s="241">
        <v>2005</v>
      </c>
      <c r="C49" s="242" t="s">
        <v>1321</v>
      </c>
      <c r="D49" s="242" t="s">
        <v>1198</v>
      </c>
      <c r="E49" s="72">
        <v>8684</v>
      </c>
      <c r="F49" s="72">
        <v>4462</v>
      </c>
      <c r="G49" s="72">
        <v>2</v>
      </c>
      <c r="H49" s="72">
        <v>1</v>
      </c>
      <c r="I49" s="72">
        <v>2255</v>
      </c>
      <c r="J49" s="72">
        <v>3.8509977827050998</v>
      </c>
      <c r="K49" s="72">
        <v>1.9787139689578714</v>
      </c>
    </row>
    <row r="50" spans="1:11" x14ac:dyDescent="0.3">
      <c r="A50" s="241">
        <v>35</v>
      </c>
      <c r="B50" s="241">
        <v>2009</v>
      </c>
      <c r="C50" s="242" t="s">
        <v>1342</v>
      </c>
      <c r="D50" s="242" t="s">
        <v>1208</v>
      </c>
      <c r="E50" s="72">
        <v>1012</v>
      </c>
      <c r="F50" s="72">
        <v>336</v>
      </c>
      <c r="G50" s="72">
        <v>1</v>
      </c>
      <c r="H50" s="72">
        <v>1</v>
      </c>
      <c r="I50" s="72">
        <v>260</v>
      </c>
      <c r="J50" s="72">
        <v>3.8923076923076922</v>
      </c>
      <c r="K50" s="72">
        <v>1.2923076923076924</v>
      </c>
    </row>
    <row r="51" spans="1:11" x14ac:dyDescent="0.3">
      <c r="A51" s="241">
        <v>8</v>
      </c>
      <c r="B51" s="241">
        <v>2004</v>
      </c>
      <c r="C51" s="242" t="s">
        <v>1313</v>
      </c>
      <c r="D51" s="242" t="s">
        <v>1198</v>
      </c>
      <c r="E51" s="72">
        <v>20706</v>
      </c>
      <c r="F51" s="72">
        <v>5757</v>
      </c>
      <c r="G51" s="72">
        <v>12898</v>
      </c>
      <c r="H51" s="72">
        <v>1</v>
      </c>
      <c r="I51" s="72">
        <v>5125</v>
      </c>
      <c r="J51" s="72">
        <v>4.0401951219512195</v>
      </c>
      <c r="K51" s="72">
        <v>1.1233170731707318</v>
      </c>
    </row>
    <row r="52" spans="1:11" x14ac:dyDescent="0.3">
      <c r="A52" s="241">
        <v>61</v>
      </c>
      <c r="B52" s="241">
        <v>2014</v>
      </c>
      <c r="C52" s="242" t="s">
        <v>1370</v>
      </c>
      <c r="D52" s="242" t="s">
        <v>1358</v>
      </c>
      <c r="E52" s="72">
        <v>2522</v>
      </c>
      <c r="F52" s="72">
        <v>1498</v>
      </c>
      <c r="G52" s="72">
        <v>0</v>
      </c>
      <c r="H52" s="72">
        <v>0</v>
      </c>
      <c r="I52" s="72">
        <v>612</v>
      </c>
      <c r="J52" s="72">
        <v>4.1209150326797381</v>
      </c>
      <c r="K52" s="72">
        <v>2.4477124183006538</v>
      </c>
    </row>
    <row r="53" spans="1:11" x14ac:dyDescent="0.3">
      <c r="A53" s="241">
        <v>26</v>
      </c>
      <c r="B53" s="241">
        <v>2008</v>
      </c>
      <c r="C53" s="242" t="s">
        <v>1333</v>
      </c>
      <c r="D53" s="242" t="s">
        <v>1210</v>
      </c>
      <c r="E53" s="72">
        <v>3286</v>
      </c>
      <c r="F53" s="72">
        <v>853</v>
      </c>
      <c r="G53" s="72">
        <v>0</v>
      </c>
      <c r="H53" s="72">
        <v>0</v>
      </c>
      <c r="I53" s="72">
        <v>719</v>
      </c>
      <c r="J53" s="72">
        <v>4.5702364394993049</v>
      </c>
      <c r="K53" s="72">
        <v>1.1863699582753824</v>
      </c>
    </row>
    <row r="54" spans="1:11" x14ac:dyDescent="0.3">
      <c r="A54" s="241">
        <v>9</v>
      </c>
      <c r="B54" s="241">
        <v>2004</v>
      </c>
      <c r="C54" s="242" t="s">
        <v>1314</v>
      </c>
      <c r="D54" s="242" t="s">
        <v>1209</v>
      </c>
      <c r="E54" s="72">
        <v>9755</v>
      </c>
      <c r="F54" s="72">
        <v>3987</v>
      </c>
      <c r="G54" s="72">
        <v>0</v>
      </c>
      <c r="H54" s="72">
        <v>1</v>
      </c>
      <c r="I54" s="72">
        <v>2057</v>
      </c>
      <c r="J54" s="72">
        <v>4.7423432182790473</v>
      </c>
      <c r="K54" s="72">
        <v>1.9382596013612057</v>
      </c>
    </row>
    <row r="55" spans="1:11" x14ac:dyDescent="0.3">
      <c r="A55" s="241">
        <v>7</v>
      </c>
      <c r="B55" s="241">
        <v>2004</v>
      </c>
      <c r="C55" s="242" t="s">
        <v>1312</v>
      </c>
      <c r="D55" s="242" t="s">
        <v>1200</v>
      </c>
      <c r="E55" s="72">
        <v>15454</v>
      </c>
      <c r="F55" s="72">
        <v>8571</v>
      </c>
      <c r="G55" s="72">
        <v>1</v>
      </c>
      <c r="H55" s="72">
        <v>1</v>
      </c>
      <c r="I55" s="72">
        <v>3242</v>
      </c>
      <c r="J55" s="72">
        <v>4.7668106107341144</v>
      </c>
      <c r="K55" s="72">
        <v>2.6437384330660088</v>
      </c>
    </row>
    <row r="56" spans="1:11" x14ac:dyDescent="0.3">
      <c r="A56" s="241">
        <v>1</v>
      </c>
      <c r="B56" s="241">
        <v>2001</v>
      </c>
      <c r="C56" s="242" t="s">
        <v>1305</v>
      </c>
      <c r="D56" s="242" t="s">
        <v>1306</v>
      </c>
      <c r="E56" s="72">
        <v>34531</v>
      </c>
      <c r="F56" s="72">
        <v>12479</v>
      </c>
      <c r="G56" s="72">
        <v>9500</v>
      </c>
      <c r="H56" s="72">
        <v>1</v>
      </c>
      <c r="I56" s="72">
        <v>6125</v>
      </c>
      <c r="J56" s="72">
        <v>5.6377142857142859</v>
      </c>
      <c r="K56" s="72">
        <v>2.0373877551020407</v>
      </c>
    </row>
    <row r="57" spans="1:11" x14ac:dyDescent="0.3">
      <c r="A57" s="241">
        <v>2</v>
      </c>
      <c r="B57" s="241">
        <v>2002</v>
      </c>
      <c r="C57" s="242" t="s">
        <v>1307</v>
      </c>
      <c r="D57" s="242" t="s">
        <v>1197</v>
      </c>
      <c r="E57" s="72">
        <v>14395</v>
      </c>
      <c r="F57" s="72">
        <v>5811</v>
      </c>
      <c r="G57" s="72">
        <v>26</v>
      </c>
      <c r="H57" s="72">
        <v>2</v>
      </c>
      <c r="I57" s="72">
        <v>2520</v>
      </c>
      <c r="J57" s="72">
        <v>5.712301587301587</v>
      </c>
      <c r="K57" s="72">
        <v>2.3059523809523808</v>
      </c>
    </row>
    <row r="58" spans="1:11" x14ac:dyDescent="0.3">
      <c r="A58" s="241">
        <v>3</v>
      </c>
      <c r="B58" s="241">
        <v>2002</v>
      </c>
      <c r="C58" s="242" t="s">
        <v>1308</v>
      </c>
      <c r="D58" s="242" t="s">
        <v>1198</v>
      </c>
      <c r="E58" s="72">
        <v>21208</v>
      </c>
      <c r="F58" s="72">
        <v>5939</v>
      </c>
      <c r="G58" s="72">
        <v>1</v>
      </c>
      <c r="H58" s="72">
        <v>1</v>
      </c>
      <c r="I58" s="72">
        <v>3347</v>
      </c>
      <c r="J58" s="72">
        <v>6.3364206752315511</v>
      </c>
      <c r="K58" s="72">
        <v>1.7744248580818645</v>
      </c>
    </row>
    <row r="59" spans="1:11" x14ac:dyDescent="0.3">
      <c r="A59" s="241">
        <v>22</v>
      </c>
      <c r="B59" s="241">
        <v>2006</v>
      </c>
      <c r="C59" s="242" t="s">
        <v>1329</v>
      </c>
      <c r="D59" s="242" t="s">
        <v>1201</v>
      </c>
      <c r="E59" s="72">
        <v>23826</v>
      </c>
      <c r="F59" s="72">
        <v>12510</v>
      </c>
      <c r="G59" s="72">
        <v>0</v>
      </c>
      <c r="H59" s="72">
        <v>0</v>
      </c>
      <c r="I59" s="72">
        <v>3752</v>
      </c>
      <c r="J59" s="72">
        <v>6.3502132196162044</v>
      </c>
      <c r="K59" s="72">
        <v>3.3342217484008527</v>
      </c>
    </row>
    <row r="60" spans="1:11" x14ac:dyDescent="0.3">
      <c r="A60" s="241">
        <v>52</v>
      </c>
      <c r="B60" s="241">
        <v>2013</v>
      </c>
      <c r="C60" s="242" t="s">
        <v>1361</v>
      </c>
      <c r="D60" s="242" t="s">
        <v>1201</v>
      </c>
      <c r="E60" s="72">
        <v>5303</v>
      </c>
      <c r="F60" s="72">
        <v>2048</v>
      </c>
      <c r="G60" s="72">
        <v>0</v>
      </c>
      <c r="H60" s="72">
        <v>0</v>
      </c>
      <c r="I60" s="72">
        <v>798</v>
      </c>
      <c r="J60" s="72">
        <v>6.6453634085213036</v>
      </c>
      <c r="K60" s="72">
        <v>2.5664160401002505</v>
      </c>
    </row>
    <row r="61" spans="1:11" x14ac:dyDescent="0.3">
      <c r="A61" s="241">
        <v>27</v>
      </c>
      <c r="B61" s="241">
        <v>2008</v>
      </c>
      <c r="C61" s="242" t="s">
        <v>1334</v>
      </c>
      <c r="D61" s="242" t="s">
        <v>1211</v>
      </c>
      <c r="E61" s="72">
        <v>6982</v>
      </c>
      <c r="F61" s="72">
        <v>4323</v>
      </c>
      <c r="G61" s="72">
        <v>3</v>
      </c>
      <c r="H61" s="72">
        <v>1</v>
      </c>
      <c r="I61" s="72">
        <v>1047</v>
      </c>
      <c r="J61" s="72">
        <v>6.6685768863419295</v>
      </c>
      <c r="K61" s="72">
        <v>4.1289398280802292</v>
      </c>
    </row>
    <row r="62" spans="1:11" x14ac:dyDescent="0.3">
      <c r="A62" s="241">
        <v>12</v>
      </c>
      <c r="B62" s="241">
        <v>2004</v>
      </c>
      <c r="C62" s="242" t="s">
        <v>1317</v>
      </c>
      <c r="D62" s="242" t="s">
        <v>1206</v>
      </c>
      <c r="E62" s="72">
        <v>5284</v>
      </c>
      <c r="F62" s="72">
        <v>2450</v>
      </c>
      <c r="G62" s="72">
        <v>0</v>
      </c>
      <c r="H62" s="72">
        <v>1</v>
      </c>
      <c r="I62" s="72">
        <v>740</v>
      </c>
      <c r="J62" s="72">
        <v>7.1405405405405409</v>
      </c>
      <c r="K62" s="72">
        <v>3.310810810810811</v>
      </c>
    </row>
    <row r="63" spans="1:11" x14ac:dyDescent="0.3">
      <c r="A63" s="241">
        <v>32</v>
      </c>
      <c r="B63" s="241">
        <v>2008</v>
      </c>
      <c r="C63" s="242" t="s">
        <v>1339</v>
      </c>
      <c r="D63" s="242" t="s">
        <v>1199</v>
      </c>
      <c r="E63" s="72">
        <v>3827</v>
      </c>
      <c r="F63" s="72">
        <v>1240</v>
      </c>
      <c r="G63" s="72">
        <v>0</v>
      </c>
      <c r="H63" s="72">
        <v>0</v>
      </c>
      <c r="I63" s="72">
        <v>481</v>
      </c>
      <c r="J63" s="72">
        <v>7.9563409563409566</v>
      </c>
      <c r="K63" s="72">
        <v>2.5779625779625781</v>
      </c>
    </row>
    <row r="64" spans="1:11" x14ac:dyDescent="0.3">
      <c r="A64" s="241">
        <v>39</v>
      </c>
      <c r="B64" s="241"/>
      <c r="C64" s="242" t="s">
        <v>1346</v>
      </c>
      <c r="D64" s="242" t="s">
        <v>1213</v>
      </c>
      <c r="E64" s="72">
        <v>4311</v>
      </c>
      <c r="F64" s="72">
        <v>1166</v>
      </c>
      <c r="G64" s="72">
        <v>0</v>
      </c>
      <c r="H64" s="72">
        <v>1</v>
      </c>
      <c r="I64" s="72">
        <v>519</v>
      </c>
      <c r="J64" s="72">
        <v>8.306358381502891</v>
      </c>
      <c r="K64" s="72">
        <v>2.2466281310211946</v>
      </c>
    </row>
    <row r="65" spans="1:11" x14ac:dyDescent="0.3">
      <c r="A65" s="241">
        <v>41</v>
      </c>
      <c r="B65" s="241">
        <v>2011</v>
      </c>
      <c r="C65" s="242" t="s">
        <v>1348</v>
      </c>
      <c r="D65" s="242" t="s">
        <v>1325</v>
      </c>
      <c r="E65" s="72">
        <v>19110</v>
      </c>
      <c r="F65" s="72">
        <v>7409</v>
      </c>
      <c r="G65" s="72">
        <v>0</v>
      </c>
      <c r="H65" s="72">
        <v>0</v>
      </c>
      <c r="I65" s="72">
        <v>1600</v>
      </c>
      <c r="J65" s="72">
        <v>11.94375</v>
      </c>
      <c r="K65" s="72">
        <v>4.6306250000000002</v>
      </c>
    </row>
    <row r="66" spans="1:11" x14ac:dyDescent="0.3">
      <c r="A66" s="241">
        <v>4</v>
      </c>
      <c r="B66" s="241">
        <v>2002</v>
      </c>
      <c r="C66" s="242" t="s">
        <v>1309</v>
      </c>
      <c r="D66" s="242" t="s">
        <v>1199</v>
      </c>
      <c r="E66" s="72">
        <v>19125</v>
      </c>
      <c r="F66" s="72">
        <v>7452</v>
      </c>
      <c r="G66" s="72">
        <v>1</v>
      </c>
      <c r="H66" s="72">
        <v>2</v>
      </c>
      <c r="I66" s="72">
        <v>1485</v>
      </c>
      <c r="J66" s="72">
        <v>12.878787878787879</v>
      </c>
      <c r="K66" s="72">
        <v>5.0181818181818185</v>
      </c>
    </row>
  </sheetData>
  <sortState ref="A3:K66">
    <sortCondition ref="J3:J66"/>
  </sortState>
  <mergeCells count="1">
    <mergeCell ref="A1:K1"/>
  </mergeCell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6"/>
  <sheetViews>
    <sheetView zoomScaleNormal="100" zoomScaleSheetLayoutView="100" workbookViewId="0">
      <pane xSplit="3" ySplit="2" topLeftCell="D3" activePane="bottomRight" state="frozen"/>
      <selection activeCell="G70" sqref="G70"/>
      <selection pane="topRight" activeCell="G70" sqref="G70"/>
      <selection pane="bottomLeft" activeCell="G70" sqref="G70"/>
      <selection pane="bottomRight" activeCell="F62" sqref="F62"/>
    </sheetView>
  </sheetViews>
  <sheetFormatPr baseColWidth="10" defaultRowHeight="15" x14ac:dyDescent="0.3"/>
  <cols>
    <col min="1" max="1" width="5.85546875" style="25" bestFit="1" customWidth="1"/>
    <col min="2" max="2" width="6.85546875" style="25" bestFit="1" customWidth="1"/>
    <col min="3" max="3" width="63.5703125" style="25" bestFit="1" customWidth="1"/>
    <col min="4" max="4" width="17.7109375" style="25" customWidth="1"/>
    <col min="5" max="5" width="19.42578125" style="25" customWidth="1"/>
    <col min="6" max="6" width="19.140625" style="25" customWidth="1"/>
    <col min="7" max="7" width="18.42578125" style="25" customWidth="1"/>
    <col min="8" max="16384" width="11.42578125" style="25"/>
  </cols>
  <sheetData>
    <row r="1" spans="1:7" ht="31.5" customHeight="1" thickBot="1" x14ac:dyDescent="0.35">
      <c r="A1" s="621" t="s">
        <v>1277</v>
      </c>
      <c r="B1" s="621"/>
      <c r="C1" s="621"/>
      <c r="D1" s="621"/>
      <c r="E1" s="621"/>
      <c r="F1" s="621"/>
      <c r="G1" s="621"/>
    </row>
    <row r="2" spans="1:7" s="117" customFormat="1" ht="76.5" thickTop="1" thickBot="1" x14ac:dyDescent="0.35">
      <c r="A2" s="260" t="s">
        <v>1220</v>
      </c>
      <c r="B2" s="260" t="s">
        <v>1302</v>
      </c>
      <c r="C2" s="260" t="s">
        <v>1303</v>
      </c>
      <c r="D2" s="260" t="s">
        <v>1304</v>
      </c>
      <c r="E2" s="201" t="s">
        <v>224</v>
      </c>
      <c r="F2" s="201" t="s">
        <v>274</v>
      </c>
      <c r="G2" s="201" t="s">
        <v>257</v>
      </c>
    </row>
    <row r="3" spans="1:7" ht="15.75" thickTop="1" x14ac:dyDescent="0.3">
      <c r="A3" s="241">
        <v>63</v>
      </c>
      <c r="B3" s="241">
        <v>2020</v>
      </c>
      <c r="C3" s="242" t="s">
        <v>1372</v>
      </c>
      <c r="D3" s="242" t="s">
        <v>286</v>
      </c>
      <c r="E3" s="11">
        <v>218</v>
      </c>
      <c r="F3" s="11">
        <v>0</v>
      </c>
      <c r="G3" s="11">
        <v>0</v>
      </c>
    </row>
    <row r="4" spans="1:7" x14ac:dyDescent="0.3">
      <c r="A4" s="241">
        <v>45</v>
      </c>
      <c r="B4" s="241">
        <v>2012</v>
      </c>
      <c r="C4" s="242" t="s">
        <v>1352</v>
      </c>
      <c r="D4" s="242" t="s">
        <v>285</v>
      </c>
      <c r="E4" s="11">
        <v>190</v>
      </c>
      <c r="F4" s="11">
        <v>6</v>
      </c>
      <c r="G4" s="11">
        <v>31.666666666666668</v>
      </c>
    </row>
    <row r="5" spans="1:7" x14ac:dyDescent="0.3">
      <c r="A5" s="241">
        <v>35</v>
      </c>
      <c r="B5" s="241">
        <v>2009</v>
      </c>
      <c r="C5" s="242" t="s">
        <v>1342</v>
      </c>
      <c r="D5" s="242" t="s">
        <v>1208</v>
      </c>
      <c r="E5" s="11">
        <v>260</v>
      </c>
      <c r="F5" s="11">
        <v>8</v>
      </c>
      <c r="G5" s="11">
        <v>32.5</v>
      </c>
    </row>
    <row r="6" spans="1:7" x14ac:dyDescent="0.3">
      <c r="A6" s="241">
        <v>2</v>
      </c>
      <c r="B6" s="241">
        <v>2002</v>
      </c>
      <c r="C6" s="242" t="s">
        <v>1307</v>
      </c>
      <c r="D6" s="242" t="s">
        <v>1197</v>
      </c>
      <c r="E6" s="11">
        <v>2520</v>
      </c>
      <c r="F6" s="11">
        <v>77</v>
      </c>
      <c r="G6" s="11">
        <v>32.727272727272727</v>
      </c>
    </row>
    <row r="7" spans="1:7" x14ac:dyDescent="0.3">
      <c r="A7" s="241">
        <v>4</v>
      </c>
      <c r="B7" s="241">
        <v>2002</v>
      </c>
      <c r="C7" s="242" t="s">
        <v>1309</v>
      </c>
      <c r="D7" s="242" t="s">
        <v>1199</v>
      </c>
      <c r="E7" s="11">
        <v>1485</v>
      </c>
      <c r="F7" s="11">
        <v>44</v>
      </c>
      <c r="G7" s="11">
        <v>33.75</v>
      </c>
    </row>
    <row r="8" spans="1:7" x14ac:dyDescent="0.3">
      <c r="A8" s="241">
        <v>19</v>
      </c>
      <c r="B8" s="241">
        <v>2006</v>
      </c>
      <c r="C8" s="242" t="s">
        <v>1326</v>
      </c>
      <c r="D8" s="242" t="s">
        <v>1208</v>
      </c>
      <c r="E8" s="11">
        <v>749</v>
      </c>
      <c r="F8" s="11">
        <v>22</v>
      </c>
      <c r="G8" s="11">
        <v>34.045454545454547</v>
      </c>
    </row>
    <row r="9" spans="1:7" x14ac:dyDescent="0.3">
      <c r="A9" s="241">
        <v>3</v>
      </c>
      <c r="B9" s="241">
        <v>2002</v>
      </c>
      <c r="C9" s="242" t="s">
        <v>1308</v>
      </c>
      <c r="D9" s="242" t="s">
        <v>1198</v>
      </c>
      <c r="E9" s="11">
        <v>3347</v>
      </c>
      <c r="F9" s="11">
        <v>89</v>
      </c>
      <c r="G9" s="11">
        <v>37.606741573033709</v>
      </c>
    </row>
    <row r="10" spans="1:7" x14ac:dyDescent="0.3">
      <c r="A10" s="241">
        <v>29</v>
      </c>
      <c r="B10" s="241">
        <v>2008</v>
      </c>
      <c r="C10" s="242" t="s">
        <v>1336</v>
      </c>
      <c r="D10" s="242" t="s">
        <v>1204</v>
      </c>
      <c r="E10" s="11">
        <v>1744</v>
      </c>
      <c r="F10" s="11">
        <v>45</v>
      </c>
      <c r="G10" s="11">
        <v>38.755555555555553</v>
      </c>
    </row>
    <row r="11" spans="1:7" x14ac:dyDescent="0.3">
      <c r="A11" s="241">
        <v>8</v>
      </c>
      <c r="B11" s="241">
        <v>2004</v>
      </c>
      <c r="C11" s="242" t="s">
        <v>1313</v>
      </c>
      <c r="D11" s="242" t="s">
        <v>1198</v>
      </c>
      <c r="E11" s="11">
        <v>5125</v>
      </c>
      <c r="F11" s="11">
        <v>128</v>
      </c>
      <c r="G11" s="11">
        <v>40.0390625</v>
      </c>
    </row>
    <row r="12" spans="1:7" x14ac:dyDescent="0.3">
      <c r="A12" s="241">
        <v>14</v>
      </c>
      <c r="B12" s="241">
        <v>2005</v>
      </c>
      <c r="C12" s="242" t="s">
        <v>1320</v>
      </c>
      <c r="D12" s="242" t="s">
        <v>1203</v>
      </c>
      <c r="E12" s="11">
        <v>1283</v>
      </c>
      <c r="F12" s="11">
        <v>31</v>
      </c>
      <c r="G12" s="11">
        <v>41.387096774193552</v>
      </c>
    </row>
    <row r="13" spans="1:7" x14ac:dyDescent="0.3">
      <c r="A13" s="241">
        <v>27</v>
      </c>
      <c r="B13" s="241">
        <v>2008</v>
      </c>
      <c r="C13" s="242" t="s">
        <v>1334</v>
      </c>
      <c r="D13" s="242" t="s">
        <v>1211</v>
      </c>
      <c r="E13" s="11">
        <v>1047</v>
      </c>
      <c r="F13" s="11">
        <v>25</v>
      </c>
      <c r="G13" s="11">
        <v>41.88</v>
      </c>
    </row>
    <row r="14" spans="1:7" x14ac:dyDescent="0.3">
      <c r="A14" s="241">
        <v>16</v>
      </c>
      <c r="B14" s="241">
        <v>2005</v>
      </c>
      <c r="C14" s="242" t="s">
        <v>1322</v>
      </c>
      <c r="D14" s="242" t="s">
        <v>1204</v>
      </c>
      <c r="E14" s="11">
        <v>4493</v>
      </c>
      <c r="F14" s="11">
        <v>105</v>
      </c>
      <c r="G14" s="11">
        <v>42.790476190476191</v>
      </c>
    </row>
    <row r="15" spans="1:7" x14ac:dyDescent="0.3">
      <c r="A15" s="241">
        <v>32</v>
      </c>
      <c r="B15" s="241">
        <v>2008</v>
      </c>
      <c r="C15" s="242" t="s">
        <v>1339</v>
      </c>
      <c r="D15" s="242" t="s">
        <v>1199</v>
      </c>
      <c r="E15" s="11">
        <v>481</v>
      </c>
      <c r="F15" s="11">
        <v>11</v>
      </c>
      <c r="G15" s="11">
        <v>43.727272727272727</v>
      </c>
    </row>
    <row r="16" spans="1:7" x14ac:dyDescent="0.3">
      <c r="A16" s="241">
        <v>34</v>
      </c>
      <c r="B16" s="241">
        <v>2009</v>
      </c>
      <c r="C16" s="242" t="s">
        <v>1341</v>
      </c>
      <c r="D16" s="242" t="s">
        <v>1204</v>
      </c>
      <c r="E16" s="11">
        <v>1555</v>
      </c>
      <c r="F16" s="11">
        <v>33</v>
      </c>
      <c r="G16" s="11">
        <v>47.121212121212125</v>
      </c>
    </row>
    <row r="17" spans="1:7" x14ac:dyDescent="0.3">
      <c r="A17" s="241">
        <v>13</v>
      </c>
      <c r="B17" s="241">
        <v>2005</v>
      </c>
      <c r="C17" s="242" t="s">
        <v>1318</v>
      </c>
      <c r="D17" s="242" t="s">
        <v>1319</v>
      </c>
      <c r="E17" s="11">
        <v>1514</v>
      </c>
      <c r="F17" s="11">
        <v>32</v>
      </c>
      <c r="G17" s="11">
        <v>47.3125</v>
      </c>
    </row>
    <row r="18" spans="1:7" x14ac:dyDescent="0.3">
      <c r="A18" s="241">
        <v>48</v>
      </c>
      <c r="B18" s="241">
        <v>2012</v>
      </c>
      <c r="C18" s="242" t="s">
        <v>1356</v>
      </c>
      <c r="D18" s="242" t="s">
        <v>1205</v>
      </c>
      <c r="E18" s="11">
        <v>590</v>
      </c>
      <c r="F18" s="11">
        <v>12</v>
      </c>
      <c r="G18" s="11">
        <v>49.166666666666664</v>
      </c>
    </row>
    <row r="19" spans="1:7" x14ac:dyDescent="0.3">
      <c r="A19" s="241">
        <v>20</v>
      </c>
      <c r="B19" s="241">
        <v>2006</v>
      </c>
      <c r="C19" s="242" t="s">
        <v>1327</v>
      </c>
      <c r="D19" s="242" t="s">
        <v>1207</v>
      </c>
      <c r="E19" s="11">
        <v>1373</v>
      </c>
      <c r="F19" s="11">
        <v>27</v>
      </c>
      <c r="G19" s="11">
        <v>50.851851851851855</v>
      </c>
    </row>
    <row r="20" spans="1:7" x14ac:dyDescent="0.3">
      <c r="A20" s="241">
        <v>26</v>
      </c>
      <c r="B20" s="241">
        <v>2008</v>
      </c>
      <c r="C20" s="242" t="s">
        <v>1333</v>
      </c>
      <c r="D20" s="242" t="s">
        <v>1210</v>
      </c>
      <c r="E20" s="11">
        <v>719</v>
      </c>
      <c r="F20" s="11">
        <v>14</v>
      </c>
      <c r="G20" s="11">
        <v>51.357142857142854</v>
      </c>
    </row>
    <row r="21" spans="1:7" x14ac:dyDescent="0.3">
      <c r="A21" s="241">
        <v>6</v>
      </c>
      <c r="B21" s="241">
        <v>2004</v>
      </c>
      <c r="C21" s="242" t="s">
        <v>1311</v>
      </c>
      <c r="D21" s="242" t="s">
        <v>1202</v>
      </c>
      <c r="E21" s="11">
        <v>3138</v>
      </c>
      <c r="F21" s="11">
        <v>59</v>
      </c>
      <c r="G21" s="11">
        <v>53.186440677966104</v>
      </c>
    </row>
    <row r="22" spans="1:7" x14ac:dyDescent="0.3">
      <c r="A22" s="241">
        <v>30</v>
      </c>
      <c r="B22" s="241">
        <v>2008</v>
      </c>
      <c r="C22" s="242" t="s">
        <v>1337</v>
      </c>
      <c r="D22" s="242" t="s">
        <v>1198</v>
      </c>
      <c r="E22" s="11">
        <v>3212</v>
      </c>
      <c r="F22" s="11">
        <v>58</v>
      </c>
      <c r="G22" s="11">
        <v>55.379310344827587</v>
      </c>
    </row>
    <row r="23" spans="1:7" x14ac:dyDescent="0.3">
      <c r="A23" s="241">
        <v>9</v>
      </c>
      <c r="B23" s="241">
        <v>2004</v>
      </c>
      <c r="C23" s="242" t="s">
        <v>1314</v>
      </c>
      <c r="D23" s="242" t="s">
        <v>1209</v>
      </c>
      <c r="E23" s="11">
        <v>2057</v>
      </c>
      <c r="F23" s="11">
        <v>34</v>
      </c>
      <c r="G23" s="11">
        <v>60.5</v>
      </c>
    </row>
    <row r="24" spans="1:7" x14ac:dyDescent="0.3">
      <c r="A24" s="241">
        <v>23</v>
      </c>
      <c r="B24" s="241">
        <v>2006</v>
      </c>
      <c r="C24" s="242" t="s">
        <v>1330</v>
      </c>
      <c r="D24" s="242" t="s">
        <v>1208</v>
      </c>
      <c r="E24" s="11">
        <v>1825</v>
      </c>
      <c r="F24" s="11">
        <v>30</v>
      </c>
      <c r="G24" s="11">
        <v>60.833333333333336</v>
      </c>
    </row>
    <row r="25" spans="1:7" x14ac:dyDescent="0.3">
      <c r="A25" s="241">
        <v>5</v>
      </c>
      <c r="B25" s="241">
        <v>2003</v>
      </c>
      <c r="C25" s="242" t="s">
        <v>1310</v>
      </c>
      <c r="D25" s="242" t="s">
        <v>1201</v>
      </c>
      <c r="E25" s="11">
        <v>4751</v>
      </c>
      <c r="F25" s="11">
        <v>75</v>
      </c>
      <c r="G25" s="11">
        <v>63.346666666666664</v>
      </c>
    </row>
    <row r="26" spans="1:7" x14ac:dyDescent="0.3">
      <c r="A26" s="241">
        <v>21</v>
      </c>
      <c r="B26" s="241">
        <v>2006</v>
      </c>
      <c r="C26" s="242" t="s">
        <v>1328</v>
      </c>
      <c r="D26" s="242" t="s">
        <v>1207</v>
      </c>
      <c r="E26" s="11">
        <v>544</v>
      </c>
      <c r="F26" s="11">
        <v>8</v>
      </c>
      <c r="G26" s="11">
        <v>68</v>
      </c>
    </row>
    <row r="27" spans="1:7" x14ac:dyDescent="0.3">
      <c r="A27" s="241">
        <v>17</v>
      </c>
      <c r="B27" s="241">
        <v>2005</v>
      </c>
      <c r="C27" s="242" t="s">
        <v>1323</v>
      </c>
      <c r="D27" s="242" t="s">
        <v>1203</v>
      </c>
      <c r="E27" s="11">
        <v>1501</v>
      </c>
      <c r="F27" s="11">
        <v>22</v>
      </c>
      <c r="G27" s="11">
        <v>68.227272727272734</v>
      </c>
    </row>
    <row r="28" spans="1:7" x14ac:dyDescent="0.3">
      <c r="A28" s="241"/>
      <c r="B28" s="241"/>
      <c r="C28" s="272" t="s">
        <v>403</v>
      </c>
      <c r="D28" s="272" t="s">
        <v>44</v>
      </c>
      <c r="E28" s="316">
        <v>102539</v>
      </c>
      <c r="F28" s="316">
        <v>1482</v>
      </c>
      <c r="G28" s="316">
        <v>69.189608636977056</v>
      </c>
    </row>
    <row r="29" spans="1:7" x14ac:dyDescent="0.3">
      <c r="A29" s="241">
        <v>38</v>
      </c>
      <c r="B29" s="241">
        <v>2010</v>
      </c>
      <c r="C29" s="242" t="s">
        <v>1345</v>
      </c>
      <c r="D29" s="242" t="s">
        <v>1202</v>
      </c>
      <c r="E29" s="11">
        <v>924</v>
      </c>
      <c r="F29" s="11">
        <v>13</v>
      </c>
      <c r="G29" s="11">
        <v>71.07692307692308</v>
      </c>
    </row>
    <row r="30" spans="1:7" x14ac:dyDescent="0.3">
      <c r="A30" s="241">
        <v>57</v>
      </c>
      <c r="B30" s="241">
        <v>2013</v>
      </c>
      <c r="C30" s="242" t="s">
        <v>1366</v>
      </c>
      <c r="D30" s="242" t="s">
        <v>1201</v>
      </c>
      <c r="E30" s="11">
        <v>506</v>
      </c>
      <c r="F30" s="11">
        <v>7</v>
      </c>
      <c r="G30" s="11">
        <v>72.285714285714292</v>
      </c>
    </row>
    <row r="31" spans="1:7" x14ac:dyDescent="0.3">
      <c r="A31" s="241">
        <v>24</v>
      </c>
      <c r="B31" s="241">
        <v>2008</v>
      </c>
      <c r="C31" s="242" t="s">
        <v>1331</v>
      </c>
      <c r="D31" s="242" t="s">
        <v>1209</v>
      </c>
      <c r="E31" s="11">
        <v>1110</v>
      </c>
      <c r="F31" s="11">
        <v>15</v>
      </c>
      <c r="G31" s="11">
        <v>74</v>
      </c>
    </row>
    <row r="32" spans="1:7" x14ac:dyDescent="0.3">
      <c r="A32" s="241">
        <v>22</v>
      </c>
      <c r="B32" s="241">
        <v>2006</v>
      </c>
      <c r="C32" s="242" t="s">
        <v>1329</v>
      </c>
      <c r="D32" s="242" t="s">
        <v>1201</v>
      </c>
      <c r="E32" s="11">
        <v>3752</v>
      </c>
      <c r="F32" s="11">
        <v>50</v>
      </c>
      <c r="G32" s="11">
        <v>75.040000000000006</v>
      </c>
    </row>
    <row r="33" spans="1:7" x14ac:dyDescent="0.3">
      <c r="A33" s="241">
        <v>25</v>
      </c>
      <c r="B33" s="241">
        <v>2008</v>
      </c>
      <c r="C33" s="242" t="s">
        <v>1332</v>
      </c>
      <c r="D33" s="242" t="s">
        <v>1207</v>
      </c>
      <c r="E33" s="11">
        <v>1526</v>
      </c>
      <c r="F33" s="11">
        <v>19</v>
      </c>
      <c r="G33" s="11">
        <v>80.315789473684205</v>
      </c>
    </row>
    <row r="34" spans="1:7" x14ac:dyDescent="0.3">
      <c r="A34" s="241">
        <v>12</v>
      </c>
      <c r="B34" s="241">
        <v>2004</v>
      </c>
      <c r="C34" s="242" t="s">
        <v>1317</v>
      </c>
      <c r="D34" s="242" t="s">
        <v>1206</v>
      </c>
      <c r="E34" s="11">
        <v>740</v>
      </c>
      <c r="F34" s="11">
        <v>9</v>
      </c>
      <c r="G34" s="11">
        <v>82.222222222222229</v>
      </c>
    </row>
    <row r="35" spans="1:7" x14ac:dyDescent="0.3">
      <c r="A35" s="241">
        <v>50</v>
      </c>
      <c r="B35" s="241">
        <v>2012</v>
      </c>
      <c r="C35" s="242" t="s">
        <v>1359</v>
      </c>
      <c r="D35" s="242" t="s">
        <v>1355</v>
      </c>
      <c r="E35" s="11">
        <v>518</v>
      </c>
      <c r="F35" s="11">
        <v>6</v>
      </c>
      <c r="G35" s="11">
        <v>86.333333333333329</v>
      </c>
    </row>
    <row r="36" spans="1:7" x14ac:dyDescent="0.3">
      <c r="A36" s="241">
        <v>39</v>
      </c>
      <c r="B36" s="241">
        <v>2010</v>
      </c>
      <c r="C36" s="242" t="s">
        <v>1346</v>
      </c>
      <c r="D36" s="242" t="s">
        <v>1213</v>
      </c>
      <c r="E36" s="11">
        <v>519</v>
      </c>
      <c r="F36" s="11">
        <v>6</v>
      </c>
      <c r="G36" s="11">
        <v>86.5</v>
      </c>
    </row>
    <row r="37" spans="1:7" x14ac:dyDescent="0.3">
      <c r="A37" s="241">
        <v>10</v>
      </c>
      <c r="B37" s="241">
        <v>2004</v>
      </c>
      <c r="C37" s="242" t="s">
        <v>1315</v>
      </c>
      <c r="D37" s="242" t="s">
        <v>1205</v>
      </c>
      <c r="E37" s="11">
        <v>3703</v>
      </c>
      <c r="F37" s="11">
        <v>42</v>
      </c>
      <c r="G37" s="11">
        <v>88.166666666666671</v>
      </c>
    </row>
    <row r="38" spans="1:7" x14ac:dyDescent="0.3">
      <c r="A38" s="241">
        <v>15</v>
      </c>
      <c r="B38" s="241">
        <v>2005</v>
      </c>
      <c r="C38" s="242" t="s">
        <v>1321</v>
      </c>
      <c r="D38" s="242" t="s">
        <v>1198</v>
      </c>
      <c r="E38" s="11">
        <v>2255</v>
      </c>
      <c r="F38" s="11">
        <v>25</v>
      </c>
      <c r="G38" s="11">
        <v>90.2</v>
      </c>
    </row>
    <row r="39" spans="1:7" x14ac:dyDescent="0.3">
      <c r="A39" s="241">
        <v>44</v>
      </c>
      <c r="B39" s="241">
        <v>2012</v>
      </c>
      <c r="C39" s="242" t="s">
        <v>1351</v>
      </c>
      <c r="D39" s="242" t="s">
        <v>1203</v>
      </c>
      <c r="E39" s="11">
        <v>459</v>
      </c>
      <c r="F39" s="11">
        <v>5</v>
      </c>
      <c r="G39" s="11">
        <v>91.8</v>
      </c>
    </row>
    <row r="40" spans="1:7" x14ac:dyDescent="0.3">
      <c r="A40" s="241">
        <v>41</v>
      </c>
      <c r="B40" s="241">
        <v>2011</v>
      </c>
      <c r="C40" s="242" t="s">
        <v>1348</v>
      </c>
      <c r="D40" s="242" t="s">
        <v>1325</v>
      </c>
      <c r="E40" s="11">
        <v>1600</v>
      </c>
      <c r="F40" s="11">
        <v>17</v>
      </c>
      <c r="G40" s="11">
        <v>94.117647058823536</v>
      </c>
    </row>
    <row r="41" spans="1:7" x14ac:dyDescent="0.3">
      <c r="A41" s="241">
        <v>7</v>
      </c>
      <c r="B41" s="241">
        <v>2004</v>
      </c>
      <c r="C41" s="242" t="s">
        <v>1312</v>
      </c>
      <c r="D41" s="242" t="s">
        <v>1200</v>
      </c>
      <c r="E41" s="11">
        <v>3242</v>
      </c>
      <c r="F41" s="11">
        <v>33</v>
      </c>
      <c r="G41" s="11">
        <v>98.242424242424249</v>
      </c>
    </row>
    <row r="42" spans="1:7" x14ac:dyDescent="0.3">
      <c r="A42" s="241">
        <v>42</v>
      </c>
      <c r="B42" s="241">
        <v>2011</v>
      </c>
      <c r="C42" s="242" t="s">
        <v>1349</v>
      </c>
      <c r="D42" s="242" t="s">
        <v>1201</v>
      </c>
      <c r="E42" s="11">
        <v>1885</v>
      </c>
      <c r="F42" s="11">
        <v>19</v>
      </c>
      <c r="G42" s="11">
        <v>99.21052631578948</v>
      </c>
    </row>
    <row r="43" spans="1:7" ht="15.75" customHeight="1" x14ac:dyDescent="0.3">
      <c r="A43" s="241">
        <v>46</v>
      </c>
      <c r="B43" s="241">
        <v>2012</v>
      </c>
      <c r="C43" s="242" t="s">
        <v>1353</v>
      </c>
      <c r="D43" s="242" t="s">
        <v>1209</v>
      </c>
      <c r="E43" s="11">
        <v>707</v>
      </c>
      <c r="F43" s="11">
        <v>7</v>
      </c>
      <c r="G43" s="11">
        <v>101</v>
      </c>
    </row>
    <row r="44" spans="1:7" x14ac:dyDescent="0.3">
      <c r="A44" s="241">
        <v>11</v>
      </c>
      <c r="B44" s="241">
        <v>2004</v>
      </c>
      <c r="C44" s="242" t="s">
        <v>1316</v>
      </c>
      <c r="D44" s="242" t="s">
        <v>1213</v>
      </c>
      <c r="E44" s="11">
        <v>5780</v>
      </c>
      <c r="F44" s="11">
        <v>56</v>
      </c>
      <c r="G44" s="11">
        <v>103.21428571428571</v>
      </c>
    </row>
    <row r="45" spans="1:7" x14ac:dyDescent="0.3">
      <c r="A45" s="241">
        <v>18</v>
      </c>
      <c r="B45" s="241">
        <v>2005</v>
      </c>
      <c r="C45" s="242" t="s">
        <v>1324</v>
      </c>
      <c r="D45" s="242" t="s">
        <v>1325</v>
      </c>
      <c r="E45" s="11">
        <v>4272</v>
      </c>
      <c r="F45" s="11">
        <v>36</v>
      </c>
      <c r="G45" s="11">
        <v>118.66666666666667</v>
      </c>
    </row>
    <row r="46" spans="1:7" x14ac:dyDescent="0.3">
      <c r="A46" s="241">
        <v>49</v>
      </c>
      <c r="B46" s="241">
        <v>2012</v>
      </c>
      <c r="C46" s="242" t="s">
        <v>1357</v>
      </c>
      <c r="D46" s="242" t="s">
        <v>1358</v>
      </c>
      <c r="E46" s="11">
        <v>481</v>
      </c>
      <c r="F46" s="11">
        <v>4</v>
      </c>
      <c r="G46" s="11">
        <v>120.25</v>
      </c>
    </row>
    <row r="47" spans="1:7" x14ac:dyDescent="0.3">
      <c r="A47" s="241">
        <v>56</v>
      </c>
      <c r="B47" s="241">
        <v>2013</v>
      </c>
      <c r="C47" s="242" t="s">
        <v>1365</v>
      </c>
      <c r="D47" s="242" t="s">
        <v>1214</v>
      </c>
      <c r="E47" s="11">
        <v>486</v>
      </c>
      <c r="F47" s="11">
        <v>4</v>
      </c>
      <c r="G47" s="11">
        <v>121.5</v>
      </c>
    </row>
    <row r="48" spans="1:7" x14ac:dyDescent="0.3">
      <c r="A48" s="241">
        <v>31</v>
      </c>
      <c r="B48" s="241">
        <v>2008</v>
      </c>
      <c r="C48" s="242" t="s">
        <v>1338</v>
      </c>
      <c r="D48" s="242" t="s">
        <v>1204</v>
      </c>
      <c r="E48" s="11">
        <v>1603</v>
      </c>
      <c r="F48" s="11">
        <v>13</v>
      </c>
      <c r="G48" s="11">
        <v>123.30769230769231</v>
      </c>
    </row>
    <row r="49" spans="1:7" x14ac:dyDescent="0.3">
      <c r="A49" s="241">
        <v>40</v>
      </c>
      <c r="B49" s="241">
        <v>2011</v>
      </c>
      <c r="C49" s="242" t="s">
        <v>1347</v>
      </c>
      <c r="D49" s="242" t="s">
        <v>1214</v>
      </c>
      <c r="E49" s="11">
        <v>636</v>
      </c>
      <c r="F49" s="11">
        <v>5</v>
      </c>
      <c r="G49" s="11">
        <v>127.2</v>
      </c>
    </row>
    <row r="50" spans="1:7" x14ac:dyDescent="0.3">
      <c r="A50" s="241">
        <v>36</v>
      </c>
      <c r="B50" s="241">
        <v>2010</v>
      </c>
      <c r="C50" s="242" t="s">
        <v>1343</v>
      </c>
      <c r="D50" s="242" t="s">
        <v>1209</v>
      </c>
      <c r="E50" s="11">
        <v>731</v>
      </c>
      <c r="F50" s="11">
        <v>5</v>
      </c>
      <c r="G50" s="11">
        <v>146.19999999999999</v>
      </c>
    </row>
    <row r="51" spans="1:7" x14ac:dyDescent="0.3">
      <c r="A51" s="241">
        <v>43</v>
      </c>
      <c r="B51" s="241">
        <v>2012</v>
      </c>
      <c r="C51" s="242" t="s">
        <v>1350</v>
      </c>
      <c r="D51" s="242" t="s">
        <v>1212</v>
      </c>
      <c r="E51" s="11">
        <v>457</v>
      </c>
      <c r="F51" s="11">
        <v>3</v>
      </c>
      <c r="G51" s="11">
        <v>152.33333333333334</v>
      </c>
    </row>
    <row r="52" spans="1:7" x14ac:dyDescent="0.3">
      <c r="A52" s="241">
        <v>47</v>
      </c>
      <c r="B52" s="241">
        <v>2012</v>
      </c>
      <c r="C52" s="242" t="s">
        <v>1354</v>
      </c>
      <c r="D52" s="242" t="s">
        <v>1355</v>
      </c>
      <c r="E52" s="11">
        <v>770</v>
      </c>
      <c r="F52" s="11">
        <v>5</v>
      </c>
      <c r="G52" s="11">
        <v>154</v>
      </c>
    </row>
    <row r="53" spans="1:7" x14ac:dyDescent="0.3">
      <c r="A53" s="241">
        <v>51</v>
      </c>
      <c r="B53" s="241">
        <v>2012</v>
      </c>
      <c r="C53" s="242" t="s">
        <v>1360</v>
      </c>
      <c r="D53" s="242" t="s">
        <v>1205</v>
      </c>
      <c r="E53" s="11">
        <v>622</v>
      </c>
      <c r="F53" s="11">
        <v>4</v>
      </c>
      <c r="G53" s="11">
        <v>155.5</v>
      </c>
    </row>
    <row r="54" spans="1:7" ht="18.75" customHeight="1" x14ac:dyDescent="0.3">
      <c r="A54" s="241">
        <v>62</v>
      </c>
      <c r="B54" s="241">
        <v>2015</v>
      </c>
      <c r="C54" s="242" t="s">
        <v>1371</v>
      </c>
      <c r="D54" s="242" t="s">
        <v>287</v>
      </c>
      <c r="E54" s="11">
        <v>481</v>
      </c>
      <c r="F54" s="11">
        <v>3</v>
      </c>
      <c r="G54" s="11">
        <v>160.33333333333334</v>
      </c>
    </row>
    <row r="55" spans="1:7" x14ac:dyDescent="0.3">
      <c r="A55" s="241">
        <v>33</v>
      </c>
      <c r="B55" s="241">
        <v>2008</v>
      </c>
      <c r="C55" s="242" t="s">
        <v>1340</v>
      </c>
      <c r="D55" s="242" t="s">
        <v>1201</v>
      </c>
      <c r="E55" s="11">
        <v>2447</v>
      </c>
      <c r="F55" s="11">
        <v>14</v>
      </c>
      <c r="G55" s="11">
        <v>174.78571428571428</v>
      </c>
    </row>
    <row r="56" spans="1:7" x14ac:dyDescent="0.3">
      <c r="A56" s="241">
        <v>28</v>
      </c>
      <c r="B56" s="241">
        <v>2008</v>
      </c>
      <c r="C56" s="242" t="s">
        <v>1335</v>
      </c>
      <c r="D56" s="242" t="s">
        <v>1196</v>
      </c>
      <c r="E56" s="11">
        <v>1654</v>
      </c>
      <c r="F56" s="11">
        <v>9</v>
      </c>
      <c r="G56" s="11">
        <v>183.77777777777777</v>
      </c>
    </row>
    <row r="57" spans="1:7" x14ac:dyDescent="0.3">
      <c r="A57" s="241">
        <v>61</v>
      </c>
      <c r="B57" s="241">
        <v>2014</v>
      </c>
      <c r="C57" s="242" t="s">
        <v>1370</v>
      </c>
      <c r="D57" s="242" t="s">
        <v>1358</v>
      </c>
      <c r="E57" s="11">
        <v>612</v>
      </c>
      <c r="F57" s="11">
        <v>3</v>
      </c>
      <c r="G57" s="11">
        <v>204</v>
      </c>
    </row>
    <row r="58" spans="1:7" x14ac:dyDescent="0.3">
      <c r="A58" s="241">
        <v>58</v>
      </c>
      <c r="B58" s="241">
        <v>2013</v>
      </c>
      <c r="C58" s="242" t="s">
        <v>1367</v>
      </c>
      <c r="D58" s="242" t="s">
        <v>1358</v>
      </c>
      <c r="E58" s="11">
        <v>852</v>
      </c>
      <c r="F58" s="11">
        <v>4</v>
      </c>
      <c r="G58" s="11">
        <v>213</v>
      </c>
    </row>
    <row r="59" spans="1:7" x14ac:dyDescent="0.3">
      <c r="A59" s="241">
        <v>1</v>
      </c>
      <c r="B59" s="241">
        <v>2001</v>
      </c>
      <c r="C59" s="242" t="s">
        <v>1305</v>
      </c>
      <c r="D59" s="242" t="s">
        <v>1306</v>
      </c>
      <c r="E59" s="11">
        <v>6125</v>
      </c>
      <c r="F59" s="11">
        <v>28</v>
      </c>
      <c r="G59" s="11">
        <v>218.75</v>
      </c>
    </row>
    <row r="60" spans="1:7" x14ac:dyDescent="0.3">
      <c r="A60" s="241">
        <v>37</v>
      </c>
      <c r="B60" s="241">
        <v>2010</v>
      </c>
      <c r="C60" s="242" t="s">
        <v>1344</v>
      </c>
      <c r="D60" s="242" t="s">
        <v>1212</v>
      </c>
      <c r="E60" s="11">
        <v>1357</v>
      </c>
      <c r="F60" s="11">
        <v>6</v>
      </c>
      <c r="G60" s="11">
        <v>226.16666666666666</v>
      </c>
    </row>
    <row r="61" spans="1:7" x14ac:dyDescent="0.3">
      <c r="A61" s="241">
        <v>54</v>
      </c>
      <c r="B61" s="241">
        <v>2013</v>
      </c>
      <c r="C61" s="242" t="s">
        <v>1363</v>
      </c>
      <c r="D61" s="242" t="s">
        <v>1201</v>
      </c>
      <c r="E61" s="11">
        <v>700</v>
      </c>
      <c r="F61" s="11">
        <v>3</v>
      </c>
      <c r="G61" s="11">
        <v>233.33333333333334</v>
      </c>
    </row>
    <row r="62" spans="1:7" x14ac:dyDescent="0.3">
      <c r="A62" s="241">
        <v>60</v>
      </c>
      <c r="B62" s="241">
        <v>2014</v>
      </c>
      <c r="C62" s="242" t="s">
        <v>1369</v>
      </c>
      <c r="D62" s="242" t="s">
        <v>1358</v>
      </c>
      <c r="E62" s="11">
        <v>504</v>
      </c>
      <c r="F62" s="11">
        <v>2</v>
      </c>
      <c r="G62" s="11">
        <v>252</v>
      </c>
    </row>
    <row r="63" spans="1:7" x14ac:dyDescent="0.3">
      <c r="A63" s="241">
        <v>59</v>
      </c>
      <c r="B63" s="241">
        <v>2014</v>
      </c>
      <c r="C63" s="242" t="s">
        <v>1368</v>
      </c>
      <c r="D63" s="242" t="s">
        <v>1198</v>
      </c>
      <c r="E63" s="11">
        <v>578</v>
      </c>
      <c r="F63" s="11">
        <v>2</v>
      </c>
      <c r="G63" s="11">
        <v>289</v>
      </c>
    </row>
    <row r="64" spans="1:7" s="4" customFormat="1" x14ac:dyDescent="0.3">
      <c r="A64" s="241">
        <v>55</v>
      </c>
      <c r="B64" s="241">
        <v>2013</v>
      </c>
      <c r="C64" s="242" t="s">
        <v>1364</v>
      </c>
      <c r="D64" s="242" t="s">
        <v>1201</v>
      </c>
      <c r="E64" s="11">
        <v>612</v>
      </c>
      <c r="F64" s="11">
        <v>2</v>
      </c>
      <c r="G64" s="11">
        <v>306</v>
      </c>
    </row>
    <row r="65" spans="1:7" s="4" customFormat="1" x14ac:dyDescent="0.3">
      <c r="A65" s="241">
        <v>53</v>
      </c>
      <c r="B65" s="241">
        <v>2013</v>
      </c>
      <c r="C65" s="242" t="s">
        <v>1362</v>
      </c>
      <c r="D65" s="242" t="s">
        <v>1201</v>
      </c>
      <c r="E65" s="11">
        <v>814</v>
      </c>
      <c r="F65" s="11">
        <v>2</v>
      </c>
      <c r="G65" s="11">
        <v>407</v>
      </c>
    </row>
    <row r="66" spans="1:7" s="4" customFormat="1" x14ac:dyDescent="0.3">
      <c r="A66" s="241">
        <v>52</v>
      </c>
      <c r="B66" s="241">
        <v>2013</v>
      </c>
      <c r="C66" s="242" t="s">
        <v>1361</v>
      </c>
      <c r="D66" s="242" t="s">
        <v>1201</v>
      </c>
      <c r="E66" s="11">
        <v>798</v>
      </c>
      <c r="F66" s="11">
        <v>1</v>
      </c>
      <c r="G66" s="11">
        <v>798</v>
      </c>
    </row>
  </sheetData>
  <sortState ref="A3:G66">
    <sortCondition ref="G3:G66"/>
  </sortState>
  <mergeCells count="1">
    <mergeCell ref="A1:G1"/>
  </mergeCells>
  <printOptions horizontalCentered="1"/>
  <pageMargins left="0.35433070866141736" right="0.35433070866141736" top="0.39370078740157483" bottom="0.39370078740157483" header="0" footer="0"/>
  <pageSetup paperSize="256" scale="38" orientation="portrait" r:id="rId1"/>
  <headerFooter alignWithMargins="0">
    <oddFooter>&amp;C&amp;P</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8"/>
  <sheetViews>
    <sheetView showGridLines="0" zoomScaleNormal="100" zoomScaleSheetLayoutView="100" workbookViewId="0">
      <pane xSplit="3" ySplit="2" topLeftCell="D23" activePane="bottomRight" state="frozen"/>
      <selection activeCell="H47" sqref="H47"/>
      <selection pane="topRight" activeCell="H47" sqref="H47"/>
      <selection pane="bottomLeft" activeCell="H47" sqref="H47"/>
      <selection pane="bottomRight" activeCell="E62" sqref="E62"/>
    </sheetView>
  </sheetViews>
  <sheetFormatPr baseColWidth="10" defaultRowHeight="15" x14ac:dyDescent="0.3"/>
  <cols>
    <col min="1" max="1" width="5.85546875" style="117" bestFit="1" customWidth="1"/>
    <col min="2" max="2" width="6.85546875" style="117" bestFit="1" customWidth="1"/>
    <col min="3" max="3" width="63.5703125" style="132" bestFit="1" customWidth="1"/>
    <col min="4" max="4" width="17.7109375" style="132" bestFit="1" customWidth="1"/>
    <col min="5" max="5" width="20.7109375" style="117" customWidth="1"/>
    <col min="6" max="6" width="18.140625" style="117" customWidth="1"/>
    <col min="7" max="7" width="15.7109375" style="117" customWidth="1"/>
    <col min="8" max="16384" width="11.42578125" style="117"/>
  </cols>
  <sheetData>
    <row r="1" spans="1:7" ht="18" customHeight="1" thickBot="1" x14ac:dyDescent="0.35">
      <c r="A1" s="621" t="s">
        <v>1278</v>
      </c>
      <c r="B1" s="621"/>
      <c r="C1" s="621"/>
      <c r="D1" s="621"/>
      <c r="E1" s="621"/>
      <c r="F1" s="621"/>
      <c r="G1" s="621"/>
    </row>
    <row r="2" spans="1:7" ht="76.5" thickTop="1" thickBot="1" x14ac:dyDescent="0.35">
      <c r="A2" s="260" t="s">
        <v>1220</v>
      </c>
      <c r="B2" s="260" t="s">
        <v>1302</v>
      </c>
      <c r="C2" s="260" t="s">
        <v>1303</v>
      </c>
      <c r="D2" s="260" t="s">
        <v>1304</v>
      </c>
      <c r="E2" s="201" t="s">
        <v>275</v>
      </c>
      <c r="F2" s="201" t="s">
        <v>310</v>
      </c>
      <c r="G2" s="201" t="s">
        <v>70</v>
      </c>
    </row>
    <row r="3" spans="1:7" ht="15.75" thickTop="1" x14ac:dyDescent="0.3">
      <c r="A3" s="241">
        <v>4</v>
      </c>
      <c r="B3" s="241">
        <v>2002</v>
      </c>
      <c r="C3" s="242" t="s">
        <v>1309</v>
      </c>
      <c r="D3" s="242" t="s">
        <v>1199</v>
      </c>
      <c r="E3" s="72">
        <v>11</v>
      </c>
      <c r="F3" s="72">
        <v>0</v>
      </c>
      <c r="G3" s="33">
        <v>0</v>
      </c>
    </row>
    <row r="4" spans="1:7" x14ac:dyDescent="0.3">
      <c r="A4" s="241">
        <v>5</v>
      </c>
      <c r="B4" s="241">
        <v>2003</v>
      </c>
      <c r="C4" s="242" t="s">
        <v>1310</v>
      </c>
      <c r="D4" s="242" t="s">
        <v>1201</v>
      </c>
      <c r="E4" s="72">
        <v>17</v>
      </c>
      <c r="F4" s="72">
        <v>0</v>
      </c>
      <c r="G4" s="33">
        <v>0</v>
      </c>
    </row>
    <row r="5" spans="1:7" x14ac:dyDescent="0.3">
      <c r="A5" s="241">
        <v>10</v>
      </c>
      <c r="B5" s="241">
        <v>2004</v>
      </c>
      <c r="C5" s="242" t="s">
        <v>1315</v>
      </c>
      <c r="D5" s="242" t="s">
        <v>1205</v>
      </c>
      <c r="E5" s="72">
        <v>15</v>
      </c>
      <c r="F5" s="72">
        <v>0</v>
      </c>
      <c r="G5" s="33">
        <v>0</v>
      </c>
    </row>
    <row r="6" spans="1:7" x14ac:dyDescent="0.3">
      <c r="A6" s="241">
        <v>11</v>
      </c>
      <c r="B6" s="241">
        <v>2004</v>
      </c>
      <c r="C6" s="242" t="s">
        <v>1316</v>
      </c>
      <c r="D6" s="242" t="s">
        <v>1213</v>
      </c>
      <c r="E6" s="72">
        <v>8</v>
      </c>
      <c r="F6" s="72">
        <v>0</v>
      </c>
      <c r="G6" s="33">
        <v>0</v>
      </c>
    </row>
    <row r="7" spans="1:7" x14ac:dyDescent="0.3">
      <c r="A7" s="241">
        <v>12</v>
      </c>
      <c r="B7" s="241">
        <v>2004</v>
      </c>
      <c r="C7" s="242" t="s">
        <v>1317</v>
      </c>
      <c r="D7" s="242" t="s">
        <v>1206</v>
      </c>
      <c r="E7" s="72">
        <v>6</v>
      </c>
      <c r="F7" s="72">
        <v>0</v>
      </c>
      <c r="G7" s="33">
        <v>0</v>
      </c>
    </row>
    <row r="8" spans="1:7" x14ac:dyDescent="0.3">
      <c r="A8" s="241">
        <v>13</v>
      </c>
      <c r="B8" s="241">
        <v>2005</v>
      </c>
      <c r="C8" s="242" t="s">
        <v>1318</v>
      </c>
      <c r="D8" s="242" t="s">
        <v>1319</v>
      </c>
      <c r="E8" s="72">
        <v>7</v>
      </c>
      <c r="F8" s="72">
        <v>0</v>
      </c>
      <c r="G8" s="33">
        <v>0</v>
      </c>
    </row>
    <row r="9" spans="1:7" x14ac:dyDescent="0.3">
      <c r="A9" s="241">
        <v>17</v>
      </c>
      <c r="B9" s="241">
        <v>2005</v>
      </c>
      <c r="C9" s="242" t="s">
        <v>1323</v>
      </c>
      <c r="D9" s="242" t="s">
        <v>1203</v>
      </c>
      <c r="E9" s="72">
        <v>5</v>
      </c>
      <c r="F9" s="72">
        <v>0</v>
      </c>
      <c r="G9" s="33">
        <v>0</v>
      </c>
    </row>
    <row r="10" spans="1:7" x14ac:dyDescent="0.3">
      <c r="A10" s="241">
        <v>19</v>
      </c>
      <c r="B10" s="241">
        <v>2006</v>
      </c>
      <c r="C10" s="242" t="s">
        <v>1326</v>
      </c>
      <c r="D10" s="242" t="s">
        <v>1208</v>
      </c>
      <c r="E10" s="72">
        <v>4</v>
      </c>
      <c r="F10" s="72">
        <v>0</v>
      </c>
      <c r="G10" s="33">
        <v>0</v>
      </c>
    </row>
    <row r="11" spans="1:7" x14ac:dyDescent="0.3">
      <c r="A11" s="241">
        <v>21</v>
      </c>
      <c r="B11" s="241">
        <v>2006</v>
      </c>
      <c r="C11" s="242" t="s">
        <v>1328</v>
      </c>
      <c r="D11" s="242" t="s">
        <v>1207</v>
      </c>
      <c r="E11" s="72">
        <v>5</v>
      </c>
      <c r="F11" s="72">
        <v>0</v>
      </c>
      <c r="G11" s="33">
        <v>0</v>
      </c>
    </row>
    <row r="12" spans="1:7" x14ac:dyDescent="0.3">
      <c r="A12" s="241">
        <v>22</v>
      </c>
      <c r="B12" s="241">
        <v>2006</v>
      </c>
      <c r="C12" s="242" t="s">
        <v>1329</v>
      </c>
      <c r="D12" s="242" t="s">
        <v>1201</v>
      </c>
      <c r="E12" s="72">
        <v>9</v>
      </c>
      <c r="F12" s="72">
        <v>0</v>
      </c>
      <c r="G12" s="33">
        <v>0</v>
      </c>
    </row>
    <row r="13" spans="1:7" x14ac:dyDescent="0.3">
      <c r="A13" s="241">
        <v>23</v>
      </c>
      <c r="B13" s="241">
        <v>2006</v>
      </c>
      <c r="C13" s="242" t="s">
        <v>1330</v>
      </c>
      <c r="D13" s="242" t="s">
        <v>1208</v>
      </c>
      <c r="E13" s="72">
        <v>8</v>
      </c>
      <c r="F13" s="72">
        <v>0</v>
      </c>
      <c r="G13" s="33">
        <v>0</v>
      </c>
    </row>
    <row r="14" spans="1:7" x14ac:dyDescent="0.3">
      <c r="A14" s="241">
        <v>25</v>
      </c>
      <c r="B14" s="241">
        <v>2008</v>
      </c>
      <c r="C14" s="242" t="s">
        <v>1332</v>
      </c>
      <c r="D14" s="242" t="s">
        <v>1207</v>
      </c>
      <c r="E14" s="72">
        <v>6</v>
      </c>
      <c r="F14" s="72">
        <v>0</v>
      </c>
      <c r="G14" s="33">
        <v>0</v>
      </c>
    </row>
    <row r="15" spans="1:7" x14ac:dyDescent="0.3">
      <c r="A15" s="241">
        <v>28</v>
      </c>
      <c r="B15" s="241">
        <v>2008</v>
      </c>
      <c r="C15" s="242" t="s">
        <v>1335</v>
      </c>
      <c r="D15" s="242" t="s">
        <v>1196</v>
      </c>
      <c r="E15" s="72">
        <v>6</v>
      </c>
      <c r="F15" s="72">
        <v>0</v>
      </c>
      <c r="G15" s="33">
        <v>0</v>
      </c>
    </row>
    <row r="16" spans="1:7" x14ac:dyDescent="0.3">
      <c r="A16" s="241">
        <v>32</v>
      </c>
      <c r="B16" s="241">
        <v>2008</v>
      </c>
      <c r="C16" s="242" t="s">
        <v>1339</v>
      </c>
      <c r="D16" s="242" t="s">
        <v>1199</v>
      </c>
      <c r="E16" s="72">
        <v>5</v>
      </c>
      <c r="F16" s="72">
        <v>0</v>
      </c>
      <c r="G16" s="33">
        <v>0</v>
      </c>
    </row>
    <row r="17" spans="1:7" x14ac:dyDescent="0.3">
      <c r="A17" s="241">
        <v>34</v>
      </c>
      <c r="B17" s="241">
        <v>2009</v>
      </c>
      <c r="C17" s="242" t="s">
        <v>1341</v>
      </c>
      <c r="D17" s="242" t="s">
        <v>1204</v>
      </c>
      <c r="E17" s="72">
        <v>6</v>
      </c>
      <c r="F17" s="72">
        <v>0</v>
      </c>
      <c r="G17" s="33">
        <v>0</v>
      </c>
    </row>
    <row r="18" spans="1:7" x14ac:dyDescent="0.3">
      <c r="A18" s="241">
        <v>38</v>
      </c>
      <c r="B18" s="241">
        <v>2010</v>
      </c>
      <c r="C18" s="242" t="s">
        <v>1345</v>
      </c>
      <c r="D18" s="242" t="s">
        <v>1202</v>
      </c>
      <c r="E18" s="72">
        <v>11</v>
      </c>
      <c r="F18" s="72">
        <v>0</v>
      </c>
      <c r="G18" s="33">
        <v>0</v>
      </c>
    </row>
    <row r="19" spans="1:7" x14ac:dyDescent="0.3">
      <c r="A19" s="241">
        <v>39</v>
      </c>
      <c r="B19" s="241">
        <v>2010</v>
      </c>
      <c r="C19" s="242" t="s">
        <v>1346</v>
      </c>
      <c r="D19" s="242" t="s">
        <v>1213</v>
      </c>
      <c r="E19" s="72">
        <v>4</v>
      </c>
      <c r="F19" s="72">
        <v>0</v>
      </c>
      <c r="G19" s="33">
        <v>0</v>
      </c>
    </row>
    <row r="20" spans="1:7" x14ac:dyDescent="0.3">
      <c r="A20" s="241">
        <v>40</v>
      </c>
      <c r="B20" s="241">
        <v>2011</v>
      </c>
      <c r="C20" s="242" t="s">
        <v>1347</v>
      </c>
      <c r="D20" s="242" t="s">
        <v>1214</v>
      </c>
      <c r="E20" s="72">
        <v>4</v>
      </c>
      <c r="F20" s="72">
        <v>0</v>
      </c>
      <c r="G20" s="33">
        <v>0</v>
      </c>
    </row>
    <row r="21" spans="1:7" x14ac:dyDescent="0.3">
      <c r="A21" s="241">
        <v>42</v>
      </c>
      <c r="B21" s="241">
        <v>2011</v>
      </c>
      <c r="C21" s="242" t="s">
        <v>1349</v>
      </c>
      <c r="D21" s="242" t="s">
        <v>1201</v>
      </c>
      <c r="E21" s="72">
        <v>6</v>
      </c>
      <c r="F21" s="72">
        <v>0</v>
      </c>
      <c r="G21" s="33">
        <v>0</v>
      </c>
    </row>
    <row r="22" spans="1:7" x14ac:dyDescent="0.3">
      <c r="A22" s="241">
        <v>43</v>
      </c>
      <c r="B22" s="241">
        <v>2012</v>
      </c>
      <c r="C22" s="242" t="s">
        <v>1350</v>
      </c>
      <c r="D22" s="242" t="s">
        <v>1212</v>
      </c>
      <c r="E22" s="72">
        <v>6</v>
      </c>
      <c r="F22" s="72">
        <v>0</v>
      </c>
      <c r="G22" s="33">
        <v>0</v>
      </c>
    </row>
    <row r="23" spans="1:7" x14ac:dyDescent="0.3">
      <c r="A23" s="241">
        <v>44</v>
      </c>
      <c r="B23" s="241">
        <v>2012</v>
      </c>
      <c r="C23" s="242" t="s">
        <v>1351</v>
      </c>
      <c r="D23" s="242" t="s">
        <v>1203</v>
      </c>
      <c r="E23" s="72">
        <v>3</v>
      </c>
      <c r="F23" s="72">
        <v>0</v>
      </c>
      <c r="G23" s="33">
        <v>0</v>
      </c>
    </row>
    <row r="24" spans="1:7" x14ac:dyDescent="0.3">
      <c r="A24" s="241">
        <v>45</v>
      </c>
      <c r="B24" s="241">
        <v>2012</v>
      </c>
      <c r="C24" s="242" t="s">
        <v>1352</v>
      </c>
      <c r="D24" s="242" t="s">
        <v>285</v>
      </c>
      <c r="E24" s="72">
        <v>3</v>
      </c>
      <c r="F24" s="72">
        <v>0</v>
      </c>
      <c r="G24" s="33">
        <v>0</v>
      </c>
    </row>
    <row r="25" spans="1:7" x14ac:dyDescent="0.3">
      <c r="A25" s="241">
        <v>47</v>
      </c>
      <c r="B25" s="241">
        <v>2012</v>
      </c>
      <c r="C25" s="242" t="s">
        <v>1354</v>
      </c>
      <c r="D25" s="242" t="s">
        <v>1355</v>
      </c>
      <c r="E25" s="72">
        <v>7</v>
      </c>
      <c r="F25" s="72">
        <v>0</v>
      </c>
      <c r="G25" s="33">
        <v>0</v>
      </c>
    </row>
    <row r="26" spans="1:7" x14ac:dyDescent="0.3">
      <c r="A26" s="241">
        <v>49</v>
      </c>
      <c r="B26" s="241">
        <v>2012</v>
      </c>
      <c r="C26" s="242" t="s">
        <v>1357</v>
      </c>
      <c r="D26" s="242" t="s">
        <v>1358</v>
      </c>
      <c r="E26" s="72">
        <v>3</v>
      </c>
      <c r="F26" s="72">
        <v>0</v>
      </c>
      <c r="G26" s="33">
        <v>0</v>
      </c>
    </row>
    <row r="27" spans="1:7" x14ac:dyDescent="0.3">
      <c r="A27" s="241">
        <v>50</v>
      </c>
      <c r="B27" s="241">
        <v>2012</v>
      </c>
      <c r="C27" s="242" t="s">
        <v>1359</v>
      </c>
      <c r="D27" s="242" t="s">
        <v>1355</v>
      </c>
      <c r="E27" s="72">
        <v>5</v>
      </c>
      <c r="F27" s="72">
        <v>0</v>
      </c>
      <c r="G27" s="33">
        <v>0</v>
      </c>
    </row>
    <row r="28" spans="1:7" x14ac:dyDescent="0.3">
      <c r="A28" s="241">
        <v>51</v>
      </c>
      <c r="B28" s="241">
        <v>2012</v>
      </c>
      <c r="C28" s="242" t="s">
        <v>1360</v>
      </c>
      <c r="D28" s="242" t="s">
        <v>1205</v>
      </c>
      <c r="E28" s="72">
        <v>4</v>
      </c>
      <c r="F28" s="72">
        <v>0</v>
      </c>
      <c r="G28" s="33">
        <v>0</v>
      </c>
    </row>
    <row r="29" spans="1:7" x14ac:dyDescent="0.3">
      <c r="A29" s="241">
        <v>55</v>
      </c>
      <c r="B29" s="241">
        <v>2013</v>
      </c>
      <c r="C29" s="242" t="s">
        <v>1364</v>
      </c>
      <c r="D29" s="242" t="s">
        <v>1201</v>
      </c>
      <c r="E29" s="72">
        <v>3</v>
      </c>
      <c r="F29" s="72">
        <v>0</v>
      </c>
      <c r="G29" s="33">
        <v>0</v>
      </c>
    </row>
    <row r="30" spans="1:7" x14ac:dyDescent="0.3">
      <c r="A30" s="241">
        <v>56</v>
      </c>
      <c r="B30" s="241">
        <v>2013</v>
      </c>
      <c r="C30" s="242" t="s">
        <v>1365</v>
      </c>
      <c r="D30" s="242" t="s">
        <v>1214</v>
      </c>
      <c r="E30" s="72">
        <v>3</v>
      </c>
      <c r="F30" s="72">
        <v>0</v>
      </c>
      <c r="G30" s="33">
        <v>0</v>
      </c>
    </row>
    <row r="31" spans="1:7" x14ac:dyDescent="0.3">
      <c r="A31" s="241">
        <v>57</v>
      </c>
      <c r="B31" s="241">
        <v>2013</v>
      </c>
      <c r="C31" s="242" t="s">
        <v>1366</v>
      </c>
      <c r="D31" s="242" t="s">
        <v>1201</v>
      </c>
      <c r="E31" s="72">
        <v>6</v>
      </c>
      <c r="F31" s="72">
        <v>0</v>
      </c>
      <c r="G31" s="33">
        <v>0</v>
      </c>
    </row>
    <row r="32" spans="1:7" x14ac:dyDescent="0.3">
      <c r="A32" s="241">
        <v>58</v>
      </c>
      <c r="B32" s="241">
        <v>2013</v>
      </c>
      <c r="C32" s="242" t="s">
        <v>1367</v>
      </c>
      <c r="D32" s="242" t="s">
        <v>1358</v>
      </c>
      <c r="E32" s="72">
        <v>5</v>
      </c>
      <c r="F32" s="72">
        <v>0</v>
      </c>
      <c r="G32" s="33">
        <v>0</v>
      </c>
    </row>
    <row r="33" spans="1:7" x14ac:dyDescent="0.3">
      <c r="A33" s="241">
        <v>59</v>
      </c>
      <c r="B33" s="241">
        <v>2014</v>
      </c>
      <c r="C33" s="242" t="s">
        <v>1368</v>
      </c>
      <c r="D33" s="242" t="s">
        <v>1198</v>
      </c>
      <c r="E33" s="72">
        <v>5</v>
      </c>
      <c r="F33" s="72">
        <v>0</v>
      </c>
      <c r="G33" s="33">
        <v>0</v>
      </c>
    </row>
    <row r="34" spans="1:7" x14ac:dyDescent="0.3">
      <c r="A34" s="241">
        <v>60</v>
      </c>
      <c r="B34" s="241">
        <v>2014</v>
      </c>
      <c r="C34" s="242" t="s">
        <v>1369</v>
      </c>
      <c r="D34" s="242" t="s">
        <v>1358</v>
      </c>
      <c r="E34" s="72">
        <v>3</v>
      </c>
      <c r="F34" s="72">
        <v>0</v>
      </c>
      <c r="G34" s="33">
        <v>0</v>
      </c>
    </row>
    <row r="35" spans="1:7" x14ac:dyDescent="0.3">
      <c r="A35" s="241">
        <v>61</v>
      </c>
      <c r="B35" s="241">
        <v>2014</v>
      </c>
      <c r="C35" s="242" t="s">
        <v>1370</v>
      </c>
      <c r="D35" s="242" t="s">
        <v>1358</v>
      </c>
      <c r="E35" s="72">
        <v>5</v>
      </c>
      <c r="F35" s="72">
        <v>0</v>
      </c>
      <c r="G35" s="33">
        <v>0</v>
      </c>
    </row>
    <row r="36" spans="1:7" x14ac:dyDescent="0.3">
      <c r="A36" s="241">
        <v>62</v>
      </c>
      <c r="B36" s="241">
        <v>2015</v>
      </c>
      <c r="C36" s="242" t="s">
        <v>1371</v>
      </c>
      <c r="D36" s="242" t="s">
        <v>287</v>
      </c>
      <c r="E36" s="72">
        <v>3</v>
      </c>
      <c r="F36" s="72">
        <v>0</v>
      </c>
      <c r="G36" s="33">
        <v>0</v>
      </c>
    </row>
    <row r="37" spans="1:7" x14ac:dyDescent="0.3">
      <c r="A37" s="241">
        <v>63</v>
      </c>
      <c r="B37" s="241">
        <v>2020</v>
      </c>
      <c r="C37" s="242" t="s">
        <v>1372</v>
      </c>
      <c r="D37" s="242" t="s">
        <v>286</v>
      </c>
      <c r="E37" s="72">
        <v>2</v>
      </c>
      <c r="F37" s="72">
        <v>0</v>
      </c>
      <c r="G37" s="33">
        <v>0</v>
      </c>
    </row>
    <row r="38" spans="1:7" x14ac:dyDescent="0.3">
      <c r="A38" s="241">
        <v>6</v>
      </c>
      <c r="B38" s="241">
        <v>2004</v>
      </c>
      <c r="C38" s="242" t="s">
        <v>1311</v>
      </c>
      <c r="D38" s="242" t="s">
        <v>1202</v>
      </c>
      <c r="E38" s="72">
        <v>11</v>
      </c>
      <c r="F38" s="72">
        <v>1</v>
      </c>
      <c r="G38" s="33">
        <v>9.0909090909090917</v>
      </c>
    </row>
    <row r="39" spans="1:7" x14ac:dyDescent="0.3">
      <c r="A39" s="241">
        <v>3</v>
      </c>
      <c r="B39" s="241">
        <v>2002</v>
      </c>
      <c r="C39" s="242" t="s">
        <v>1308</v>
      </c>
      <c r="D39" s="242" t="s">
        <v>1198</v>
      </c>
      <c r="E39" s="72">
        <v>20</v>
      </c>
      <c r="F39" s="72">
        <v>2</v>
      </c>
      <c r="G39" s="33">
        <v>10</v>
      </c>
    </row>
    <row r="40" spans="1:7" x14ac:dyDescent="0.3">
      <c r="A40" s="241">
        <v>15</v>
      </c>
      <c r="B40" s="241">
        <v>2005</v>
      </c>
      <c r="C40" s="242" t="s">
        <v>1321</v>
      </c>
      <c r="D40" s="242" t="s">
        <v>1198</v>
      </c>
      <c r="E40" s="72">
        <v>10</v>
      </c>
      <c r="F40" s="72">
        <v>1</v>
      </c>
      <c r="G40" s="33">
        <v>10</v>
      </c>
    </row>
    <row r="41" spans="1:7" x14ac:dyDescent="0.3">
      <c r="A41" s="241">
        <v>31</v>
      </c>
      <c r="B41" s="241">
        <v>2008</v>
      </c>
      <c r="C41" s="242" t="s">
        <v>1338</v>
      </c>
      <c r="D41" s="242" t="s">
        <v>1204</v>
      </c>
      <c r="E41" s="72">
        <v>9</v>
      </c>
      <c r="F41" s="72">
        <v>1</v>
      </c>
      <c r="G41" s="33">
        <v>11.111111111111111</v>
      </c>
    </row>
    <row r="42" spans="1:7" x14ac:dyDescent="0.3">
      <c r="A42" s="241">
        <v>8</v>
      </c>
      <c r="B42" s="241">
        <v>2004</v>
      </c>
      <c r="C42" s="242" t="s">
        <v>1313</v>
      </c>
      <c r="D42" s="242" t="s">
        <v>1198</v>
      </c>
      <c r="E42" s="72">
        <v>18</v>
      </c>
      <c r="F42" s="72">
        <v>3</v>
      </c>
      <c r="G42" s="33">
        <v>16.666666666666664</v>
      </c>
    </row>
    <row r="43" spans="1:7" x14ac:dyDescent="0.3">
      <c r="A43" s="241">
        <v>37</v>
      </c>
      <c r="B43" s="241">
        <v>2010</v>
      </c>
      <c r="C43" s="242" t="s">
        <v>1344</v>
      </c>
      <c r="D43" s="242" t="s">
        <v>1212</v>
      </c>
      <c r="E43" s="72">
        <v>6</v>
      </c>
      <c r="F43" s="72">
        <v>1</v>
      </c>
      <c r="G43" s="33">
        <v>16.666666666666664</v>
      </c>
    </row>
    <row r="44" spans="1:7" x14ac:dyDescent="0.3">
      <c r="A44" s="241">
        <v>30</v>
      </c>
      <c r="B44" s="241">
        <v>2008</v>
      </c>
      <c r="C44" s="242" t="s">
        <v>1337</v>
      </c>
      <c r="D44" s="242" t="s">
        <v>1198</v>
      </c>
      <c r="E44" s="72">
        <v>11</v>
      </c>
      <c r="F44" s="72">
        <v>2</v>
      </c>
      <c r="G44" s="33">
        <v>18.181818181818183</v>
      </c>
    </row>
    <row r="45" spans="1:7" x14ac:dyDescent="0.3">
      <c r="A45" s="241">
        <v>27</v>
      </c>
      <c r="B45" s="241">
        <v>2008</v>
      </c>
      <c r="C45" s="242" t="s">
        <v>1334</v>
      </c>
      <c r="D45" s="242" t="s">
        <v>1211</v>
      </c>
      <c r="E45" s="72">
        <v>5</v>
      </c>
      <c r="F45" s="72">
        <v>1</v>
      </c>
      <c r="G45" s="33">
        <v>20</v>
      </c>
    </row>
    <row r="46" spans="1:7" x14ac:dyDescent="0.3">
      <c r="A46" s="241">
        <v>53</v>
      </c>
      <c r="B46" s="241">
        <v>2013</v>
      </c>
      <c r="C46" s="242" t="s">
        <v>1362</v>
      </c>
      <c r="D46" s="242" t="s">
        <v>1201</v>
      </c>
      <c r="E46" s="72">
        <v>5</v>
      </c>
      <c r="F46" s="72">
        <v>1</v>
      </c>
      <c r="G46" s="33">
        <v>20</v>
      </c>
    </row>
    <row r="47" spans="1:7" x14ac:dyDescent="0.3">
      <c r="A47" s="241"/>
      <c r="B47" s="241"/>
      <c r="C47" s="272" t="s">
        <v>403</v>
      </c>
      <c r="D47" s="272" t="s">
        <v>44</v>
      </c>
      <c r="E47" s="295">
        <v>452</v>
      </c>
      <c r="F47" s="295">
        <v>96</v>
      </c>
      <c r="G47" s="278">
        <v>21.238938053097346</v>
      </c>
    </row>
    <row r="48" spans="1:7" x14ac:dyDescent="0.3">
      <c r="A48" s="241">
        <v>16</v>
      </c>
      <c r="B48" s="241">
        <v>2005</v>
      </c>
      <c r="C48" s="242" t="s">
        <v>1322</v>
      </c>
      <c r="D48" s="242" t="s">
        <v>1204</v>
      </c>
      <c r="E48" s="72">
        <v>14</v>
      </c>
      <c r="F48" s="72">
        <v>3</v>
      </c>
      <c r="G48" s="33">
        <v>21.428571428571427</v>
      </c>
    </row>
    <row r="49" spans="1:7" x14ac:dyDescent="0.3">
      <c r="A49" s="241">
        <v>7</v>
      </c>
      <c r="B49" s="241">
        <v>2004</v>
      </c>
      <c r="C49" s="242" t="s">
        <v>1312</v>
      </c>
      <c r="D49" s="242" t="s">
        <v>1200</v>
      </c>
      <c r="E49" s="72">
        <v>13</v>
      </c>
      <c r="F49" s="72">
        <v>3</v>
      </c>
      <c r="G49" s="33">
        <v>23.076923076923077</v>
      </c>
    </row>
    <row r="50" spans="1:7" x14ac:dyDescent="0.3">
      <c r="A50" s="241">
        <v>36</v>
      </c>
      <c r="B50" s="241">
        <v>2010</v>
      </c>
      <c r="C50" s="242" t="s">
        <v>1343</v>
      </c>
      <c r="D50" s="242" t="s">
        <v>1209</v>
      </c>
      <c r="E50" s="72">
        <v>4</v>
      </c>
      <c r="F50" s="72">
        <v>1</v>
      </c>
      <c r="G50" s="33">
        <v>25</v>
      </c>
    </row>
    <row r="51" spans="1:7" x14ac:dyDescent="0.3">
      <c r="A51" s="241">
        <v>26</v>
      </c>
      <c r="B51" s="241">
        <v>2008</v>
      </c>
      <c r="C51" s="242" t="s">
        <v>1333</v>
      </c>
      <c r="D51" s="242" t="s">
        <v>1210</v>
      </c>
      <c r="E51" s="72">
        <v>5</v>
      </c>
      <c r="F51" s="72">
        <v>2</v>
      </c>
      <c r="G51" s="33">
        <v>40</v>
      </c>
    </row>
    <row r="52" spans="1:7" x14ac:dyDescent="0.3">
      <c r="A52" s="241">
        <v>29</v>
      </c>
      <c r="B52" s="241">
        <v>2008</v>
      </c>
      <c r="C52" s="242" t="s">
        <v>1336</v>
      </c>
      <c r="D52" s="242" t="s">
        <v>1204</v>
      </c>
      <c r="E52" s="72">
        <v>9</v>
      </c>
      <c r="F52" s="72">
        <v>4</v>
      </c>
      <c r="G52" s="33">
        <v>44.444444444444443</v>
      </c>
    </row>
    <row r="53" spans="1:7" x14ac:dyDescent="0.3">
      <c r="A53" s="241">
        <v>48</v>
      </c>
      <c r="B53" s="241">
        <v>2012</v>
      </c>
      <c r="C53" s="242" t="s">
        <v>1356</v>
      </c>
      <c r="D53" s="242" t="s">
        <v>1205</v>
      </c>
      <c r="E53" s="72">
        <v>11</v>
      </c>
      <c r="F53" s="72">
        <v>5</v>
      </c>
      <c r="G53" s="33">
        <v>45.454545454545453</v>
      </c>
    </row>
    <row r="54" spans="1:7" x14ac:dyDescent="0.3">
      <c r="A54" s="241">
        <v>9</v>
      </c>
      <c r="B54" s="241">
        <v>2004</v>
      </c>
      <c r="C54" s="242" t="s">
        <v>1314</v>
      </c>
      <c r="D54" s="242" t="s">
        <v>1209</v>
      </c>
      <c r="E54" s="72">
        <v>14</v>
      </c>
      <c r="F54" s="72">
        <v>7</v>
      </c>
      <c r="G54" s="33">
        <v>50</v>
      </c>
    </row>
    <row r="55" spans="1:7" x14ac:dyDescent="0.3">
      <c r="A55" s="241">
        <v>35</v>
      </c>
      <c r="B55" s="241">
        <v>2009</v>
      </c>
      <c r="C55" s="242" t="s">
        <v>1342</v>
      </c>
      <c r="D55" s="242" t="s">
        <v>1208</v>
      </c>
      <c r="E55" s="72">
        <v>4</v>
      </c>
      <c r="F55" s="72">
        <v>2</v>
      </c>
      <c r="G55" s="33">
        <v>50</v>
      </c>
    </row>
    <row r="56" spans="1:7" x14ac:dyDescent="0.3">
      <c r="A56" s="241">
        <v>18</v>
      </c>
      <c r="B56" s="241">
        <v>2005</v>
      </c>
      <c r="C56" s="242" t="s">
        <v>1324</v>
      </c>
      <c r="D56" s="242" t="s">
        <v>1325</v>
      </c>
      <c r="E56" s="72">
        <v>9</v>
      </c>
      <c r="F56" s="72">
        <v>5</v>
      </c>
      <c r="G56" s="33">
        <v>55.555555555555557</v>
      </c>
    </row>
    <row r="57" spans="1:7" x14ac:dyDescent="0.3">
      <c r="A57" s="241">
        <v>14</v>
      </c>
      <c r="B57" s="241">
        <v>2005</v>
      </c>
      <c r="C57" s="242" t="s">
        <v>1320</v>
      </c>
      <c r="D57" s="242" t="s">
        <v>1203</v>
      </c>
      <c r="E57" s="72">
        <v>8</v>
      </c>
      <c r="F57" s="72">
        <v>5</v>
      </c>
      <c r="G57" s="33">
        <v>62.5</v>
      </c>
    </row>
    <row r="58" spans="1:7" x14ac:dyDescent="0.3">
      <c r="A58" s="241">
        <v>20</v>
      </c>
      <c r="B58" s="241">
        <v>2006</v>
      </c>
      <c r="C58" s="242" t="s">
        <v>1327</v>
      </c>
      <c r="D58" s="242" t="s">
        <v>1207</v>
      </c>
      <c r="E58" s="72">
        <v>6</v>
      </c>
      <c r="F58" s="72">
        <v>4</v>
      </c>
      <c r="G58" s="33">
        <v>66.666666666666657</v>
      </c>
    </row>
    <row r="59" spans="1:7" x14ac:dyDescent="0.3">
      <c r="A59" s="241">
        <v>41</v>
      </c>
      <c r="B59" s="241">
        <v>2011</v>
      </c>
      <c r="C59" s="242" t="s">
        <v>1348</v>
      </c>
      <c r="D59" s="242" t="s">
        <v>1325</v>
      </c>
      <c r="E59" s="72">
        <v>7</v>
      </c>
      <c r="F59" s="72">
        <v>5</v>
      </c>
      <c r="G59" s="33">
        <v>71.428571428571431</v>
      </c>
    </row>
    <row r="60" spans="1:7" x14ac:dyDescent="0.3">
      <c r="A60" s="241">
        <v>52</v>
      </c>
      <c r="B60" s="241">
        <v>2013</v>
      </c>
      <c r="C60" s="242" t="s">
        <v>1361</v>
      </c>
      <c r="D60" s="242" t="s">
        <v>1201</v>
      </c>
      <c r="E60" s="72">
        <v>7</v>
      </c>
      <c r="F60" s="72">
        <v>5</v>
      </c>
      <c r="G60" s="33">
        <v>71.428571428571431</v>
      </c>
    </row>
    <row r="61" spans="1:7" x14ac:dyDescent="0.3">
      <c r="A61" s="241">
        <v>2</v>
      </c>
      <c r="B61" s="241">
        <v>2002</v>
      </c>
      <c r="C61" s="242" t="s">
        <v>1307</v>
      </c>
      <c r="D61" s="242" t="s">
        <v>1197</v>
      </c>
      <c r="E61" s="72">
        <v>12</v>
      </c>
      <c r="F61" s="72">
        <v>9</v>
      </c>
      <c r="G61" s="33">
        <v>75</v>
      </c>
    </row>
    <row r="62" spans="1:7" x14ac:dyDescent="0.3">
      <c r="A62" s="241">
        <v>46</v>
      </c>
      <c r="B62" s="241">
        <v>2012</v>
      </c>
      <c r="C62" s="242" t="s">
        <v>1353</v>
      </c>
      <c r="D62" s="242" t="s">
        <v>1209</v>
      </c>
      <c r="E62" s="72">
        <v>5</v>
      </c>
      <c r="F62" s="72">
        <v>4</v>
      </c>
      <c r="G62" s="33">
        <v>80</v>
      </c>
    </row>
    <row r="63" spans="1:7" x14ac:dyDescent="0.3">
      <c r="A63" s="241">
        <v>1</v>
      </c>
      <c r="B63" s="241">
        <v>2001</v>
      </c>
      <c r="C63" s="242" t="s">
        <v>1305</v>
      </c>
      <c r="D63" s="242" t="s">
        <v>1306</v>
      </c>
      <c r="E63" s="72">
        <v>6</v>
      </c>
      <c r="F63" s="72">
        <v>5</v>
      </c>
      <c r="G63" s="33">
        <v>83.333333333333343</v>
      </c>
    </row>
    <row r="64" spans="1:7" s="4" customFormat="1" x14ac:dyDescent="0.3">
      <c r="A64" s="241">
        <v>24</v>
      </c>
      <c r="B64" s="241">
        <v>2008</v>
      </c>
      <c r="C64" s="242" t="s">
        <v>1331</v>
      </c>
      <c r="D64" s="242" t="s">
        <v>1209</v>
      </c>
      <c r="E64" s="72">
        <v>5</v>
      </c>
      <c r="F64" s="72">
        <v>5</v>
      </c>
      <c r="G64" s="33">
        <v>100</v>
      </c>
    </row>
    <row r="65" spans="1:7" s="4" customFormat="1" x14ac:dyDescent="0.3">
      <c r="A65" s="241">
        <v>33</v>
      </c>
      <c r="B65" s="241">
        <v>2008</v>
      </c>
      <c r="C65" s="242" t="s">
        <v>1340</v>
      </c>
      <c r="D65" s="242" t="s">
        <v>1201</v>
      </c>
      <c r="E65" s="72">
        <v>5</v>
      </c>
      <c r="F65" s="72">
        <v>5</v>
      </c>
      <c r="G65" s="33">
        <v>100</v>
      </c>
    </row>
    <row r="66" spans="1:7" s="4" customFormat="1" x14ac:dyDescent="0.3">
      <c r="A66" s="241">
        <v>54</v>
      </c>
      <c r="B66" s="241">
        <v>2013</v>
      </c>
      <c r="C66" s="242" t="s">
        <v>1363</v>
      </c>
      <c r="D66" s="242" t="s">
        <v>1201</v>
      </c>
      <c r="E66" s="72">
        <v>4</v>
      </c>
      <c r="F66" s="72">
        <v>4</v>
      </c>
      <c r="G66" s="33">
        <v>100</v>
      </c>
    </row>
    <row r="67" spans="1:7" s="4" customFormat="1" x14ac:dyDescent="0.3">
      <c r="A67" s="66"/>
      <c r="B67" s="66"/>
      <c r="C67" s="73"/>
      <c r="D67" s="73"/>
      <c r="E67" s="73"/>
      <c r="F67" s="73"/>
      <c r="G67" s="73"/>
    </row>
    <row r="68" spans="1:7" x14ac:dyDescent="0.3">
      <c r="A68" s="627" t="s">
        <v>1245</v>
      </c>
      <c r="B68" s="627"/>
      <c r="C68" s="627"/>
      <c r="D68" s="627"/>
      <c r="E68" s="627"/>
      <c r="F68" s="627"/>
      <c r="G68" s="627"/>
    </row>
  </sheetData>
  <sortState ref="A3:G66">
    <sortCondition ref="G3:G66"/>
  </sortState>
  <mergeCells count="2">
    <mergeCell ref="A1:G1"/>
    <mergeCell ref="A68:G68"/>
  </mergeCells>
  <printOptions horizontalCentered="1"/>
  <pageMargins left="0.39370078740157483" right="0.39370078740157483" top="0.39370078740157483" bottom="0.19685039370078741" header="0" footer="0"/>
  <pageSetup scale="61"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8"/>
  <sheetViews>
    <sheetView showGridLines="0" zoomScaleNormal="100" zoomScaleSheetLayoutView="100" workbookViewId="0">
      <pane xSplit="3" ySplit="2" topLeftCell="D44" activePane="bottomRight" state="frozen"/>
      <selection activeCell="H47" sqref="H47"/>
      <selection pane="topRight" activeCell="H47" sqref="H47"/>
      <selection pane="bottomLeft" activeCell="H47" sqref="H47"/>
      <selection pane="bottomRight" activeCell="B20" sqref="B20"/>
    </sheetView>
  </sheetViews>
  <sheetFormatPr baseColWidth="10" defaultRowHeight="15" x14ac:dyDescent="0.3"/>
  <cols>
    <col min="1" max="2" width="6.7109375" style="117" customWidth="1"/>
    <col min="3" max="3" width="58.140625" style="132" customWidth="1"/>
    <col min="4" max="4" width="17.140625" style="132" customWidth="1"/>
    <col min="5" max="5" width="20.7109375" style="117" customWidth="1"/>
    <col min="6" max="6" width="18.140625" style="117" customWidth="1"/>
    <col min="7" max="7" width="15.7109375" style="117" customWidth="1"/>
    <col min="8" max="16384" width="11.42578125" style="117"/>
  </cols>
  <sheetData>
    <row r="1" spans="1:7" ht="18" customHeight="1" thickBot="1" x14ac:dyDescent="0.35">
      <c r="A1" s="621" t="s">
        <v>1278</v>
      </c>
      <c r="B1" s="621"/>
      <c r="C1" s="621"/>
      <c r="D1" s="621"/>
      <c r="E1" s="621"/>
      <c r="F1" s="621"/>
      <c r="G1" s="621"/>
    </row>
    <row r="2" spans="1:7" ht="76.5" thickTop="1" thickBot="1" x14ac:dyDescent="0.35">
      <c r="A2" s="260" t="s">
        <v>1220</v>
      </c>
      <c r="B2" s="260" t="s">
        <v>1302</v>
      </c>
      <c r="C2" s="260" t="s">
        <v>1303</v>
      </c>
      <c r="D2" s="260" t="s">
        <v>1304</v>
      </c>
      <c r="E2" s="201" t="s">
        <v>275</v>
      </c>
      <c r="F2" s="201" t="s">
        <v>310</v>
      </c>
      <c r="G2" s="201" t="s">
        <v>70</v>
      </c>
    </row>
    <row r="3" spans="1:7" ht="15.75" thickTop="1" x14ac:dyDescent="0.3">
      <c r="A3" s="241">
        <v>4</v>
      </c>
      <c r="B3" s="241">
        <v>2002</v>
      </c>
      <c r="C3" s="242" t="s">
        <v>1309</v>
      </c>
      <c r="D3" s="242" t="s">
        <v>1199</v>
      </c>
      <c r="E3" s="72">
        <v>11</v>
      </c>
      <c r="F3" s="72">
        <v>0</v>
      </c>
      <c r="G3" s="33">
        <v>0</v>
      </c>
    </row>
    <row r="4" spans="1:7" x14ac:dyDescent="0.3">
      <c r="A4" s="241">
        <v>5</v>
      </c>
      <c r="B4" s="241">
        <v>2003</v>
      </c>
      <c r="C4" s="242" t="s">
        <v>1310</v>
      </c>
      <c r="D4" s="242" t="s">
        <v>1201</v>
      </c>
      <c r="E4" s="72">
        <v>17</v>
      </c>
      <c r="F4" s="72">
        <v>0</v>
      </c>
      <c r="G4" s="33">
        <v>0</v>
      </c>
    </row>
    <row r="5" spans="1:7" x14ac:dyDescent="0.3">
      <c r="A5" s="241">
        <v>10</v>
      </c>
      <c r="B5" s="241">
        <v>2004</v>
      </c>
      <c r="C5" s="242" t="s">
        <v>1315</v>
      </c>
      <c r="D5" s="242" t="s">
        <v>1205</v>
      </c>
      <c r="E5" s="72">
        <v>15</v>
      </c>
      <c r="F5" s="72">
        <v>0</v>
      </c>
      <c r="G5" s="33">
        <v>0</v>
      </c>
    </row>
    <row r="6" spans="1:7" x14ac:dyDescent="0.3">
      <c r="A6" s="241">
        <v>11</v>
      </c>
      <c r="B6" s="241">
        <v>2004</v>
      </c>
      <c r="C6" s="242" t="s">
        <v>1316</v>
      </c>
      <c r="D6" s="242" t="s">
        <v>1213</v>
      </c>
      <c r="E6" s="72">
        <v>8</v>
      </c>
      <c r="F6" s="72">
        <v>0</v>
      </c>
      <c r="G6" s="33">
        <v>0</v>
      </c>
    </row>
    <row r="7" spans="1:7" x14ac:dyDescent="0.3">
      <c r="A7" s="241">
        <v>12</v>
      </c>
      <c r="B7" s="241">
        <v>2004</v>
      </c>
      <c r="C7" s="242" t="s">
        <v>1317</v>
      </c>
      <c r="D7" s="242" t="s">
        <v>1206</v>
      </c>
      <c r="E7" s="72">
        <v>6</v>
      </c>
      <c r="F7" s="72">
        <v>0</v>
      </c>
      <c r="G7" s="33">
        <v>0</v>
      </c>
    </row>
    <row r="8" spans="1:7" x14ac:dyDescent="0.3">
      <c r="A8" s="241">
        <v>13</v>
      </c>
      <c r="B8" s="241">
        <v>2005</v>
      </c>
      <c r="C8" s="242" t="s">
        <v>1318</v>
      </c>
      <c r="D8" s="242" t="s">
        <v>1319</v>
      </c>
      <c r="E8" s="72">
        <v>7</v>
      </c>
      <c r="F8" s="72">
        <v>0</v>
      </c>
      <c r="G8" s="33">
        <v>0</v>
      </c>
    </row>
    <row r="9" spans="1:7" x14ac:dyDescent="0.3">
      <c r="A9" s="241">
        <v>17</v>
      </c>
      <c r="B9" s="241">
        <v>2005</v>
      </c>
      <c r="C9" s="242" t="s">
        <v>1323</v>
      </c>
      <c r="D9" s="242" t="s">
        <v>1203</v>
      </c>
      <c r="E9" s="72">
        <v>5</v>
      </c>
      <c r="F9" s="72">
        <v>0</v>
      </c>
      <c r="G9" s="33">
        <v>0</v>
      </c>
    </row>
    <row r="10" spans="1:7" x14ac:dyDescent="0.3">
      <c r="A10" s="241">
        <v>19</v>
      </c>
      <c r="B10" s="241">
        <v>2006</v>
      </c>
      <c r="C10" s="242" t="s">
        <v>1326</v>
      </c>
      <c r="D10" s="242" t="s">
        <v>1208</v>
      </c>
      <c r="E10" s="72">
        <v>4</v>
      </c>
      <c r="F10" s="72">
        <v>0</v>
      </c>
      <c r="G10" s="33">
        <v>0</v>
      </c>
    </row>
    <row r="11" spans="1:7" x14ac:dyDescent="0.3">
      <c r="A11" s="241">
        <v>21</v>
      </c>
      <c r="B11" s="241">
        <v>2006</v>
      </c>
      <c r="C11" s="242" t="s">
        <v>1328</v>
      </c>
      <c r="D11" s="242" t="s">
        <v>1207</v>
      </c>
      <c r="E11" s="72">
        <v>5</v>
      </c>
      <c r="F11" s="72">
        <v>0</v>
      </c>
      <c r="G11" s="33">
        <v>0</v>
      </c>
    </row>
    <row r="12" spans="1:7" x14ac:dyDescent="0.3">
      <c r="A12" s="241">
        <v>22</v>
      </c>
      <c r="B12" s="241">
        <v>2006</v>
      </c>
      <c r="C12" s="242" t="s">
        <v>1329</v>
      </c>
      <c r="D12" s="242" t="s">
        <v>1201</v>
      </c>
      <c r="E12" s="72">
        <v>9</v>
      </c>
      <c r="F12" s="72">
        <v>0</v>
      </c>
      <c r="G12" s="33">
        <v>0</v>
      </c>
    </row>
    <row r="13" spans="1:7" x14ac:dyDescent="0.3">
      <c r="A13" s="241">
        <v>23</v>
      </c>
      <c r="B13" s="241">
        <v>2006</v>
      </c>
      <c r="C13" s="242" t="s">
        <v>1330</v>
      </c>
      <c r="D13" s="242" t="s">
        <v>1208</v>
      </c>
      <c r="E13" s="72">
        <v>8</v>
      </c>
      <c r="F13" s="72">
        <v>0</v>
      </c>
      <c r="G13" s="33">
        <v>0</v>
      </c>
    </row>
    <row r="14" spans="1:7" x14ac:dyDescent="0.3">
      <c r="A14" s="241">
        <v>25</v>
      </c>
      <c r="B14" s="241">
        <v>2008</v>
      </c>
      <c r="C14" s="242" t="s">
        <v>1332</v>
      </c>
      <c r="D14" s="242" t="s">
        <v>1207</v>
      </c>
      <c r="E14" s="72">
        <v>6</v>
      </c>
      <c r="F14" s="72">
        <v>0</v>
      </c>
      <c r="G14" s="33">
        <v>0</v>
      </c>
    </row>
    <row r="15" spans="1:7" x14ac:dyDescent="0.3">
      <c r="A15" s="241">
        <v>28</v>
      </c>
      <c r="B15" s="241">
        <v>2008</v>
      </c>
      <c r="C15" s="242" t="s">
        <v>1335</v>
      </c>
      <c r="D15" s="242" t="s">
        <v>1196</v>
      </c>
      <c r="E15" s="72">
        <v>6</v>
      </c>
      <c r="F15" s="72">
        <v>0</v>
      </c>
      <c r="G15" s="33">
        <v>0</v>
      </c>
    </row>
    <row r="16" spans="1:7" x14ac:dyDescent="0.3">
      <c r="A16" s="241">
        <v>32</v>
      </c>
      <c r="B16" s="241">
        <v>2008</v>
      </c>
      <c r="C16" s="242" t="s">
        <v>1339</v>
      </c>
      <c r="D16" s="242" t="s">
        <v>1199</v>
      </c>
      <c r="E16" s="72">
        <v>5</v>
      </c>
      <c r="F16" s="72">
        <v>0</v>
      </c>
      <c r="G16" s="33">
        <v>0</v>
      </c>
    </row>
    <row r="17" spans="1:7" x14ac:dyDescent="0.3">
      <c r="A17" s="241">
        <v>34</v>
      </c>
      <c r="B17" s="241">
        <v>2009</v>
      </c>
      <c r="C17" s="242" t="s">
        <v>1341</v>
      </c>
      <c r="D17" s="242" t="s">
        <v>1204</v>
      </c>
      <c r="E17" s="72">
        <v>6</v>
      </c>
      <c r="F17" s="72">
        <v>0</v>
      </c>
      <c r="G17" s="33">
        <v>0</v>
      </c>
    </row>
    <row r="18" spans="1:7" x14ac:dyDescent="0.3">
      <c r="A18" s="241">
        <v>38</v>
      </c>
      <c r="B18" s="241">
        <v>2010</v>
      </c>
      <c r="C18" s="242" t="s">
        <v>1345</v>
      </c>
      <c r="D18" s="242" t="s">
        <v>1202</v>
      </c>
      <c r="E18" s="72">
        <v>11</v>
      </c>
      <c r="F18" s="72">
        <v>0</v>
      </c>
      <c r="G18" s="33">
        <v>0</v>
      </c>
    </row>
    <row r="19" spans="1:7" x14ac:dyDescent="0.3">
      <c r="A19" s="241">
        <v>39</v>
      </c>
      <c r="B19" s="241">
        <v>2010</v>
      </c>
      <c r="C19" s="242" t="s">
        <v>1346</v>
      </c>
      <c r="D19" s="242" t="s">
        <v>1213</v>
      </c>
      <c r="E19" s="72">
        <v>4</v>
      </c>
      <c r="F19" s="72">
        <v>0</v>
      </c>
      <c r="G19" s="33">
        <v>0</v>
      </c>
    </row>
    <row r="20" spans="1:7" x14ac:dyDescent="0.3">
      <c r="A20" s="241">
        <v>40</v>
      </c>
      <c r="B20" s="241">
        <v>2011</v>
      </c>
      <c r="C20" s="242" t="s">
        <v>1347</v>
      </c>
      <c r="D20" s="242" t="s">
        <v>1214</v>
      </c>
      <c r="E20" s="72">
        <v>4</v>
      </c>
      <c r="F20" s="72">
        <v>0</v>
      </c>
      <c r="G20" s="33">
        <v>0</v>
      </c>
    </row>
    <row r="21" spans="1:7" x14ac:dyDescent="0.3">
      <c r="A21" s="241">
        <v>42</v>
      </c>
      <c r="B21" s="241">
        <v>2011</v>
      </c>
      <c r="C21" s="242" t="s">
        <v>1349</v>
      </c>
      <c r="D21" s="242" t="s">
        <v>1201</v>
      </c>
      <c r="E21" s="72">
        <v>6</v>
      </c>
      <c r="F21" s="72">
        <v>0</v>
      </c>
      <c r="G21" s="33">
        <v>0</v>
      </c>
    </row>
    <row r="22" spans="1:7" x14ac:dyDescent="0.3">
      <c r="A22" s="241">
        <v>43</v>
      </c>
      <c r="B22" s="241">
        <v>2012</v>
      </c>
      <c r="C22" s="242" t="s">
        <v>1350</v>
      </c>
      <c r="D22" s="242" t="s">
        <v>1212</v>
      </c>
      <c r="E22" s="72">
        <v>6</v>
      </c>
      <c r="F22" s="72">
        <v>0</v>
      </c>
      <c r="G22" s="33">
        <v>0</v>
      </c>
    </row>
    <row r="23" spans="1:7" x14ac:dyDescent="0.3">
      <c r="A23" s="241">
        <v>44</v>
      </c>
      <c r="B23" s="241">
        <v>2012</v>
      </c>
      <c r="C23" s="242" t="s">
        <v>1351</v>
      </c>
      <c r="D23" s="242" t="s">
        <v>1203</v>
      </c>
      <c r="E23" s="72">
        <v>3</v>
      </c>
      <c r="F23" s="72">
        <v>0</v>
      </c>
      <c r="G23" s="33">
        <v>0</v>
      </c>
    </row>
    <row r="24" spans="1:7" x14ac:dyDescent="0.3">
      <c r="A24" s="241">
        <v>45</v>
      </c>
      <c r="B24" s="241">
        <v>2012</v>
      </c>
      <c r="C24" s="242" t="s">
        <v>1352</v>
      </c>
      <c r="D24" s="242" t="s">
        <v>285</v>
      </c>
      <c r="E24" s="72">
        <v>3</v>
      </c>
      <c r="F24" s="72">
        <v>0</v>
      </c>
      <c r="G24" s="33">
        <v>0</v>
      </c>
    </row>
    <row r="25" spans="1:7" x14ac:dyDescent="0.3">
      <c r="A25" s="241">
        <v>47</v>
      </c>
      <c r="B25" s="241">
        <v>2012</v>
      </c>
      <c r="C25" s="242" t="s">
        <v>1354</v>
      </c>
      <c r="D25" s="242" t="s">
        <v>1355</v>
      </c>
      <c r="E25" s="72">
        <v>7</v>
      </c>
      <c r="F25" s="72">
        <v>0</v>
      </c>
      <c r="G25" s="33">
        <v>0</v>
      </c>
    </row>
    <row r="26" spans="1:7" x14ac:dyDescent="0.3">
      <c r="A26" s="241">
        <v>49</v>
      </c>
      <c r="B26" s="241">
        <v>2012</v>
      </c>
      <c r="C26" s="242" t="s">
        <v>1357</v>
      </c>
      <c r="D26" s="242" t="s">
        <v>1358</v>
      </c>
      <c r="E26" s="72">
        <v>3</v>
      </c>
      <c r="F26" s="72">
        <v>0</v>
      </c>
      <c r="G26" s="33">
        <v>0</v>
      </c>
    </row>
    <row r="27" spans="1:7" x14ac:dyDescent="0.3">
      <c r="A27" s="241">
        <v>50</v>
      </c>
      <c r="B27" s="241">
        <v>2012</v>
      </c>
      <c r="C27" s="242" t="s">
        <v>1359</v>
      </c>
      <c r="D27" s="242" t="s">
        <v>1355</v>
      </c>
      <c r="E27" s="72">
        <v>5</v>
      </c>
      <c r="F27" s="72">
        <v>0</v>
      </c>
      <c r="G27" s="33">
        <v>0</v>
      </c>
    </row>
    <row r="28" spans="1:7" x14ac:dyDescent="0.3">
      <c r="A28" s="241">
        <v>51</v>
      </c>
      <c r="B28" s="241">
        <v>2012</v>
      </c>
      <c r="C28" s="242" t="s">
        <v>1360</v>
      </c>
      <c r="D28" s="242" t="s">
        <v>1205</v>
      </c>
      <c r="E28" s="72">
        <v>4</v>
      </c>
      <c r="F28" s="72">
        <v>0</v>
      </c>
      <c r="G28" s="33">
        <v>0</v>
      </c>
    </row>
    <row r="29" spans="1:7" x14ac:dyDescent="0.3">
      <c r="A29" s="241">
        <v>55</v>
      </c>
      <c r="B29" s="241">
        <v>2013</v>
      </c>
      <c r="C29" s="242" t="s">
        <v>1364</v>
      </c>
      <c r="D29" s="242" t="s">
        <v>1201</v>
      </c>
      <c r="E29" s="72">
        <v>3</v>
      </c>
      <c r="F29" s="72">
        <v>0</v>
      </c>
      <c r="G29" s="33">
        <v>0</v>
      </c>
    </row>
    <row r="30" spans="1:7" x14ac:dyDescent="0.3">
      <c r="A30" s="241">
        <v>56</v>
      </c>
      <c r="B30" s="241">
        <v>2013</v>
      </c>
      <c r="C30" s="242" t="s">
        <v>1365</v>
      </c>
      <c r="D30" s="242" t="s">
        <v>1214</v>
      </c>
      <c r="E30" s="72">
        <v>3</v>
      </c>
      <c r="F30" s="72">
        <v>0</v>
      </c>
      <c r="G30" s="33">
        <v>0</v>
      </c>
    </row>
    <row r="31" spans="1:7" x14ac:dyDescent="0.3">
      <c r="A31" s="241">
        <v>57</v>
      </c>
      <c r="B31" s="241">
        <v>2013</v>
      </c>
      <c r="C31" s="242" t="s">
        <v>1366</v>
      </c>
      <c r="D31" s="242" t="s">
        <v>1201</v>
      </c>
      <c r="E31" s="72">
        <v>6</v>
      </c>
      <c r="F31" s="72">
        <v>0</v>
      </c>
      <c r="G31" s="33">
        <v>0</v>
      </c>
    </row>
    <row r="32" spans="1:7" x14ac:dyDescent="0.3">
      <c r="A32" s="241">
        <v>58</v>
      </c>
      <c r="B32" s="241">
        <v>2013</v>
      </c>
      <c r="C32" s="242" t="s">
        <v>1367</v>
      </c>
      <c r="D32" s="242" t="s">
        <v>1358</v>
      </c>
      <c r="E32" s="72">
        <v>5</v>
      </c>
      <c r="F32" s="72">
        <v>0</v>
      </c>
      <c r="G32" s="33">
        <v>0</v>
      </c>
    </row>
    <row r="33" spans="1:7" x14ac:dyDescent="0.3">
      <c r="A33" s="241">
        <v>59</v>
      </c>
      <c r="B33" s="241">
        <v>2014</v>
      </c>
      <c r="C33" s="242" t="s">
        <v>1368</v>
      </c>
      <c r="D33" s="242" t="s">
        <v>1198</v>
      </c>
      <c r="E33" s="72">
        <v>5</v>
      </c>
      <c r="F33" s="72">
        <v>0</v>
      </c>
      <c r="G33" s="33">
        <v>0</v>
      </c>
    </row>
    <row r="34" spans="1:7" x14ac:dyDescent="0.3">
      <c r="A34" s="241">
        <v>60</v>
      </c>
      <c r="B34" s="241">
        <v>2014</v>
      </c>
      <c r="C34" s="242" t="s">
        <v>1369</v>
      </c>
      <c r="D34" s="242" t="s">
        <v>1358</v>
      </c>
      <c r="E34" s="72">
        <v>3</v>
      </c>
      <c r="F34" s="72">
        <v>0</v>
      </c>
      <c r="G34" s="33">
        <v>0</v>
      </c>
    </row>
    <row r="35" spans="1:7" x14ac:dyDescent="0.3">
      <c r="A35" s="241">
        <v>61</v>
      </c>
      <c r="B35" s="241">
        <v>2014</v>
      </c>
      <c r="C35" s="242" t="s">
        <v>1370</v>
      </c>
      <c r="D35" s="242" t="s">
        <v>1358</v>
      </c>
      <c r="E35" s="72">
        <v>5</v>
      </c>
      <c r="F35" s="72">
        <v>0</v>
      </c>
      <c r="G35" s="33">
        <v>0</v>
      </c>
    </row>
    <row r="36" spans="1:7" x14ac:dyDescent="0.3">
      <c r="A36" s="241">
        <v>62</v>
      </c>
      <c r="B36" s="241">
        <v>2015</v>
      </c>
      <c r="C36" s="242" t="s">
        <v>1371</v>
      </c>
      <c r="D36" s="242" t="s">
        <v>287</v>
      </c>
      <c r="E36" s="72">
        <v>3</v>
      </c>
      <c r="F36" s="72">
        <v>0</v>
      </c>
      <c r="G36" s="33">
        <v>0</v>
      </c>
    </row>
    <row r="37" spans="1:7" x14ac:dyDescent="0.3">
      <c r="A37" s="241">
        <v>63</v>
      </c>
      <c r="B37" s="241">
        <v>2020</v>
      </c>
      <c r="C37" s="242" t="s">
        <v>1372</v>
      </c>
      <c r="D37" s="242" t="s">
        <v>286</v>
      </c>
      <c r="E37" s="72">
        <v>2</v>
      </c>
      <c r="F37" s="72">
        <v>0</v>
      </c>
      <c r="G37" s="33">
        <v>0</v>
      </c>
    </row>
    <row r="38" spans="1:7" x14ac:dyDescent="0.3">
      <c r="A38" s="241">
        <v>6</v>
      </c>
      <c r="B38" s="241">
        <v>2004</v>
      </c>
      <c r="C38" s="242" t="s">
        <v>1311</v>
      </c>
      <c r="D38" s="242" t="s">
        <v>1202</v>
      </c>
      <c r="E38" s="72">
        <v>11</v>
      </c>
      <c r="F38" s="72">
        <v>1</v>
      </c>
      <c r="G38" s="33">
        <v>9.0909090909090917</v>
      </c>
    </row>
    <row r="39" spans="1:7" x14ac:dyDescent="0.3">
      <c r="A39" s="241">
        <v>15</v>
      </c>
      <c r="B39" s="241">
        <v>2005</v>
      </c>
      <c r="C39" s="242" t="s">
        <v>1321</v>
      </c>
      <c r="D39" s="242" t="s">
        <v>1198</v>
      </c>
      <c r="E39" s="72">
        <v>10</v>
      </c>
      <c r="F39" s="72">
        <v>1</v>
      </c>
      <c r="G39" s="33">
        <v>10</v>
      </c>
    </row>
    <row r="40" spans="1:7" x14ac:dyDescent="0.3">
      <c r="A40" s="241">
        <v>27</v>
      </c>
      <c r="B40" s="241">
        <v>2008</v>
      </c>
      <c r="C40" s="242" t="s">
        <v>1334</v>
      </c>
      <c r="D40" s="242" t="s">
        <v>1211</v>
      </c>
      <c r="E40" s="72">
        <v>5</v>
      </c>
      <c r="F40" s="72">
        <v>1</v>
      </c>
      <c r="G40" s="33">
        <v>20</v>
      </c>
    </row>
    <row r="41" spans="1:7" x14ac:dyDescent="0.3">
      <c r="A41" s="241">
        <v>31</v>
      </c>
      <c r="B41" s="241">
        <v>2008</v>
      </c>
      <c r="C41" s="242" t="s">
        <v>1338</v>
      </c>
      <c r="D41" s="242" t="s">
        <v>1204</v>
      </c>
      <c r="E41" s="72">
        <v>9</v>
      </c>
      <c r="F41" s="72">
        <v>1</v>
      </c>
      <c r="G41" s="33">
        <v>11.111111111111111</v>
      </c>
    </row>
    <row r="42" spans="1:7" x14ac:dyDescent="0.3">
      <c r="A42" s="241">
        <v>36</v>
      </c>
      <c r="B42" s="241">
        <v>2010</v>
      </c>
      <c r="C42" s="242" t="s">
        <v>1343</v>
      </c>
      <c r="D42" s="242" t="s">
        <v>1209</v>
      </c>
      <c r="E42" s="72">
        <v>4</v>
      </c>
      <c r="F42" s="72">
        <v>1</v>
      </c>
      <c r="G42" s="33">
        <v>25</v>
      </c>
    </row>
    <row r="43" spans="1:7" x14ac:dyDescent="0.3">
      <c r="A43" s="241">
        <v>37</v>
      </c>
      <c r="B43" s="241">
        <v>2010</v>
      </c>
      <c r="C43" s="242" t="s">
        <v>1344</v>
      </c>
      <c r="D43" s="242" t="s">
        <v>1212</v>
      </c>
      <c r="E43" s="72">
        <v>6</v>
      </c>
      <c r="F43" s="72">
        <v>1</v>
      </c>
      <c r="G43" s="33">
        <v>16.666666666666664</v>
      </c>
    </row>
    <row r="44" spans="1:7" x14ac:dyDescent="0.3">
      <c r="A44" s="241">
        <v>53</v>
      </c>
      <c r="B44" s="241">
        <v>2013</v>
      </c>
      <c r="C44" s="242" t="s">
        <v>1362</v>
      </c>
      <c r="D44" s="242" t="s">
        <v>1201</v>
      </c>
      <c r="E44" s="72">
        <v>5</v>
      </c>
      <c r="F44" s="72">
        <v>1</v>
      </c>
      <c r="G44" s="33">
        <v>20</v>
      </c>
    </row>
    <row r="45" spans="1:7" x14ac:dyDescent="0.3">
      <c r="A45" s="241">
        <v>3</v>
      </c>
      <c r="B45" s="241">
        <v>2002</v>
      </c>
      <c r="C45" s="242" t="s">
        <v>1308</v>
      </c>
      <c r="D45" s="242" t="s">
        <v>1198</v>
      </c>
      <c r="E45" s="72">
        <v>20</v>
      </c>
      <c r="F45" s="72">
        <v>2</v>
      </c>
      <c r="G45" s="33">
        <v>10</v>
      </c>
    </row>
    <row r="46" spans="1:7" x14ac:dyDescent="0.3">
      <c r="A46" s="241">
        <v>26</v>
      </c>
      <c r="B46" s="241">
        <v>2008</v>
      </c>
      <c r="C46" s="242" t="s">
        <v>1333</v>
      </c>
      <c r="D46" s="242" t="s">
        <v>1210</v>
      </c>
      <c r="E46" s="72">
        <v>5</v>
      </c>
      <c r="F46" s="72">
        <v>2</v>
      </c>
      <c r="G46" s="33">
        <v>40</v>
      </c>
    </row>
    <row r="47" spans="1:7" x14ac:dyDescent="0.3">
      <c r="A47" s="241">
        <v>30</v>
      </c>
      <c r="B47" s="241">
        <v>2008</v>
      </c>
      <c r="C47" s="242" t="s">
        <v>1337</v>
      </c>
      <c r="D47" s="242" t="s">
        <v>1198</v>
      </c>
      <c r="E47" s="72">
        <v>11</v>
      </c>
      <c r="F47" s="72">
        <v>2</v>
      </c>
      <c r="G47" s="33">
        <v>18.181818181818183</v>
      </c>
    </row>
    <row r="48" spans="1:7" x14ac:dyDescent="0.3">
      <c r="A48" s="241">
        <v>35</v>
      </c>
      <c r="B48" s="241">
        <v>2009</v>
      </c>
      <c r="C48" s="242" t="s">
        <v>1342</v>
      </c>
      <c r="D48" s="242" t="s">
        <v>1208</v>
      </c>
      <c r="E48" s="72">
        <v>4</v>
      </c>
      <c r="F48" s="72">
        <v>2</v>
      </c>
      <c r="G48" s="33">
        <v>50</v>
      </c>
    </row>
    <row r="49" spans="1:7" x14ac:dyDescent="0.3">
      <c r="A49" s="241">
        <v>7</v>
      </c>
      <c r="B49" s="241">
        <v>2004</v>
      </c>
      <c r="C49" s="242" t="s">
        <v>1312</v>
      </c>
      <c r="D49" s="242" t="s">
        <v>1200</v>
      </c>
      <c r="E49" s="72">
        <v>13</v>
      </c>
      <c r="F49" s="72">
        <v>3</v>
      </c>
      <c r="G49" s="33">
        <v>23.076923076923077</v>
      </c>
    </row>
    <row r="50" spans="1:7" x14ac:dyDescent="0.3">
      <c r="A50" s="241">
        <v>8</v>
      </c>
      <c r="B50" s="241">
        <v>2004</v>
      </c>
      <c r="C50" s="242" t="s">
        <v>1313</v>
      </c>
      <c r="D50" s="242" t="s">
        <v>1198</v>
      </c>
      <c r="E50" s="72">
        <v>18</v>
      </c>
      <c r="F50" s="72">
        <v>3</v>
      </c>
      <c r="G50" s="33">
        <v>16.666666666666664</v>
      </c>
    </row>
    <row r="51" spans="1:7" x14ac:dyDescent="0.3">
      <c r="A51" s="241">
        <v>16</v>
      </c>
      <c r="B51" s="241">
        <v>2005</v>
      </c>
      <c r="C51" s="242" t="s">
        <v>1322</v>
      </c>
      <c r="D51" s="242" t="s">
        <v>1204</v>
      </c>
      <c r="E51" s="72">
        <v>14</v>
      </c>
      <c r="F51" s="72">
        <v>3</v>
      </c>
      <c r="G51" s="33">
        <v>21.428571428571427</v>
      </c>
    </row>
    <row r="52" spans="1:7" x14ac:dyDescent="0.3">
      <c r="A52" s="241">
        <v>20</v>
      </c>
      <c r="B52" s="241">
        <v>2006</v>
      </c>
      <c r="C52" s="242" t="s">
        <v>1327</v>
      </c>
      <c r="D52" s="242" t="s">
        <v>1207</v>
      </c>
      <c r="E52" s="72">
        <v>6</v>
      </c>
      <c r="F52" s="72">
        <v>4</v>
      </c>
      <c r="G52" s="33">
        <v>66.666666666666657</v>
      </c>
    </row>
    <row r="53" spans="1:7" x14ac:dyDescent="0.3">
      <c r="A53" s="241">
        <v>29</v>
      </c>
      <c r="B53" s="241">
        <v>2008</v>
      </c>
      <c r="C53" s="242" t="s">
        <v>1336</v>
      </c>
      <c r="D53" s="242" t="s">
        <v>1204</v>
      </c>
      <c r="E53" s="72">
        <v>9</v>
      </c>
      <c r="F53" s="72">
        <v>4</v>
      </c>
      <c r="G53" s="33">
        <v>44.444444444444443</v>
      </c>
    </row>
    <row r="54" spans="1:7" x14ac:dyDescent="0.3">
      <c r="A54" s="241">
        <v>46</v>
      </c>
      <c r="B54" s="241">
        <v>2012</v>
      </c>
      <c r="C54" s="242" t="s">
        <v>1353</v>
      </c>
      <c r="D54" s="242" t="s">
        <v>1209</v>
      </c>
      <c r="E54" s="72">
        <v>5</v>
      </c>
      <c r="F54" s="72">
        <v>4</v>
      </c>
      <c r="G54" s="33">
        <v>80</v>
      </c>
    </row>
    <row r="55" spans="1:7" x14ac:dyDescent="0.3">
      <c r="A55" s="241">
        <v>54</v>
      </c>
      <c r="B55" s="241">
        <v>2013</v>
      </c>
      <c r="C55" s="242" t="s">
        <v>1363</v>
      </c>
      <c r="D55" s="242" t="s">
        <v>1201</v>
      </c>
      <c r="E55" s="72">
        <v>4</v>
      </c>
      <c r="F55" s="72">
        <v>4</v>
      </c>
      <c r="G55" s="33">
        <v>100</v>
      </c>
    </row>
    <row r="56" spans="1:7" x14ac:dyDescent="0.3">
      <c r="A56" s="241">
        <v>1</v>
      </c>
      <c r="B56" s="241">
        <v>2001</v>
      </c>
      <c r="C56" s="242" t="s">
        <v>1305</v>
      </c>
      <c r="D56" s="242" t="s">
        <v>1306</v>
      </c>
      <c r="E56" s="72">
        <v>6</v>
      </c>
      <c r="F56" s="72">
        <v>5</v>
      </c>
      <c r="G56" s="33">
        <v>83.333333333333343</v>
      </c>
    </row>
    <row r="57" spans="1:7" x14ac:dyDescent="0.3">
      <c r="A57" s="241">
        <v>14</v>
      </c>
      <c r="B57" s="241">
        <v>2005</v>
      </c>
      <c r="C57" s="242" t="s">
        <v>1320</v>
      </c>
      <c r="D57" s="242" t="s">
        <v>1203</v>
      </c>
      <c r="E57" s="72">
        <v>8</v>
      </c>
      <c r="F57" s="72">
        <v>5</v>
      </c>
      <c r="G57" s="33">
        <v>62.5</v>
      </c>
    </row>
    <row r="58" spans="1:7" x14ac:dyDescent="0.3">
      <c r="A58" s="241">
        <v>18</v>
      </c>
      <c r="B58" s="241">
        <v>2005</v>
      </c>
      <c r="C58" s="242" t="s">
        <v>1324</v>
      </c>
      <c r="D58" s="242" t="s">
        <v>1325</v>
      </c>
      <c r="E58" s="72">
        <v>9</v>
      </c>
      <c r="F58" s="72">
        <v>5</v>
      </c>
      <c r="G58" s="33">
        <v>55.555555555555557</v>
      </c>
    </row>
    <row r="59" spans="1:7" x14ac:dyDescent="0.3">
      <c r="A59" s="241">
        <v>24</v>
      </c>
      <c r="B59" s="241">
        <v>2008</v>
      </c>
      <c r="C59" s="242" t="s">
        <v>1331</v>
      </c>
      <c r="D59" s="242" t="s">
        <v>1209</v>
      </c>
      <c r="E59" s="72">
        <v>5</v>
      </c>
      <c r="F59" s="72">
        <v>5</v>
      </c>
      <c r="G59" s="33">
        <v>100</v>
      </c>
    </row>
    <row r="60" spans="1:7" x14ac:dyDescent="0.3">
      <c r="A60" s="241">
        <v>33</v>
      </c>
      <c r="B60" s="241">
        <v>2008</v>
      </c>
      <c r="C60" s="242" t="s">
        <v>1340</v>
      </c>
      <c r="D60" s="242" t="s">
        <v>1201</v>
      </c>
      <c r="E60" s="72">
        <v>5</v>
      </c>
      <c r="F60" s="72">
        <v>5</v>
      </c>
      <c r="G60" s="33">
        <v>100</v>
      </c>
    </row>
    <row r="61" spans="1:7" x14ac:dyDescent="0.3">
      <c r="A61" s="241">
        <v>41</v>
      </c>
      <c r="B61" s="241">
        <v>2011</v>
      </c>
      <c r="C61" s="242" t="s">
        <v>1348</v>
      </c>
      <c r="D61" s="242" t="s">
        <v>1325</v>
      </c>
      <c r="E61" s="72">
        <v>7</v>
      </c>
      <c r="F61" s="72">
        <v>5</v>
      </c>
      <c r="G61" s="33">
        <v>71.428571428571431</v>
      </c>
    </row>
    <row r="62" spans="1:7" x14ac:dyDescent="0.3">
      <c r="A62" s="241">
        <v>48</v>
      </c>
      <c r="B62" s="241">
        <v>2012</v>
      </c>
      <c r="C62" s="242" t="s">
        <v>1356</v>
      </c>
      <c r="D62" s="242" t="s">
        <v>1205</v>
      </c>
      <c r="E62" s="72">
        <v>11</v>
      </c>
      <c r="F62" s="72">
        <v>5</v>
      </c>
      <c r="G62" s="33">
        <v>45.454545454545453</v>
      </c>
    </row>
    <row r="63" spans="1:7" x14ac:dyDescent="0.3">
      <c r="A63" s="241">
        <v>52</v>
      </c>
      <c r="B63" s="241">
        <v>2013</v>
      </c>
      <c r="C63" s="242" t="s">
        <v>1361</v>
      </c>
      <c r="D63" s="242" t="s">
        <v>1201</v>
      </c>
      <c r="E63" s="72">
        <v>7</v>
      </c>
      <c r="F63" s="72">
        <v>5</v>
      </c>
      <c r="G63" s="33">
        <v>71.428571428571431</v>
      </c>
    </row>
    <row r="64" spans="1:7" s="4" customFormat="1" x14ac:dyDescent="0.3">
      <c r="A64" s="241">
        <v>9</v>
      </c>
      <c r="B64" s="241">
        <v>2004</v>
      </c>
      <c r="C64" s="242" t="s">
        <v>1314</v>
      </c>
      <c r="D64" s="242" t="s">
        <v>1209</v>
      </c>
      <c r="E64" s="72">
        <v>14</v>
      </c>
      <c r="F64" s="72">
        <v>7</v>
      </c>
      <c r="G64" s="33">
        <v>50</v>
      </c>
    </row>
    <row r="65" spans="1:7" s="4" customFormat="1" x14ac:dyDescent="0.3">
      <c r="A65" s="241">
        <v>2</v>
      </c>
      <c r="B65" s="241">
        <v>2002</v>
      </c>
      <c r="C65" s="242" t="s">
        <v>1307</v>
      </c>
      <c r="D65" s="242" t="s">
        <v>1197</v>
      </c>
      <c r="E65" s="72">
        <v>12</v>
      </c>
      <c r="F65" s="72">
        <v>9</v>
      </c>
      <c r="G65" s="33">
        <v>75</v>
      </c>
    </row>
    <row r="66" spans="1:7" s="4" customFormat="1" x14ac:dyDescent="0.3">
      <c r="A66" s="241"/>
      <c r="B66" s="241"/>
      <c r="C66" s="315" t="s">
        <v>403</v>
      </c>
      <c r="D66" s="315" t="s">
        <v>44</v>
      </c>
      <c r="E66" s="288">
        <v>452</v>
      </c>
      <c r="F66" s="288">
        <v>96</v>
      </c>
      <c r="G66" s="278">
        <v>21.238938053097346</v>
      </c>
    </row>
    <row r="67" spans="1:7" s="4" customFormat="1" x14ac:dyDescent="0.3">
      <c r="A67" s="66"/>
      <c r="B67" s="66"/>
      <c r="C67" s="73"/>
      <c r="D67" s="73"/>
      <c r="E67" s="73"/>
      <c r="F67" s="73"/>
      <c r="G67" s="73"/>
    </row>
    <row r="68" spans="1:7" x14ac:dyDescent="0.3">
      <c r="A68" s="627" t="s">
        <v>1245</v>
      </c>
      <c r="B68" s="627"/>
      <c r="C68" s="627"/>
      <c r="D68" s="627"/>
      <c r="E68" s="627"/>
      <c r="F68" s="627"/>
      <c r="G68" s="627"/>
    </row>
  </sheetData>
  <sortState ref="A3:G66">
    <sortCondition ref="F3:F66"/>
  </sortState>
  <mergeCells count="2">
    <mergeCell ref="A1:G1"/>
    <mergeCell ref="A68:G68"/>
  </mergeCells>
  <printOptions horizontalCentered="1"/>
  <pageMargins left="0.39370078740157483" right="0.39370078740157483" top="0.39370078740157483" bottom="0.19685039370078741" header="0" footer="0"/>
  <pageSetup scale="61"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8"/>
  <sheetViews>
    <sheetView showGridLines="0" zoomScaleNormal="100" zoomScaleSheetLayoutView="100" workbookViewId="0">
      <pane xSplit="3" ySplit="2" topLeftCell="D47" activePane="bottomRight" state="frozen"/>
      <selection activeCell="D22" sqref="D22"/>
      <selection pane="topRight" activeCell="D22" sqref="D22"/>
      <selection pane="bottomLeft" activeCell="D22" sqref="D22"/>
      <selection pane="bottomRight" activeCell="D72" sqref="D72"/>
    </sheetView>
  </sheetViews>
  <sheetFormatPr baseColWidth="10" defaultRowHeight="15" x14ac:dyDescent="0.3"/>
  <cols>
    <col min="1" max="2" width="6.7109375" style="117" customWidth="1"/>
    <col min="3" max="3" width="63.5703125" style="132" bestFit="1" customWidth="1"/>
    <col min="4" max="4" width="17.7109375" style="132" bestFit="1" customWidth="1"/>
    <col min="5" max="5" width="20.7109375" style="117" customWidth="1"/>
    <col min="6" max="6" width="18.140625" style="117" customWidth="1"/>
    <col min="7" max="7" width="15.7109375" style="117" customWidth="1"/>
    <col min="8" max="16384" width="11.42578125" style="117"/>
  </cols>
  <sheetData>
    <row r="1" spans="1:7" ht="18" customHeight="1" thickBot="1" x14ac:dyDescent="0.35">
      <c r="A1" s="621" t="s">
        <v>1278</v>
      </c>
      <c r="B1" s="621"/>
      <c r="C1" s="621"/>
      <c r="D1" s="621"/>
      <c r="E1" s="621"/>
      <c r="F1" s="621"/>
      <c r="G1" s="621"/>
    </row>
    <row r="2" spans="1:7" ht="46.5" thickTop="1" thickBot="1" x14ac:dyDescent="0.35">
      <c r="A2" s="260" t="s">
        <v>1220</v>
      </c>
      <c r="B2" s="260" t="s">
        <v>1302</v>
      </c>
      <c r="C2" s="260" t="s">
        <v>1303</v>
      </c>
      <c r="D2" s="260" t="s">
        <v>1304</v>
      </c>
      <c r="E2" s="201" t="s">
        <v>275</v>
      </c>
      <c r="F2" s="63" t="s">
        <v>233</v>
      </c>
      <c r="G2" s="201" t="s">
        <v>70</v>
      </c>
    </row>
    <row r="3" spans="1:7" ht="15.75" thickTop="1" x14ac:dyDescent="0.3">
      <c r="A3" s="241">
        <v>4</v>
      </c>
      <c r="B3" s="241">
        <v>2002</v>
      </c>
      <c r="C3" s="242" t="s">
        <v>1309</v>
      </c>
      <c r="D3" s="242" t="s">
        <v>1199</v>
      </c>
      <c r="E3" s="72">
        <v>11</v>
      </c>
      <c r="F3" s="72">
        <v>0</v>
      </c>
      <c r="G3" s="33">
        <v>0</v>
      </c>
    </row>
    <row r="4" spans="1:7" x14ac:dyDescent="0.3">
      <c r="A4" s="241">
        <v>5</v>
      </c>
      <c r="B4" s="241">
        <v>2003</v>
      </c>
      <c r="C4" s="242" t="s">
        <v>1310</v>
      </c>
      <c r="D4" s="242" t="s">
        <v>1201</v>
      </c>
      <c r="E4" s="72">
        <v>17</v>
      </c>
      <c r="F4" s="72">
        <v>0</v>
      </c>
      <c r="G4" s="33">
        <v>0</v>
      </c>
    </row>
    <row r="5" spans="1:7" x14ac:dyDescent="0.3">
      <c r="A5" s="241">
        <v>10</v>
      </c>
      <c r="B5" s="241">
        <v>2004</v>
      </c>
      <c r="C5" s="242" t="s">
        <v>1315</v>
      </c>
      <c r="D5" s="242" t="s">
        <v>1205</v>
      </c>
      <c r="E5" s="72">
        <v>15</v>
      </c>
      <c r="F5" s="72">
        <v>0</v>
      </c>
      <c r="G5" s="33">
        <v>0</v>
      </c>
    </row>
    <row r="6" spans="1:7" x14ac:dyDescent="0.3">
      <c r="A6" s="241">
        <v>11</v>
      </c>
      <c r="B6" s="241">
        <v>2004</v>
      </c>
      <c r="C6" s="242" t="s">
        <v>1316</v>
      </c>
      <c r="D6" s="242" t="s">
        <v>1213</v>
      </c>
      <c r="E6" s="72">
        <v>8</v>
      </c>
      <c r="F6" s="72">
        <v>0</v>
      </c>
      <c r="G6" s="33">
        <v>0</v>
      </c>
    </row>
    <row r="7" spans="1:7" x14ac:dyDescent="0.3">
      <c r="A7" s="241">
        <v>12</v>
      </c>
      <c r="B7" s="241">
        <v>2004</v>
      </c>
      <c r="C7" s="242" t="s">
        <v>1317</v>
      </c>
      <c r="D7" s="242" t="s">
        <v>1206</v>
      </c>
      <c r="E7" s="72">
        <v>6</v>
      </c>
      <c r="F7" s="72">
        <v>0</v>
      </c>
      <c r="G7" s="33">
        <v>0</v>
      </c>
    </row>
    <row r="8" spans="1:7" x14ac:dyDescent="0.3">
      <c r="A8" s="241">
        <v>13</v>
      </c>
      <c r="B8" s="241">
        <v>2005</v>
      </c>
      <c r="C8" s="242" t="s">
        <v>1318</v>
      </c>
      <c r="D8" s="242" t="s">
        <v>1319</v>
      </c>
      <c r="E8" s="72">
        <v>7</v>
      </c>
      <c r="F8" s="72">
        <v>0</v>
      </c>
      <c r="G8" s="33">
        <v>0</v>
      </c>
    </row>
    <row r="9" spans="1:7" x14ac:dyDescent="0.3">
      <c r="A9" s="241">
        <v>17</v>
      </c>
      <c r="B9" s="241">
        <v>2005</v>
      </c>
      <c r="C9" s="242" t="s">
        <v>1323</v>
      </c>
      <c r="D9" s="242" t="s">
        <v>1203</v>
      </c>
      <c r="E9" s="72">
        <v>5</v>
      </c>
      <c r="F9" s="72">
        <v>0</v>
      </c>
      <c r="G9" s="33">
        <v>0</v>
      </c>
    </row>
    <row r="10" spans="1:7" x14ac:dyDescent="0.3">
      <c r="A10" s="241">
        <v>19</v>
      </c>
      <c r="B10" s="241">
        <v>2006</v>
      </c>
      <c r="C10" s="242" t="s">
        <v>1326</v>
      </c>
      <c r="D10" s="242" t="s">
        <v>1208</v>
      </c>
      <c r="E10" s="72">
        <v>4</v>
      </c>
      <c r="F10" s="72">
        <v>0</v>
      </c>
      <c r="G10" s="33">
        <v>0</v>
      </c>
    </row>
    <row r="11" spans="1:7" x14ac:dyDescent="0.3">
      <c r="A11" s="241">
        <v>21</v>
      </c>
      <c r="B11" s="241">
        <v>2006</v>
      </c>
      <c r="C11" s="242" t="s">
        <v>1328</v>
      </c>
      <c r="D11" s="242" t="s">
        <v>1207</v>
      </c>
      <c r="E11" s="72">
        <v>5</v>
      </c>
      <c r="F11" s="72">
        <v>0</v>
      </c>
      <c r="G11" s="33">
        <v>0</v>
      </c>
    </row>
    <row r="12" spans="1:7" x14ac:dyDescent="0.3">
      <c r="A12" s="241">
        <v>22</v>
      </c>
      <c r="B12" s="241">
        <v>2006</v>
      </c>
      <c r="C12" s="242" t="s">
        <v>1329</v>
      </c>
      <c r="D12" s="242" t="s">
        <v>1201</v>
      </c>
      <c r="E12" s="72">
        <v>9</v>
      </c>
      <c r="F12" s="72">
        <v>0</v>
      </c>
      <c r="G12" s="33">
        <v>0</v>
      </c>
    </row>
    <row r="13" spans="1:7" x14ac:dyDescent="0.3">
      <c r="A13" s="241">
        <v>23</v>
      </c>
      <c r="B13" s="241">
        <v>2006</v>
      </c>
      <c r="C13" s="242" t="s">
        <v>1330</v>
      </c>
      <c r="D13" s="242" t="s">
        <v>1208</v>
      </c>
      <c r="E13" s="72">
        <v>8</v>
      </c>
      <c r="F13" s="72">
        <v>0</v>
      </c>
      <c r="G13" s="33">
        <v>0</v>
      </c>
    </row>
    <row r="14" spans="1:7" x14ac:dyDescent="0.3">
      <c r="A14" s="241">
        <v>25</v>
      </c>
      <c r="B14" s="241">
        <v>2008</v>
      </c>
      <c r="C14" s="242" t="s">
        <v>1332</v>
      </c>
      <c r="D14" s="242" t="s">
        <v>1207</v>
      </c>
      <c r="E14" s="72">
        <v>6</v>
      </c>
      <c r="F14" s="72">
        <v>0</v>
      </c>
      <c r="G14" s="33">
        <v>0</v>
      </c>
    </row>
    <row r="15" spans="1:7" x14ac:dyDescent="0.3">
      <c r="A15" s="241">
        <v>28</v>
      </c>
      <c r="B15" s="241">
        <v>2008</v>
      </c>
      <c r="C15" s="242" t="s">
        <v>1335</v>
      </c>
      <c r="D15" s="242" t="s">
        <v>1196</v>
      </c>
      <c r="E15" s="72">
        <v>6</v>
      </c>
      <c r="F15" s="72">
        <v>0</v>
      </c>
      <c r="G15" s="33">
        <v>0</v>
      </c>
    </row>
    <row r="16" spans="1:7" x14ac:dyDescent="0.3">
      <c r="A16" s="241">
        <v>32</v>
      </c>
      <c r="B16" s="241">
        <v>2008</v>
      </c>
      <c r="C16" s="242" t="s">
        <v>1339</v>
      </c>
      <c r="D16" s="242" t="s">
        <v>1199</v>
      </c>
      <c r="E16" s="72">
        <v>5</v>
      </c>
      <c r="F16" s="72">
        <v>0</v>
      </c>
      <c r="G16" s="33">
        <v>0</v>
      </c>
    </row>
    <row r="17" spans="1:7" x14ac:dyDescent="0.3">
      <c r="A17" s="241">
        <v>34</v>
      </c>
      <c r="B17" s="241">
        <v>2009</v>
      </c>
      <c r="C17" s="242" t="s">
        <v>1341</v>
      </c>
      <c r="D17" s="242" t="s">
        <v>1204</v>
      </c>
      <c r="E17" s="72">
        <v>6</v>
      </c>
      <c r="F17" s="72">
        <v>0</v>
      </c>
      <c r="G17" s="33">
        <v>0</v>
      </c>
    </row>
    <row r="18" spans="1:7" x14ac:dyDescent="0.3">
      <c r="A18" s="241">
        <v>36</v>
      </c>
      <c r="B18" s="241">
        <v>2010</v>
      </c>
      <c r="C18" s="242" t="s">
        <v>1343</v>
      </c>
      <c r="D18" s="242" t="s">
        <v>1209</v>
      </c>
      <c r="E18" s="72">
        <v>4</v>
      </c>
      <c r="F18" s="72">
        <v>0</v>
      </c>
      <c r="G18" s="33">
        <v>25</v>
      </c>
    </row>
    <row r="19" spans="1:7" x14ac:dyDescent="0.3">
      <c r="A19" s="241">
        <v>38</v>
      </c>
      <c r="B19" s="241">
        <v>2010</v>
      </c>
      <c r="C19" s="242" t="s">
        <v>1345</v>
      </c>
      <c r="D19" s="242" t="s">
        <v>1202</v>
      </c>
      <c r="E19" s="72">
        <v>11</v>
      </c>
      <c r="F19" s="72">
        <v>0</v>
      </c>
      <c r="G19" s="33">
        <v>0</v>
      </c>
    </row>
    <row r="20" spans="1:7" x14ac:dyDescent="0.3">
      <c r="A20" s="241">
        <v>39</v>
      </c>
      <c r="B20" s="241">
        <v>2010</v>
      </c>
      <c r="C20" s="242" t="s">
        <v>1346</v>
      </c>
      <c r="D20" s="242" t="s">
        <v>1213</v>
      </c>
      <c r="E20" s="72">
        <v>4</v>
      </c>
      <c r="F20" s="72">
        <v>0</v>
      </c>
      <c r="G20" s="33">
        <v>0</v>
      </c>
    </row>
    <row r="21" spans="1:7" x14ac:dyDescent="0.3">
      <c r="A21" s="241">
        <v>40</v>
      </c>
      <c r="B21" s="241">
        <v>2011</v>
      </c>
      <c r="C21" s="242" t="s">
        <v>1347</v>
      </c>
      <c r="D21" s="242" t="s">
        <v>1214</v>
      </c>
      <c r="E21" s="72">
        <v>4</v>
      </c>
      <c r="F21" s="72">
        <v>0</v>
      </c>
      <c r="G21" s="33">
        <v>0</v>
      </c>
    </row>
    <row r="22" spans="1:7" x14ac:dyDescent="0.3">
      <c r="A22" s="241">
        <v>42</v>
      </c>
      <c r="B22" s="241">
        <v>2011</v>
      </c>
      <c r="C22" s="242" t="s">
        <v>1349</v>
      </c>
      <c r="D22" s="242" t="s">
        <v>1201</v>
      </c>
      <c r="E22" s="72">
        <v>6</v>
      </c>
      <c r="F22" s="72">
        <v>0</v>
      </c>
      <c r="G22" s="33">
        <v>0</v>
      </c>
    </row>
    <row r="23" spans="1:7" x14ac:dyDescent="0.3">
      <c r="A23" s="241">
        <v>43</v>
      </c>
      <c r="B23" s="241">
        <v>2012</v>
      </c>
      <c r="C23" s="242" t="s">
        <v>1350</v>
      </c>
      <c r="D23" s="242" t="s">
        <v>1212</v>
      </c>
      <c r="E23" s="72">
        <v>6</v>
      </c>
      <c r="F23" s="72">
        <v>0</v>
      </c>
      <c r="G23" s="33">
        <v>0</v>
      </c>
    </row>
    <row r="24" spans="1:7" x14ac:dyDescent="0.3">
      <c r="A24" s="241">
        <v>44</v>
      </c>
      <c r="B24" s="241">
        <v>2012</v>
      </c>
      <c r="C24" s="242" t="s">
        <v>1351</v>
      </c>
      <c r="D24" s="242" t="s">
        <v>1203</v>
      </c>
      <c r="E24" s="72">
        <v>3</v>
      </c>
      <c r="F24" s="72">
        <v>0</v>
      </c>
      <c r="G24" s="33">
        <v>0</v>
      </c>
    </row>
    <row r="25" spans="1:7" x14ac:dyDescent="0.3">
      <c r="A25" s="241">
        <v>45</v>
      </c>
      <c r="B25" s="241">
        <v>2012</v>
      </c>
      <c r="C25" s="242" t="s">
        <v>1352</v>
      </c>
      <c r="D25" s="242" t="s">
        <v>285</v>
      </c>
      <c r="E25" s="72">
        <v>3</v>
      </c>
      <c r="F25" s="72">
        <v>0</v>
      </c>
      <c r="G25" s="33">
        <v>0</v>
      </c>
    </row>
    <row r="26" spans="1:7" x14ac:dyDescent="0.3">
      <c r="A26" s="241">
        <v>47</v>
      </c>
      <c r="B26" s="241">
        <v>2012</v>
      </c>
      <c r="C26" s="242" t="s">
        <v>1354</v>
      </c>
      <c r="D26" s="242" t="s">
        <v>1355</v>
      </c>
      <c r="E26" s="72">
        <v>7</v>
      </c>
      <c r="F26" s="72">
        <v>0</v>
      </c>
      <c r="G26" s="33">
        <v>0</v>
      </c>
    </row>
    <row r="27" spans="1:7" x14ac:dyDescent="0.3">
      <c r="A27" s="241">
        <v>49</v>
      </c>
      <c r="B27" s="241">
        <v>2012</v>
      </c>
      <c r="C27" s="242" t="s">
        <v>1357</v>
      </c>
      <c r="D27" s="242" t="s">
        <v>1358</v>
      </c>
      <c r="E27" s="72">
        <v>3</v>
      </c>
      <c r="F27" s="72">
        <v>0</v>
      </c>
      <c r="G27" s="33">
        <v>0</v>
      </c>
    </row>
    <row r="28" spans="1:7" x14ac:dyDescent="0.3">
      <c r="A28" s="241">
        <v>50</v>
      </c>
      <c r="B28" s="241">
        <v>2012</v>
      </c>
      <c r="C28" s="242" t="s">
        <v>1359</v>
      </c>
      <c r="D28" s="242" t="s">
        <v>1355</v>
      </c>
      <c r="E28" s="72">
        <v>5</v>
      </c>
      <c r="F28" s="72">
        <v>0</v>
      </c>
      <c r="G28" s="33">
        <v>0</v>
      </c>
    </row>
    <row r="29" spans="1:7" x14ac:dyDescent="0.3">
      <c r="A29" s="241">
        <v>51</v>
      </c>
      <c r="B29" s="241">
        <v>2012</v>
      </c>
      <c r="C29" s="242" t="s">
        <v>1360</v>
      </c>
      <c r="D29" s="242" t="s">
        <v>1205</v>
      </c>
      <c r="E29" s="72">
        <v>4</v>
      </c>
      <c r="F29" s="72">
        <v>0</v>
      </c>
      <c r="G29" s="33">
        <v>0</v>
      </c>
    </row>
    <row r="30" spans="1:7" x14ac:dyDescent="0.3">
      <c r="A30" s="241">
        <v>55</v>
      </c>
      <c r="B30" s="241">
        <v>2013</v>
      </c>
      <c r="C30" s="242" t="s">
        <v>1364</v>
      </c>
      <c r="D30" s="242" t="s">
        <v>1201</v>
      </c>
      <c r="E30" s="72">
        <v>3</v>
      </c>
      <c r="F30" s="72">
        <v>0</v>
      </c>
      <c r="G30" s="33">
        <v>0</v>
      </c>
    </row>
    <row r="31" spans="1:7" x14ac:dyDescent="0.3">
      <c r="A31" s="241">
        <v>56</v>
      </c>
      <c r="B31" s="241">
        <v>2013</v>
      </c>
      <c r="C31" s="242" t="s">
        <v>1365</v>
      </c>
      <c r="D31" s="242" t="s">
        <v>1214</v>
      </c>
      <c r="E31" s="72">
        <v>3</v>
      </c>
      <c r="F31" s="72">
        <v>0</v>
      </c>
      <c r="G31" s="33">
        <v>0</v>
      </c>
    </row>
    <row r="32" spans="1:7" x14ac:dyDescent="0.3">
      <c r="A32" s="241">
        <v>57</v>
      </c>
      <c r="B32" s="241">
        <v>2013</v>
      </c>
      <c r="C32" s="242" t="s">
        <v>1366</v>
      </c>
      <c r="D32" s="242" t="s">
        <v>1201</v>
      </c>
      <c r="E32" s="72">
        <v>6</v>
      </c>
      <c r="F32" s="72">
        <v>0</v>
      </c>
      <c r="G32" s="33">
        <v>0</v>
      </c>
    </row>
    <row r="33" spans="1:7" x14ac:dyDescent="0.3">
      <c r="A33" s="241">
        <v>58</v>
      </c>
      <c r="B33" s="241">
        <v>2013</v>
      </c>
      <c r="C33" s="242" t="s">
        <v>1367</v>
      </c>
      <c r="D33" s="242" t="s">
        <v>1358</v>
      </c>
      <c r="E33" s="72">
        <v>5</v>
      </c>
      <c r="F33" s="72">
        <v>0</v>
      </c>
      <c r="G33" s="33">
        <v>0</v>
      </c>
    </row>
    <row r="34" spans="1:7" x14ac:dyDescent="0.3">
      <c r="A34" s="241">
        <v>59</v>
      </c>
      <c r="B34" s="241">
        <v>2014</v>
      </c>
      <c r="C34" s="242" t="s">
        <v>1368</v>
      </c>
      <c r="D34" s="242" t="s">
        <v>1198</v>
      </c>
      <c r="E34" s="72">
        <v>5</v>
      </c>
      <c r="F34" s="72">
        <v>0</v>
      </c>
      <c r="G34" s="33">
        <v>0</v>
      </c>
    </row>
    <row r="35" spans="1:7" x14ac:dyDescent="0.3">
      <c r="A35" s="241">
        <v>60</v>
      </c>
      <c r="B35" s="241">
        <v>2014</v>
      </c>
      <c r="C35" s="242" t="s">
        <v>1369</v>
      </c>
      <c r="D35" s="242" t="s">
        <v>1358</v>
      </c>
      <c r="E35" s="72">
        <v>3</v>
      </c>
      <c r="F35" s="72">
        <v>0</v>
      </c>
      <c r="G35" s="33">
        <v>0</v>
      </c>
    </row>
    <row r="36" spans="1:7" x14ac:dyDescent="0.3">
      <c r="A36" s="241">
        <v>61</v>
      </c>
      <c r="B36" s="241">
        <v>2014</v>
      </c>
      <c r="C36" s="242" t="s">
        <v>1370</v>
      </c>
      <c r="D36" s="242" t="s">
        <v>1358</v>
      </c>
      <c r="E36" s="72">
        <v>5</v>
      </c>
      <c r="F36" s="72">
        <v>0</v>
      </c>
      <c r="G36" s="33">
        <v>0</v>
      </c>
    </row>
    <row r="37" spans="1:7" x14ac:dyDescent="0.3">
      <c r="A37" s="241">
        <v>62</v>
      </c>
      <c r="B37" s="241">
        <v>2015</v>
      </c>
      <c r="C37" s="242" t="s">
        <v>1371</v>
      </c>
      <c r="D37" s="242" t="s">
        <v>287</v>
      </c>
      <c r="E37" s="72">
        <v>3</v>
      </c>
      <c r="F37" s="72">
        <v>0</v>
      </c>
      <c r="G37" s="33">
        <v>0</v>
      </c>
    </row>
    <row r="38" spans="1:7" x14ac:dyDescent="0.3">
      <c r="A38" s="241">
        <v>63</v>
      </c>
      <c r="B38" s="241">
        <v>2020</v>
      </c>
      <c r="C38" s="242" t="s">
        <v>1372</v>
      </c>
      <c r="D38" s="242" t="s">
        <v>286</v>
      </c>
      <c r="E38" s="72">
        <v>2</v>
      </c>
      <c r="F38" s="72">
        <v>0</v>
      </c>
      <c r="G38" s="33">
        <v>0</v>
      </c>
    </row>
    <row r="39" spans="1:7" x14ac:dyDescent="0.3">
      <c r="A39" s="241">
        <v>6</v>
      </c>
      <c r="B39" s="241">
        <v>2004</v>
      </c>
      <c r="C39" s="242" t="s">
        <v>1311</v>
      </c>
      <c r="D39" s="242" t="s">
        <v>1202</v>
      </c>
      <c r="E39" s="72">
        <v>11</v>
      </c>
      <c r="F39" s="72">
        <v>17</v>
      </c>
      <c r="G39" s="33">
        <v>9.0909090909090917</v>
      </c>
    </row>
    <row r="40" spans="1:7" x14ac:dyDescent="0.3">
      <c r="A40" s="241">
        <v>53</v>
      </c>
      <c r="B40" s="241">
        <v>2013</v>
      </c>
      <c r="C40" s="242" t="s">
        <v>1362</v>
      </c>
      <c r="D40" s="242" t="s">
        <v>1201</v>
      </c>
      <c r="E40" s="72">
        <v>5</v>
      </c>
      <c r="F40" s="72">
        <v>67</v>
      </c>
      <c r="G40" s="33">
        <v>20</v>
      </c>
    </row>
    <row r="41" spans="1:7" x14ac:dyDescent="0.3">
      <c r="A41" s="241">
        <v>15</v>
      </c>
      <c r="B41" s="241">
        <v>2005</v>
      </c>
      <c r="C41" s="242" t="s">
        <v>1321</v>
      </c>
      <c r="D41" s="242" t="s">
        <v>1198</v>
      </c>
      <c r="E41" s="72">
        <v>10</v>
      </c>
      <c r="F41" s="72">
        <v>120</v>
      </c>
      <c r="G41" s="33">
        <v>10</v>
      </c>
    </row>
    <row r="42" spans="1:7" x14ac:dyDescent="0.3">
      <c r="A42" s="241">
        <v>35</v>
      </c>
      <c r="B42" s="241">
        <v>2009</v>
      </c>
      <c r="C42" s="242" t="s">
        <v>1342</v>
      </c>
      <c r="D42" s="242" t="s">
        <v>1208</v>
      </c>
      <c r="E42" s="72">
        <v>4</v>
      </c>
      <c r="F42" s="72">
        <v>166</v>
      </c>
      <c r="G42" s="33">
        <v>50</v>
      </c>
    </row>
    <row r="43" spans="1:7" x14ac:dyDescent="0.3">
      <c r="A43" s="241">
        <v>3</v>
      </c>
      <c r="B43" s="241">
        <v>2002</v>
      </c>
      <c r="C43" s="242" t="s">
        <v>1308</v>
      </c>
      <c r="D43" s="242" t="s">
        <v>1198</v>
      </c>
      <c r="E43" s="72">
        <v>20</v>
      </c>
      <c r="F43" s="72">
        <v>235</v>
      </c>
      <c r="G43" s="33">
        <v>10</v>
      </c>
    </row>
    <row r="44" spans="1:7" x14ac:dyDescent="0.3">
      <c r="A44" s="241">
        <v>54</v>
      </c>
      <c r="B44" s="241">
        <v>2013</v>
      </c>
      <c r="C44" s="242" t="s">
        <v>1363</v>
      </c>
      <c r="D44" s="242" t="s">
        <v>1201</v>
      </c>
      <c r="E44" s="72">
        <v>4</v>
      </c>
      <c r="F44" s="72">
        <v>247</v>
      </c>
      <c r="G44" s="33">
        <v>100</v>
      </c>
    </row>
    <row r="45" spans="1:7" x14ac:dyDescent="0.3">
      <c r="A45" s="241">
        <v>48</v>
      </c>
      <c r="B45" s="241">
        <v>2012</v>
      </c>
      <c r="C45" s="242" t="s">
        <v>1356</v>
      </c>
      <c r="D45" s="242" t="s">
        <v>1205</v>
      </c>
      <c r="E45" s="72">
        <v>11</v>
      </c>
      <c r="F45" s="72">
        <v>251</v>
      </c>
      <c r="G45" s="33">
        <v>45.454545454545453</v>
      </c>
    </row>
    <row r="46" spans="1:7" x14ac:dyDescent="0.3">
      <c r="A46" s="241">
        <v>52</v>
      </c>
      <c r="B46" s="241">
        <v>2013</v>
      </c>
      <c r="C46" s="242" t="s">
        <v>1361</v>
      </c>
      <c r="D46" s="242" t="s">
        <v>1201</v>
      </c>
      <c r="E46" s="72">
        <v>7</v>
      </c>
      <c r="F46" s="72">
        <v>295</v>
      </c>
      <c r="G46" s="33">
        <v>71.428571428571431</v>
      </c>
    </row>
    <row r="47" spans="1:7" x14ac:dyDescent="0.3">
      <c r="A47" s="241">
        <v>26</v>
      </c>
      <c r="B47" s="241">
        <v>2008</v>
      </c>
      <c r="C47" s="242" t="s">
        <v>1333</v>
      </c>
      <c r="D47" s="242" t="s">
        <v>1210</v>
      </c>
      <c r="E47" s="72">
        <v>5</v>
      </c>
      <c r="F47" s="72">
        <v>351</v>
      </c>
      <c r="G47" s="33">
        <v>40</v>
      </c>
    </row>
    <row r="48" spans="1:7" x14ac:dyDescent="0.3">
      <c r="A48" s="241">
        <v>31</v>
      </c>
      <c r="B48" s="241">
        <v>2008</v>
      </c>
      <c r="C48" s="242" t="s">
        <v>1338</v>
      </c>
      <c r="D48" s="242" t="s">
        <v>1204</v>
      </c>
      <c r="E48" s="72">
        <v>9</v>
      </c>
      <c r="F48" s="72">
        <v>398</v>
      </c>
      <c r="G48" s="33">
        <v>11.111111111111111</v>
      </c>
    </row>
    <row r="49" spans="1:7" x14ac:dyDescent="0.3">
      <c r="A49" s="241">
        <v>1</v>
      </c>
      <c r="B49" s="241">
        <v>2001</v>
      </c>
      <c r="C49" s="242" t="s">
        <v>1305</v>
      </c>
      <c r="D49" s="242" t="s">
        <v>1306</v>
      </c>
      <c r="E49" s="72">
        <v>6</v>
      </c>
      <c r="F49" s="72">
        <v>421</v>
      </c>
      <c r="G49" s="33">
        <v>83.333333333333343</v>
      </c>
    </row>
    <row r="50" spans="1:7" x14ac:dyDescent="0.3">
      <c r="A50" s="241">
        <v>27</v>
      </c>
      <c r="B50" s="241">
        <v>2008</v>
      </c>
      <c r="C50" s="242" t="s">
        <v>1334</v>
      </c>
      <c r="D50" s="242" t="s">
        <v>1211</v>
      </c>
      <c r="E50" s="72">
        <v>5</v>
      </c>
      <c r="F50" s="72">
        <v>620</v>
      </c>
      <c r="G50" s="33">
        <v>20</v>
      </c>
    </row>
    <row r="51" spans="1:7" x14ac:dyDescent="0.3">
      <c r="A51" s="241">
        <v>37</v>
      </c>
      <c r="B51" s="241">
        <v>2010</v>
      </c>
      <c r="C51" s="242" t="s">
        <v>1344</v>
      </c>
      <c r="D51" s="242" t="s">
        <v>1212</v>
      </c>
      <c r="E51" s="72">
        <v>6</v>
      </c>
      <c r="F51" s="72">
        <v>659</v>
      </c>
      <c r="G51" s="33">
        <v>16.666666666666664</v>
      </c>
    </row>
    <row r="52" spans="1:7" x14ac:dyDescent="0.3">
      <c r="A52" s="241">
        <v>14</v>
      </c>
      <c r="B52" s="241">
        <v>2005</v>
      </c>
      <c r="C52" s="242" t="s">
        <v>1320</v>
      </c>
      <c r="D52" s="242" t="s">
        <v>1203</v>
      </c>
      <c r="E52" s="72">
        <v>8</v>
      </c>
      <c r="F52" s="72">
        <v>669</v>
      </c>
      <c r="G52" s="33">
        <v>62.5</v>
      </c>
    </row>
    <row r="53" spans="1:7" x14ac:dyDescent="0.3">
      <c r="A53" s="241">
        <v>46</v>
      </c>
      <c r="B53" s="241">
        <v>2012</v>
      </c>
      <c r="C53" s="242" t="s">
        <v>1353</v>
      </c>
      <c r="D53" s="242" t="s">
        <v>1209</v>
      </c>
      <c r="E53" s="72">
        <v>5</v>
      </c>
      <c r="F53" s="72">
        <v>707</v>
      </c>
      <c r="G53" s="33">
        <v>80</v>
      </c>
    </row>
    <row r="54" spans="1:7" x14ac:dyDescent="0.3">
      <c r="A54" s="241">
        <v>20</v>
      </c>
      <c r="B54" s="241">
        <v>2006</v>
      </c>
      <c r="C54" s="242" t="s">
        <v>1327</v>
      </c>
      <c r="D54" s="242" t="s">
        <v>1207</v>
      </c>
      <c r="E54" s="72">
        <v>6</v>
      </c>
      <c r="F54" s="72">
        <v>882</v>
      </c>
      <c r="G54" s="33">
        <v>66.666666666666657</v>
      </c>
    </row>
    <row r="55" spans="1:7" x14ac:dyDescent="0.3">
      <c r="A55" s="241">
        <v>30</v>
      </c>
      <c r="B55" s="241">
        <v>2008</v>
      </c>
      <c r="C55" s="242" t="s">
        <v>1337</v>
      </c>
      <c r="D55" s="242" t="s">
        <v>1198</v>
      </c>
      <c r="E55" s="72">
        <v>11</v>
      </c>
      <c r="F55" s="72">
        <v>983</v>
      </c>
      <c r="G55" s="33">
        <v>18.181818181818183</v>
      </c>
    </row>
    <row r="56" spans="1:7" x14ac:dyDescent="0.3">
      <c r="A56" s="241">
        <v>24</v>
      </c>
      <c r="B56" s="241">
        <v>2008</v>
      </c>
      <c r="C56" s="242" t="s">
        <v>1331</v>
      </c>
      <c r="D56" s="242" t="s">
        <v>1209</v>
      </c>
      <c r="E56" s="72">
        <v>5</v>
      </c>
      <c r="F56" s="72">
        <v>1110</v>
      </c>
      <c r="G56" s="33">
        <v>100</v>
      </c>
    </row>
    <row r="57" spans="1:7" x14ac:dyDescent="0.3">
      <c r="A57" s="241">
        <v>29</v>
      </c>
      <c r="B57" s="241">
        <v>2008</v>
      </c>
      <c r="C57" s="242" t="s">
        <v>1336</v>
      </c>
      <c r="D57" s="242" t="s">
        <v>1204</v>
      </c>
      <c r="E57" s="72">
        <v>9</v>
      </c>
      <c r="F57" s="72">
        <v>1227</v>
      </c>
      <c r="G57" s="33">
        <v>44.444444444444443</v>
      </c>
    </row>
    <row r="58" spans="1:7" x14ac:dyDescent="0.3">
      <c r="A58" s="241">
        <v>7</v>
      </c>
      <c r="B58" s="241">
        <v>2004</v>
      </c>
      <c r="C58" s="242" t="s">
        <v>1312</v>
      </c>
      <c r="D58" s="242" t="s">
        <v>1200</v>
      </c>
      <c r="E58" s="72">
        <v>13</v>
      </c>
      <c r="F58" s="72">
        <v>1314</v>
      </c>
      <c r="G58" s="33">
        <v>23.076923076923077</v>
      </c>
    </row>
    <row r="59" spans="1:7" x14ac:dyDescent="0.3">
      <c r="A59" s="241">
        <v>16</v>
      </c>
      <c r="B59" s="241">
        <v>2005</v>
      </c>
      <c r="C59" s="242" t="s">
        <v>1322</v>
      </c>
      <c r="D59" s="242" t="s">
        <v>1204</v>
      </c>
      <c r="E59" s="72">
        <v>14</v>
      </c>
      <c r="F59" s="72">
        <v>1365</v>
      </c>
      <c r="G59" s="33">
        <v>21.428571428571427</v>
      </c>
    </row>
    <row r="60" spans="1:7" x14ac:dyDescent="0.3">
      <c r="A60" s="241">
        <v>41</v>
      </c>
      <c r="B60" s="241">
        <v>2011</v>
      </c>
      <c r="C60" s="242" t="s">
        <v>1348</v>
      </c>
      <c r="D60" s="242" t="s">
        <v>1325</v>
      </c>
      <c r="E60" s="72">
        <v>7</v>
      </c>
      <c r="F60" s="72">
        <v>1566</v>
      </c>
      <c r="G60" s="33">
        <v>71.428571428571431</v>
      </c>
    </row>
    <row r="61" spans="1:7" x14ac:dyDescent="0.3">
      <c r="A61" s="241">
        <v>9</v>
      </c>
      <c r="B61" s="241">
        <v>2004</v>
      </c>
      <c r="C61" s="242" t="s">
        <v>1314</v>
      </c>
      <c r="D61" s="242" t="s">
        <v>1209</v>
      </c>
      <c r="E61" s="72">
        <v>14</v>
      </c>
      <c r="F61" s="72">
        <v>1993</v>
      </c>
      <c r="G61" s="33">
        <v>50</v>
      </c>
    </row>
    <row r="62" spans="1:7" x14ac:dyDescent="0.3">
      <c r="A62" s="241">
        <v>2</v>
      </c>
      <c r="B62" s="241">
        <v>2002</v>
      </c>
      <c r="C62" s="242" t="s">
        <v>1307</v>
      </c>
      <c r="D62" s="242" t="s">
        <v>1197</v>
      </c>
      <c r="E62" s="72">
        <v>12</v>
      </c>
      <c r="F62" s="72">
        <v>2023</v>
      </c>
      <c r="G62" s="33">
        <v>75</v>
      </c>
    </row>
    <row r="63" spans="1:7" x14ac:dyDescent="0.3">
      <c r="A63" s="241">
        <v>8</v>
      </c>
      <c r="B63" s="241">
        <v>2004</v>
      </c>
      <c r="C63" s="242" t="s">
        <v>1313</v>
      </c>
      <c r="D63" s="242" t="s">
        <v>1198</v>
      </c>
      <c r="E63" s="72">
        <v>18</v>
      </c>
      <c r="F63" s="72">
        <v>2217</v>
      </c>
      <c r="G63" s="33">
        <v>16.666666666666664</v>
      </c>
    </row>
    <row r="64" spans="1:7" s="4" customFormat="1" x14ac:dyDescent="0.3">
      <c r="A64" s="241">
        <v>33</v>
      </c>
      <c r="B64" s="241">
        <v>2008</v>
      </c>
      <c r="C64" s="242" t="s">
        <v>1340</v>
      </c>
      <c r="D64" s="242" t="s">
        <v>1201</v>
      </c>
      <c r="E64" s="72">
        <v>5</v>
      </c>
      <c r="F64" s="72">
        <v>2447</v>
      </c>
      <c r="G64" s="33">
        <v>100</v>
      </c>
    </row>
    <row r="65" spans="1:7" s="4" customFormat="1" x14ac:dyDescent="0.3">
      <c r="A65" s="241">
        <v>18</v>
      </c>
      <c r="B65" s="241">
        <v>2005</v>
      </c>
      <c r="C65" s="242" t="s">
        <v>1324</v>
      </c>
      <c r="D65" s="242" t="s">
        <v>1325</v>
      </c>
      <c r="E65" s="72">
        <v>9</v>
      </c>
      <c r="F65" s="72">
        <v>3196</v>
      </c>
      <c r="G65" s="33">
        <v>55.555555555555557</v>
      </c>
    </row>
    <row r="66" spans="1:7" s="4" customFormat="1" x14ac:dyDescent="0.3">
      <c r="A66" s="241"/>
      <c r="B66" s="241"/>
      <c r="C66" s="272" t="s">
        <v>403</v>
      </c>
      <c r="D66" s="272" t="s">
        <v>44</v>
      </c>
      <c r="E66" s="295">
        <v>452</v>
      </c>
      <c r="F66" s="295">
        <v>25546</v>
      </c>
      <c r="G66" s="278">
        <v>21.238938053097346</v>
      </c>
    </row>
    <row r="67" spans="1:7" s="4" customFormat="1" x14ac:dyDescent="0.3">
      <c r="A67" s="66"/>
      <c r="B67" s="66"/>
      <c r="C67" s="73"/>
      <c r="D67" s="73"/>
      <c r="E67" s="73"/>
      <c r="F67" s="73"/>
      <c r="G67" s="73"/>
    </row>
    <row r="68" spans="1:7" x14ac:dyDescent="0.3">
      <c r="A68" s="627" t="s">
        <v>1245</v>
      </c>
      <c r="B68" s="627"/>
      <c r="C68" s="627"/>
      <c r="D68" s="627"/>
      <c r="E68" s="627"/>
      <c r="F68" s="627"/>
      <c r="G68" s="627"/>
    </row>
  </sheetData>
  <sortState ref="A3:G65">
    <sortCondition ref="F3:F65"/>
  </sortState>
  <mergeCells count="2">
    <mergeCell ref="A1:G1"/>
    <mergeCell ref="A68:G68"/>
  </mergeCells>
  <printOptions horizontalCentered="1"/>
  <pageMargins left="0.39370078740157483" right="0.39370078740157483" top="0.39370078740157483" bottom="0.19685039370078741" header="0" footer="0"/>
  <pageSetup scale="61" orientation="portrait" r:id="rId1"/>
  <headerFooter alignWithMargins="0"/>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39997558519241921"/>
  </sheetPr>
  <dimension ref="A1:P68"/>
  <sheetViews>
    <sheetView zoomScaleNormal="100" workbookViewId="0">
      <pane xSplit="3" ySplit="3" topLeftCell="G42" activePane="bottomRight" state="frozen"/>
      <selection activeCell="H47" sqref="H47"/>
      <selection pane="topRight" activeCell="H47" sqref="H47"/>
      <selection pane="bottomLeft" activeCell="H47" sqref="H47"/>
      <selection pane="bottomRight" activeCell="T8" sqref="T8"/>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5" width="11.28515625" style="4" customWidth="1"/>
    <col min="6" max="6" width="11.42578125" style="4" customWidth="1"/>
    <col min="7" max="7" width="6.140625" style="4" customWidth="1"/>
    <col min="8" max="8" width="6.5703125" style="4" customWidth="1"/>
    <col min="9" max="9" width="6.85546875" style="4" customWidth="1"/>
    <col min="10" max="10" width="8.42578125" style="4" customWidth="1"/>
    <col min="11" max="11" width="9.140625" style="4" customWidth="1"/>
    <col min="12" max="12" width="9.42578125" style="4" customWidth="1"/>
    <col min="13" max="13" width="7" style="4" customWidth="1"/>
    <col min="14" max="14" width="7.28515625" style="4" customWidth="1"/>
    <col min="15" max="15" width="6.5703125" style="4" customWidth="1"/>
    <col min="16" max="16" width="14.85546875" style="100" customWidth="1"/>
    <col min="17" max="16384" width="9.140625" style="4"/>
  </cols>
  <sheetData>
    <row r="1" spans="1:16" ht="30" customHeight="1" thickTop="1" thickBot="1" x14ac:dyDescent="0.35">
      <c r="A1" s="42" t="s">
        <v>0</v>
      </c>
      <c r="B1" s="42" t="s">
        <v>258</v>
      </c>
      <c r="C1" s="42" t="s">
        <v>1</v>
      </c>
      <c r="D1" s="42"/>
      <c r="E1" s="617" t="s">
        <v>225</v>
      </c>
      <c r="F1" s="617" t="s">
        <v>225</v>
      </c>
      <c r="G1" s="617" t="s">
        <v>225</v>
      </c>
      <c r="H1" s="617" t="s">
        <v>225</v>
      </c>
      <c r="I1" s="617" t="s">
        <v>225</v>
      </c>
      <c r="J1" s="617" t="s">
        <v>225</v>
      </c>
      <c r="K1" s="617" t="s">
        <v>225</v>
      </c>
      <c r="L1" s="617" t="s">
        <v>225</v>
      </c>
      <c r="M1" s="617" t="s">
        <v>225</v>
      </c>
      <c r="N1" s="617" t="s">
        <v>225</v>
      </c>
      <c r="O1" s="617" t="s">
        <v>225</v>
      </c>
      <c r="P1" s="317"/>
    </row>
    <row r="2" spans="1:16" ht="39.75" customHeight="1" thickTop="1" thickBot="1" x14ac:dyDescent="0.35">
      <c r="A2" s="42" t="s">
        <v>0</v>
      </c>
      <c r="B2" s="42" t="s">
        <v>258</v>
      </c>
      <c r="C2" s="42" t="s">
        <v>1</v>
      </c>
      <c r="D2" s="42"/>
      <c r="E2" s="63" t="s">
        <v>226</v>
      </c>
      <c r="F2" s="63" t="s">
        <v>227</v>
      </c>
      <c r="G2" s="63" t="s">
        <v>228</v>
      </c>
      <c r="H2" s="63" t="s">
        <v>228</v>
      </c>
      <c r="I2" s="63" t="s">
        <v>228</v>
      </c>
      <c r="J2" s="63" t="s">
        <v>231</v>
      </c>
      <c r="K2" s="63" t="s">
        <v>232</v>
      </c>
      <c r="L2" s="63" t="s">
        <v>233</v>
      </c>
      <c r="M2" s="63" t="s">
        <v>234</v>
      </c>
      <c r="N2" s="63" t="s">
        <v>234</v>
      </c>
      <c r="O2" s="63" t="s">
        <v>234</v>
      </c>
      <c r="P2" s="63" t="s">
        <v>227</v>
      </c>
    </row>
    <row r="3" spans="1:16" ht="52.5" customHeight="1" thickTop="1" thickBot="1" x14ac:dyDescent="0.35">
      <c r="A3" s="260" t="s">
        <v>1220</v>
      </c>
      <c r="B3" s="260" t="s">
        <v>1302</v>
      </c>
      <c r="C3" s="260" t="s">
        <v>1303</v>
      </c>
      <c r="D3" s="260" t="s">
        <v>1304</v>
      </c>
      <c r="E3" s="63" t="s">
        <v>226</v>
      </c>
      <c r="F3" s="63" t="s">
        <v>227</v>
      </c>
      <c r="G3" s="64" t="s">
        <v>229</v>
      </c>
      <c r="H3" s="64" t="s">
        <v>230</v>
      </c>
      <c r="I3" s="64" t="s">
        <v>44</v>
      </c>
      <c r="J3" s="63" t="s">
        <v>231</v>
      </c>
      <c r="K3" s="63" t="s">
        <v>232</v>
      </c>
      <c r="L3" s="63" t="s">
        <v>233</v>
      </c>
      <c r="M3" s="64" t="s">
        <v>229</v>
      </c>
      <c r="N3" s="64" t="s">
        <v>230</v>
      </c>
      <c r="O3" s="64" t="s">
        <v>44</v>
      </c>
      <c r="P3" s="64" t="s">
        <v>311</v>
      </c>
    </row>
    <row r="4" spans="1:16" ht="15.75" thickTop="1" x14ac:dyDescent="0.3">
      <c r="A4" s="241">
        <v>1</v>
      </c>
      <c r="B4" s="241">
        <v>2001</v>
      </c>
      <c r="C4" s="242" t="s">
        <v>1305</v>
      </c>
      <c r="D4" s="242" t="s">
        <v>1306</v>
      </c>
      <c r="E4" s="72">
        <v>6</v>
      </c>
      <c r="F4" s="72">
        <v>5</v>
      </c>
      <c r="G4" s="72">
        <v>5</v>
      </c>
      <c r="H4" s="72">
        <v>0</v>
      </c>
      <c r="I4" s="72">
        <v>5</v>
      </c>
      <c r="J4" s="72">
        <v>6125</v>
      </c>
      <c r="K4" s="72">
        <v>5704</v>
      </c>
      <c r="L4" s="72">
        <v>421</v>
      </c>
      <c r="M4" s="72">
        <v>421</v>
      </c>
      <c r="N4" s="72">
        <v>0</v>
      </c>
      <c r="O4" s="72">
        <v>421</v>
      </c>
      <c r="P4" s="318">
        <f>IFERROR(F4/E4*100, 0)</f>
        <v>83.333333333333343</v>
      </c>
    </row>
    <row r="5" spans="1:16" x14ac:dyDescent="0.3">
      <c r="A5" s="241">
        <v>2</v>
      </c>
      <c r="B5" s="241">
        <v>2002</v>
      </c>
      <c r="C5" s="242" t="s">
        <v>1307</v>
      </c>
      <c r="D5" s="242" t="s">
        <v>1197</v>
      </c>
      <c r="E5" s="72">
        <v>12</v>
      </c>
      <c r="F5" s="72">
        <v>9</v>
      </c>
      <c r="G5" s="72">
        <v>9</v>
      </c>
      <c r="H5" s="72">
        <v>0</v>
      </c>
      <c r="I5" s="72">
        <v>9</v>
      </c>
      <c r="J5" s="72">
        <v>2520</v>
      </c>
      <c r="K5" s="72">
        <v>497</v>
      </c>
      <c r="L5" s="72">
        <v>2023</v>
      </c>
      <c r="M5" s="72">
        <v>2023</v>
      </c>
      <c r="N5" s="72">
        <v>0</v>
      </c>
      <c r="O5" s="72">
        <v>2023</v>
      </c>
      <c r="P5" s="318">
        <f t="shared" ref="P5:P35" si="0">IFERROR(F5/E5*100, 0)</f>
        <v>75</v>
      </c>
    </row>
    <row r="6" spans="1:16" x14ac:dyDescent="0.3">
      <c r="A6" s="241">
        <v>3</v>
      </c>
      <c r="B6" s="241">
        <v>2002</v>
      </c>
      <c r="C6" s="242" t="s">
        <v>1308</v>
      </c>
      <c r="D6" s="242" t="s">
        <v>1198</v>
      </c>
      <c r="E6" s="72">
        <v>20</v>
      </c>
      <c r="F6" s="72">
        <v>2</v>
      </c>
      <c r="G6" s="72">
        <v>0</v>
      </c>
      <c r="H6" s="72">
        <v>0</v>
      </c>
      <c r="I6" s="72">
        <v>0</v>
      </c>
      <c r="J6" s="72">
        <v>3347</v>
      </c>
      <c r="K6" s="72">
        <v>3112</v>
      </c>
      <c r="L6" s="72">
        <v>235</v>
      </c>
      <c r="M6" s="72">
        <v>235</v>
      </c>
      <c r="N6" s="72">
        <v>0</v>
      </c>
      <c r="O6" s="72">
        <v>0</v>
      </c>
      <c r="P6" s="318">
        <f t="shared" si="0"/>
        <v>10</v>
      </c>
    </row>
    <row r="7" spans="1:16" x14ac:dyDescent="0.3">
      <c r="A7" s="241">
        <v>4</v>
      </c>
      <c r="B7" s="241">
        <v>2002</v>
      </c>
      <c r="C7" s="242" t="s">
        <v>1309</v>
      </c>
      <c r="D7" s="242" t="s">
        <v>1199</v>
      </c>
      <c r="E7" s="72">
        <v>11</v>
      </c>
      <c r="F7" s="72">
        <v>0</v>
      </c>
      <c r="G7" s="72">
        <v>0</v>
      </c>
      <c r="H7" s="72">
        <v>0</v>
      </c>
      <c r="I7" s="72">
        <v>0</v>
      </c>
      <c r="J7" s="72">
        <v>1485</v>
      </c>
      <c r="K7" s="72">
        <v>1485</v>
      </c>
      <c r="L7" s="72">
        <v>0</v>
      </c>
      <c r="M7" s="72">
        <v>0</v>
      </c>
      <c r="N7" s="72">
        <v>0</v>
      </c>
      <c r="O7" s="72">
        <v>0</v>
      </c>
      <c r="P7" s="318">
        <f t="shared" si="0"/>
        <v>0</v>
      </c>
    </row>
    <row r="8" spans="1:16" x14ac:dyDescent="0.3">
      <c r="A8" s="241">
        <v>5</v>
      </c>
      <c r="B8" s="241">
        <v>2003</v>
      </c>
      <c r="C8" s="242" t="s">
        <v>1310</v>
      </c>
      <c r="D8" s="242" t="s">
        <v>1201</v>
      </c>
      <c r="E8" s="72">
        <v>17</v>
      </c>
      <c r="F8" s="72">
        <v>0</v>
      </c>
      <c r="G8" s="72">
        <v>0</v>
      </c>
      <c r="H8" s="72">
        <v>0</v>
      </c>
      <c r="I8" s="72">
        <v>0</v>
      </c>
      <c r="J8" s="72">
        <v>4751</v>
      </c>
      <c r="K8" s="72">
        <v>4751</v>
      </c>
      <c r="L8" s="72">
        <v>0</v>
      </c>
      <c r="M8" s="72">
        <v>0</v>
      </c>
      <c r="N8" s="72">
        <v>0</v>
      </c>
      <c r="O8" s="72">
        <v>0</v>
      </c>
      <c r="P8" s="318">
        <f t="shared" si="0"/>
        <v>0</v>
      </c>
    </row>
    <row r="9" spans="1:16" x14ac:dyDescent="0.3">
      <c r="A9" s="241">
        <v>6</v>
      </c>
      <c r="B9" s="241">
        <v>2004</v>
      </c>
      <c r="C9" s="242" t="s">
        <v>1311</v>
      </c>
      <c r="D9" s="242" t="s">
        <v>1202</v>
      </c>
      <c r="E9" s="72">
        <v>11</v>
      </c>
      <c r="F9" s="72">
        <v>1</v>
      </c>
      <c r="G9" s="72">
        <v>0</v>
      </c>
      <c r="H9" s="72">
        <v>0</v>
      </c>
      <c r="I9" s="72">
        <v>0</v>
      </c>
      <c r="J9" s="72">
        <v>3138</v>
      </c>
      <c r="K9" s="72">
        <v>3121</v>
      </c>
      <c r="L9" s="72">
        <v>17</v>
      </c>
      <c r="M9" s="72">
        <v>17</v>
      </c>
      <c r="N9" s="72">
        <v>0</v>
      </c>
      <c r="O9" s="72">
        <v>0</v>
      </c>
      <c r="P9" s="318">
        <f t="shared" si="0"/>
        <v>9.0909090909090917</v>
      </c>
    </row>
    <row r="10" spans="1:16" x14ac:dyDescent="0.3">
      <c r="A10" s="241">
        <v>7</v>
      </c>
      <c r="B10" s="241">
        <v>2004</v>
      </c>
      <c r="C10" s="242" t="s">
        <v>1312</v>
      </c>
      <c r="D10" s="242" t="s">
        <v>1200</v>
      </c>
      <c r="E10" s="72">
        <v>13</v>
      </c>
      <c r="F10" s="72">
        <v>3</v>
      </c>
      <c r="G10" s="72">
        <v>3</v>
      </c>
      <c r="H10" s="72">
        <v>0</v>
      </c>
      <c r="I10" s="72">
        <v>3</v>
      </c>
      <c r="J10" s="72">
        <v>3242</v>
      </c>
      <c r="K10" s="72">
        <v>1928</v>
      </c>
      <c r="L10" s="72">
        <v>1314</v>
      </c>
      <c r="M10" s="72">
        <v>1314</v>
      </c>
      <c r="N10" s="72">
        <v>0</v>
      </c>
      <c r="O10" s="72">
        <v>1314</v>
      </c>
      <c r="P10" s="318">
        <f t="shared" si="0"/>
        <v>23.076923076923077</v>
      </c>
    </row>
    <row r="11" spans="1:16" x14ac:dyDescent="0.3">
      <c r="A11" s="241">
        <v>8</v>
      </c>
      <c r="B11" s="241">
        <v>2004</v>
      </c>
      <c r="C11" s="242" t="s">
        <v>1313</v>
      </c>
      <c r="D11" s="242" t="s">
        <v>1198</v>
      </c>
      <c r="E11" s="72">
        <v>18</v>
      </c>
      <c r="F11" s="72">
        <v>3</v>
      </c>
      <c r="G11" s="72">
        <v>3</v>
      </c>
      <c r="H11" s="72">
        <v>0</v>
      </c>
      <c r="I11" s="72">
        <v>3</v>
      </c>
      <c r="J11" s="72">
        <v>5125</v>
      </c>
      <c r="K11" s="72">
        <v>2908</v>
      </c>
      <c r="L11" s="72">
        <v>2217</v>
      </c>
      <c r="M11" s="72">
        <v>2217</v>
      </c>
      <c r="N11" s="72">
        <v>0</v>
      </c>
      <c r="O11" s="72">
        <v>2217</v>
      </c>
      <c r="P11" s="318">
        <f t="shared" si="0"/>
        <v>16.666666666666664</v>
      </c>
    </row>
    <row r="12" spans="1:16" x14ac:dyDescent="0.3">
      <c r="A12" s="241">
        <v>9</v>
      </c>
      <c r="B12" s="241">
        <v>2004</v>
      </c>
      <c r="C12" s="242" t="s">
        <v>1314</v>
      </c>
      <c r="D12" s="242" t="s">
        <v>1209</v>
      </c>
      <c r="E12" s="72">
        <v>14</v>
      </c>
      <c r="F12" s="72">
        <v>7</v>
      </c>
      <c r="G12" s="72">
        <v>7</v>
      </c>
      <c r="H12" s="72">
        <v>0</v>
      </c>
      <c r="I12" s="72">
        <v>7</v>
      </c>
      <c r="J12" s="72">
        <v>2057</v>
      </c>
      <c r="K12" s="72">
        <v>64</v>
      </c>
      <c r="L12" s="72">
        <v>1993</v>
      </c>
      <c r="M12" s="72">
        <v>1993</v>
      </c>
      <c r="N12" s="72">
        <v>0</v>
      </c>
      <c r="O12" s="72">
        <v>1993</v>
      </c>
      <c r="P12" s="318">
        <f t="shared" si="0"/>
        <v>50</v>
      </c>
    </row>
    <row r="13" spans="1:16" x14ac:dyDescent="0.3">
      <c r="A13" s="241">
        <v>10</v>
      </c>
      <c r="B13" s="241">
        <v>2004</v>
      </c>
      <c r="C13" s="242" t="s">
        <v>1315</v>
      </c>
      <c r="D13" s="242" t="s">
        <v>1205</v>
      </c>
      <c r="E13" s="72">
        <v>15</v>
      </c>
      <c r="F13" s="72">
        <v>0</v>
      </c>
      <c r="G13" s="72">
        <v>0</v>
      </c>
      <c r="H13" s="72">
        <v>0</v>
      </c>
      <c r="I13" s="72">
        <v>0</v>
      </c>
      <c r="J13" s="72">
        <v>3703</v>
      </c>
      <c r="K13" s="72">
        <v>3703</v>
      </c>
      <c r="L13" s="72">
        <v>0</v>
      </c>
      <c r="M13" s="72">
        <v>0</v>
      </c>
      <c r="N13" s="72">
        <v>0</v>
      </c>
      <c r="O13" s="72">
        <v>0</v>
      </c>
      <c r="P13" s="318">
        <f t="shared" si="0"/>
        <v>0</v>
      </c>
    </row>
    <row r="14" spans="1:16" x14ac:dyDescent="0.3">
      <c r="A14" s="241">
        <v>11</v>
      </c>
      <c r="B14" s="241">
        <v>2004</v>
      </c>
      <c r="C14" s="242" t="s">
        <v>1316</v>
      </c>
      <c r="D14" s="242" t="s">
        <v>1213</v>
      </c>
      <c r="E14" s="72">
        <v>8</v>
      </c>
      <c r="F14" s="72">
        <v>0</v>
      </c>
      <c r="G14" s="72">
        <v>0</v>
      </c>
      <c r="H14" s="72">
        <v>0</v>
      </c>
      <c r="I14" s="72">
        <v>0</v>
      </c>
      <c r="J14" s="72">
        <v>5780</v>
      </c>
      <c r="K14" s="72">
        <v>5780</v>
      </c>
      <c r="L14" s="72">
        <v>0</v>
      </c>
      <c r="M14" s="72">
        <v>0</v>
      </c>
      <c r="N14" s="72">
        <v>0</v>
      </c>
      <c r="O14" s="72">
        <v>0</v>
      </c>
      <c r="P14" s="318">
        <f t="shared" si="0"/>
        <v>0</v>
      </c>
    </row>
    <row r="15" spans="1:16" x14ac:dyDescent="0.3">
      <c r="A15" s="241">
        <v>12</v>
      </c>
      <c r="B15" s="241">
        <v>2004</v>
      </c>
      <c r="C15" s="242" t="s">
        <v>1317</v>
      </c>
      <c r="D15" s="242" t="s">
        <v>1206</v>
      </c>
      <c r="E15" s="72">
        <v>6</v>
      </c>
      <c r="F15" s="72">
        <v>0</v>
      </c>
      <c r="G15" s="72">
        <v>0</v>
      </c>
      <c r="H15" s="72">
        <v>0</v>
      </c>
      <c r="I15" s="72">
        <v>0</v>
      </c>
      <c r="J15" s="72">
        <v>740</v>
      </c>
      <c r="K15" s="72">
        <v>740</v>
      </c>
      <c r="L15" s="72">
        <v>0</v>
      </c>
      <c r="M15" s="72">
        <v>0</v>
      </c>
      <c r="N15" s="72">
        <v>0</v>
      </c>
      <c r="O15" s="72">
        <v>0</v>
      </c>
      <c r="P15" s="318">
        <f t="shared" si="0"/>
        <v>0</v>
      </c>
    </row>
    <row r="16" spans="1:16" x14ac:dyDescent="0.3">
      <c r="A16" s="241">
        <v>13</v>
      </c>
      <c r="B16" s="241">
        <v>2005</v>
      </c>
      <c r="C16" s="242" t="s">
        <v>1318</v>
      </c>
      <c r="D16" s="242" t="s">
        <v>1319</v>
      </c>
      <c r="E16" s="72">
        <v>7</v>
      </c>
      <c r="F16" s="72">
        <v>0</v>
      </c>
      <c r="G16" s="72">
        <v>0</v>
      </c>
      <c r="H16" s="72">
        <v>0</v>
      </c>
      <c r="I16" s="72">
        <v>0</v>
      </c>
      <c r="J16" s="72">
        <v>1514</v>
      </c>
      <c r="K16" s="72">
        <v>1514</v>
      </c>
      <c r="L16" s="72">
        <v>0</v>
      </c>
      <c r="M16" s="72">
        <v>0</v>
      </c>
      <c r="N16" s="72">
        <v>0</v>
      </c>
      <c r="O16" s="72">
        <v>0</v>
      </c>
      <c r="P16" s="318">
        <f t="shared" si="0"/>
        <v>0</v>
      </c>
    </row>
    <row r="17" spans="1:16" x14ac:dyDescent="0.3">
      <c r="A17" s="241">
        <v>14</v>
      </c>
      <c r="B17" s="241">
        <v>2005</v>
      </c>
      <c r="C17" s="242" t="s">
        <v>1320</v>
      </c>
      <c r="D17" s="242" t="s">
        <v>1203</v>
      </c>
      <c r="E17" s="72">
        <v>8</v>
      </c>
      <c r="F17" s="72">
        <v>5</v>
      </c>
      <c r="G17" s="72">
        <v>0</v>
      </c>
      <c r="H17" s="72">
        <v>5</v>
      </c>
      <c r="I17" s="72">
        <v>5</v>
      </c>
      <c r="J17" s="72">
        <v>1283</v>
      </c>
      <c r="K17" s="72">
        <v>614</v>
      </c>
      <c r="L17" s="72">
        <v>669</v>
      </c>
      <c r="M17" s="72">
        <v>0</v>
      </c>
      <c r="N17" s="72">
        <v>669</v>
      </c>
      <c r="O17" s="72">
        <v>669</v>
      </c>
      <c r="P17" s="318">
        <f t="shared" si="0"/>
        <v>62.5</v>
      </c>
    </row>
    <row r="18" spans="1:16" x14ac:dyDescent="0.3">
      <c r="A18" s="241">
        <v>15</v>
      </c>
      <c r="B18" s="241">
        <v>2005</v>
      </c>
      <c r="C18" s="242" t="s">
        <v>1321</v>
      </c>
      <c r="D18" s="242" t="s">
        <v>1198</v>
      </c>
      <c r="E18" s="72">
        <v>10</v>
      </c>
      <c r="F18" s="72">
        <v>1</v>
      </c>
      <c r="G18" s="72">
        <v>1</v>
      </c>
      <c r="H18" s="72">
        <v>0</v>
      </c>
      <c r="I18" s="72">
        <v>1</v>
      </c>
      <c r="J18" s="72">
        <v>2255</v>
      </c>
      <c r="K18" s="72">
        <v>2135</v>
      </c>
      <c r="L18" s="72">
        <v>120</v>
      </c>
      <c r="M18" s="72">
        <v>120</v>
      </c>
      <c r="N18" s="72">
        <v>0</v>
      </c>
      <c r="O18" s="72">
        <v>120</v>
      </c>
      <c r="P18" s="318">
        <f>IFERROR(F18/E18*100, 0)</f>
        <v>10</v>
      </c>
    </row>
    <row r="19" spans="1:16" x14ac:dyDescent="0.3">
      <c r="A19" s="241">
        <v>16</v>
      </c>
      <c r="B19" s="241">
        <v>2005</v>
      </c>
      <c r="C19" s="242" t="s">
        <v>1322</v>
      </c>
      <c r="D19" s="242" t="s">
        <v>1204</v>
      </c>
      <c r="E19" s="72">
        <v>14</v>
      </c>
      <c r="F19" s="72">
        <v>3</v>
      </c>
      <c r="G19" s="72">
        <v>3</v>
      </c>
      <c r="H19" s="72">
        <v>0</v>
      </c>
      <c r="I19" s="72">
        <v>3</v>
      </c>
      <c r="J19" s="72">
        <v>4493</v>
      </c>
      <c r="K19" s="72">
        <v>3128</v>
      </c>
      <c r="L19" s="72">
        <v>1365</v>
      </c>
      <c r="M19" s="72">
        <v>1365</v>
      </c>
      <c r="N19" s="72">
        <v>0</v>
      </c>
      <c r="O19" s="72">
        <v>1365</v>
      </c>
      <c r="P19" s="318">
        <f t="shared" si="0"/>
        <v>21.428571428571427</v>
      </c>
    </row>
    <row r="20" spans="1:16" x14ac:dyDescent="0.3">
      <c r="A20" s="241">
        <v>17</v>
      </c>
      <c r="B20" s="241">
        <v>2005</v>
      </c>
      <c r="C20" s="242" t="s">
        <v>1323</v>
      </c>
      <c r="D20" s="242" t="s">
        <v>1203</v>
      </c>
      <c r="E20" s="72">
        <v>5</v>
      </c>
      <c r="F20" s="72">
        <v>0</v>
      </c>
      <c r="G20" s="72">
        <v>0</v>
      </c>
      <c r="H20" s="72">
        <v>0</v>
      </c>
      <c r="I20" s="72">
        <v>0</v>
      </c>
      <c r="J20" s="72">
        <v>1501</v>
      </c>
      <c r="K20" s="72">
        <v>1501</v>
      </c>
      <c r="L20" s="72">
        <v>0</v>
      </c>
      <c r="M20" s="72">
        <v>0</v>
      </c>
      <c r="N20" s="72">
        <v>0</v>
      </c>
      <c r="O20" s="72">
        <v>0</v>
      </c>
      <c r="P20" s="318">
        <f t="shared" si="0"/>
        <v>0</v>
      </c>
    </row>
    <row r="21" spans="1:16" x14ac:dyDescent="0.3">
      <c r="A21" s="241">
        <v>18</v>
      </c>
      <c r="B21" s="241">
        <v>2005</v>
      </c>
      <c r="C21" s="242" t="s">
        <v>1324</v>
      </c>
      <c r="D21" s="242" t="s">
        <v>1325</v>
      </c>
      <c r="E21" s="72">
        <v>9</v>
      </c>
      <c r="F21" s="72">
        <v>5</v>
      </c>
      <c r="G21" s="72">
        <v>5</v>
      </c>
      <c r="H21" s="72">
        <v>0</v>
      </c>
      <c r="I21" s="72">
        <v>5</v>
      </c>
      <c r="J21" s="72">
        <v>4272</v>
      </c>
      <c r="K21" s="72">
        <v>1076</v>
      </c>
      <c r="L21" s="72">
        <v>3196</v>
      </c>
      <c r="M21" s="72">
        <v>3196</v>
      </c>
      <c r="N21" s="72">
        <v>0</v>
      </c>
      <c r="O21" s="72">
        <v>3196</v>
      </c>
      <c r="P21" s="318">
        <f t="shared" si="0"/>
        <v>55.555555555555557</v>
      </c>
    </row>
    <row r="22" spans="1:16" x14ac:dyDescent="0.3">
      <c r="A22" s="241">
        <v>19</v>
      </c>
      <c r="B22" s="241">
        <v>2006</v>
      </c>
      <c r="C22" s="242" t="s">
        <v>1326</v>
      </c>
      <c r="D22" s="242" t="s">
        <v>1208</v>
      </c>
      <c r="E22" s="72">
        <v>4</v>
      </c>
      <c r="F22" s="72">
        <v>0</v>
      </c>
      <c r="G22" s="72">
        <v>0</v>
      </c>
      <c r="H22" s="72">
        <v>0</v>
      </c>
      <c r="I22" s="72">
        <v>0</v>
      </c>
      <c r="J22" s="72">
        <v>749</v>
      </c>
      <c r="K22" s="72">
        <v>749</v>
      </c>
      <c r="L22" s="72">
        <v>0</v>
      </c>
      <c r="M22" s="72">
        <v>0</v>
      </c>
      <c r="N22" s="72">
        <v>0</v>
      </c>
      <c r="O22" s="72">
        <v>0</v>
      </c>
      <c r="P22" s="318">
        <f t="shared" si="0"/>
        <v>0</v>
      </c>
    </row>
    <row r="23" spans="1:16" x14ac:dyDescent="0.3">
      <c r="A23" s="241">
        <v>20</v>
      </c>
      <c r="B23" s="241">
        <v>2006</v>
      </c>
      <c r="C23" s="242" t="s">
        <v>1327</v>
      </c>
      <c r="D23" s="242" t="s">
        <v>1207</v>
      </c>
      <c r="E23" s="72">
        <v>6</v>
      </c>
      <c r="F23" s="72">
        <v>4</v>
      </c>
      <c r="G23" s="72">
        <v>4</v>
      </c>
      <c r="H23" s="72">
        <v>0</v>
      </c>
      <c r="I23" s="72">
        <v>4</v>
      </c>
      <c r="J23" s="72">
        <v>1373</v>
      </c>
      <c r="K23" s="72">
        <v>491</v>
      </c>
      <c r="L23" s="72">
        <v>882</v>
      </c>
      <c r="M23" s="72">
        <v>882</v>
      </c>
      <c r="N23" s="72">
        <v>0</v>
      </c>
      <c r="O23" s="72">
        <v>882</v>
      </c>
      <c r="P23" s="318">
        <f t="shared" si="0"/>
        <v>66.666666666666657</v>
      </c>
    </row>
    <row r="24" spans="1:16" x14ac:dyDescent="0.3">
      <c r="A24" s="241">
        <v>21</v>
      </c>
      <c r="B24" s="241">
        <v>2006</v>
      </c>
      <c r="C24" s="242" t="s">
        <v>1328</v>
      </c>
      <c r="D24" s="242" t="s">
        <v>1207</v>
      </c>
      <c r="E24" s="72">
        <v>5</v>
      </c>
      <c r="F24" s="72">
        <v>0</v>
      </c>
      <c r="G24" s="72">
        <v>0</v>
      </c>
      <c r="H24" s="72">
        <v>0</v>
      </c>
      <c r="I24" s="72">
        <v>0</v>
      </c>
      <c r="J24" s="72">
        <v>544</v>
      </c>
      <c r="K24" s="72">
        <v>544</v>
      </c>
      <c r="L24" s="72">
        <v>0</v>
      </c>
      <c r="M24" s="72">
        <v>0</v>
      </c>
      <c r="N24" s="72">
        <v>0</v>
      </c>
      <c r="O24" s="72">
        <v>0</v>
      </c>
      <c r="P24" s="318">
        <f t="shared" si="0"/>
        <v>0</v>
      </c>
    </row>
    <row r="25" spans="1:16" x14ac:dyDescent="0.3">
      <c r="A25" s="241">
        <v>22</v>
      </c>
      <c r="B25" s="241">
        <v>2006</v>
      </c>
      <c r="C25" s="242" t="s">
        <v>1329</v>
      </c>
      <c r="D25" s="242" t="s">
        <v>1201</v>
      </c>
      <c r="E25" s="72">
        <v>9</v>
      </c>
      <c r="F25" s="72">
        <v>0</v>
      </c>
      <c r="G25" s="72">
        <v>0</v>
      </c>
      <c r="H25" s="72">
        <v>0</v>
      </c>
      <c r="I25" s="72">
        <v>0</v>
      </c>
      <c r="J25" s="72">
        <v>3752</v>
      </c>
      <c r="K25" s="72">
        <v>3752</v>
      </c>
      <c r="L25" s="72">
        <v>0</v>
      </c>
      <c r="M25" s="72">
        <v>0</v>
      </c>
      <c r="N25" s="72">
        <v>0</v>
      </c>
      <c r="O25" s="72">
        <v>0</v>
      </c>
      <c r="P25" s="318">
        <f t="shared" si="0"/>
        <v>0</v>
      </c>
    </row>
    <row r="26" spans="1:16" x14ac:dyDescent="0.3">
      <c r="A26" s="241">
        <v>23</v>
      </c>
      <c r="B26" s="241">
        <v>2006</v>
      </c>
      <c r="C26" s="242" t="s">
        <v>1330</v>
      </c>
      <c r="D26" s="242" t="s">
        <v>1208</v>
      </c>
      <c r="E26" s="72">
        <v>8</v>
      </c>
      <c r="F26" s="72">
        <v>0</v>
      </c>
      <c r="G26" s="72">
        <v>0</v>
      </c>
      <c r="H26" s="72">
        <v>0</v>
      </c>
      <c r="I26" s="72">
        <v>0</v>
      </c>
      <c r="J26" s="72">
        <v>1825</v>
      </c>
      <c r="K26" s="72">
        <v>1825</v>
      </c>
      <c r="L26" s="72">
        <v>0</v>
      </c>
      <c r="M26" s="72">
        <v>0</v>
      </c>
      <c r="N26" s="72">
        <v>0</v>
      </c>
      <c r="O26" s="72">
        <v>0</v>
      </c>
      <c r="P26" s="318">
        <f t="shared" si="0"/>
        <v>0</v>
      </c>
    </row>
    <row r="27" spans="1:16" x14ac:dyDescent="0.3">
      <c r="A27" s="241">
        <v>24</v>
      </c>
      <c r="B27" s="241">
        <v>2008</v>
      </c>
      <c r="C27" s="242" t="s">
        <v>1331</v>
      </c>
      <c r="D27" s="242" t="s">
        <v>1209</v>
      </c>
      <c r="E27" s="72">
        <v>5</v>
      </c>
      <c r="F27" s="72">
        <v>5</v>
      </c>
      <c r="G27" s="72">
        <v>5</v>
      </c>
      <c r="H27" s="72">
        <v>0</v>
      </c>
      <c r="I27" s="72">
        <v>5</v>
      </c>
      <c r="J27" s="72">
        <v>1110</v>
      </c>
      <c r="K27" s="72">
        <v>0</v>
      </c>
      <c r="L27" s="72">
        <v>1110</v>
      </c>
      <c r="M27" s="72">
        <v>1110</v>
      </c>
      <c r="N27" s="72">
        <v>0</v>
      </c>
      <c r="O27" s="72">
        <v>1110</v>
      </c>
      <c r="P27" s="318">
        <f t="shared" si="0"/>
        <v>100</v>
      </c>
    </row>
    <row r="28" spans="1:16" x14ac:dyDescent="0.3">
      <c r="A28" s="241">
        <v>25</v>
      </c>
      <c r="B28" s="241">
        <v>2008</v>
      </c>
      <c r="C28" s="242" t="s">
        <v>1332</v>
      </c>
      <c r="D28" s="242" t="s">
        <v>1207</v>
      </c>
      <c r="E28" s="72">
        <v>6</v>
      </c>
      <c r="F28" s="72">
        <v>0</v>
      </c>
      <c r="G28" s="72">
        <v>0</v>
      </c>
      <c r="H28" s="72">
        <v>0</v>
      </c>
      <c r="I28" s="72">
        <v>0</v>
      </c>
      <c r="J28" s="72">
        <v>1526</v>
      </c>
      <c r="K28" s="72">
        <v>1526</v>
      </c>
      <c r="L28" s="72">
        <v>0</v>
      </c>
      <c r="M28" s="72">
        <v>0</v>
      </c>
      <c r="N28" s="72">
        <v>0</v>
      </c>
      <c r="O28" s="72">
        <v>0</v>
      </c>
      <c r="P28" s="318">
        <f t="shared" si="0"/>
        <v>0</v>
      </c>
    </row>
    <row r="29" spans="1:16" x14ac:dyDescent="0.3">
      <c r="A29" s="241">
        <v>26</v>
      </c>
      <c r="B29" s="241">
        <v>2008</v>
      </c>
      <c r="C29" s="242" t="s">
        <v>1333</v>
      </c>
      <c r="D29" s="242" t="s">
        <v>1210</v>
      </c>
      <c r="E29" s="72">
        <v>5</v>
      </c>
      <c r="F29" s="72">
        <v>2</v>
      </c>
      <c r="G29" s="72">
        <v>2</v>
      </c>
      <c r="H29" s="72">
        <v>0</v>
      </c>
      <c r="I29" s="72">
        <v>2</v>
      </c>
      <c r="J29" s="72">
        <v>719</v>
      </c>
      <c r="K29" s="72">
        <v>368</v>
      </c>
      <c r="L29" s="72">
        <v>351</v>
      </c>
      <c r="M29" s="72">
        <v>351</v>
      </c>
      <c r="N29" s="72">
        <v>0</v>
      </c>
      <c r="O29" s="72">
        <v>351</v>
      </c>
      <c r="P29" s="318">
        <f t="shared" si="0"/>
        <v>40</v>
      </c>
    </row>
    <row r="30" spans="1:16" x14ac:dyDescent="0.3">
      <c r="A30" s="241">
        <v>27</v>
      </c>
      <c r="B30" s="241">
        <v>2008</v>
      </c>
      <c r="C30" s="242" t="s">
        <v>1334</v>
      </c>
      <c r="D30" s="242" t="s">
        <v>1211</v>
      </c>
      <c r="E30" s="72">
        <v>5</v>
      </c>
      <c r="F30" s="72">
        <v>1</v>
      </c>
      <c r="G30" s="72">
        <v>1</v>
      </c>
      <c r="H30" s="72">
        <v>0</v>
      </c>
      <c r="I30" s="72">
        <v>1</v>
      </c>
      <c r="J30" s="72">
        <v>1047</v>
      </c>
      <c r="K30" s="72">
        <v>427</v>
      </c>
      <c r="L30" s="72">
        <v>620</v>
      </c>
      <c r="M30" s="72">
        <v>620</v>
      </c>
      <c r="N30" s="72">
        <v>0</v>
      </c>
      <c r="O30" s="72">
        <v>620</v>
      </c>
      <c r="P30" s="318">
        <f t="shared" si="0"/>
        <v>20</v>
      </c>
    </row>
    <row r="31" spans="1:16" x14ac:dyDescent="0.3">
      <c r="A31" s="241">
        <v>28</v>
      </c>
      <c r="B31" s="241">
        <v>2008</v>
      </c>
      <c r="C31" s="242" t="s">
        <v>1335</v>
      </c>
      <c r="D31" s="242" t="s">
        <v>1196</v>
      </c>
      <c r="E31" s="72">
        <v>6</v>
      </c>
      <c r="F31" s="72">
        <v>0</v>
      </c>
      <c r="G31" s="72">
        <v>0</v>
      </c>
      <c r="H31" s="72">
        <v>0</v>
      </c>
      <c r="I31" s="72">
        <v>0</v>
      </c>
      <c r="J31" s="72">
        <v>1654</v>
      </c>
      <c r="K31" s="72">
        <v>1654</v>
      </c>
      <c r="L31" s="72">
        <v>0</v>
      </c>
      <c r="M31" s="72">
        <v>0</v>
      </c>
      <c r="N31" s="72">
        <v>0</v>
      </c>
      <c r="O31" s="72">
        <v>0</v>
      </c>
      <c r="P31" s="318">
        <f t="shared" si="0"/>
        <v>0</v>
      </c>
    </row>
    <row r="32" spans="1:16" x14ac:dyDescent="0.3">
      <c r="A32" s="241">
        <v>29</v>
      </c>
      <c r="B32" s="241">
        <v>2008</v>
      </c>
      <c r="C32" s="242" t="s">
        <v>1336</v>
      </c>
      <c r="D32" s="242" t="s">
        <v>1204</v>
      </c>
      <c r="E32" s="72">
        <v>9</v>
      </c>
      <c r="F32" s="72">
        <v>4</v>
      </c>
      <c r="G32" s="72">
        <v>4</v>
      </c>
      <c r="H32" s="72">
        <v>0</v>
      </c>
      <c r="I32" s="72">
        <v>4</v>
      </c>
      <c r="J32" s="72">
        <v>1744</v>
      </c>
      <c r="K32" s="72">
        <v>517</v>
      </c>
      <c r="L32" s="72">
        <v>1227</v>
      </c>
      <c r="M32" s="72">
        <v>1227</v>
      </c>
      <c r="N32" s="72">
        <v>0</v>
      </c>
      <c r="O32" s="72">
        <v>1227</v>
      </c>
      <c r="P32" s="318">
        <f t="shared" si="0"/>
        <v>44.444444444444443</v>
      </c>
    </row>
    <row r="33" spans="1:16" x14ac:dyDescent="0.3">
      <c r="A33" s="241">
        <v>30</v>
      </c>
      <c r="B33" s="241">
        <v>2008</v>
      </c>
      <c r="C33" s="242" t="s">
        <v>1337</v>
      </c>
      <c r="D33" s="242" t="s">
        <v>1198</v>
      </c>
      <c r="E33" s="72">
        <v>11</v>
      </c>
      <c r="F33" s="72">
        <v>2</v>
      </c>
      <c r="G33" s="72">
        <v>2</v>
      </c>
      <c r="H33" s="72">
        <v>0</v>
      </c>
      <c r="I33" s="72">
        <v>2</v>
      </c>
      <c r="J33" s="72">
        <v>3212</v>
      </c>
      <c r="K33" s="72">
        <v>2229</v>
      </c>
      <c r="L33" s="72">
        <v>983</v>
      </c>
      <c r="M33" s="72">
        <v>983</v>
      </c>
      <c r="N33" s="72">
        <v>0</v>
      </c>
      <c r="O33" s="72">
        <v>983</v>
      </c>
      <c r="P33" s="318">
        <f t="shared" si="0"/>
        <v>18.181818181818183</v>
      </c>
    </row>
    <row r="34" spans="1:16" x14ac:dyDescent="0.3">
      <c r="A34" s="241">
        <v>31</v>
      </c>
      <c r="B34" s="241">
        <v>2008</v>
      </c>
      <c r="C34" s="242" t="s">
        <v>1338</v>
      </c>
      <c r="D34" s="242" t="s">
        <v>1204</v>
      </c>
      <c r="E34" s="72">
        <v>9</v>
      </c>
      <c r="F34" s="72">
        <v>1</v>
      </c>
      <c r="G34" s="72">
        <v>1</v>
      </c>
      <c r="H34" s="72">
        <v>0</v>
      </c>
      <c r="I34" s="72">
        <v>1</v>
      </c>
      <c r="J34" s="72">
        <v>1603</v>
      </c>
      <c r="K34" s="72">
        <v>1205</v>
      </c>
      <c r="L34" s="72">
        <v>398</v>
      </c>
      <c r="M34" s="72">
        <v>398</v>
      </c>
      <c r="N34" s="72">
        <v>0</v>
      </c>
      <c r="O34" s="72">
        <v>398</v>
      </c>
      <c r="P34" s="318">
        <f t="shared" si="0"/>
        <v>11.111111111111111</v>
      </c>
    </row>
    <row r="35" spans="1:16" x14ac:dyDescent="0.3">
      <c r="A35" s="241">
        <v>32</v>
      </c>
      <c r="B35" s="241">
        <v>2008</v>
      </c>
      <c r="C35" s="242" t="s">
        <v>1339</v>
      </c>
      <c r="D35" s="242" t="s">
        <v>1199</v>
      </c>
      <c r="E35" s="72">
        <v>5</v>
      </c>
      <c r="F35" s="72">
        <v>0</v>
      </c>
      <c r="G35" s="72">
        <v>0</v>
      </c>
      <c r="H35" s="72">
        <v>0</v>
      </c>
      <c r="I35" s="72">
        <v>0</v>
      </c>
      <c r="J35" s="72">
        <v>481</v>
      </c>
      <c r="K35" s="72">
        <v>481</v>
      </c>
      <c r="L35" s="72">
        <v>0</v>
      </c>
      <c r="M35" s="72">
        <v>0</v>
      </c>
      <c r="N35" s="72">
        <v>0</v>
      </c>
      <c r="O35" s="72">
        <v>0</v>
      </c>
      <c r="P35" s="318">
        <f t="shared" si="0"/>
        <v>0</v>
      </c>
    </row>
    <row r="36" spans="1:16" x14ac:dyDescent="0.3">
      <c r="A36" s="241">
        <v>33</v>
      </c>
      <c r="B36" s="241">
        <v>2008</v>
      </c>
      <c r="C36" s="242" t="s">
        <v>1340</v>
      </c>
      <c r="D36" s="242" t="s">
        <v>1201</v>
      </c>
      <c r="E36" s="72">
        <v>5</v>
      </c>
      <c r="F36" s="72">
        <v>5</v>
      </c>
      <c r="G36" s="72">
        <v>5</v>
      </c>
      <c r="H36" s="72">
        <v>0</v>
      </c>
      <c r="I36" s="72">
        <v>5</v>
      </c>
      <c r="J36" s="72">
        <v>2447</v>
      </c>
      <c r="K36" s="72">
        <v>0</v>
      </c>
      <c r="L36" s="72">
        <v>2447</v>
      </c>
      <c r="M36" s="72">
        <v>0</v>
      </c>
      <c r="N36" s="72">
        <v>0</v>
      </c>
      <c r="O36" s="72">
        <v>0</v>
      </c>
      <c r="P36" s="318">
        <f t="shared" ref="P36:P66" si="1">IFERROR(F36/E36*100, 0)</f>
        <v>100</v>
      </c>
    </row>
    <row r="37" spans="1:16" x14ac:dyDescent="0.3">
      <c r="A37" s="241">
        <v>34</v>
      </c>
      <c r="B37" s="241">
        <v>2009</v>
      </c>
      <c r="C37" s="242" t="s">
        <v>1341</v>
      </c>
      <c r="D37" s="242" t="s">
        <v>1204</v>
      </c>
      <c r="E37" s="72">
        <v>6</v>
      </c>
      <c r="F37" s="72">
        <v>0</v>
      </c>
      <c r="G37" s="72">
        <v>0</v>
      </c>
      <c r="H37" s="72">
        <v>0</v>
      </c>
      <c r="I37" s="72">
        <v>0</v>
      </c>
      <c r="J37" s="72">
        <v>1555</v>
      </c>
      <c r="K37" s="72">
        <v>1555</v>
      </c>
      <c r="L37" s="72">
        <v>0</v>
      </c>
      <c r="M37" s="72">
        <v>0</v>
      </c>
      <c r="N37" s="72">
        <v>0</v>
      </c>
      <c r="O37" s="72">
        <v>0</v>
      </c>
      <c r="P37" s="318">
        <f t="shared" si="1"/>
        <v>0</v>
      </c>
    </row>
    <row r="38" spans="1:16" x14ac:dyDescent="0.3">
      <c r="A38" s="241">
        <v>35</v>
      </c>
      <c r="B38" s="241">
        <v>2009</v>
      </c>
      <c r="C38" s="242" t="s">
        <v>1342</v>
      </c>
      <c r="D38" s="242" t="s">
        <v>1208</v>
      </c>
      <c r="E38" s="72">
        <v>4</v>
      </c>
      <c r="F38" s="72">
        <v>2</v>
      </c>
      <c r="G38" s="72">
        <v>2</v>
      </c>
      <c r="H38" s="72">
        <v>0</v>
      </c>
      <c r="I38" s="72">
        <v>2</v>
      </c>
      <c r="J38" s="72">
        <v>260</v>
      </c>
      <c r="K38" s="72">
        <v>94</v>
      </c>
      <c r="L38" s="72">
        <v>166</v>
      </c>
      <c r="M38" s="72">
        <v>166</v>
      </c>
      <c r="N38" s="72">
        <v>0</v>
      </c>
      <c r="O38" s="72">
        <v>166</v>
      </c>
      <c r="P38" s="318">
        <f t="shared" si="1"/>
        <v>50</v>
      </c>
    </row>
    <row r="39" spans="1:16" x14ac:dyDescent="0.3">
      <c r="A39" s="241">
        <v>36</v>
      </c>
      <c r="B39" s="241">
        <v>2010</v>
      </c>
      <c r="C39" s="242" t="s">
        <v>1343</v>
      </c>
      <c r="D39" s="242" t="s">
        <v>1209</v>
      </c>
      <c r="E39" s="72">
        <v>4</v>
      </c>
      <c r="F39" s="72">
        <v>1</v>
      </c>
      <c r="G39" s="72">
        <v>1</v>
      </c>
      <c r="H39" s="72">
        <v>0</v>
      </c>
      <c r="I39" s="72">
        <v>1</v>
      </c>
      <c r="J39" s="72">
        <v>731</v>
      </c>
      <c r="K39" s="72">
        <v>731</v>
      </c>
      <c r="L39" s="72">
        <v>0</v>
      </c>
      <c r="M39" s="72">
        <v>0</v>
      </c>
      <c r="N39" s="72">
        <v>0</v>
      </c>
      <c r="O39" s="72">
        <v>0</v>
      </c>
      <c r="P39" s="318">
        <f t="shared" si="1"/>
        <v>25</v>
      </c>
    </row>
    <row r="40" spans="1:16" x14ac:dyDescent="0.3">
      <c r="A40" s="241">
        <v>37</v>
      </c>
      <c r="B40" s="241">
        <v>2010</v>
      </c>
      <c r="C40" s="242" t="s">
        <v>1344</v>
      </c>
      <c r="D40" s="242" t="s">
        <v>1212</v>
      </c>
      <c r="E40" s="72">
        <v>6</v>
      </c>
      <c r="F40" s="72">
        <v>1</v>
      </c>
      <c r="G40" s="72">
        <v>0</v>
      </c>
      <c r="H40" s="72">
        <v>0</v>
      </c>
      <c r="I40" s="72">
        <v>0</v>
      </c>
      <c r="J40" s="72">
        <v>1357</v>
      </c>
      <c r="K40" s="72">
        <v>698</v>
      </c>
      <c r="L40" s="72">
        <v>659</v>
      </c>
      <c r="M40" s="72">
        <v>0</v>
      </c>
      <c r="N40" s="72">
        <v>0</v>
      </c>
      <c r="O40" s="72">
        <v>0</v>
      </c>
      <c r="P40" s="318">
        <f t="shared" si="1"/>
        <v>16.666666666666664</v>
      </c>
    </row>
    <row r="41" spans="1:16" x14ac:dyDescent="0.3">
      <c r="A41" s="241">
        <v>38</v>
      </c>
      <c r="B41" s="241">
        <v>2010</v>
      </c>
      <c r="C41" s="242" t="s">
        <v>1345</v>
      </c>
      <c r="D41" s="242" t="s">
        <v>1202</v>
      </c>
      <c r="E41" s="72">
        <v>11</v>
      </c>
      <c r="F41" s="72">
        <v>0</v>
      </c>
      <c r="G41" s="72">
        <v>0</v>
      </c>
      <c r="H41" s="72">
        <v>0</v>
      </c>
      <c r="I41" s="72">
        <v>0</v>
      </c>
      <c r="J41" s="72">
        <v>924</v>
      </c>
      <c r="K41" s="72">
        <v>924</v>
      </c>
      <c r="L41" s="72">
        <v>0</v>
      </c>
      <c r="M41" s="72">
        <v>0</v>
      </c>
      <c r="N41" s="72">
        <v>0</v>
      </c>
      <c r="O41" s="72">
        <v>0</v>
      </c>
      <c r="P41" s="318">
        <f t="shared" si="1"/>
        <v>0</v>
      </c>
    </row>
    <row r="42" spans="1:16" x14ac:dyDescent="0.3">
      <c r="A42" s="241">
        <v>39</v>
      </c>
      <c r="B42" s="241">
        <v>2010</v>
      </c>
      <c r="C42" s="242" t="s">
        <v>1346</v>
      </c>
      <c r="D42" s="242" t="s">
        <v>1213</v>
      </c>
      <c r="E42" s="72">
        <v>4</v>
      </c>
      <c r="F42" s="72">
        <v>0</v>
      </c>
      <c r="G42" s="72">
        <v>0</v>
      </c>
      <c r="H42" s="72">
        <v>0</v>
      </c>
      <c r="I42" s="72">
        <v>0</v>
      </c>
      <c r="J42" s="72">
        <v>519</v>
      </c>
      <c r="K42" s="72">
        <v>519</v>
      </c>
      <c r="L42" s="72">
        <v>0</v>
      </c>
      <c r="M42" s="72">
        <v>0</v>
      </c>
      <c r="N42" s="72">
        <v>0</v>
      </c>
      <c r="O42" s="72">
        <v>0</v>
      </c>
      <c r="P42" s="318">
        <f t="shared" si="1"/>
        <v>0</v>
      </c>
    </row>
    <row r="43" spans="1:16" x14ac:dyDescent="0.3">
      <c r="A43" s="241">
        <v>40</v>
      </c>
      <c r="B43" s="241">
        <v>2011</v>
      </c>
      <c r="C43" s="242" t="s">
        <v>1347</v>
      </c>
      <c r="D43" s="242" t="s">
        <v>1214</v>
      </c>
      <c r="E43" s="72">
        <v>4</v>
      </c>
      <c r="F43" s="72">
        <v>0</v>
      </c>
      <c r="G43" s="72">
        <v>0</v>
      </c>
      <c r="H43" s="72">
        <v>0</v>
      </c>
      <c r="I43" s="72">
        <v>0</v>
      </c>
      <c r="J43" s="72">
        <v>636</v>
      </c>
      <c r="K43" s="72">
        <v>636</v>
      </c>
      <c r="L43" s="72">
        <v>0</v>
      </c>
      <c r="M43" s="72">
        <v>0</v>
      </c>
      <c r="N43" s="72">
        <v>0</v>
      </c>
      <c r="O43" s="72">
        <v>0</v>
      </c>
      <c r="P43" s="318">
        <f t="shared" si="1"/>
        <v>0</v>
      </c>
    </row>
    <row r="44" spans="1:16" x14ac:dyDescent="0.3">
      <c r="A44" s="241">
        <v>41</v>
      </c>
      <c r="B44" s="241">
        <v>2011</v>
      </c>
      <c r="C44" s="242" t="s">
        <v>1348</v>
      </c>
      <c r="D44" s="242" t="s">
        <v>1325</v>
      </c>
      <c r="E44" s="72">
        <v>7</v>
      </c>
      <c r="F44" s="72">
        <v>5</v>
      </c>
      <c r="G44" s="72">
        <v>5</v>
      </c>
      <c r="H44" s="72">
        <v>0</v>
      </c>
      <c r="I44" s="72">
        <v>5</v>
      </c>
      <c r="J44" s="72">
        <v>1600</v>
      </c>
      <c r="K44" s="72">
        <v>34</v>
      </c>
      <c r="L44" s="72">
        <v>1566</v>
      </c>
      <c r="M44" s="72">
        <v>1566</v>
      </c>
      <c r="N44" s="72">
        <v>0</v>
      </c>
      <c r="O44" s="72">
        <v>1566</v>
      </c>
      <c r="P44" s="318">
        <f t="shared" si="1"/>
        <v>71.428571428571431</v>
      </c>
    </row>
    <row r="45" spans="1:16" x14ac:dyDescent="0.3">
      <c r="A45" s="241">
        <v>42</v>
      </c>
      <c r="B45" s="241">
        <v>2011</v>
      </c>
      <c r="C45" s="242" t="s">
        <v>1349</v>
      </c>
      <c r="D45" s="242" t="s">
        <v>1201</v>
      </c>
      <c r="E45" s="72">
        <v>6</v>
      </c>
      <c r="F45" s="72">
        <v>0</v>
      </c>
      <c r="G45" s="72">
        <v>0</v>
      </c>
      <c r="H45" s="72">
        <v>0</v>
      </c>
      <c r="I45" s="72">
        <v>0</v>
      </c>
      <c r="J45" s="72">
        <v>1885</v>
      </c>
      <c r="K45" s="72">
        <v>1885</v>
      </c>
      <c r="L45" s="72">
        <v>0</v>
      </c>
      <c r="M45" s="72">
        <v>0</v>
      </c>
      <c r="N45" s="72">
        <v>0</v>
      </c>
      <c r="O45" s="72">
        <v>0</v>
      </c>
      <c r="P45" s="318">
        <f t="shared" si="1"/>
        <v>0</v>
      </c>
    </row>
    <row r="46" spans="1:16" x14ac:dyDescent="0.3">
      <c r="A46" s="241">
        <v>43</v>
      </c>
      <c r="B46" s="241">
        <v>2012</v>
      </c>
      <c r="C46" s="242" t="s">
        <v>1350</v>
      </c>
      <c r="D46" s="242" t="s">
        <v>1212</v>
      </c>
      <c r="E46" s="72">
        <v>6</v>
      </c>
      <c r="F46" s="72">
        <v>0</v>
      </c>
      <c r="G46" s="72">
        <v>0</v>
      </c>
      <c r="H46" s="72">
        <v>0</v>
      </c>
      <c r="I46" s="72">
        <v>0</v>
      </c>
      <c r="J46" s="72">
        <v>457</v>
      </c>
      <c r="K46" s="72">
        <v>457</v>
      </c>
      <c r="L46" s="72">
        <v>0</v>
      </c>
      <c r="M46" s="72">
        <v>0</v>
      </c>
      <c r="N46" s="72">
        <v>0</v>
      </c>
      <c r="O46" s="72">
        <v>0</v>
      </c>
      <c r="P46" s="318">
        <f t="shared" si="1"/>
        <v>0</v>
      </c>
    </row>
    <row r="47" spans="1:16" x14ac:dyDescent="0.3">
      <c r="A47" s="241">
        <v>44</v>
      </c>
      <c r="B47" s="241">
        <v>2012</v>
      </c>
      <c r="C47" s="242" t="s">
        <v>1351</v>
      </c>
      <c r="D47" s="242" t="s">
        <v>1203</v>
      </c>
      <c r="E47" s="72">
        <v>3</v>
      </c>
      <c r="F47" s="72">
        <v>0</v>
      </c>
      <c r="G47" s="72">
        <v>0</v>
      </c>
      <c r="H47" s="72">
        <v>0</v>
      </c>
      <c r="I47" s="72">
        <v>0</v>
      </c>
      <c r="J47" s="72">
        <v>459</v>
      </c>
      <c r="K47" s="72">
        <v>459</v>
      </c>
      <c r="L47" s="72">
        <v>0</v>
      </c>
      <c r="M47" s="72">
        <v>0</v>
      </c>
      <c r="N47" s="72">
        <v>0</v>
      </c>
      <c r="O47" s="72">
        <v>0</v>
      </c>
      <c r="P47" s="318">
        <f t="shared" si="1"/>
        <v>0</v>
      </c>
    </row>
    <row r="48" spans="1:16" x14ac:dyDescent="0.3">
      <c r="A48" s="241">
        <v>45</v>
      </c>
      <c r="B48" s="241">
        <v>2012</v>
      </c>
      <c r="C48" s="242" t="s">
        <v>1352</v>
      </c>
      <c r="D48" s="242" t="s">
        <v>285</v>
      </c>
      <c r="E48" s="72">
        <v>3</v>
      </c>
      <c r="F48" s="72">
        <v>0</v>
      </c>
      <c r="G48" s="72">
        <v>0</v>
      </c>
      <c r="H48" s="72">
        <v>0</v>
      </c>
      <c r="I48" s="72">
        <v>0</v>
      </c>
      <c r="J48" s="72">
        <v>190</v>
      </c>
      <c r="K48" s="72">
        <v>190</v>
      </c>
      <c r="L48" s="72">
        <v>0</v>
      </c>
      <c r="M48" s="72">
        <v>0</v>
      </c>
      <c r="N48" s="72">
        <v>0</v>
      </c>
      <c r="O48" s="72">
        <v>0</v>
      </c>
      <c r="P48" s="318">
        <f t="shared" si="1"/>
        <v>0</v>
      </c>
    </row>
    <row r="49" spans="1:16" x14ac:dyDescent="0.3">
      <c r="A49" s="241">
        <v>46</v>
      </c>
      <c r="B49" s="241">
        <v>2012</v>
      </c>
      <c r="C49" s="242" t="s">
        <v>1353</v>
      </c>
      <c r="D49" s="242" t="s">
        <v>1209</v>
      </c>
      <c r="E49" s="72">
        <v>5</v>
      </c>
      <c r="F49" s="72">
        <v>4</v>
      </c>
      <c r="G49" s="72">
        <v>4</v>
      </c>
      <c r="H49" s="72">
        <v>0</v>
      </c>
      <c r="I49" s="72">
        <v>4</v>
      </c>
      <c r="J49" s="72">
        <v>707</v>
      </c>
      <c r="K49" s="72">
        <v>0</v>
      </c>
      <c r="L49" s="72">
        <v>707</v>
      </c>
      <c r="M49" s="72">
        <v>707</v>
      </c>
      <c r="N49" s="72">
        <v>0</v>
      </c>
      <c r="O49" s="72">
        <v>707</v>
      </c>
      <c r="P49" s="318">
        <f t="shared" si="1"/>
        <v>80</v>
      </c>
    </row>
    <row r="50" spans="1:16" x14ac:dyDescent="0.3">
      <c r="A50" s="241">
        <v>47</v>
      </c>
      <c r="B50" s="241">
        <v>2012</v>
      </c>
      <c r="C50" s="242" t="s">
        <v>1354</v>
      </c>
      <c r="D50" s="242" t="s">
        <v>1355</v>
      </c>
      <c r="E50" s="72">
        <v>7</v>
      </c>
      <c r="F50" s="72">
        <v>0</v>
      </c>
      <c r="G50" s="72">
        <v>0</v>
      </c>
      <c r="H50" s="72">
        <v>0</v>
      </c>
      <c r="I50" s="72">
        <v>0</v>
      </c>
      <c r="J50" s="72">
        <v>770</v>
      </c>
      <c r="K50" s="72">
        <v>770</v>
      </c>
      <c r="L50" s="72">
        <v>0</v>
      </c>
      <c r="M50" s="72">
        <v>0</v>
      </c>
      <c r="N50" s="72">
        <v>0</v>
      </c>
      <c r="O50" s="72">
        <v>0</v>
      </c>
      <c r="P50" s="318">
        <f t="shared" si="1"/>
        <v>0</v>
      </c>
    </row>
    <row r="51" spans="1:16" x14ac:dyDescent="0.3">
      <c r="A51" s="241">
        <v>48</v>
      </c>
      <c r="B51" s="241">
        <v>2012</v>
      </c>
      <c r="C51" s="242" t="s">
        <v>1356</v>
      </c>
      <c r="D51" s="242" t="s">
        <v>1205</v>
      </c>
      <c r="E51" s="72">
        <v>11</v>
      </c>
      <c r="F51" s="72">
        <v>5</v>
      </c>
      <c r="G51" s="72">
        <v>5</v>
      </c>
      <c r="H51" s="72">
        <v>0</v>
      </c>
      <c r="I51" s="72">
        <v>5</v>
      </c>
      <c r="J51" s="72">
        <v>590</v>
      </c>
      <c r="K51" s="72">
        <v>339</v>
      </c>
      <c r="L51" s="72">
        <v>251</v>
      </c>
      <c r="M51" s="72">
        <v>251</v>
      </c>
      <c r="N51" s="72">
        <v>0</v>
      </c>
      <c r="O51" s="72">
        <v>251</v>
      </c>
      <c r="P51" s="318">
        <f t="shared" si="1"/>
        <v>45.454545454545453</v>
      </c>
    </row>
    <row r="52" spans="1:16" x14ac:dyDescent="0.3">
      <c r="A52" s="241">
        <v>49</v>
      </c>
      <c r="B52" s="241">
        <v>2012</v>
      </c>
      <c r="C52" s="242" t="s">
        <v>1357</v>
      </c>
      <c r="D52" s="242" t="s">
        <v>1358</v>
      </c>
      <c r="E52" s="72">
        <v>3</v>
      </c>
      <c r="F52" s="72">
        <v>0</v>
      </c>
      <c r="G52" s="72">
        <v>0</v>
      </c>
      <c r="H52" s="72">
        <v>0</v>
      </c>
      <c r="I52" s="72">
        <v>0</v>
      </c>
      <c r="J52" s="72">
        <v>481</v>
      </c>
      <c r="K52" s="72">
        <v>481</v>
      </c>
      <c r="L52" s="72">
        <v>0</v>
      </c>
      <c r="M52" s="72">
        <v>0</v>
      </c>
      <c r="N52" s="72">
        <v>0</v>
      </c>
      <c r="O52" s="72">
        <v>0</v>
      </c>
      <c r="P52" s="318">
        <f t="shared" si="1"/>
        <v>0</v>
      </c>
    </row>
    <row r="53" spans="1:16" x14ac:dyDescent="0.3">
      <c r="A53" s="241">
        <v>50</v>
      </c>
      <c r="B53" s="241">
        <v>2012</v>
      </c>
      <c r="C53" s="242" t="s">
        <v>1359</v>
      </c>
      <c r="D53" s="242" t="s">
        <v>1355</v>
      </c>
      <c r="E53" s="72">
        <v>5</v>
      </c>
      <c r="F53" s="72">
        <v>0</v>
      </c>
      <c r="G53" s="72">
        <v>0</v>
      </c>
      <c r="H53" s="72">
        <v>0</v>
      </c>
      <c r="I53" s="72">
        <v>0</v>
      </c>
      <c r="J53" s="72">
        <v>518</v>
      </c>
      <c r="K53" s="72">
        <v>518</v>
      </c>
      <c r="L53" s="72">
        <v>0</v>
      </c>
      <c r="M53" s="72">
        <v>0</v>
      </c>
      <c r="N53" s="72">
        <v>0</v>
      </c>
      <c r="O53" s="72">
        <v>0</v>
      </c>
      <c r="P53" s="318">
        <f t="shared" si="1"/>
        <v>0</v>
      </c>
    </row>
    <row r="54" spans="1:16" x14ac:dyDescent="0.3">
      <c r="A54" s="241">
        <v>51</v>
      </c>
      <c r="B54" s="241">
        <v>2012</v>
      </c>
      <c r="C54" s="242" t="s">
        <v>1360</v>
      </c>
      <c r="D54" s="242" t="s">
        <v>1205</v>
      </c>
      <c r="E54" s="72">
        <v>4</v>
      </c>
      <c r="F54" s="72">
        <v>0</v>
      </c>
      <c r="G54" s="72">
        <v>0</v>
      </c>
      <c r="H54" s="72">
        <v>0</v>
      </c>
      <c r="I54" s="72">
        <v>0</v>
      </c>
      <c r="J54" s="72">
        <v>622</v>
      </c>
      <c r="K54" s="72">
        <v>622</v>
      </c>
      <c r="L54" s="72">
        <v>0</v>
      </c>
      <c r="M54" s="72">
        <v>0</v>
      </c>
      <c r="N54" s="72">
        <v>0</v>
      </c>
      <c r="O54" s="72">
        <v>0</v>
      </c>
      <c r="P54" s="318">
        <f t="shared" si="1"/>
        <v>0</v>
      </c>
    </row>
    <row r="55" spans="1:16" x14ac:dyDescent="0.3">
      <c r="A55" s="241">
        <v>52</v>
      </c>
      <c r="B55" s="241">
        <v>2013</v>
      </c>
      <c r="C55" s="242" t="s">
        <v>1361</v>
      </c>
      <c r="D55" s="242" t="s">
        <v>1201</v>
      </c>
      <c r="E55" s="72">
        <v>7</v>
      </c>
      <c r="F55" s="72">
        <v>5</v>
      </c>
      <c r="G55" s="72">
        <v>5</v>
      </c>
      <c r="H55" s="72">
        <v>0</v>
      </c>
      <c r="I55" s="72">
        <v>5</v>
      </c>
      <c r="J55" s="72">
        <v>798</v>
      </c>
      <c r="K55" s="72">
        <v>503</v>
      </c>
      <c r="L55" s="72">
        <v>295</v>
      </c>
      <c r="M55" s="72">
        <v>295</v>
      </c>
      <c r="N55" s="72">
        <v>0</v>
      </c>
      <c r="O55" s="72">
        <v>295</v>
      </c>
      <c r="P55" s="318">
        <f t="shared" si="1"/>
        <v>71.428571428571431</v>
      </c>
    </row>
    <row r="56" spans="1:16" x14ac:dyDescent="0.3">
      <c r="A56" s="241">
        <v>53</v>
      </c>
      <c r="B56" s="241">
        <v>2013</v>
      </c>
      <c r="C56" s="242" t="s">
        <v>1362</v>
      </c>
      <c r="D56" s="242" t="s">
        <v>1201</v>
      </c>
      <c r="E56" s="72">
        <v>5</v>
      </c>
      <c r="F56" s="72">
        <v>1</v>
      </c>
      <c r="G56" s="72">
        <v>1</v>
      </c>
      <c r="H56" s="72">
        <v>0</v>
      </c>
      <c r="I56" s="72">
        <v>1</v>
      </c>
      <c r="J56" s="72">
        <v>814</v>
      </c>
      <c r="K56" s="72">
        <v>747</v>
      </c>
      <c r="L56" s="72">
        <v>67</v>
      </c>
      <c r="M56" s="72">
        <v>67</v>
      </c>
      <c r="N56" s="72">
        <v>0</v>
      </c>
      <c r="O56" s="72">
        <v>67</v>
      </c>
      <c r="P56" s="318">
        <f t="shared" si="1"/>
        <v>20</v>
      </c>
    </row>
    <row r="57" spans="1:16" x14ac:dyDescent="0.3">
      <c r="A57" s="241">
        <v>54</v>
      </c>
      <c r="B57" s="241">
        <v>2013</v>
      </c>
      <c r="C57" s="242" t="s">
        <v>1363</v>
      </c>
      <c r="D57" s="242" t="s">
        <v>1201</v>
      </c>
      <c r="E57" s="72">
        <v>4</v>
      </c>
      <c r="F57" s="72">
        <v>4</v>
      </c>
      <c r="G57" s="72">
        <v>4</v>
      </c>
      <c r="H57" s="72">
        <v>0</v>
      </c>
      <c r="I57" s="72">
        <v>4</v>
      </c>
      <c r="J57" s="72">
        <v>700</v>
      </c>
      <c r="K57" s="72">
        <v>453</v>
      </c>
      <c r="L57" s="72">
        <v>247</v>
      </c>
      <c r="M57" s="72">
        <v>247</v>
      </c>
      <c r="N57" s="72">
        <v>0</v>
      </c>
      <c r="O57" s="72">
        <v>247</v>
      </c>
      <c r="P57" s="318">
        <f t="shared" si="1"/>
        <v>100</v>
      </c>
    </row>
    <row r="58" spans="1:16" x14ac:dyDescent="0.3">
      <c r="A58" s="241">
        <v>55</v>
      </c>
      <c r="B58" s="241">
        <v>2013</v>
      </c>
      <c r="C58" s="242" t="s">
        <v>1364</v>
      </c>
      <c r="D58" s="242" t="s">
        <v>1201</v>
      </c>
      <c r="E58" s="72">
        <v>3</v>
      </c>
      <c r="F58" s="72">
        <v>0</v>
      </c>
      <c r="G58" s="72">
        <v>0</v>
      </c>
      <c r="H58" s="72">
        <v>0</v>
      </c>
      <c r="I58" s="72">
        <v>0</v>
      </c>
      <c r="J58" s="72">
        <v>612</v>
      </c>
      <c r="K58" s="72">
        <v>612</v>
      </c>
      <c r="L58" s="72">
        <v>0</v>
      </c>
      <c r="M58" s="72">
        <v>0</v>
      </c>
      <c r="N58" s="72">
        <v>0</v>
      </c>
      <c r="O58" s="72">
        <v>0</v>
      </c>
      <c r="P58" s="318">
        <f t="shared" si="1"/>
        <v>0</v>
      </c>
    </row>
    <row r="59" spans="1:16" x14ac:dyDescent="0.3">
      <c r="A59" s="241">
        <v>56</v>
      </c>
      <c r="B59" s="241">
        <v>2013</v>
      </c>
      <c r="C59" s="242" t="s">
        <v>1365</v>
      </c>
      <c r="D59" s="242" t="s">
        <v>1214</v>
      </c>
      <c r="E59" s="72">
        <v>3</v>
      </c>
      <c r="F59" s="72">
        <v>0</v>
      </c>
      <c r="G59" s="72">
        <v>0</v>
      </c>
      <c r="H59" s="72">
        <v>0</v>
      </c>
      <c r="I59" s="72">
        <v>0</v>
      </c>
      <c r="J59" s="72">
        <v>486</v>
      </c>
      <c r="K59" s="72">
        <v>486</v>
      </c>
      <c r="L59" s="72">
        <v>0</v>
      </c>
      <c r="M59" s="72">
        <v>0</v>
      </c>
      <c r="N59" s="72">
        <v>0</v>
      </c>
      <c r="O59" s="72">
        <v>0</v>
      </c>
      <c r="P59" s="318">
        <f t="shared" si="1"/>
        <v>0</v>
      </c>
    </row>
    <row r="60" spans="1:16" x14ac:dyDescent="0.3">
      <c r="A60" s="241">
        <v>57</v>
      </c>
      <c r="B60" s="241">
        <v>2013</v>
      </c>
      <c r="C60" s="242" t="s">
        <v>1366</v>
      </c>
      <c r="D60" s="242" t="s">
        <v>1201</v>
      </c>
      <c r="E60" s="72">
        <v>6</v>
      </c>
      <c r="F60" s="72">
        <v>0</v>
      </c>
      <c r="G60" s="72">
        <v>0</v>
      </c>
      <c r="H60" s="72">
        <v>0</v>
      </c>
      <c r="I60" s="72">
        <v>0</v>
      </c>
      <c r="J60" s="72">
        <v>506</v>
      </c>
      <c r="K60" s="72">
        <v>506</v>
      </c>
      <c r="L60" s="72">
        <v>0</v>
      </c>
      <c r="M60" s="72">
        <v>0</v>
      </c>
      <c r="N60" s="72">
        <v>0</v>
      </c>
      <c r="O60" s="72">
        <v>0</v>
      </c>
      <c r="P60" s="318">
        <f t="shared" si="1"/>
        <v>0</v>
      </c>
    </row>
    <row r="61" spans="1:16" x14ac:dyDescent="0.3">
      <c r="A61" s="241">
        <v>58</v>
      </c>
      <c r="B61" s="241">
        <v>2013</v>
      </c>
      <c r="C61" s="242" t="s">
        <v>1367</v>
      </c>
      <c r="D61" s="242" t="s">
        <v>1358</v>
      </c>
      <c r="E61" s="72">
        <v>5</v>
      </c>
      <c r="F61" s="72">
        <v>0</v>
      </c>
      <c r="G61" s="72">
        <v>0</v>
      </c>
      <c r="H61" s="72">
        <v>0</v>
      </c>
      <c r="I61" s="72">
        <v>0</v>
      </c>
      <c r="J61" s="72">
        <v>852</v>
      </c>
      <c r="K61" s="72">
        <v>852</v>
      </c>
      <c r="L61" s="72">
        <v>0</v>
      </c>
      <c r="M61" s="72">
        <v>0</v>
      </c>
      <c r="N61" s="72">
        <v>0</v>
      </c>
      <c r="O61" s="72">
        <v>0</v>
      </c>
      <c r="P61" s="318">
        <f t="shared" si="1"/>
        <v>0</v>
      </c>
    </row>
    <row r="62" spans="1:16" x14ac:dyDescent="0.3">
      <c r="A62" s="241">
        <v>59</v>
      </c>
      <c r="B62" s="241">
        <v>2014</v>
      </c>
      <c r="C62" s="242" t="s">
        <v>1368</v>
      </c>
      <c r="D62" s="242" t="s">
        <v>1198</v>
      </c>
      <c r="E62" s="72">
        <v>5</v>
      </c>
      <c r="F62" s="72">
        <v>0</v>
      </c>
      <c r="G62" s="72">
        <v>0</v>
      </c>
      <c r="H62" s="72">
        <v>0</v>
      </c>
      <c r="I62" s="72">
        <v>0</v>
      </c>
      <c r="J62" s="72">
        <v>578</v>
      </c>
      <c r="K62" s="72">
        <v>578</v>
      </c>
      <c r="L62" s="72">
        <v>0</v>
      </c>
      <c r="M62" s="72">
        <v>0</v>
      </c>
      <c r="N62" s="72">
        <v>0</v>
      </c>
      <c r="O62" s="72">
        <v>0</v>
      </c>
      <c r="P62" s="318">
        <f t="shared" si="1"/>
        <v>0</v>
      </c>
    </row>
    <row r="63" spans="1:16" x14ac:dyDescent="0.3">
      <c r="A63" s="241">
        <v>60</v>
      </c>
      <c r="B63" s="241">
        <v>2014</v>
      </c>
      <c r="C63" s="242" t="s">
        <v>1369</v>
      </c>
      <c r="D63" s="242" t="s">
        <v>1358</v>
      </c>
      <c r="E63" s="72">
        <v>3</v>
      </c>
      <c r="F63" s="72">
        <v>0</v>
      </c>
      <c r="G63" s="72">
        <v>0</v>
      </c>
      <c r="H63" s="72">
        <v>0</v>
      </c>
      <c r="I63" s="72">
        <v>0</v>
      </c>
      <c r="J63" s="72">
        <v>504</v>
      </c>
      <c r="K63" s="72">
        <v>504</v>
      </c>
      <c r="L63" s="72">
        <v>0</v>
      </c>
      <c r="M63" s="72">
        <v>0</v>
      </c>
      <c r="N63" s="72">
        <v>0</v>
      </c>
      <c r="O63" s="72">
        <v>0</v>
      </c>
      <c r="P63" s="318">
        <f t="shared" si="1"/>
        <v>0</v>
      </c>
    </row>
    <row r="64" spans="1:16" x14ac:dyDescent="0.3">
      <c r="A64" s="241">
        <v>61</v>
      </c>
      <c r="B64" s="241">
        <v>2014</v>
      </c>
      <c r="C64" s="242" t="s">
        <v>1370</v>
      </c>
      <c r="D64" s="242" t="s">
        <v>1358</v>
      </c>
      <c r="E64" s="72">
        <v>5</v>
      </c>
      <c r="F64" s="72">
        <v>0</v>
      </c>
      <c r="G64" s="72">
        <v>0</v>
      </c>
      <c r="H64" s="72">
        <v>0</v>
      </c>
      <c r="I64" s="72">
        <v>0</v>
      </c>
      <c r="J64" s="72">
        <v>612</v>
      </c>
      <c r="K64" s="72">
        <v>612</v>
      </c>
      <c r="L64" s="72">
        <v>0</v>
      </c>
      <c r="M64" s="72">
        <v>0</v>
      </c>
      <c r="N64" s="72">
        <v>0</v>
      </c>
      <c r="O64" s="72">
        <v>0</v>
      </c>
      <c r="P64" s="318">
        <f t="shared" si="1"/>
        <v>0</v>
      </c>
    </row>
    <row r="65" spans="1:16" x14ac:dyDescent="0.3">
      <c r="A65" s="241">
        <v>62</v>
      </c>
      <c r="B65" s="241">
        <v>2015</v>
      </c>
      <c r="C65" s="242" t="s">
        <v>1371</v>
      </c>
      <c r="D65" s="242" t="s">
        <v>287</v>
      </c>
      <c r="E65" s="72">
        <v>3</v>
      </c>
      <c r="F65" s="72">
        <v>0</v>
      </c>
      <c r="G65" s="72">
        <v>0</v>
      </c>
      <c r="H65" s="72">
        <v>0</v>
      </c>
      <c r="I65" s="72">
        <v>0</v>
      </c>
      <c r="J65" s="72">
        <v>481</v>
      </c>
      <c r="K65" s="72">
        <v>481</v>
      </c>
      <c r="L65" s="72">
        <v>0</v>
      </c>
      <c r="M65" s="72">
        <v>0</v>
      </c>
      <c r="N65" s="72">
        <v>0</v>
      </c>
      <c r="O65" s="72">
        <v>0</v>
      </c>
      <c r="P65" s="318">
        <f t="shared" si="1"/>
        <v>0</v>
      </c>
    </row>
    <row r="66" spans="1:16" ht="15.75" thickBot="1" x14ac:dyDescent="0.35">
      <c r="A66" s="241">
        <v>63</v>
      </c>
      <c r="B66" s="241">
        <v>2020</v>
      </c>
      <c r="C66" s="242" t="s">
        <v>1372</v>
      </c>
      <c r="D66" s="242" t="s">
        <v>286</v>
      </c>
      <c r="E66" s="72">
        <v>2</v>
      </c>
      <c r="F66" s="72">
        <v>0</v>
      </c>
      <c r="G66" s="72">
        <v>0</v>
      </c>
      <c r="H66" s="72">
        <v>0</v>
      </c>
      <c r="I66" s="72">
        <v>0</v>
      </c>
      <c r="J66" s="72">
        <v>218</v>
      </c>
      <c r="K66" s="72">
        <v>218</v>
      </c>
      <c r="L66" s="72">
        <v>0</v>
      </c>
      <c r="M66" s="72">
        <v>0</v>
      </c>
      <c r="N66" s="72">
        <v>0</v>
      </c>
      <c r="O66" s="72">
        <v>0</v>
      </c>
      <c r="P66" s="318">
        <f t="shared" si="1"/>
        <v>0</v>
      </c>
    </row>
    <row r="67" spans="1:16" ht="16.5" thickTop="1" thickBot="1" x14ac:dyDescent="0.35">
      <c r="A67" s="241"/>
      <c r="B67" s="241"/>
      <c r="C67" s="242"/>
      <c r="D67" s="242" t="s">
        <v>44</v>
      </c>
      <c r="E67" s="265">
        <v>452</v>
      </c>
      <c r="F67" s="265">
        <v>96</v>
      </c>
      <c r="G67" s="265">
        <v>87</v>
      </c>
      <c r="H67" s="265">
        <v>5</v>
      </c>
      <c r="I67" s="265">
        <v>92</v>
      </c>
      <c r="J67" s="265">
        <v>102539</v>
      </c>
      <c r="K67" s="265">
        <v>76993</v>
      </c>
      <c r="L67" s="265">
        <v>25546</v>
      </c>
      <c r="M67" s="265">
        <v>21771</v>
      </c>
      <c r="N67" s="265">
        <v>669</v>
      </c>
      <c r="O67" s="265">
        <v>22188</v>
      </c>
      <c r="P67" s="274">
        <v>21.238938053097346</v>
      </c>
    </row>
    <row r="68" spans="1:16" ht="15.75" thickTop="1" x14ac:dyDescent="0.3"/>
  </sheetData>
  <mergeCells count="1">
    <mergeCell ref="E1:O1"/>
  </mergeCells>
  <pageMargins left="0.7" right="0.7" top="0.75" bottom="0.75" header="0.3" footer="0.3"/>
  <pageSetup orientation="portrait" r:id="rId1"/>
  <legacy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H69"/>
  <sheetViews>
    <sheetView showGridLines="0" zoomScaleNormal="100" zoomScaleSheetLayoutView="100" workbookViewId="0">
      <pane xSplit="3" ySplit="2" topLeftCell="D3" activePane="bottomRight" state="frozen"/>
      <selection activeCell="D77" sqref="D77"/>
      <selection pane="topRight" activeCell="D77" sqref="D77"/>
      <selection pane="bottomLeft" activeCell="D77" sqref="D77"/>
      <selection pane="bottomRight" activeCell="F23" sqref="F23"/>
    </sheetView>
  </sheetViews>
  <sheetFormatPr baseColWidth="10" defaultRowHeight="15" x14ac:dyDescent="0.3"/>
  <cols>
    <col min="1" max="1" width="6.42578125" style="117" customWidth="1"/>
    <col min="2" max="2" width="6.85546875" style="117" bestFit="1" customWidth="1"/>
    <col min="3" max="3" width="63.5703125" style="132" bestFit="1" customWidth="1"/>
    <col min="4" max="4" width="17.7109375" style="132" bestFit="1" customWidth="1"/>
    <col min="5" max="6" width="20.7109375" style="117" customWidth="1"/>
    <col min="7" max="7" width="18.140625" style="117" customWidth="1"/>
    <col min="8" max="8" width="15.7109375" style="117" customWidth="1"/>
    <col min="9" max="16384" width="11.42578125" style="117"/>
  </cols>
  <sheetData>
    <row r="1" spans="1:8" ht="18" customHeight="1" thickBot="1" x14ac:dyDescent="0.35">
      <c r="A1" s="641" t="s">
        <v>1279</v>
      </c>
      <c r="B1" s="641"/>
      <c r="C1" s="641"/>
      <c r="D1" s="641"/>
      <c r="E1" s="641"/>
      <c r="F1" s="641"/>
      <c r="G1" s="641"/>
      <c r="H1" s="641"/>
    </row>
    <row r="2" spans="1:8" ht="76.5" thickTop="1" thickBot="1" x14ac:dyDescent="0.35">
      <c r="A2" s="260" t="s">
        <v>1220</v>
      </c>
      <c r="B2" s="260" t="s">
        <v>1302</v>
      </c>
      <c r="C2" s="260" t="s">
        <v>1303</v>
      </c>
      <c r="D2" s="260" t="s">
        <v>1304</v>
      </c>
      <c r="E2" s="201" t="s">
        <v>490</v>
      </c>
      <c r="F2" s="201" t="s">
        <v>491</v>
      </c>
      <c r="G2" s="201" t="s">
        <v>492</v>
      </c>
      <c r="H2" s="201" t="s">
        <v>493</v>
      </c>
    </row>
    <row r="3" spans="1:8" ht="15.75" thickTop="1" x14ac:dyDescent="0.3">
      <c r="A3" s="241">
        <v>7</v>
      </c>
      <c r="B3" s="241">
        <v>2004</v>
      </c>
      <c r="C3" s="242" t="s">
        <v>1312</v>
      </c>
      <c r="D3" s="242" t="s">
        <v>1200</v>
      </c>
      <c r="E3" s="48">
        <v>1.0558069381598794</v>
      </c>
      <c r="F3" s="48">
        <v>0</v>
      </c>
      <c r="G3" s="48">
        <v>30.352536543422183</v>
      </c>
      <c r="H3" s="48">
        <v>15.704171740791031</v>
      </c>
    </row>
    <row r="4" spans="1:8" x14ac:dyDescent="0.3">
      <c r="A4" s="241">
        <v>18</v>
      </c>
      <c r="B4" s="241">
        <v>2005</v>
      </c>
      <c r="C4" s="242" t="s">
        <v>1324</v>
      </c>
      <c r="D4" s="242" t="s">
        <v>1325</v>
      </c>
      <c r="E4" s="48">
        <v>0</v>
      </c>
      <c r="F4" s="48">
        <v>0</v>
      </c>
      <c r="G4" s="48">
        <v>17.579570688378979</v>
      </c>
      <c r="H4" s="48">
        <v>17.579570688378979</v>
      </c>
    </row>
    <row r="5" spans="1:8" x14ac:dyDescent="0.3">
      <c r="A5" s="241"/>
      <c r="B5" s="241"/>
      <c r="C5" s="272" t="s">
        <v>403</v>
      </c>
      <c r="D5" s="272" t="s">
        <v>44</v>
      </c>
      <c r="E5" s="275">
        <v>34.122223434034971</v>
      </c>
      <c r="F5" s="275">
        <v>2.0183486238532113</v>
      </c>
      <c r="G5" s="275">
        <v>34.771871334197691</v>
      </c>
      <c r="H5" s="275">
        <v>23.637481130695292</v>
      </c>
    </row>
    <row r="6" spans="1:8" x14ac:dyDescent="0.3">
      <c r="A6" s="241">
        <v>42</v>
      </c>
      <c r="B6" s="241">
        <v>2011</v>
      </c>
      <c r="C6" s="242" t="s">
        <v>1349</v>
      </c>
      <c r="D6" s="242" t="s">
        <v>1201</v>
      </c>
      <c r="E6" s="48">
        <v>46.855983772819471</v>
      </c>
      <c r="F6" s="48">
        <v>0</v>
      </c>
      <c r="G6" s="48">
        <v>20.689655172413794</v>
      </c>
      <c r="H6" s="48">
        <v>33.772819472616632</v>
      </c>
    </row>
    <row r="7" spans="1:8" x14ac:dyDescent="0.3">
      <c r="A7" s="241">
        <v>10</v>
      </c>
      <c r="B7" s="241">
        <v>2004</v>
      </c>
      <c r="C7" s="242" t="s">
        <v>1315</v>
      </c>
      <c r="D7" s="242" t="s">
        <v>1205</v>
      </c>
      <c r="E7" s="48">
        <v>0</v>
      </c>
      <c r="F7" s="48">
        <v>0</v>
      </c>
      <c r="G7" s="48">
        <v>38.443935926773456</v>
      </c>
      <c r="H7" s="48">
        <v>38.443935926773456</v>
      </c>
    </row>
    <row r="8" spans="1:8" x14ac:dyDescent="0.3">
      <c r="A8" s="241">
        <v>48</v>
      </c>
      <c r="B8" s="241">
        <v>2012</v>
      </c>
      <c r="C8" s="242" t="s">
        <v>1356</v>
      </c>
      <c r="D8" s="242" t="s">
        <v>1205</v>
      </c>
      <c r="E8" s="48">
        <v>35.258358662613979</v>
      </c>
      <c r="F8" s="48">
        <v>0</v>
      </c>
      <c r="G8" s="48">
        <v>51.724137931034484</v>
      </c>
      <c r="H8" s="48">
        <v>43.491248296824232</v>
      </c>
    </row>
    <row r="9" spans="1:8" x14ac:dyDescent="0.3">
      <c r="A9" s="241">
        <v>15</v>
      </c>
      <c r="B9" s="241">
        <v>2005</v>
      </c>
      <c r="C9" s="242" t="s">
        <v>1321</v>
      </c>
      <c r="D9" s="242" t="s">
        <v>1198</v>
      </c>
      <c r="E9" s="48">
        <v>0</v>
      </c>
      <c r="F9" s="48">
        <v>0</v>
      </c>
      <c r="G9" s="48">
        <v>47.06927175843694</v>
      </c>
      <c r="H9" s="48">
        <v>47.06927175843694</v>
      </c>
    </row>
    <row r="10" spans="1:8" x14ac:dyDescent="0.3">
      <c r="A10" s="241">
        <v>23</v>
      </c>
      <c r="B10" s="241">
        <v>2006</v>
      </c>
      <c r="C10" s="242" t="s">
        <v>1330</v>
      </c>
      <c r="D10" s="242" t="s">
        <v>1208</v>
      </c>
      <c r="E10" s="48">
        <v>78.268876611418051</v>
      </c>
      <c r="F10" s="48">
        <v>57.894736842105267</v>
      </c>
      <c r="G10" s="48">
        <v>24.59807073954984</v>
      </c>
      <c r="H10" s="48">
        <v>53.587228064357724</v>
      </c>
    </row>
    <row r="11" spans="1:8" x14ac:dyDescent="0.3">
      <c r="A11" s="241">
        <v>14</v>
      </c>
      <c r="B11" s="241">
        <v>2005</v>
      </c>
      <c r="C11" s="242" t="s">
        <v>1320</v>
      </c>
      <c r="D11" s="242" t="s">
        <v>1203</v>
      </c>
      <c r="E11" s="48">
        <v>72.754491017964071</v>
      </c>
      <c r="F11" s="48">
        <v>0</v>
      </c>
      <c r="G11" s="48">
        <v>44.467860906217069</v>
      </c>
      <c r="H11" s="48">
        <v>58.61117596209057</v>
      </c>
    </row>
    <row r="12" spans="1:8" x14ac:dyDescent="0.3">
      <c r="A12" s="241">
        <v>30</v>
      </c>
      <c r="B12" s="241">
        <v>2008</v>
      </c>
      <c r="C12" s="242" t="s">
        <v>1337</v>
      </c>
      <c r="D12" s="242" t="s">
        <v>1198</v>
      </c>
      <c r="E12" s="48">
        <v>76.264880952380949</v>
      </c>
      <c r="F12" s="48">
        <v>0</v>
      </c>
      <c r="G12" s="48">
        <v>45.083798882681563</v>
      </c>
      <c r="H12" s="48">
        <v>60.674339917531256</v>
      </c>
    </row>
    <row r="13" spans="1:8" x14ac:dyDescent="0.3">
      <c r="A13" s="241">
        <v>2</v>
      </c>
      <c r="B13" s="241">
        <v>2002</v>
      </c>
      <c r="C13" s="242" t="s">
        <v>1307</v>
      </c>
      <c r="D13" s="242" t="s">
        <v>1197</v>
      </c>
      <c r="E13" s="48">
        <v>41.897233201581031</v>
      </c>
      <c r="F13" s="48">
        <v>0</v>
      </c>
      <c r="G13" s="48">
        <v>89.690198070086339</v>
      </c>
      <c r="H13" s="48">
        <v>65.793715635833678</v>
      </c>
    </row>
    <row r="14" spans="1:8" x14ac:dyDescent="0.3">
      <c r="A14" s="241">
        <v>5</v>
      </c>
      <c r="B14" s="241">
        <v>2003</v>
      </c>
      <c r="C14" s="242" t="s">
        <v>1310</v>
      </c>
      <c r="D14" s="242" t="s">
        <v>1201</v>
      </c>
      <c r="E14" s="48">
        <v>100</v>
      </c>
      <c r="F14" s="48">
        <v>0</v>
      </c>
      <c r="G14" s="48">
        <v>33.685446009389672</v>
      </c>
      <c r="H14" s="48">
        <v>66.842723004694832</v>
      </c>
    </row>
    <row r="15" spans="1:8" x14ac:dyDescent="0.3">
      <c r="A15" s="241">
        <v>8</v>
      </c>
      <c r="B15" s="241">
        <v>2004</v>
      </c>
      <c r="C15" s="242" t="s">
        <v>1313</v>
      </c>
      <c r="D15" s="242" t="s">
        <v>1198</v>
      </c>
      <c r="E15" s="48">
        <v>0</v>
      </c>
      <c r="F15" s="48">
        <v>0</v>
      </c>
      <c r="G15" s="48">
        <v>67.098226850548841</v>
      </c>
      <c r="H15" s="48">
        <v>67.098226850548841</v>
      </c>
    </row>
    <row r="16" spans="1:8" x14ac:dyDescent="0.3">
      <c r="A16" s="241">
        <v>3</v>
      </c>
      <c r="B16" s="241">
        <v>2002</v>
      </c>
      <c r="C16" s="242" t="s">
        <v>1308</v>
      </c>
      <c r="D16" s="242" t="s">
        <v>1198</v>
      </c>
      <c r="E16" s="48">
        <v>83.529411764705884</v>
      </c>
      <c r="F16" s="48">
        <v>0</v>
      </c>
      <c r="G16" s="48">
        <v>52.965355255431589</v>
      </c>
      <c r="H16" s="48">
        <v>68.247383510068744</v>
      </c>
    </row>
    <row r="17" spans="1:8" x14ac:dyDescent="0.3">
      <c r="A17" s="241">
        <v>38</v>
      </c>
      <c r="B17" s="241">
        <v>2010</v>
      </c>
      <c r="C17" s="242" t="s">
        <v>1345</v>
      </c>
      <c r="D17" s="242" t="s">
        <v>1202</v>
      </c>
      <c r="E17" s="48">
        <v>0</v>
      </c>
      <c r="F17" s="48">
        <v>0</v>
      </c>
      <c r="G17" s="48">
        <v>69.299221357063402</v>
      </c>
      <c r="H17" s="48">
        <v>69.299221357063402</v>
      </c>
    </row>
    <row r="18" spans="1:8" x14ac:dyDescent="0.3">
      <c r="A18" s="241">
        <v>16</v>
      </c>
      <c r="B18" s="241">
        <v>2005</v>
      </c>
      <c r="C18" s="242" t="s">
        <v>1322</v>
      </c>
      <c r="D18" s="242" t="s">
        <v>1204</v>
      </c>
      <c r="E18" s="48">
        <v>100</v>
      </c>
      <c r="F18" s="48">
        <v>0</v>
      </c>
      <c r="G18" s="48">
        <v>53.97631133671743</v>
      </c>
      <c r="H18" s="48">
        <v>76.988155668358715</v>
      </c>
    </row>
    <row r="19" spans="1:8" x14ac:dyDescent="0.3">
      <c r="A19" s="241">
        <v>6</v>
      </c>
      <c r="B19" s="241">
        <v>2004</v>
      </c>
      <c r="C19" s="242" t="s">
        <v>1311</v>
      </c>
      <c r="D19" s="242" t="s">
        <v>1202</v>
      </c>
      <c r="E19" s="48">
        <v>0</v>
      </c>
      <c r="F19" s="48">
        <v>0</v>
      </c>
      <c r="G19" s="48">
        <v>77.99188640973631</v>
      </c>
      <c r="H19" s="48">
        <v>77.99188640973631</v>
      </c>
    </row>
    <row r="20" spans="1:8" x14ac:dyDescent="0.3">
      <c r="A20" s="241">
        <v>39</v>
      </c>
      <c r="B20" s="241">
        <v>2010</v>
      </c>
      <c r="C20" s="242" t="s">
        <v>1346</v>
      </c>
      <c r="D20" s="242" t="s">
        <v>1213</v>
      </c>
      <c r="E20" s="48">
        <v>0</v>
      </c>
      <c r="F20" s="48">
        <v>0</v>
      </c>
      <c r="G20" s="48">
        <v>81.740976645435254</v>
      </c>
      <c r="H20" s="48">
        <v>81.740976645435254</v>
      </c>
    </row>
    <row r="21" spans="1:8" x14ac:dyDescent="0.3">
      <c r="A21" s="241">
        <v>17</v>
      </c>
      <c r="B21" s="241">
        <v>2005</v>
      </c>
      <c r="C21" s="242" t="s">
        <v>1323</v>
      </c>
      <c r="D21" s="242" t="s">
        <v>1203</v>
      </c>
      <c r="E21" s="48">
        <v>100</v>
      </c>
      <c r="F21" s="48">
        <v>0</v>
      </c>
      <c r="G21" s="48">
        <v>73.622047244094489</v>
      </c>
      <c r="H21" s="48">
        <v>86.811023622047244</v>
      </c>
    </row>
    <row r="22" spans="1:8" x14ac:dyDescent="0.3">
      <c r="A22" s="241">
        <v>51</v>
      </c>
      <c r="B22" s="241">
        <v>2012</v>
      </c>
      <c r="C22" s="242" t="s">
        <v>1360</v>
      </c>
      <c r="D22" s="242" t="s">
        <v>1205</v>
      </c>
      <c r="E22" s="48">
        <v>100</v>
      </c>
      <c r="F22" s="48">
        <v>0</v>
      </c>
      <c r="G22" s="48">
        <v>89.238845144356958</v>
      </c>
      <c r="H22" s="48">
        <v>94.619422572178479</v>
      </c>
    </row>
    <row r="23" spans="1:8" x14ac:dyDescent="0.3">
      <c r="A23" s="241">
        <v>26</v>
      </c>
      <c r="B23" s="241">
        <v>2008</v>
      </c>
      <c r="C23" s="242" t="s">
        <v>1333</v>
      </c>
      <c r="D23" s="242" t="s">
        <v>1210</v>
      </c>
      <c r="E23" s="48">
        <v>98.113207547169807</v>
      </c>
      <c r="F23" s="48">
        <v>0</v>
      </c>
      <c r="G23" s="48">
        <v>0</v>
      </c>
      <c r="H23" s="48">
        <v>98.113207547169807</v>
      </c>
    </row>
    <row r="24" spans="1:8" x14ac:dyDescent="0.3">
      <c r="A24" s="241">
        <v>24</v>
      </c>
      <c r="B24" s="241">
        <v>2008</v>
      </c>
      <c r="C24" s="242" t="s">
        <v>1331</v>
      </c>
      <c r="D24" s="242" t="s">
        <v>1209</v>
      </c>
      <c r="E24" s="48">
        <v>100</v>
      </c>
      <c r="F24" s="48">
        <v>0</v>
      </c>
      <c r="G24" s="48">
        <v>100</v>
      </c>
      <c r="H24" s="48">
        <v>100</v>
      </c>
    </row>
    <row r="25" spans="1:8" x14ac:dyDescent="0.3">
      <c r="A25" s="241">
        <v>27</v>
      </c>
      <c r="B25" s="241">
        <v>2008</v>
      </c>
      <c r="C25" s="242" t="s">
        <v>1334</v>
      </c>
      <c r="D25" s="242" t="s">
        <v>1211</v>
      </c>
      <c r="E25" s="48">
        <v>100</v>
      </c>
      <c r="F25" s="48">
        <v>0</v>
      </c>
      <c r="G25" s="48">
        <v>100</v>
      </c>
      <c r="H25" s="48">
        <v>100</v>
      </c>
    </row>
    <row r="26" spans="1:8" x14ac:dyDescent="0.3">
      <c r="A26" s="241">
        <v>33</v>
      </c>
      <c r="B26" s="241">
        <v>2008</v>
      </c>
      <c r="C26" s="242" t="s">
        <v>1340</v>
      </c>
      <c r="D26" s="242" t="s">
        <v>1201</v>
      </c>
      <c r="E26" s="48">
        <v>100</v>
      </c>
      <c r="F26" s="48">
        <v>0</v>
      </c>
      <c r="G26" s="48">
        <v>100</v>
      </c>
      <c r="H26" s="48">
        <v>100</v>
      </c>
    </row>
    <row r="27" spans="1:8" x14ac:dyDescent="0.3">
      <c r="A27" s="241">
        <v>34</v>
      </c>
      <c r="B27" s="241">
        <v>2009</v>
      </c>
      <c r="C27" s="242" t="s">
        <v>1341</v>
      </c>
      <c r="D27" s="242" t="s">
        <v>1204</v>
      </c>
      <c r="E27" s="48">
        <v>0</v>
      </c>
      <c r="F27" s="48">
        <v>0</v>
      </c>
      <c r="G27" s="48">
        <v>100</v>
      </c>
      <c r="H27" s="48">
        <v>100</v>
      </c>
    </row>
    <row r="28" spans="1:8" x14ac:dyDescent="0.3">
      <c r="A28" s="241">
        <v>37</v>
      </c>
      <c r="B28" s="241">
        <v>2010</v>
      </c>
      <c r="C28" s="242" t="s">
        <v>1344</v>
      </c>
      <c r="D28" s="242" t="s">
        <v>1212</v>
      </c>
      <c r="E28" s="48">
        <v>0</v>
      </c>
      <c r="F28" s="48">
        <v>0</v>
      </c>
      <c r="G28" s="48">
        <v>100</v>
      </c>
      <c r="H28" s="48">
        <v>100</v>
      </c>
    </row>
    <row r="29" spans="1:8" x14ac:dyDescent="0.3">
      <c r="A29" s="241">
        <v>46</v>
      </c>
      <c r="B29" s="241">
        <v>2012</v>
      </c>
      <c r="C29" s="242" t="s">
        <v>1353</v>
      </c>
      <c r="D29" s="242" t="s">
        <v>1209</v>
      </c>
      <c r="E29" s="48">
        <v>100</v>
      </c>
      <c r="F29" s="48">
        <v>0</v>
      </c>
      <c r="G29" s="48">
        <v>100</v>
      </c>
      <c r="H29" s="48">
        <v>100</v>
      </c>
    </row>
    <row r="30" spans="1:8" x14ac:dyDescent="0.3">
      <c r="A30" s="241">
        <v>1</v>
      </c>
      <c r="B30" s="241">
        <v>2001</v>
      </c>
      <c r="C30" s="242" t="s">
        <v>1305</v>
      </c>
      <c r="D30" s="242" t="s">
        <v>1306</v>
      </c>
      <c r="E30" s="48">
        <v>0</v>
      </c>
      <c r="F30" s="48">
        <v>0</v>
      </c>
      <c r="G30" s="48">
        <v>0</v>
      </c>
      <c r="H30" s="48">
        <v>0</v>
      </c>
    </row>
    <row r="31" spans="1:8" x14ac:dyDescent="0.3">
      <c r="A31" s="241">
        <v>4</v>
      </c>
      <c r="B31" s="241">
        <v>2002</v>
      </c>
      <c r="C31" s="242" t="s">
        <v>1309</v>
      </c>
      <c r="D31" s="242" t="s">
        <v>1199</v>
      </c>
      <c r="E31" s="48">
        <v>0</v>
      </c>
      <c r="F31" s="48">
        <v>0</v>
      </c>
      <c r="G31" s="48">
        <v>0</v>
      </c>
      <c r="H31" s="48">
        <v>0</v>
      </c>
    </row>
    <row r="32" spans="1:8" x14ac:dyDescent="0.3">
      <c r="A32" s="241">
        <v>9</v>
      </c>
      <c r="B32" s="241">
        <v>2004</v>
      </c>
      <c r="C32" s="242" t="s">
        <v>1314</v>
      </c>
      <c r="D32" s="242" t="s">
        <v>1209</v>
      </c>
      <c r="E32" s="48">
        <v>0</v>
      </c>
      <c r="F32" s="48">
        <v>0</v>
      </c>
      <c r="G32" s="48">
        <v>0</v>
      </c>
      <c r="H32" s="48">
        <v>0</v>
      </c>
    </row>
    <row r="33" spans="1:8" x14ac:dyDescent="0.3">
      <c r="A33" s="241">
        <v>11</v>
      </c>
      <c r="B33" s="241">
        <v>2004</v>
      </c>
      <c r="C33" s="242" t="s">
        <v>1316</v>
      </c>
      <c r="D33" s="242" t="s">
        <v>1213</v>
      </c>
      <c r="E33" s="48">
        <v>0</v>
      </c>
      <c r="F33" s="48">
        <v>0</v>
      </c>
      <c r="G33" s="48">
        <v>0</v>
      </c>
      <c r="H33" s="48">
        <v>0</v>
      </c>
    </row>
    <row r="34" spans="1:8" x14ac:dyDescent="0.3">
      <c r="A34" s="241">
        <v>12</v>
      </c>
      <c r="B34" s="241">
        <v>2004</v>
      </c>
      <c r="C34" s="242" t="s">
        <v>1317</v>
      </c>
      <c r="D34" s="242" t="s">
        <v>1206</v>
      </c>
      <c r="E34" s="48">
        <v>0</v>
      </c>
      <c r="F34" s="48">
        <v>0</v>
      </c>
      <c r="G34" s="48">
        <v>0</v>
      </c>
      <c r="H34" s="48">
        <v>0</v>
      </c>
    </row>
    <row r="35" spans="1:8" x14ac:dyDescent="0.3">
      <c r="A35" s="241">
        <v>13</v>
      </c>
      <c r="B35" s="241">
        <v>2005</v>
      </c>
      <c r="C35" s="242" t="s">
        <v>1318</v>
      </c>
      <c r="D35" s="242" t="s">
        <v>1319</v>
      </c>
      <c r="E35" s="48">
        <v>0</v>
      </c>
      <c r="F35" s="48">
        <v>0</v>
      </c>
      <c r="G35" s="48">
        <v>0</v>
      </c>
      <c r="H35" s="48">
        <v>0</v>
      </c>
    </row>
    <row r="36" spans="1:8" x14ac:dyDescent="0.3">
      <c r="A36" s="241">
        <v>19</v>
      </c>
      <c r="B36" s="241">
        <v>2006</v>
      </c>
      <c r="C36" s="242" t="s">
        <v>1326</v>
      </c>
      <c r="D36" s="242" t="s">
        <v>1208</v>
      </c>
      <c r="E36" s="48">
        <v>0</v>
      </c>
      <c r="F36" s="48">
        <v>0</v>
      </c>
      <c r="G36" s="48">
        <v>0</v>
      </c>
      <c r="H36" s="48">
        <v>0</v>
      </c>
    </row>
    <row r="37" spans="1:8" x14ac:dyDescent="0.3">
      <c r="A37" s="241">
        <v>20</v>
      </c>
      <c r="B37" s="241">
        <v>2006</v>
      </c>
      <c r="C37" s="242" t="s">
        <v>1327</v>
      </c>
      <c r="D37" s="242" t="s">
        <v>1207</v>
      </c>
      <c r="E37" s="48">
        <v>0</v>
      </c>
      <c r="F37" s="48">
        <v>0</v>
      </c>
      <c r="G37" s="48">
        <v>0</v>
      </c>
      <c r="H37" s="48">
        <v>0</v>
      </c>
    </row>
    <row r="38" spans="1:8" x14ac:dyDescent="0.3">
      <c r="A38" s="241">
        <v>21</v>
      </c>
      <c r="B38" s="241">
        <v>2006</v>
      </c>
      <c r="C38" s="242" t="s">
        <v>1328</v>
      </c>
      <c r="D38" s="242" t="s">
        <v>1207</v>
      </c>
      <c r="E38" s="48">
        <v>0</v>
      </c>
      <c r="F38" s="48">
        <v>0</v>
      </c>
      <c r="G38" s="48">
        <v>0</v>
      </c>
      <c r="H38" s="48">
        <v>0</v>
      </c>
    </row>
    <row r="39" spans="1:8" x14ac:dyDescent="0.3">
      <c r="A39" s="241">
        <v>22</v>
      </c>
      <c r="B39" s="241">
        <v>2006</v>
      </c>
      <c r="C39" s="242" t="s">
        <v>1329</v>
      </c>
      <c r="D39" s="242" t="s">
        <v>1201</v>
      </c>
      <c r="E39" s="48">
        <v>0</v>
      </c>
      <c r="F39" s="48">
        <v>0</v>
      </c>
      <c r="G39" s="48">
        <v>0</v>
      </c>
      <c r="H39" s="48">
        <v>0</v>
      </c>
    </row>
    <row r="40" spans="1:8" x14ac:dyDescent="0.3">
      <c r="A40" s="241">
        <v>25</v>
      </c>
      <c r="B40" s="241">
        <v>2008</v>
      </c>
      <c r="C40" s="242" t="s">
        <v>1332</v>
      </c>
      <c r="D40" s="242" t="s">
        <v>1207</v>
      </c>
      <c r="E40" s="48">
        <v>0</v>
      </c>
      <c r="F40" s="48">
        <v>0</v>
      </c>
      <c r="G40" s="48">
        <v>0</v>
      </c>
      <c r="H40" s="48">
        <v>0</v>
      </c>
    </row>
    <row r="41" spans="1:8" x14ac:dyDescent="0.3">
      <c r="A41" s="241">
        <v>28</v>
      </c>
      <c r="B41" s="241">
        <v>2008</v>
      </c>
      <c r="C41" s="242" t="s">
        <v>1335</v>
      </c>
      <c r="D41" s="242" t="s">
        <v>1196</v>
      </c>
      <c r="E41" s="48">
        <v>0</v>
      </c>
      <c r="F41" s="48">
        <v>0</v>
      </c>
      <c r="G41" s="48">
        <v>0</v>
      </c>
      <c r="H41" s="48">
        <v>0</v>
      </c>
    </row>
    <row r="42" spans="1:8" x14ac:dyDescent="0.3">
      <c r="A42" s="241">
        <v>29</v>
      </c>
      <c r="B42" s="241">
        <v>2008</v>
      </c>
      <c r="C42" s="242" t="s">
        <v>1336</v>
      </c>
      <c r="D42" s="242" t="s">
        <v>1204</v>
      </c>
      <c r="E42" s="48">
        <v>0</v>
      </c>
      <c r="F42" s="48">
        <v>0</v>
      </c>
      <c r="G42" s="48">
        <v>0</v>
      </c>
      <c r="H42" s="48">
        <v>0</v>
      </c>
    </row>
    <row r="43" spans="1:8" x14ac:dyDescent="0.3">
      <c r="A43" s="241">
        <v>31</v>
      </c>
      <c r="B43" s="241">
        <v>2008</v>
      </c>
      <c r="C43" s="242" t="s">
        <v>1338</v>
      </c>
      <c r="D43" s="242" t="s">
        <v>1204</v>
      </c>
      <c r="E43" s="48">
        <v>0</v>
      </c>
      <c r="F43" s="48">
        <v>0</v>
      </c>
      <c r="G43" s="48">
        <v>0</v>
      </c>
      <c r="H43" s="48">
        <v>0</v>
      </c>
    </row>
    <row r="44" spans="1:8" x14ac:dyDescent="0.3">
      <c r="A44" s="241">
        <v>32</v>
      </c>
      <c r="B44" s="241">
        <v>2008</v>
      </c>
      <c r="C44" s="242" t="s">
        <v>1339</v>
      </c>
      <c r="D44" s="242" t="s">
        <v>1199</v>
      </c>
      <c r="E44" s="48">
        <v>0</v>
      </c>
      <c r="F44" s="48">
        <v>0</v>
      </c>
      <c r="G44" s="48">
        <v>0</v>
      </c>
      <c r="H44" s="48">
        <v>0</v>
      </c>
    </row>
    <row r="45" spans="1:8" x14ac:dyDescent="0.3">
      <c r="A45" s="241">
        <v>35</v>
      </c>
      <c r="B45" s="241">
        <v>2009</v>
      </c>
      <c r="C45" s="242" t="s">
        <v>1342</v>
      </c>
      <c r="D45" s="242" t="s">
        <v>1208</v>
      </c>
      <c r="E45" s="48">
        <v>0</v>
      </c>
      <c r="F45" s="48">
        <v>0</v>
      </c>
      <c r="G45" s="48">
        <v>0</v>
      </c>
      <c r="H45" s="48">
        <v>0</v>
      </c>
    </row>
    <row r="46" spans="1:8" x14ac:dyDescent="0.3">
      <c r="A46" s="241">
        <v>36</v>
      </c>
      <c r="B46" s="241">
        <v>2010</v>
      </c>
      <c r="C46" s="242" t="s">
        <v>1343</v>
      </c>
      <c r="D46" s="242" t="s">
        <v>1209</v>
      </c>
      <c r="E46" s="48">
        <v>0</v>
      </c>
      <c r="F46" s="48">
        <v>0</v>
      </c>
      <c r="G46" s="48">
        <v>0</v>
      </c>
      <c r="H46" s="48">
        <v>0</v>
      </c>
    </row>
    <row r="47" spans="1:8" x14ac:dyDescent="0.3">
      <c r="A47" s="241">
        <v>40</v>
      </c>
      <c r="B47" s="241">
        <v>2011</v>
      </c>
      <c r="C47" s="242" t="s">
        <v>1347</v>
      </c>
      <c r="D47" s="242" t="s">
        <v>1214</v>
      </c>
      <c r="E47" s="48">
        <v>0</v>
      </c>
      <c r="F47" s="48">
        <v>0</v>
      </c>
      <c r="G47" s="48">
        <v>0</v>
      </c>
      <c r="H47" s="48">
        <v>0</v>
      </c>
    </row>
    <row r="48" spans="1:8" x14ac:dyDescent="0.3">
      <c r="A48" s="241">
        <v>41</v>
      </c>
      <c r="B48" s="241">
        <v>2011</v>
      </c>
      <c r="C48" s="242" t="s">
        <v>1348</v>
      </c>
      <c r="D48" s="242" t="s">
        <v>1325</v>
      </c>
      <c r="E48" s="48">
        <v>0</v>
      </c>
      <c r="F48" s="48">
        <v>0</v>
      </c>
      <c r="G48" s="48">
        <v>0</v>
      </c>
      <c r="H48" s="48">
        <v>0</v>
      </c>
    </row>
    <row r="49" spans="1:8" x14ac:dyDescent="0.3">
      <c r="A49" s="241">
        <v>43</v>
      </c>
      <c r="B49" s="241">
        <v>2012</v>
      </c>
      <c r="C49" s="242" t="s">
        <v>1350</v>
      </c>
      <c r="D49" s="242" t="s">
        <v>1212</v>
      </c>
      <c r="E49" s="48">
        <v>0</v>
      </c>
      <c r="F49" s="48">
        <v>0</v>
      </c>
      <c r="G49" s="48">
        <v>0</v>
      </c>
      <c r="H49" s="48">
        <v>0</v>
      </c>
    </row>
    <row r="50" spans="1:8" x14ac:dyDescent="0.3">
      <c r="A50" s="241">
        <v>44</v>
      </c>
      <c r="B50" s="241">
        <v>2012</v>
      </c>
      <c r="C50" s="242" t="s">
        <v>1351</v>
      </c>
      <c r="D50" s="242" t="s">
        <v>1203</v>
      </c>
      <c r="E50" s="48">
        <v>0</v>
      </c>
      <c r="F50" s="48">
        <v>0</v>
      </c>
      <c r="G50" s="48">
        <v>0</v>
      </c>
      <c r="H50" s="48">
        <v>0</v>
      </c>
    </row>
    <row r="51" spans="1:8" x14ac:dyDescent="0.3">
      <c r="A51" s="241">
        <v>45</v>
      </c>
      <c r="B51" s="241">
        <v>2012</v>
      </c>
      <c r="C51" s="242" t="s">
        <v>1352</v>
      </c>
      <c r="D51" s="242" t="s">
        <v>285</v>
      </c>
      <c r="E51" s="48">
        <v>0</v>
      </c>
      <c r="F51" s="48">
        <v>0</v>
      </c>
      <c r="G51" s="48">
        <v>0</v>
      </c>
      <c r="H51" s="48">
        <v>0</v>
      </c>
    </row>
    <row r="52" spans="1:8" x14ac:dyDescent="0.3">
      <c r="A52" s="241">
        <v>47</v>
      </c>
      <c r="B52" s="241">
        <v>2012</v>
      </c>
      <c r="C52" s="242" t="s">
        <v>1354</v>
      </c>
      <c r="D52" s="242" t="s">
        <v>1355</v>
      </c>
      <c r="E52" s="48">
        <v>0</v>
      </c>
      <c r="F52" s="48">
        <v>0</v>
      </c>
      <c r="G52" s="48">
        <v>0</v>
      </c>
      <c r="H52" s="48">
        <v>0</v>
      </c>
    </row>
    <row r="53" spans="1:8" x14ac:dyDescent="0.3">
      <c r="A53" s="241">
        <v>49</v>
      </c>
      <c r="B53" s="241">
        <v>2012</v>
      </c>
      <c r="C53" s="242" t="s">
        <v>1357</v>
      </c>
      <c r="D53" s="242" t="s">
        <v>1358</v>
      </c>
      <c r="E53" s="48">
        <v>0</v>
      </c>
      <c r="F53" s="48">
        <v>0</v>
      </c>
      <c r="G53" s="48">
        <v>0</v>
      </c>
      <c r="H53" s="48">
        <v>0</v>
      </c>
    </row>
    <row r="54" spans="1:8" x14ac:dyDescent="0.3">
      <c r="A54" s="241">
        <v>50</v>
      </c>
      <c r="B54" s="241">
        <v>2012</v>
      </c>
      <c r="C54" s="242" t="s">
        <v>1359</v>
      </c>
      <c r="D54" s="242" t="s">
        <v>1355</v>
      </c>
      <c r="E54" s="48">
        <v>0</v>
      </c>
      <c r="F54" s="48">
        <v>0</v>
      </c>
      <c r="G54" s="48">
        <v>0</v>
      </c>
      <c r="H54" s="48">
        <v>0</v>
      </c>
    </row>
    <row r="55" spans="1:8" x14ac:dyDescent="0.3">
      <c r="A55" s="241">
        <v>52</v>
      </c>
      <c r="B55" s="241">
        <v>2013</v>
      </c>
      <c r="C55" s="242" t="s">
        <v>1361</v>
      </c>
      <c r="D55" s="242" t="s">
        <v>1201</v>
      </c>
      <c r="E55" s="48">
        <v>0</v>
      </c>
      <c r="F55" s="48">
        <v>0</v>
      </c>
      <c r="G55" s="48">
        <v>0</v>
      </c>
      <c r="H55" s="48">
        <v>0</v>
      </c>
    </row>
    <row r="56" spans="1:8" x14ac:dyDescent="0.3">
      <c r="A56" s="241">
        <v>53</v>
      </c>
      <c r="B56" s="241">
        <v>2013</v>
      </c>
      <c r="C56" s="242" t="s">
        <v>1362</v>
      </c>
      <c r="D56" s="242" t="s">
        <v>1201</v>
      </c>
      <c r="E56" s="48">
        <v>0</v>
      </c>
      <c r="F56" s="48">
        <v>0</v>
      </c>
      <c r="G56" s="48">
        <v>0</v>
      </c>
      <c r="H56" s="48">
        <v>0</v>
      </c>
    </row>
    <row r="57" spans="1:8" x14ac:dyDescent="0.3">
      <c r="A57" s="241">
        <v>54</v>
      </c>
      <c r="B57" s="241">
        <v>2013</v>
      </c>
      <c r="C57" s="242" t="s">
        <v>1363</v>
      </c>
      <c r="D57" s="242" t="s">
        <v>1201</v>
      </c>
      <c r="E57" s="48">
        <v>0</v>
      </c>
      <c r="F57" s="48">
        <v>0</v>
      </c>
      <c r="G57" s="48">
        <v>0</v>
      </c>
      <c r="H57" s="48">
        <v>0</v>
      </c>
    </row>
    <row r="58" spans="1:8" x14ac:dyDescent="0.3">
      <c r="A58" s="241">
        <v>55</v>
      </c>
      <c r="B58" s="241">
        <v>2013</v>
      </c>
      <c r="C58" s="242" t="s">
        <v>1364</v>
      </c>
      <c r="D58" s="242" t="s">
        <v>1201</v>
      </c>
      <c r="E58" s="48">
        <v>0</v>
      </c>
      <c r="F58" s="48">
        <v>0</v>
      </c>
      <c r="G58" s="48">
        <v>0</v>
      </c>
      <c r="H58" s="48">
        <v>0</v>
      </c>
    </row>
    <row r="59" spans="1:8" x14ac:dyDescent="0.3">
      <c r="A59" s="241">
        <v>56</v>
      </c>
      <c r="B59" s="241">
        <v>2013</v>
      </c>
      <c r="C59" s="242" t="s">
        <v>1365</v>
      </c>
      <c r="D59" s="242" t="s">
        <v>1214</v>
      </c>
      <c r="E59" s="48">
        <v>0</v>
      </c>
      <c r="F59" s="48">
        <v>0</v>
      </c>
      <c r="G59" s="48">
        <v>0</v>
      </c>
      <c r="H59" s="48">
        <v>0</v>
      </c>
    </row>
    <row r="60" spans="1:8" x14ac:dyDescent="0.3">
      <c r="A60" s="241">
        <v>57</v>
      </c>
      <c r="B60" s="241">
        <v>2013</v>
      </c>
      <c r="C60" s="242" t="s">
        <v>1366</v>
      </c>
      <c r="D60" s="242" t="s">
        <v>1201</v>
      </c>
      <c r="E60" s="48">
        <v>0</v>
      </c>
      <c r="F60" s="48">
        <v>0</v>
      </c>
      <c r="G60" s="48">
        <v>0</v>
      </c>
      <c r="H60" s="48">
        <v>0</v>
      </c>
    </row>
    <row r="61" spans="1:8" x14ac:dyDescent="0.3">
      <c r="A61" s="241">
        <v>58</v>
      </c>
      <c r="B61" s="241">
        <v>2013</v>
      </c>
      <c r="C61" s="242" t="s">
        <v>1367</v>
      </c>
      <c r="D61" s="242" t="s">
        <v>1358</v>
      </c>
      <c r="E61" s="48">
        <v>0</v>
      </c>
      <c r="F61" s="48">
        <v>0</v>
      </c>
      <c r="G61" s="48">
        <v>0</v>
      </c>
      <c r="H61" s="48">
        <v>0</v>
      </c>
    </row>
    <row r="62" spans="1:8" x14ac:dyDescent="0.3">
      <c r="A62" s="241">
        <v>59</v>
      </c>
      <c r="B62" s="241">
        <v>2014</v>
      </c>
      <c r="C62" s="242" t="s">
        <v>1368</v>
      </c>
      <c r="D62" s="242" t="s">
        <v>1198</v>
      </c>
      <c r="E62" s="48">
        <v>0</v>
      </c>
      <c r="F62" s="48">
        <v>0</v>
      </c>
      <c r="G62" s="48">
        <v>0</v>
      </c>
      <c r="H62" s="48">
        <v>0</v>
      </c>
    </row>
    <row r="63" spans="1:8" x14ac:dyDescent="0.3">
      <c r="A63" s="241">
        <v>60</v>
      </c>
      <c r="B63" s="241">
        <v>2014</v>
      </c>
      <c r="C63" s="242" t="s">
        <v>1369</v>
      </c>
      <c r="D63" s="242" t="s">
        <v>1358</v>
      </c>
      <c r="E63" s="48">
        <v>0</v>
      </c>
      <c r="F63" s="48">
        <v>0</v>
      </c>
      <c r="G63" s="48">
        <v>0</v>
      </c>
      <c r="H63" s="48">
        <v>0</v>
      </c>
    </row>
    <row r="64" spans="1:8" s="4" customFormat="1" x14ac:dyDescent="0.3">
      <c r="A64" s="241">
        <v>61</v>
      </c>
      <c r="B64" s="241">
        <v>2014</v>
      </c>
      <c r="C64" s="242" t="s">
        <v>1370</v>
      </c>
      <c r="D64" s="242" t="s">
        <v>1358</v>
      </c>
      <c r="E64" s="48">
        <v>0</v>
      </c>
      <c r="F64" s="48">
        <v>0</v>
      </c>
      <c r="G64" s="48">
        <v>0</v>
      </c>
      <c r="H64" s="48">
        <v>0</v>
      </c>
    </row>
    <row r="65" spans="1:8" s="4" customFormat="1" x14ac:dyDescent="0.3">
      <c r="A65" s="241">
        <v>62</v>
      </c>
      <c r="B65" s="241">
        <v>2015</v>
      </c>
      <c r="C65" s="242" t="s">
        <v>1371</v>
      </c>
      <c r="D65" s="242" t="s">
        <v>287</v>
      </c>
      <c r="E65" s="48">
        <v>0</v>
      </c>
      <c r="F65" s="48">
        <v>0</v>
      </c>
      <c r="G65" s="48">
        <v>0</v>
      </c>
      <c r="H65" s="48">
        <v>0</v>
      </c>
    </row>
    <row r="66" spans="1:8" s="4" customFormat="1" x14ac:dyDescent="0.3">
      <c r="A66" s="241">
        <v>63</v>
      </c>
      <c r="B66" s="241">
        <v>2020</v>
      </c>
      <c r="C66" s="242" t="s">
        <v>1372</v>
      </c>
      <c r="D66" s="242" t="s">
        <v>286</v>
      </c>
      <c r="E66" s="48">
        <v>0</v>
      </c>
      <c r="F66" s="48">
        <v>0</v>
      </c>
      <c r="G66" s="48">
        <v>0</v>
      </c>
      <c r="H66" s="48">
        <v>0</v>
      </c>
    </row>
    <row r="67" spans="1:8" x14ac:dyDescent="0.3">
      <c r="A67" s="120" t="s">
        <v>1245</v>
      </c>
      <c r="B67" s="39"/>
      <c r="C67" s="187"/>
      <c r="D67" s="187"/>
      <c r="E67" s="73"/>
      <c r="F67" s="73"/>
      <c r="G67" s="73"/>
      <c r="H67" s="154"/>
    </row>
    <row r="68" spans="1:8" x14ac:dyDescent="0.3">
      <c r="E68" s="73"/>
      <c r="F68" s="73"/>
      <c r="G68" s="73"/>
      <c r="H68" s="154"/>
    </row>
    <row r="69" spans="1:8" x14ac:dyDescent="0.3">
      <c r="E69" s="45"/>
      <c r="F69" s="45"/>
      <c r="G69" s="45"/>
      <c r="H69" s="45"/>
    </row>
  </sheetData>
  <sortState ref="A3:H66">
    <sortCondition ref="H3:H66"/>
  </sortState>
  <mergeCells count="1">
    <mergeCell ref="A1:H1"/>
  </mergeCells>
  <printOptions horizontalCentered="1"/>
  <pageMargins left="0.39370078740157483" right="0.39370078740157483" top="0.39370078740157483" bottom="0.19685039370078741" header="0" footer="0"/>
  <pageSetup scale="61"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H69"/>
  <sheetViews>
    <sheetView showGridLines="0" zoomScaleNormal="100" zoomScaleSheetLayoutView="100" workbookViewId="0">
      <pane xSplit="3" ySplit="2" topLeftCell="D35" activePane="bottomRight" state="frozen"/>
      <selection activeCell="D77" sqref="D77"/>
      <selection pane="topRight" activeCell="D77" sqref="D77"/>
      <selection pane="bottomLeft" activeCell="D77" sqref="D77"/>
      <selection pane="bottomRight" activeCell="F61" sqref="F61"/>
    </sheetView>
  </sheetViews>
  <sheetFormatPr baseColWidth="10" defaultRowHeight="15" x14ac:dyDescent="0.3"/>
  <cols>
    <col min="1" max="1" width="6.140625" style="117" customWidth="1"/>
    <col min="2" max="2" width="6.85546875" style="117" bestFit="1" customWidth="1"/>
    <col min="3" max="3" width="63.5703125" style="132" bestFit="1" customWidth="1"/>
    <col min="4" max="4" width="17.7109375" style="132" customWidth="1"/>
    <col min="5" max="6" width="20.7109375" style="117" customWidth="1"/>
    <col min="7" max="7" width="18.140625" style="117" customWidth="1"/>
    <col min="8" max="8" width="15.7109375" style="117" customWidth="1"/>
    <col min="9" max="16384" width="11.42578125" style="117"/>
  </cols>
  <sheetData>
    <row r="1" spans="1:8" ht="18" customHeight="1" thickBot="1" x14ac:dyDescent="0.35">
      <c r="A1" s="641" t="s">
        <v>1280</v>
      </c>
      <c r="B1" s="641"/>
      <c r="C1" s="641"/>
      <c r="D1" s="641"/>
      <c r="E1" s="641"/>
      <c r="F1" s="641"/>
      <c r="G1" s="641"/>
      <c r="H1" s="641"/>
    </row>
    <row r="2" spans="1:8" ht="76.5" thickTop="1" thickBot="1" x14ac:dyDescent="0.35">
      <c r="A2" s="260" t="s">
        <v>1220</v>
      </c>
      <c r="B2" s="260" t="s">
        <v>1302</v>
      </c>
      <c r="C2" s="260" t="s">
        <v>1303</v>
      </c>
      <c r="D2" s="260" t="s">
        <v>1304</v>
      </c>
      <c r="E2" s="201" t="s">
        <v>490</v>
      </c>
      <c r="F2" s="201" t="s">
        <v>491</v>
      </c>
      <c r="G2" s="201" t="s">
        <v>492</v>
      </c>
      <c r="H2" s="201" t="s">
        <v>493</v>
      </c>
    </row>
    <row r="3" spans="1:8" ht="15.75" thickTop="1" x14ac:dyDescent="0.3">
      <c r="A3" s="241">
        <v>1</v>
      </c>
      <c r="B3" s="241">
        <v>2001</v>
      </c>
      <c r="C3" s="242" t="s">
        <v>1305</v>
      </c>
      <c r="D3" s="242" t="s">
        <v>1306</v>
      </c>
      <c r="E3" s="48">
        <v>0</v>
      </c>
      <c r="F3" s="48">
        <v>0</v>
      </c>
      <c r="G3" s="48">
        <v>0</v>
      </c>
      <c r="H3" s="33">
        <v>0</v>
      </c>
    </row>
    <row r="4" spans="1:8" x14ac:dyDescent="0.3">
      <c r="A4" s="241">
        <v>4</v>
      </c>
      <c r="B4" s="241">
        <v>2002</v>
      </c>
      <c r="C4" s="242" t="s">
        <v>1309</v>
      </c>
      <c r="D4" s="242" t="s">
        <v>1199</v>
      </c>
      <c r="E4" s="48">
        <v>0</v>
      </c>
      <c r="F4" s="48">
        <v>0</v>
      </c>
      <c r="G4" s="48">
        <v>0</v>
      </c>
      <c r="H4" s="33">
        <v>0</v>
      </c>
    </row>
    <row r="5" spans="1:8" x14ac:dyDescent="0.3">
      <c r="A5" s="241">
        <v>6</v>
      </c>
      <c r="B5" s="241">
        <v>2004</v>
      </c>
      <c r="C5" s="242" t="s">
        <v>1311</v>
      </c>
      <c r="D5" s="242" t="s">
        <v>1202</v>
      </c>
      <c r="E5" s="48">
        <v>0</v>
      </c>
      <c r="F5" s="48">
        <v>0</v>
      </c>
      <c r="G5" s="48">
        <v>77.99188640973631</v>
      </c>
      <c r="H5" s="33">
        <v>77.99188640973631</v>
      </c>
    </row>
    <row r="6" spans="1:8" x14ac:dyDescent="0.3">
      <c r="A6" s="241">
        <v>8</v>
      </c>
      <c r="B6" s="241">
        <v>2004</v>
      </c>
      <c r="C6" s="242" t="s">
        <v>1313</v>
      </c>
      <c r="D6" s="242" t="s">
        <v>1198</v>
      </c>
      <c r="E6" s="48">
        <v>0</v>
      </c>
      <c r="F6" s="48">
        <v>0</v>
      </c>
      <c r="G6" s="48">
        <v>67.098226850548841</v>
      </c>
      <c r="H6" s="33">
        <v>67.098226850548841</v>
      </c>
    </row>
    <row r="7" spans="1:8" x14ac:dyDescent="0.3">
      <c r="A7" s="241">
        <v>9</v>
      </c>
      <c r="B7" s="241">
        <v>2004</v>
      </c>
      <c r="C7" s="242" t="s">
        <v>1314</v>
      </c>
      <c r="D7" s="242" t="s">
        <v>1209</v>
      </c>
      <c r="E7" s="48">
        <v>0</v>
      </c>
      <c r="F7" s="48">
        <v>0</v>
      </c>
      <c r="G7" s="48">
        <v>0</v>
      </c>
      <c r="H7" s="33">
        <v>0</v>
      </c>
    </row>
    <row r="8" spans="1:8" x14ac:dyDescent="0.3">
      <c r="A8" s="241">
        <v>10</v>
      </c>
      <c r="B8" s="241">
        <v>2004</v>
      </c>
      <c r="C8" s="242" t="s">
        <v>1315</v>
      </c>
      <c r="D8" s="242" t="s">
        <v>1205</v>
      </c>
      <c r="E8" s="48">
        <v>0</v>
      </c>
      <c r="F8" s="48">
        <v>0</v>
      </c>
      <c r="G8" s="48">
        <v>38.443935926773456</v>
      </c>
      <c r="H8" s="33">
        <v>38.443935926773456</v>
      </c>
    </row>
    <row r="9" spans="1:8" x14ac:dyDescent="0.3">
      <c r="A9" s="241">
        <v>11</v>
      </c>
      <c r="B9" s="241">
        <v>2004</v>
      </c>
      <c r="C9" s="242" t="s">
        <v>1316</v>
      </c>
      <c r="D9" s="242" t="s">
        <v>1213</v>
      </c>
      <c r="E9" s="48">
        <v>0</v>
      </c>
      <c r="F9" s="48">
        <v>0</v>
      </c>
      <c r="G9" s="48">
        <v>0</v>
      </c>
      <c r="H9" s="33">
        <v>0</v>
      </c>
    </row>
    <row r="10" spans="1:8" x14ac:dyDescent="0.3">
      <c r="A10" s="241">
        <v>12</v>
      </c>
      <c r="B10" s="241">
        <v>2004</v>
      </c>
      <c r="C10" s="242" t="s">
        <v>1317</v>
      </c>
      <c r="D10" s="242" t="s">
        <v>1206</v>
      </c>
      <c r="E10" s="48">
        <v>0</v>
      </c>
      <c r="F10" s="48">
        <v>0</v>
      </c>
      <c r="G10" s="48">
        <v>0</v>
      </c>
      <c r="H10" s="33">
        <v>0</v>
      </c>
    </row>
    <row r="11" spans="1:8" x14ac:dyDescent="0.3">
      <c r="A11" s="241">
        <v>13</v>
      </c>
      <c r="B11" s="241">
        <v>2005</v>
      </c>
      <c r="C11" s="242" t="s">
        <v>1318</v>
      </c>
      <c r="D11" s="242" t="s">
        <v>1319</v>
      </c>
      <c r="E11" s="48">
        <v>0</v>
      </c>
      <c r="F11" s="48">
        <v>0</v>
      </c>
      <c r="G11" s="48">
        <v>0</v>
      </c>
      <c r="H11" s="33">
        <v>0</v>
      </c>
    </row>
    <row r="12" spans="1:8" x14ac:dyDescent="0.3">
      <c r="A12" s="241">
        <v>15</v>
      </c>
      <c r="B12" s="241">
        <v>2005</v>
      </c>
      <c r="C12" s="242" t="s">
        <v>1321</v>
      </c>
      <c r="D12" s="242" t="s">
        <v>1198</v>
      </c>
      <c r="E12" s="48">
        <v>0</v>
      </c>
      <c r="F12" s="48">
        <v>0</v>
      </c>
      <c r="G12" s="48">
        <v>47.06927175843694</v>
      </c>
      <c r="H12" s="33">
        <v>47.06927175843694</v>
      </c>
    </row>
    <row r="13" spans="1:8" x14ac:dyDescent="0.3">
      <c r="A13" s="241">
        <v>18</v>
      </c>
      <c r="B13" s="241">
        <v>2005</v>
      </c>
      <c r="C13" s="242" t="s">
        <v>1324</v>
      </c>
      <c r="D13" s="242" t="s">
        <v>1325</v>
      </c>
      <c r="E13" s="48">
        <v>0</v>
      </c>
      <c r="F13" s="48">
        <v>0</v>
      </c>
      <c r="G13" s="48">
        <v>17.579570688378979</v>
      </c>
      <c r="H13" s="33">
        <v>17.579570688378979</v>
      </c>
    </row>
    <row r="14" spans="1:8" x14ac:dyDescent="0.3">
      <c r="A14" s="241">
        <v>19</v>
      </c>
      <c r="B14" s="241">
        <v>2006</v>
      </c>
      <c r="C14" s="242" t="s">
        <v>1326</v>
      </c>
      <c r="D14" s="242" t="s">
        <v>1208</v>
      </c>
      <c r="E14" s="48">
        <v>0</v>
      </c>
      <c r="F14" s="48">
        <v>0</v>
      </c>
      <c r="G14" s="48">
        <v>0</v>
      </c>
      <c r="H14" s="33">
        <v>0</v>
      </c>
    </row>
    <row r="15" spans="1:8" x14ac:dyDescent="0.3">
      <c r="A15" s="241">
        <v>20</v>
      </c>
      <c r="B15" s="241">
        <v>2006</v>
      </c>
      <c r="C15" s="242" t="s">
        <v>1327</v>
      </c>
      <c r="D15" s="242" t="s">
        <v>1207</v>
      </c>
      <c r="E15" s="48">
        <v>0</v>
      </c>
      <c r="F15" s="48">
        <v>0</v>
      </c>
      <c r="G15" s="48">
        <v>0</v>
      </c>
      <c r="H15" s="33">
        <v>0</v>
      </c>
    </row>
    <row r="16" spans="1:8" x14ac:dyDescent="0.3">
      <c r="A16" s="241">
        <v>21</v>
      </c>
      <c r="B16" s="241">
        <v>2006</v>
      </c>
      <c r="C16" s="242" t="s">
        <v>1328</v>
      </c>
      <c r="D16" s="242" t="s">
        <v>1207</v>
      </c>
      <c r="E16" s="48">
        <v>0</v>
      </c>
      <c r="F16" s="48">
        <v>0</v>
      </c>
      <c r="G16" s="48">
        <v>0</v>
      </c>
      <c r="H16" s="33">
        <v>0</v>
      </c>
    </row>
    <row r="17" spans="1:8" x14ac:dyDescent="0.3">
      <c r="A17" s="241">
        <v>22</v>
      </c>
      <c r="B17" s="241">
        <v>2006</v>
      </c>
      <c r="C17" s="242" t="s">
        <v>1329</v>
      </c>
      <c r="D17" s="242" t="s">
        <v>1201</v>
      </c>
      <c r="E17" s="48">
        <v>0</v>
      </c>
      <c r="F17" s="48">
        <v>0</v>
      </c>
      <c r="G17" s="48">
        <v>0</v>
      </c>
      <c r="H17" s="33">
        <v>0</v>
      </c>
    </row>
    <row r="18" spans="1:8" x14ac:dyDescent="0.3">
      <c r="A18" s="241">
        <v>25</v>
      </c>
      <c r="B18" s="241">
        <v>2008</v>
      </c>
      <c r="C18" s="242" t="s">
        <v>1332</v>
      </c>
      <c r="D18" s="242" t="s">
        <v>1207</v>
      </c>
      <c r="E18" s="48">
        <v>0</v>
      </c>
      <c r="F18" s="48">
        <v>0</v>
      </c>
      <c r="G18" s="48">
        <v>0</v>
      </c>
      <c r="H18" s="33">
        <v>0</v>
      </c>
    </row>
    <row r="19" spans="1:8" x14ac:dyDescent="0.3">
      <c r="A19" s="241">
        <v>28</v>
      </c>
      <c r="B19" s="241">
        <v>2008</v>
      </c>
      <c r="C19" s="242" t="s">
        <v>1335</v>
      </c>
      <c r="D19" s="242" t="s">
        <v>1196</v>
      </c>
      <c r="E19" s="48">
        <v>0</v>
      </c>
      <c r="F19" s="48">
        <v>0</v>
      </c>
      <c r="G19" s="48">
        <v>0</v>
      </c>
      <c r="H19" s="33">
        <v>0</v>
      </c>
    </row>
    <row r="20" spans="1:8" x14ac:dyDescent="0.3">
      <c r="A20" s="241">
        <v>29</v>
      </c>
      <c r="B20" s="241">
        <v>2008</v>
      </c>
      <c r="C20" s="242" t="s">
        <v>1336</v>
      </c>
      <c r="D20" s="242" t="s">
        <v>1204</v>
      </c>
      <c r="E20" s="48">
        <v>0</v>
      </c>
      <c r="F20" s="48">
        <v>0</v>
      </c>
      <c r="G20" s="48">
        <v>0</v>
      </c>
      <c r="H20" s="33">
        <v>0</v>
      </c>
    </row>
    <row r="21" spans="1:8" x14ac:dyDescent="0.3">
      <c r="A21" s="241">
        <v>31</v>
      </c>
      <c r="B21" s="241">
        <v>2008</v>
      </c>
      <c r="C21" s="242" t="s">
        <v>1338</v>
      </c>
      <c r="D21" s="242" t="s">
        <v>1204</v>
      </c>
      <c r="E21" s="48">
        <v>0</v>
      </c>
      <c r="F21" s="48">
        <v>0</v>
      </c>
      <c r="G21" s="48">
        <v>0</v>
      </c>
      <c r="H21" s="33">
        <v>0</v>
      </c>
    </row>
    <row r="22" spans="1:8" x14ac:dyDescent="0.3">
      <c r="A22" s="241">
        <v>32</v>
      </c>
      <c r="B22" s="241">
        <v>2008</v>
      </c>
      <c r="C22" s="242" t="s">
        <v>1339</v>
      </c>
      <c r="D22" s="242" t="s">
        <v>1199</v>
      </c>
      <c r="E22" s="48">
        <v>0</v>
      </c>
      <c r="F22" s="48">
        <v>0</v>
      </c>
      <c r="G22" s="48">
        <v>0</v>
      </c>
      <c r="H22" s="33">
        <v>0</v>
      </c>
    </row>
    <row r="23" spans="1:8" x14ac:dyDescent="0.3">
      <c r="A23" s="241">
        <v>34</v>
      </c>
      <c r="B23" s="241">
        <v>2009</v>
      </c>
      <c r="C23" s="242" t="s">
        <v>1341</v>
      </c>
      <c r="D23" s="242" t="s">
        <v>1204</v>
      </c>
      <c r="E23" s="48">
        <v>0</v>
      </c>
      <c r="F23" s="48">
        <v>0</v>
      </c>
      <c r="G23" s="48">
        <v>100</v>
      </c>
      <c r="H23" s="33">
        <v>100</v>
      </c>
    </row>
    <row r="24" spans="1:8" x14ac:dyDescent="0.3">
      <c r="A24" s="241">
        <v>35</v>
      </c>
      <c r="B24" s="241">
        <v>2009</v>
      </c>
      <c r="C24" s="242" t="s">
        <v>1342</v>
      </c>
      <c r="D24" s="242" t="s">
        <v>1208</v>
      </c>
      <c r="E24" s="48">
        <v>0</v>
      </c>
      <c r="F24" s="48">
        <v>0</v>
      </c>
      <c r="G24" s="48">
        <v>0</v>
      </c>
      <c r="H24" s="33">
        <v>0</v>
      </c>
    </row>
    <row r="25" spans="1:8" x14ac:dyDescent="0.3">
      <c r="A25" s="241">
        <v>36</v>
      </c>
      <c r="B25" s="241">
        <v>2010</v>
      </c>
      <c r="C25" s="242" t="s">
        <v>1343</v>
      </c>
      <c r="D25" s="242" t="s">
        <v>1209</v>
      </c>
      <c r="E25" s="48">
        <v>0</v>
      </c>
      <c r="F25" s="48">
        <v>0</v>
      </c>
      <c r="G25" s="48">
        <v>0</v>
      </c>
      <c r="H25" s="33">
        <v>0</v>
      </c>
    </row>
    <row r="26" spans="1:8" x14ac:dyDescent="0.3">
      <c r="A26" s="241">
        <v>37</v>
      </c>
      <c r="B26" s="241">
        <v>2010</v>
      </c>
      <c r="C26" s="242" t="s">
        <v>1344</v>
      </c>
      <c r="D26" s="242" t="s">
        <v>1212</v>
      </c>
      <c r="E26" s="48">
        <v>0</v>
      </c>
      <c r="F26" s="48">
        <v>0</v>
      </c>
      <c r="G26" s="48">
        <v>100</v>
      </c>
      <c r="H26" s="33">
        <v>100</v>
      </c>
    </row>
    <row r="27" spans="1:8" x14ac:dyDescent="0.3">
      <c r="A27" s="241">
        <v>38</v>
      </c>
      <c r="B27" s="241">
        <v>2010</v>
      </c>
      <c r="C27" s="242" t="s">
        <v>1345</v>
      </c>
      <c r="D27" s="242" t="s">
        <v>1202</v>
      </c>
      <c r="E27" s="48">
        <v>0</v>
      </c>
      <c r="F27" s="48">
        <v>0</v>
      </c>
      <c r="G27" s="48">
        <v>69.299221357063402</v>
      </c>
      <c r="H27" s="33">
        <v>69.299221357063402</v>
      </c>
    </row>
    <row r="28" spans="1:8" x14ac:dyDescent="0.3">
      <c r="A28" s="241">
        <v>39</v>
      </c>
      <c r="B28" s="241">
        <v>2010</v>
      </c>
      <c r="C28" s="242" t="s">
        <v>1346</v>
      </c>
      <c r="D28" s="242" t="s">
        <v>1213</v>
      </c>
      <c r="E28" s="48">
        <v>0</v>
      </c>
      <c r="F28" s="48">
        <v>0</v>
      </c>
      <c r="G28" s="48">
        <v>81.740976645435254</v>
      </c>
      <c r="H28" s="33">
        <v>81.740976645435254</v>
      </c>
    </row>
    <row r="29" spans="1:8" x14ac:dyDescent="0.3">
      <c r="A29" s="241">
        <v>40</v>
      </c>
      <c r="B29" s="241">
        <v>2011</v>
      </c>
      <c r="C29" s="242" t="s">
        <v>1347</v>
      </c>
      <c r="D29" s="242" t="s">
        <v>1214</v>
      </c>
      <c r="E29" s="48">
        <v>0</v>
      </c>
      <c r="F29" s="48">
        <v>0</v>
      </c>
      <c r="G29" s="48">
        <v>0</v>
      </c>
      <c r="H29" s="33">
        <v>0</v>
      </c>
    </row>
    <row r="30" spans="1:8" x14ac:dyDescent="0.3">
      <c r="A30" s="241">
        <v>41</v>
      </c>
      <c r="B30" s="241">
        <v>2011</v>
      </c>
      <c r="C30" s="242" t="s">
        <v>1348</v>
      </c>
      <c r="D30" s="242" t="s">
        <v>1325</v>
      </c>
      <c r="E30" s="48">
        <v>0</v>
      </c>
      <c r="F30" s="48">
        <v>0</v>
      </c>
      <c r="G30" s="48">
        <v>0</v>
      </c>
      <c r="H30" s="33">
        <v>0</v>
      </c>
    </row>
    <row r="31" spans="1:8" x14ac:dyDescent="0.3">
      <c r="A31" s="241">
        <v>43</v>
      </c>
      <c r="B31" s="241">
        <v>2012</v>
      </c>
      <c r="C31" s="242" t="s">
        <v>1350</v>
      </c>
      <c r="D31" s="242" t="s">
        <v>1212</v>
      </c>
      <c r="E31" s="48">
        <v>0</v>
      </c>
      <c r="F31" s="48">
        <v>0</v>
      </c>
      <c r="G31" s="48">
        <v>0</v>
      </c>
      <c r="H31" s="33">
        <v>0</v>
      </c>
    </row>
    <row r="32" spans="1:8" x14ac:dyDescent="0.3">
      <c r="A32" s="241">
        <v>44</v>
      </c>
      <c r="B32" s="241">
        <v>2012</v>
      </c>
      <c r="C32" s="242" t="s">
        <v>1351</v>
      </c>
      <c r="D32" s="242" t="s">
        <v>1203</v>
      </c>
      <c r="E32" s="48">
        <v>0</v>
      </c>
      <c r="F32" s="48">
        <v>0</v>
      </c>
      <c r="G32" s="48">
        <v>0</v>
      </c>
      <c r="H32" s="33">
        <v>0</v>
      </c>
    </row>
    <row r="33" spans="1:8" x14ac:dyDescent="0.3">
      <c r="A33" s="241">
        <v>45</v>
      </c>
      <c r="B33" s="241">
        <v>2012</v>
      </c>
      <c r="C33" s="242" t="s">
        <v>1352</v>
      </c>
      <c r="D33" s="242" t="s">
        <v>285</v>
      </c>
      <c r="E33" s="48">
        <v>0</v>
      </c>
      <c r="F33" s="48">
        <v>0</v>
      </c>
      <c r="G33" s="48">
        <v>0</v>
      </c>
      <c r="H33" s="33">
        <v>0</v>
      </c>
    </row>
    <row r="34" spans="1:8" x14ac:dyDescent="0.3">
      <c r="A34" s="241">
        <v>47</v>
      </c>
      <c r="B34" s="241">
        <v>2012</v>
      </c>
      <c r="C34" s="242" t="s">
        <v>1354</v>
      </c>
      <c r="D34" s="242" t="s">
        <v>1355</v>
      </c>
      <c r="E34" s="48">
        <v>0</v>
      </c>
      <c r="F34" s="48">
        <v>0</v>
      </c>
      <c r="G34" s="48">
        <v>0</v>
      </c>
      <c r="H34" s="33">
        <v>0</v>
      </c>
    </row>
    <row r="35" spans="1:8" x14ac:dyDescent="0.3">
      <c r="A35" s="241">
        <v>49</v>
      </c>
      <c r="B35" s="241">
        <v>2012</v>
      </c>
      <c r="C35" s="242" t="s">
        <v>1357</v>
      </c>
      <c r="D35" s="242" t="s">
        <v>1358</v>
      </c>
      <c r="E35" s="48">
        <v>0</v>
      </c>
      <c r="F35" s="48">
        <v>0</v>
      </c>
      <c r="G35" s="48">
        <v>0</v>
      </c>
      <c r="H35" s="33">
        <v>0</v>
      </c>
    </row>
    <row r="36" spans="1:8" x14ac:dyDescent="0.3">
      <c r="A36" s="241">
        <v>50</v>
      </c>
      <c r="B36" s="241">
        <v>2012</v>
      </c>
      <c r="C36" s="242" t="s">
        <v>1359</v>
      </c>
      <c r="D36" s="242" t="s">
        <v>1355</v>
      </c>
      <c r="E36" s="48">
        <v>0</v>
      </c>
      <c r="F36" s="48">
        <v>0</v>
      </c>
      <c r="G36" s="48">
        <v>0</v>
      </c>
      <c r="H36" s="33">
        <v>0</v>
      </c>
    </row>
    <row r="37" spans="1:8" x14ac:dyDescent="0.3">
      <c r="A37" s="241">
        <v>52</v>
      </c>
      <c r="B37" s="241">
        <v>2013</v>
      </c>
      <c r="C37" s="242" t="s">
        <v>1361</v>
      </c>
      <c r="D37" s="242" t="s">
        <v>1201</v>
      </c>
      <c r="E37" s="48">
        <v>0</v>
      </c>
      <c r="F37" s="48">
        <v>0</v>
      </c>
      <c r="G37" s="48">
        <v>0</v>
      </c>
      <c r="H37" s="33">
        <v>0</v>
      </c>
    </row>
    <row r="38" spans="1:8" x14ac:dyDescent="0.3">
      <c r="A38" s="241">
        <v>53</v>
      </c>
      <c r="B38" s="241">
        <v>2013</v>
      </c>
      <c r="C38" s="242" t="s">
        <v>1362</v>
      </c>
      <c r="D38" s="242" t="s">
        <v>1201</v>
      </c>
      <c r="E38" s="48">
        <v>0</v>
      </c>
      <c r="F38" s="48">
        <v>0</v>
      </c>
      <c r="G38" s="48">
        <v>0</v>
      </c>
      <c r="H38" s="33">
        <v>0</v>
      </c>
    </row>
    <row r="39" spans="1:8" x14ac:dyDescent="0.3">
      <c r="A39" s="241">
        <v>54</v>
      </c>
      <c r="B39" s="241">
        <v>2013</v>
      </c>
      <c r="C39" s="242" t="s">
        <v>1363</v>
      </c>
      <c r="D39" s="242" t="s">
        <v>1201</v>
      </c>
      <c r="E39" s="48">
        <v>0</v>
      </c>
      <c r="F39" s="48">
        <v>0</v>
      </c>
      <c r="G39" s="48">
        <v>0</v>
      </c>
      <c r="H39" s="33">
        <v>0</v>
      </c>
    </row>
    <row r="40" spans="1:8" x14ac:dyDescent="0.3">
      <c r="A40" s="241">
        <v>55</v>
      </c>
      <c r="B40" s="241">
        <v>2013</v>
      </c>
      <c r="C40" s="242" t="s">
        <v>1364</v>
      </c>
      <c r="D40" s="242" t="s">
        <v>1201</v>
      </c>
      <c r="E40" s="48">
        <v>0</v>
      </c>
      <c r="F40" s="48">
        <v>0</v>
      </c>
      <c r="G40" s="48">
        <v>0</v>
      </c>
      <c r="H40" s="33">
        <v>0</v>
      </c>
    </row>
    <row r="41" spans="1:8" x14ac:dyDescent="0.3">
      <c r="A41" s="241">
        <v>56</v>
      </c>
      <c r="B41" s="241">
        <v>2013</v>
      </c>
      <c r="C41" s="242" t="s">
        <v>1365</v>
      </c>
      <c r="D41" s="242" t="s">
        <v>1214</v>
      </c>
      <c r="E41" s="48">
        <v>0</v>
      </c>
      <c r="F41" s="48">
        <v>0</v>
      </c>
      <c r="G41" s="48">
        <v>0</v>
      </c>
      <c r="H41" s="33">
        <v>0</v>
      </c>
    </row>
    <row r="42" spans="1:8" x14ac:dyDescent="0.3">
      <c r="A42" s="241">
        <v>57</v>
      </c>
      <c r="B42" s="241">
        <v>2013</v>
      </c>
      <c r="C42" s="242" t="s">
        <v>1366</v>
      </c>
      <c r="D42" s="242" t="s">
        <v>1201</v>
      </c>
      <c r="E42" s="48">
        <v>0</v>
      </c>
      <c r="F42" s="48">
        <v>0</v>
      </c>
      <c r="G42" s="48">
        <v>0</v>
      </c>
      <c r="H42" s="33">
        <v>0</v>
      </c>
    </row>
    <row r="43" spans="1:8" x14ac:dyDescent="0.3">
      <c r="A43" s="241">
        <v>58</v>
      </c>
      <c r="B43" s="241">
        <v>2013</v>
      </c>
      <c r="C43" s="242" t="s">
        <v>1367</v>
      </c>
      <c r="D43" s="242" t="s">
        <v>1358</v>
      </c>
      <c r="E43" s="48">
        <v>0</v>
      </c>
      <c r="F43" s="48">
        <v>0</v>
      </c>
      <c r="G43" s="48">
        <v>0</v>
      </c>
      <c r="H43" s="33">
        <v>0</v>
      </c>
    </row>
    <row r="44" spans="1:8" x14ac:dyDescent="0.3">
      <c r="A44" s="241">
        <v>59</v>
      </c>
      <c r="B44" s="241">
        <v>2014</v>
      </c>
      <c r="C44" s="242" t="s">
        <v>1368</v>
      </c>
      <c r="D44" s="242" t="s">
        <v>1198</v>
      </c>
      <c r="E44" s="48">
        <v>0</v>
      </c>
      <c r="F44" s="48">
        <v>0</v>
      </c>
      <c r="G44" s="48">
        <v>0</v>
      </c>
      <c r="H44" s="33">
        <v>0</v>
      </c>
    </row>
    <row r="45" spans="1:8" x14ac:dyDescent="0.3">
      <c r="A45" s="241">
        <v>60</v>
      </c>
      <c r="B45" s="241">
        <v>2014</v>
      </c>
      <c r="C45" s="242" t="s">
        <v>1369</v>
      </c>
      <c r="D45" s="242" t="s">
        <v>1358</v>
      </c>
      <c r="E45" s="48">
        <v>0</v>
      </c>
      <c r="F45" s="48">
        <v>0</v>
      </c>
      <c r="G45" s="48">
        <v>0</v>
      </c>
      <c r="H45" s="33">
        <v>0</v>
      </c>
    </row>
    <row r="46" spans="1:8" x14ac:dyDescent="0.3">
      <c r="A46" s="241">
        <v>61</v>
      </c>
      <c r="B46" s="241">
        <v>2014</v>
      </c>
      <c r="C46" s="242" t="s">
        <v>1370</v>
      </c>
      <c r="D46" s="242" t="s">
        <v>1358</v>
      </c>
      <c r="E46" s="48">
        <v>0</v>
      </c>
      <c r="F46" s="48">
        <v>0</v>
      </c>
      <c r="G46" s="48">
        <v>0</v>
      </c>
      <c r="H46" s="33">
        <v>0</v>
      </c>
    </row>
    <row r="47" spans="1:8" x14ac:dyDescent="0.3">
      <c r="A47" s="241">
        <v>62</v>
      </c>
      <c r="B47" s="241">
        <v>2015</v>
      </c>
      <c r="C47" s="242" t="s">
        <v>1371</v>
      </c>
      <c r="D47" s="242" t="s">
        <v>287</v>
      </c>
      <c r="E47" s="48">
        <v>0</v>
      </c>
      <c r="F47" s="48">
        <v>0</v>
      </c>
      <c r="G47" s="48">
        <v>0</v>
      </c>
      <c r="H47" s="33">
        <v>0</v>
      </c>
    </row>
    <row r="48" spans="1:8" x14ac:dyDescent="0.3">
      <c r="A48" s="241">
        <v>63</v>
      </c>
      <c r="B48" s="241">
        <v>2020</v>
      </c>
      <c r="C48" s="242" t="s">
        <v>1372</v>
      </c>
      <c r="D48" s="242" t="s">
        <v>286</v>
      </c>
      <c r="E48" s="48">
        <v>0</v>
      </c>
      <c r="F48" s="48">
        <v>0</v>
      </c>
      <c r="G48" s="48">
        <v>0</v>
      </c>
      <c r="H48" s="33">
        <v>0</v>
      </c>
    </row>
    <row r="49" spans="1:8" x14ac:dyDescent="0.3">
      <c r="A49" s="241">
        <v>7</v>
      </c>
      <c r="B49" s="241">
        <v>2004</v>
      </c>
      <c r="C49" s="242" t="s">
        <v>1312</v>
      </c>
      <c r="D49" s="242" t="s">
        <v>1200</v>
      </c>
      <c r="E49" s="48">
        <v>1.0558069381598794</v>
      </c>
      <c r="F49" s="48">
        <v>0</v>
      </c>
      <c r="G49" s="48">
        <v>30.352536543422183</v>
      </c>
      <c r="H49" s="33">
        <v>15.704171740791031</v>
      </c>
    </row>
    <row r="50" spans="1:8" x14ac:dyDescent="0.3">
      <c r="A50" s="241"/>
      <c r="B50" s="241"/>
      <c r="C50" s="315" t="s">
        <v>403</v>
      </c>
      <c r="D50" s="315" t="s">
        <v>44</v>
      </c>
      <c r="E50" s="278">
        <v>34.122223434034971</v>
      </c>
      <c r="F50" s="278">
        <v>2.0183486238532113</v>
      </c>
      <c r="G50" s="278">
        <v>34.771871334197691</v>
      </c>
      <c r="H50" s="278">
        <v>23.637481130695292</v>
      </c>
    </row>
    <row r="51" spans="1:8" x14ac:dyDescent="0.3">
      <c r="A51" s="241">
        <v>48</v>
      </c>
      <c r="B51" s="241">
        <v>2012</v>
      </c>
      <c r="C51" s="242" t="s">
        <v>1356</v>
      </c>
      <c r="D51" s="242" t="s">
        <v>1205</v>
      </c>
      <c r="E51" s="48">
        <v>35.258358662613979</v>
      </c>
      <c r="F51" s="48">
        <v>0</v>
      </c>
      <c r="G51" s="48">
        <v>51.724137931034484</v>
      </c>
      <c r="H51" s="33">
        <v>43.491248296824232</v>
      </c>
    </row>
    <row r="52" spans="1:8" x14ac:dyDescent="0.3">
      <c r="A52" s="241">
        <v>2</v>
      </c>
      <c r="B52" s="241">
        <v>2002</v>
      </c>
      <c r="C52" s="242" t="s">
        <v>1307</v>
      </c>
      <c r="D52" s="242" t="s">
        <v>1197</v>
      </c>
      <c r="E52" s="48">
        <v>41.897233201581031</v>
      </c>
      <c r="F52" s="48">
        <v>0</v>
      </c>
      <c r="G52" s="48">
        <v>89.690198070086339</v>
      </c>
      <c r="H52" s="33">
        <v>65.793715635833678</v>
      </c>
    </row>
    <row r="53" spans="1:8" x14ac:dyDescent="0.3">
      <c r="A53" s="241">
        <v>42</v>
      </c>
      <c r="B53" s="241">
        <v>2011</v>
      </c>
      <c r="C53" s="242" t="s">
        <v>1349</v>
      </c>
      <c r="D53" s="242" t="s">
        <v>1201</v>
      </c>
      <c r="E53" s="48">
        <v>46.855983772819471</v>
      </c>
      <c r="F53" s="48">
        <v>0</v>
      </c>
      <c r="G53" s="48">
        <v>20.689655172413794</v>
      </c>
      <c r="H53" s="33">
        <v>33.772819472616632</v>
      </c>
    </row>
    <row r="54" spans="1:8" x14ac:dyDescent="0.3">
      <c r="A54" s="241">
        <v>14</v>
      </c>
      <c r="B54" s="241">
        <v>2005</v>
      </c>
      <c r="C54" s="242" t="s">
        <v>1320</v>
      </c>
      <c r="D54" s="242" t="s">
        <v>1203</v>
      </c>
      <c r="E54" s="48">
        <v>72.754491017964071</v>
      </c>
      <c r="F54" s="48">
        <v>0</v>
      </c>
      <c r="G54" s="48">
        <v>44.467860906217069</v>
      </c>
      <c r="H54" s="33">
        <v>58.61117596209057</v>
      </c>
    </row>
    <row r="55" spans="1:8" x14ac:dyDescent="0.3">
      <c r="A55" s="241">
        <v>30</v>
      </c>
      <c r="B55" s="241">
        <v>2008</v>
      </c>
      <c r="C55" s="242" t="s">
        <v>1337</v>
      </c>
      <c r="D55" s="242" t="s">
        <v>1198</v>
      </c>
      <c r="E55" s="48">
        <v>76.264880952380949</v>
      </c>
      <c r="F55" s="48">
        <v>0</v>
      </c>
      <c r="G55" s="48">
        <v>45.083798882681563</v>
      </c>
      <c r="H55" s="33">
        <v>60.674339917531256</v>
      </c>
    </row>
    <row r="56" spans="1:8" x14ac:dyDescent="0.3">
      <c r="A56" s="241">
        <v>23</v>
      </c>
      <c r="B56" s="241">
        <v>2006</v>
      </c>
      <c r="C56" s="242" t="s">
        <v>1330</v>
      </c>
      <c r="D56" s="242" t="s">
        <v>1208</v>
      </c>
      <c r="E56" s="48">
        <v>78.268876611418051</v>
      </c>
      <c r="F56" s="48">
        <v>57.894736842105267</v>
      </c>
      <c r="G56" s="48">
        <v>24.59807073954984</v>
      </c>
      <c r="H56" s="33">
        <v>53.587228064357724</v>
      </c>
    </row>
    <row r="57" spans="1:8" x14ac:dyDescent="0.3">
      <c r="A57" s="241">
        <v>3</v>
      </c>
      <c r="B57" s="241">
        <v>2002</v>
      </c>
      <c r="C57" s="242" t="s">
        <v>1308</v>
      </c>
      <c r="D57" s="242" t="s">
        <v>1198</v>
      </c>
      <c r="E57" s="48">
        <v>83.529411764705884</v>
      </c>
      <c r="F57" s="48">
        <v>0</v>
      </c>
      <c r="G57" s="48">
        <v>52.965355255431589</v>
      </c>
      <c r="H57" s="33">
        <v>68.247383510068744</v>
      </c>
    </row>
    <row r="58" spans="1:8" x14ac:dyDescent="0.3">
      <c r="A58" s="241">
        <v>26</v>
      </c>
      <c r="B58" s="241">
        <v>2008</v>
      </c>
      <c r="C58" s="242" t="s">
        <v>1333</v>
      </c>
      <c r="D58" s="242" t="s">
        <v>1210</v>
      </c>
      <c r="E58" s="48">
        <v>98.113207547169807</v>
      </c>
      <c r="F58" s="48">
        <v>0</v>
      </c>
      <c r="G58" s="48">
        <v>0</v>
      </c>
      <c r="H58" s="33">
        <v>98.113207547169807</v>
      </c>
    </row>
    <row r="59" spans="1:8" x14ac:dyDescent="0.3">
      <c r="A59" s="241">
        <v>5</v>
      </c>
      <c r="B59" s="241">
        <v>2003</v>
      </c>
      <c r="C59" s="242" t="s">
        <v>1310</v>
      </c>
      <c r="D59" s="242" t="s">
        <v>1201</v>
      </c>
      <c r="E59" s="48">
        <v>100</v>
      </c>
      <c r="F59" s="48">
        <v>0</v>
      </c>
      <c r="G59" s="48">
        <v>33.685446009389672</v>
      </c>
      <c r="H59" s="33">
        <v>66.842723004694832</v>
      </c>
    </row>
    <row r="60" spans="1:8" x14ac:dyDescent="0.3">
      <c r="A60" s="241">
        <v>16</v>
      </c>
      <c r="B60" s="241">
        <v>2005</v>
      </c>
      <c r="C60" s="242" t="s">
        <v>1322</v>
      </c>
      <c r="D60" s="242" t="s">
        <v>1204</v>
      </c>
      <c r="E60" s="48">
        <v>100</v>
      </c>
      <c r="F60" s="48">
        <v>0</v>
      </c>
      <c r="G60" s="48">
        <v>53.97631133671743</v>
      </c>
      <c r="H60" s="33">
        <v>76.988155668358715</v>
      </c>
    </row>
    <row r="61" spans="1:8" x14ac:dyDescent="0.3">
      <c r="A61" s="241">
        <v>17</v>
      </c>
      <c r="B61" s="241">
        <v>2005</v>
      </c>
      <c r="C61" s="242" t="s">
        <v>1323</v>
      </c>
      <c r="D61" s="242" t="s">
        <v>1203</v>
      </c>
      <c r="E61" s="48">
        <v>100</v>
      </c>
      <c r="F61" s="48">
        <v>0</v>
      </c>
      <c r="G61" s="48">
        <v>73.622047244094489</v>
      </c>
      <c r="H61" s="33">
        <v>86.811023622047244</v>
      </c>
    </row>
    <row r="62" spans="1:8" x14ac:dyDescent="0.3">
      <c r="A62" s="241">
        <v>24</v>
      </c>
      <c r="B62" s="241">
        <v>2008</v>
      </c>
      <c r="C62" s="242" t="s">
        <v>1331</v>
      </c>
      <c r="D62" s="242" t="s">
        <v>1209</v>
      </c>
      <c r="E62" s="48">
        <v>100</v>
      </c>
      <c r="F62" s="48">
        <v>0</v>
      </c>
      <c r="G62" s="48">
        <v>100</v>
      </c>
      <c r="H62" s="33">
        <v>100</v>
      </c>
    </row>
    <row r="63" spans="1:8" x14ac:dyDescent="0.3">
      <c r="A63" s="241">
        <v>27</v>
      </c>
      <c r="B63" s="241">
        <v>2008</v>
      </c>
      <c r="C63" s="242" t="s">
        <v>1334</v>
      </c>
      <c r="D63" s="242" t="s">
        <v>1211</v>
      </c>
      <c r="E63" s="48">
        <v>100</v>
      </c>
      <c r="F63" s="48">
        <v>0</v>
      </c>
      <c r="G63" s="48">
        <v>100</v>
      </c>
      <c r="H63" s="33">
        <v>100</v>
      </c>
    </row>
    <row r="64" spans="1:8" s="4" customFormat="1" x14ac:dyDescent="0.3">
      <c r="A64" s="241">
        <v>33</v>
      </c>
      <c r="B64" s="241">
        <v>2008</v>
      </c>
      <c r="C64" s="242" t="s">
        <v>1340</v>
      </c>
      <c r="D64" s="242" t="s">
        <v>1201</v>
      </c>
      <c r="E64" s="48">
        <v>100</v>
      </c>
      <c r="F64" s="48">
        <v>0</v>
      </c>
      <c r="G64" s="48">
        <v>100</v>
      </c>
      <c r="H64" s="33">
        <v>100</v>
      </c>
    </row>
    <row r="65" spans="1:8" s="4" customFormat="1" x14ac:dyDescent="0.3">
      <c r="A65" s="241">
        <v>46</v>
      </c>
      <c r="B65" s="241">
        <v>2012</v>
      </c>
      <c r="C65" s="242" t="s">
        <v>1353</v>
      </c>
      <c r="D65" s="242" t="s">
        <v>1209</v>
      </c>
      <c r="E65" s="48">
        <v>100</v>
      </c>
      <c r="F65" s="48">
        <v>0</v>
      </c>
      <c r="G65" s="48">
        <v>100</v>
      </c>
      <c r="H65" s="33">
        <v>100</v>
      </c>
    </row>
    <row r="66" spans="1:8" s="4" customFormat="1" x14ac:dyDescent="0.3">
      <c r="A66" s="241">
        <v>51</v>
      </c>
      <c r="B66" s="241">
        <v>2012</v>
      </c>
      <c r="C66" s="242" t="s">
        <v>1360</v>
      </c>
      <c r="D66" s="242" t="s">
        <v>1205</v>
      </c>
      <c r="E66" s="48">
        <v>100</v>
      </c>
      <c r="F66" s="48">
        <v>0</v>
      </c>
      <c r="G66" s="48">
        <v>89.238845144356958</v>
      </c>
      <c r="H66" s="33">
        <v>94.619422572178479</v>
      </c>
    </row>
    <row r="67" spans="1:8" x14ac:dyDescent="0.3">
      <c r="A67" s="120" t="s">
        <v>1245</v>
      </c>
      <c r="B67" s="39"/>
      <c r="C67" s="187"/>
      <c r="D67" s="187"/>
      <c r="E67" s="73"/>
      <c r="F67" s="73"/>
      <c r="G67" s="73"/>
      <c r="H67" s="154"/>
    </row>
    <row r="68" spans="1:8" x14ac:dyDescent="0.3">
      <c r="E68" s="73"/>
      <c r="F68" s="73"/>
      <c r="G68" s="73"/>
      <c r="H68" s="154"/>
    </row>
    <row r="69" spans="1:8" x14ac:dyDescent="0.3">
      <c r="E69" s="45"/>
      <c r="F69" s="45"/>
      <c r="G69" s="45"/>
      <c r="H69" s="45"/>
    </row>
  </sheetData>
  <sortState ref="A3:H66">
    <sortCondition ref="E3:E66"/>
  </sortState>
  <mergeCells count="1">
    <mergeCell ref="A1:H1"/>
  </mergeCells>
  <printOptions horizontalCentered="1"/>
  <pageMargins left="0.39370078740157483" right="0.39370078740157483" top="0.39370078740157483" bottom="0.19685039370078741" header="0" footer="0"/>
  <pageSetup scale="61"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H68"/>
  <sheetViews>
    <sheetView showGridLines="0" zoomScaleNormal="100" zoomScaleSheetLayoutView="100" workbookViewId="0">
      <pane xSplit="3" ySplit="2" topLeftCell="D3" activePane="bottomRight" state="frozen"/>
      <selection activeCell="D77" sqref="D77"/>
      <selection pane="topRight" activeCell="D77" sqref="D77"/>
      <selection pane="bottomLeft" activeCell="D77" sqref="D77"/>
      <selection pane="bottomRight" activeCell="D8" sqref="D8"/>
    </sheetView>
  </sheetViews>
  <sheetFormatPr baseColWidth="10" defaultRowHeight="15" x14ac:dyDescent="0.3"/>
  <cols>
    <col min="1" max="1" width="5.7109375" style="117" customWidth="1"/>
    <col min="2" max="2" width="6.85546875" style="117" bestFit="1" customWidth="1"/>
    <col min="3" max="3" width="63.5703125" style="132" bestFit="1" customWidth="1"/>
    <col min="4" max="4" width="17.7109375" style="132" bestFit="1" customWidth="1"/>
    <col min="5" max="6" width="20.7109375" style="117" customWidth="1"/>
    <col min="7" max="7" width="18.140625" style="117" customWidth="1"/>
    <col min="8" max="8" width="15.7109375" style="117" customWidth="1"/>
    <col min="9" max="16384" width="11.42578125" style="117"/>
  </cols>
  <sheetData>
    <row r="1" spans="1:8" ht="18" customHeight="1" thickBot="1" x14ac:dyDescent="0.35">
      <c r="A1" s="641" t="s">
        <v>1281</v>
      </c>
      <c r="B1" s="641"/>
      <c r="C1" s="641"/>
      <c r="D1" s="641"/>
      <c r="E1" s="641"/>
      <c r="F1" s="641"/>
      <c r="G1" s="641"/>
      <c r="H1" s="641"/>
    </row>
    <row r="2" spans="1:8" ht="76.5" thickTop="1" thickBot="1" x14ac:dyDescent="0.35">
      <c r="A2" s="260" t="s">
        <v>1220</v>
      </c>
      <c r="B2" s="260" t="s">
        <v>1302</v>
      </c>
      <c r="C2" s="260" t="s">
        <v>1303</v>
      </c>
      <c r="D2" s="260" t="s">
        <v>1304</v>
      </c>
      <c r="E2" s="201" t="s">
        <v>490</v>
      </c>
      <c r="F2" s="201" t="s">
        <v>491</v>
      </c>
      <c r="G2" s="201" t="s">
        <v>492</v>
      </c>
      <c r="H2" s="201" t="s">
        <v>493</v>
      </c>
    </row>
    <row r="3" spans="1:8" ht="15.75" thickTop="1" x14ac:dyDescent="0.3">
      <c r="A3" s="241">
        <v>1</v>
      </c>
      <c r="B3" s="241">
        <v>2001</v>
      </c>
      <c r="C3" s="242" t="s">
        <v>1305</v>
      </c>
      <c r="D3" s="242" t="s">
        <v>1306</v>
      </c>
      <c r="E3" s="48">
        <v>0</v>
      </c>
      <c r="F3" s="48">
        <v>0</v>
      </c>
      <c r="G3" s="48">
        <v>0</v>
      </c>
      <c r="H3" s="33">
        <v>0</v>
      </c>
    </row>
    <row r="4" spans="1:8" x14ac:dyDescent="0.3">
      <c r="A4" s="241">
        <v>4</v>
      </c>
      <c r="B4" s="241">
        <v>2002</v>
      </c>
      <c r="C4" s="242" t="s">
        <v>1309</v>
      </c>
      <c r="D4" s="242" t="s">
        <v>1199</v>
      </c>
      <c r="E4" s="48">
        <v>0</v>
      </c>
      <c r="F4" s="48">
        <v>0</v>
      </c>
      <c r="G4" s="48">
        <v>0</v>
      </c>
      <c r="H4" s="33">
        <v>0</v>
      </c>
    </row>
    <row r="5" spans="1:8" x14ac:dyDescent="0.3">
      <c r="A5" s="241">
        <v>9</v>
      </c>
      <c r="B5" s="241">
        <v>2004</v>
      </c>
      <c r="C5" s="242" t="s">
        <v>1314</v>
      </c>
      <c r="D5" s="242" t="s">
        <v>1209</v>
      </c>
      <c r="E5" s="48">
        <v>0</v>
      </c>
      <c r="F5" s="48">
        <v>0</v>
      </c>
      <c r="G5" s="48">
        <v>0</v>
      </c>
      <c r="H5" s="33">
        <v>0</v>
      </c>
    </row>
    <row r="6" spans="1:8" x14ac:dyDescent="0.3">
      <c r="A6" s="241">
        <v>11</v>
      </c>
      <c r="B6" s="241">
        <v>2004</v>
      </c>
      <c r="C6" s="242" t="s">
        <v>1316</v>
      </c>
      <c r="D6" s="242" t="s">
        <v>1213</v>
      </c>
      <c r="E6" s="48">
        <v>0</v>
      </c>
      <c r="F6" s="48">
        <v>0</v>
      </c>
      <c r="G6" s="48">
        <v>0</v>
      </c>
      <c r="H6" s="33">
        <v>0</v>
      </c>
    </row>
    <row r="7" spans="1:8" x14ac:dyDescent="0.3">
      <c r="A7" s="241">
        <v>12</v>
      </c>
      <c r="B7" s="241">
        <v>2004</v>
      </c>
      <c r="C7" s="242" t="s">
        <v>1317</v>
      </c>
      <c r="D7" s="242" t="s">
        <v>1206</v>
      </c>
      <c r="E7" s="48">
        <v>0</v>
      </c>
      <c r="F7" s="48">
        <v>0</v>
      </c>
      <c r="G7" s="48">
        <v>0</v>
      </c>
      <c r="H7" s="33">
        <v>0</v>
      </c>
    </row>
    <row r="8" spans="1:8" x14ac:dyDescent="0.3">
      <c r="A8" s="241">
        <v>13</v>
      </c>
      <c r="B8" s="241">
        <v>2005</v>
      </c>
      <c r="C8" s="242" t="s">
        <v>1318</v>
      </c>
      <c r="D8" s="242" t="s">
        <v>1319</v>
      </c>
      <c r="E8" s="48">
        <v>0</v>
      </c>
      <c r="F8" s="48">
        <v>0</v>
      </c>
      <c r="G8" s="48">
        <v>0</v>
      </c>
      <c r="H8" s="33">
        <v>0</v>
      </c>
    </row>
    <row r="9" spans="1:8" x14ac:dyDescent="0.3">
      <c r="A9" s="241">
        <v>19</v>
      </c>
      <c r="B9" s="241">
        <v>2006</v>
      </c>
      <c r="C9" s="242" t="s">
        <v>1326</v>
      </c>
      <c r="D9" s="242" t="s">
        <v>1208</v>
      </c>
      <c r="E9" s="48">
        <v>0</v>
      </c>
      <c r="F9" s="48">
        <v>0</v>
      </c>
      <c r="G9" s="48">
        <v>0</v>
      </c>
      <c r="H9" s="33">
        <v>0</v>
      </c>
    </row>
    <row r="10" spans="1:8" x14ac:dyDescent="0.3">
      <c r="A10" s="241">
        <v>20</v>
      </c>
      <c r="B10" s="241">
        <v>2006</v>
      </c>
      <c r="C10" s="242" t="s">
        <v>1327</v>
      </c>
      <c r="D10" s="242" t="s">
        <v>1207</v>
      </c>
      <c r="E10" s="48">
        <v>0</v>
      </c>
      <c r="F10" s="48">
        <v>0</v>
      </c>
      <c r="G10" s="48">
        <v>0</v>
      </c>
      <c r="H10" s="33">
        <v>0</v>
      </c>
    </row>
    <row r="11" spans="1:8" x14ac:dyDescent="0.3">
      <c r="A11" s="241">
        <v>21</v>
      </c>
      <c r="B11" s="241">
        <v>2006</v>
      </c>
      <c r="C11" s="242" t="s">
        <v>1328</v>
      </c>
      <c r="D11" s="242" t="s">
        <v>1207</v>
      </c>
      <c r="E11" s="48">
        <v>0</v>
      </c>
      <c r="F11" s="48">
        <v>0</v>
      </c>
      <c r="G11" s="48">
        <v>0</v>
      </c>
      <c r="H11" s="33">
        <v>0</v>
      </c>
    </row>
    <row r="12" spans="1:8" x14ac:dyDescent="0.3">
      <c r="A12" s="241">
        <v>22</v>
      </c>
      <c r="B12" s="241">
        <v>2006</v>
      </c>
      <c r="C12" s="242" t="s">
        <v>1329</v>
      </c>
      <c r="D12" s="242" t="s">
        <v>1201</v>
      </c>
      <c r="E12" s="48">
        <v>0</v>
      </c>
      <c r="F12" s="48">
        <v>0</v>
      </c>
      <c r="G12" s="48">
        <v>0</v>
      </c>
      <c r="H12" s="33">
        <v>0</v>
      </c>
    </row>
    <row r="13" spans="1:8" x14ac:dyDescent="0.3">
      <c r="A13" s="241">
        <v>25</v>
      </c>
      <c r="B13" s="241">
        <v>2008</v>
      </c>
      <c r="C13" s="242" t="s">
        <v>1332</v>
      </c>
      <c r="D13" s="242" t="s">
        <v>1207</v>
      </c>
      <c r="E13" s="48">
        <v>0</v>
      </c>
      <c r="F13" s="48">
        <v>0</v>
      </c>
      <c r="G13" s="48">
        <v>0</v>
      </c>
      <c r="H13" s="33">
        <v>0</v>
      </c>
    </row>
    <row r="14" spans="1:8" x14ac:dyDescent="0.3">
      <c r="A14" s="241">
        <v>26</v>
      </c>
      <c r="B14" s="241">
        <v>2008</v>
      </c>
      <c r="C14" s="242" t="s">
        <v>1333</v>
      </c>
      <c r="D14" s="242" t="s">
        <v>1210</v>
      </c>
      <c r="E14" s="48">
        <v>98.113207547169807</v>
      </c>
      <c r="F14" s="48">
        <v>0</v>
      </c>
      <c r="G14" s="48">
        <v>0</v>
      </c>
      <c r="H14" s="33">
        <v>98.113207547169807</v>
      </c>
    </row>
    <row r="15" spans="1:8" x14ac:dyDescent="0.3">
      <c r="A15" s="241">
        <v>28</v>
      </c>
      <c r="B15" s="241">
        <v>2008</v>
      </c>
      <c r="C15" s="242" t="s">
        <v>1335</v>
      </c>
      <c r="D15" s="242" t="s">
        <v>1196</v>
      </c>
      <c r="E15" s="48">
        <v>0</v>
      </c>
      <c r="F15" s="48">
        <v>0</v>
      </c>
      <c r="G15" s="48">
        <v>0</v>
      </c>
      <c r="H15" s="33">
        <v>0</v>
      </c>
    </row>
    <row r="16" spans="1:8" x14ac:dyDescent="0.3">
      <c r="A16" s="241">
        <v>29</v>
      </c>
      <c r="B16" s="241">
        <v>2008</v>
      </c>
      <c r="C16" s="242" t="s">
        <v>1336</v>
      </c>
      <c r="D16" s="242" t="s">
        <v>1204</v>
      </c>
      <c r="E16" s="48">
        <v>0</v>
      </c>
      <c r="F16" s="48">
        <v>0</v>
      </c>
      <c r="G16" s="48">
        <v>0</v>
      </c>
      <c r="H16" s="33">
        <v>0</v>
      </c>
    </row>
    <row r="17" spans="1:8" x14ac:dyDescent="0.3">
      <c r="A17" s="241">
        <v>31</v>
      </c>
      <c r="B17" s="241">
        <v>2008</v>
      </c>
      <c r="C17" s="242" t="s">
        <v>1338</v>
      </c>
      <c r="D17" s="242" t="s">
        <v>1204</v>
      </c>
      <c r="E17" s="48">
        <v>0</v>
      </c>
      <c r="F17" s="48">
        <v>0</v>
      </c>
      <c r="G17" s="48">
        <v>0</v>
      </c>
      <c r="H17" s="33">
        <v>0</v>
      </c>
    </row>
    <row r="18" spans="1:8" x14ac:dyDescent="0.3">
      <c r="A18" s="241">
        <v>32</v>
      </c>
      <c r="B18" s="241">
        <v>2008</v>
      </c>
      <c r="C18" s="242" t="s">
        <v>1339</v>
      </c>
      <c r="D18" s="242" t="s">
        <v>1199</v>
      </c>
      <c r="E18" s="48">
        <v>0</v>
      </c>
      <c r="F18" s="48">
        <v>0</v>
      </c>
      <c r="G18" s="48">
        <v>0</v>
      </c>
      <c r="H18" s="33">
        <v>0</v>
      </c>
    </row>
    <row r="19" spans="1:8" x14ac:dyDescent="0.3">
      <c r="A19" s="241">
        <v>35</v>
      </c>
      <c r="B19" s="241">
        <v>2009</v>
      </c>
      <c r="C19" s="242" t="s">
        <v>1342</v>
      </c>
      <c r="D19" s="242" t="s">
        <v>1208</v>
      </c>
      <c r="E19" s="48">
        <v>0</v>
      </c>
      <c r="F19" s="48">
        <v>0</v>
      </c>
      <c r="G19" s="48">
        <v>0</v>
      </c>
      <c r="H19" s="33">
        <v>0</v>
      </c>
    </row>
    <row r="20" spans="1:8" x14ac:dyDescent="0.3">
      <c r="A20" s="241">
        <v>36</v>
      </c>
      <c r="B20" s="241">
        <v>2010</v>
      </c>
      <c r="C20" s="242" t="s">
        <v>1343</v>
      </c>
      <c r="D20" s="242" t="s">
        <v>1209</v>
      </c>
      <c r="E20" s="48">
        <v>0</v>
      </c>
      <c r="F20" s="48">
        <v>0</v>
      </c>
      <c r="G20" s="48">
        <v>0</v>
      </c>
      <c r="H20" s="33">
        <v>0</v>
      </c>
    </row>
    <row r="21" spans="1:8" x14ac:dyDescent="0.3">
      <c r="A21" s="241">
        <v>40</v>
      </c>
      <c r="B21" s="241">
        <v>2011</v>
      </c>
      <c r="C21" s="242" t="s">
        <v>1347</v>
      </c>
      <c r="D21" s="242" t="s">
        <v>1214</v>
      </c>
      <c r="E21" s="48">
        <v>0</v>
      </c>
      <c r="F21" s="48">
        <v>0</v>
      </c>
      <c r="G21" s="48">
        <v>0</v>
      </c>
      <c r="H21" s="33">
        <v>0</v>
      </c>
    </row>
    <row r="22" spans="1:8" x14ac:dyDescent="0.3">
      <c r="A22" s="241">
        <v>41</v>
      </c>
      <c r="B22" s="241">
        <v>2011</v>
      </c>
      <c r="C22" s="242" t="s">
        <v>1348</v>
      </c>
      <c r="D22" s="242" t="s">
        <v>1325</v>
      </c>
      <c r="E22" s="48">
        <v>0</v>
      </c>
      <c r="F22" s="48">
        <v>0</v>
      </c>
      <c r="G22" s="48">
        <v>0</v>
      </c>
      <c r="H22" s="33">
        <v>0</v>
      </c>
    </row>
    <row r="23" spans="1:8" x14ac:dyDescent="0.3">
      <c r="A23" s="241">
        <v>43</v>
      </c>
      <c r="B23" s="241">
        <v>2012</v>
      </c>
      <c r="C23" s="242" t="s">
        <v>1350</v>
      </c>
      <c r="D23" s="242" t="s">
        <v>1212</v>
      </c>
      <c r="E23" s="48">
        <v>0</v>
      </c>
      <c r="F23" s="48">
        <v>0</v>
      </c>
      <c r="G23" s="48">
        <v>0</v>
      </c>
      <c r="H23" s="33">
        <v>0</v>
      </c>
    </row>
    <row r="24" spans="1:8" x14ac:dyDescent="0.3">
      <c r="A24" s="241">
        <v>44</v>
      </c>
      <c r="B24" s="241">
        <v>2012</v>
      </c>
      <c r="C24" s="242" t="s">
        <v>1351</v>
      </c>
      <c r="D24" s="242" t="s">
        <v>1203</v>
      </c>
      <c r="E24" s="48">
        <v>0</v>
      </c>
      <c r="F24" s="48">
        <v>0</v>
      </c>
      <c r="G24" s="48">
        <v>0</v>
      </c>
      <c r="H24" s="33">
        <v>0</v>
      </c>
    </row>
    <row r="25" spans="1:8" x14ac:dyDescent="0.3">
      <c r="A25" s="241">
        <v>45</v>
      </c>
      <c r="B25" s="241">
        <v>2012</v>
      </c>
      <c r="C25" s="242" t="s">
        <v>1352</v>
      </c>
      <c r="D25" s="242" t="s">
        <v>285</v>
      </c>
      <c r="E25" s="48">
        <v>0</v>
      </c>
      <c r="F25" s="48">
        <v>0</v>
      </c>
      <c r="G25" s="48">
        <v>0</v>
      </c>
      <c r="H25" s="33">
        <v>0</v>
      </c>
    </row>
    <row r="26" spans="1:8" x14ac:dyDescent="0.3">
      <c r="A26" s="241">
        <v>47</v>
      </c>
      <c r="B26" s="241">
        <v>2012</v>
      </c>
      <c r="C26" s="242" t="s">
        <v>1354</v>
      </c>
      <c r="D26" s="242" t="s">
        <v>1355</v>
      </c>
      <c r="E26" s="48">
        <v>0</v>
      </c>
      <c r="F26" s="48">
        <v>0</v>
      </c>
      <c r="G26" s="48">
        <v>0</v>
      </c>
      <c r="H26" s="33">
        <v>0</v>
      </c>
    </row>
    <row r="27" spans="1:8" x14ac:dyDescent="0.3">
      <c r="A27" s="241">
        <v>49</v>
      </c>
      <c r="B27" s="241">
        <v>2012</v>
      </c>
      <c r="C27" s="242" t="s">
        <v>1357</v>
      </c>
      <c r="D27" s="242" t="s">
        <v>1358</v>
      </c>
      <c r="E27" s="48">
        <v>0</v>
      </c>
      <c r="F27" s="48">
        <v>0</v>
      </c>
      <c r="G27" s="48">
        <v>0</v>
      </c>
      <c r="H27" s="33">
        <v>0</v>
      </c>
    </row>
    <row r="28" spans="1:8" x14ac:dyDescent="0.3">
      <c r="A28" s="241">
        <v>50</v>
      </c>
      <c r="B28" s="241">
        <v>2012</v>
      </c>
      <c r="C28" s="242" t="s">
        <v>1359</v>
      </c>
      <c r="D28" s="242" t="s">
        <v>1355</v>
      </c>
      <c r="E28" s="48">
        <v>0</v>
      </c>
      <c r="F28" s="48">
        <v>0</v>
      </c>
      <c r="G28" s="48">
        <v>0</v>
      </c>
      <c r="H28" s="33">
        <v>0</v>
      </c>
    </row>
    <row r="29" spans="1:8" x14ac:dyDescent="0.3">
      <c r="A29" s="241">
        <v>52</v>
      </c>
      <c r="B29" s="241">
        <v>2013</v>
      </c>
      <c r="C29" s="242" t="s">
        <v>1361</v>
      </c>
      <c r="D29" s="242" t="s">
        <v>1201</v>
      </c>
      <c r="E29" s="48">
        <v>0</v>
      </c>
      <c r="F29" s="48">
        <v>0</v>
      </c>
      <c r="G29" s="48">
        <v>0</v>
      </c>
      <c r="H29" s="33">
        <v>0</v>
      </c>
    </row>
    <row r="30" spans="1:8" x14ac:dyDescent="0.3">
      <c r="A30" s="241">
        <v>53</v>
      </c>
      <c r="B30" s="241">
        <v>2013</v>
      </c>
      <c r="C30" s="242" t="s">
        <v>1362</v>
      </c>
      <c r="D30" s="242" t="s">
        <v>1201</v>
      </c>
      <c r="E30" s="48">
        <v>0</v>
      </c>
      <c r="F30" s="48">
        <v>0</v>
      </c>
      <c r="G30" s="48">
        <v>0</v>
      </c>
      <c r="H30" s="33">
        <v>0</v>
      </c>
    </row>
    <row r="31" spans="1:8" x14ac:dyDescent="0.3">
      <c r="A31" s="241">
        <v>54</v>
      </c>
      <c r="B31" s="241">
        <v>2013</v>
      </c>
      <c r="C31" s="242" t="s">
        <v>1363</v>
      </c>
      <c r="D31" s="242" t="s">
        <v>1201</v>
      </c>
      <c r="E31" s="48">
        <v>0</v>
      </c>
      <c r="F31" s="48">
        <v>0</v>
      </c>
      <c r="G31" s="48">
        <v>0</v>
      </c>
      <c r="H31" s="33">
        <v>0</v>
      </c>
    </row>
    <row r="32" spans="1:8" x14ac:dyDescent="0.3">
      <c r="A32" s="241">
        <v>55</v>
      </c>
      <c r="B32" s="241">
        <v>2013</v>
      </c>
      <c r="C32" s="242" t="s">
        <v>1364</v>
      </c>
      <c r="D32" s="242" t="s">
        <v>1201</v>
      </c>
      <c r="E32" s="48">
        <v>0</v>
      </c>
      <c r="F32" s="48">
        <v>0</v>
      </c>
      <c r="G32" s="48">
        <v>0</v>
      </c>
      <c r="H32" s="33">
        <v>0</v>
      </c>
    </row>
    <row r="33" spans="1:8" x14ac:dyDescent="0.3">
      <c r="A33" s="241">
        <v>56</v>
      </c>
      <c r="B33" s="241">
        <v>2013</v>
      </c>
      <c r="C33" s="242" t="s">
        <v>1365</v>
      </c>
      <c r="D33" s="242" t="s">
        <v>1214</v>
      </c>
      <c r="E33" s="48">
        <v>0</v>
      </c>
      <c r="F33" s="48">
        <v>0</v>
      </c>
      <c r="G33" s="48">
        <v>0</v>
      </c>
      <c r="H33" s="33">
        <v>0</v>
      </c>
    </row>
    <row r="34" spans="1:8" x14ac:dyDescent="0.3">
      <c r="A34" s="241">
        <v>57</v>
      </c>
      <c r="B34" s="241">
        <v>2013</v>
      </c>
      <c r="C34" s="242" t="s">
        <v>1366</v>
      </c>
      <c r="D34" s="242" t="s">
        <v>1201</v>
      </c>
      <c r="E34" s="48">
        <v>0</v>
      </c>
      <c r="F34" s="48">
        <v>0</v>
      </c>
      <c r="G34" s="48">
        <v>0</v>
      </c>
      <c r="H34" s="33">
        <v>0</v>
      </c>
    </row>
    <row r="35" spans="1:8" x14ac:dyDescent="0.3">
      <c r="A35" s="241">
        <v>58</v>
      </c>
      <c r="B35" s="241">
        <v>2013</v>
      </c>
      <c r="C35" s="242" t="s">
        <v>1367</v>
      </c>
      <c r="D35" s="242" t="s">
        <v>1358</v>
      </c>
      <c r="E35" s="48">
        <v>0</v>
      </c>
      <c r="F35" s="48">
        <v>0</v>
      </c>
      <c r="G35" s="48">
        <v>0</v>
      </c>
      <c r="H35" s="33">
        <v>0</v>
      </c>
    </row>
    <row r="36" spans="1:8" x14ac:dyDescent="0.3">
      <c r="A36" s="241">
        <v>59</v>
      </c>
      <c r="B36" s="241">
        <v>2014</v>
      </c>
      <c r="C36" s="242" t="s">
        <v>1368</v>
      </c>
      <c r="D36" s="242" t="s">
        <v>1198</v>
      </c>
      <c r="E36" s="48">
        <v>0</v>
      </c>
      <c r="F36" s="48">
        <v>0</v>
      </c>
      <c r="G36" s="48">
        <v>0</v>
      </c>
      <c r="H36" s="33">
        <v>0</v>
      </c>
    </row>
    <row r="37" spans="1:8" x14ac:dyDescent="0.3">
      <c r="A37" s="241">
        <v>60</v>
      </c>
      <c r="B37" s="241">
        <v>2014</v>
      </c>
      <c r="C37" s="242" t="s">
        <v>1369</v>
      </c>
      <c r="D37" s="242" t="s">
        <v>1358</v>
      </c>
      <c r="E37" s="48">
        <v>0</v>
      </c>
      <c r="F37" s="48">
        <v>0</v>
      </c>
      <c r="G37" s="48">
        <v>0</v>
      </c>
      <c r="H37" s="33">
        <v>0</v>
      </c>
    </row>
    <row r="38" spans="1:8" x14ac:dyDescent="0.3">
      <c r="A38" s="241">
        <v>61</v>
      </c>
      <c r="B38" s="241">
        <v>2014</v>
      </c>
      <c r="C38" s="242" t="s">
        <v>1370</v>
      </c>
      <c r="D38" s="242" t="s">
        <v>1358</v>
      </c>
      <c r="E38" s="48">
        <v>0</v>
      </c>
      <c r="F38" s="48">
        <v>0</v>
      </c>
      <c r="G38" s="48">
        <v>0</v>
      </c>
      <c r="H38" s="33">
        <v>0</v>
      </c>
    </row>
    <row r="39" spans="1:8" x14ac:dyDescent="0.3">
      <c r="A39" s="241">
        <v>62</v>
      </c>
      <c r="B39" s="241">
        <v>2015</v>
      </c>
      <c r="C39" s="242" t="s">
        <v>1371</v>
      </c>
      <c r="D39" s="242" t="s">
        <v>287</v>
      </c>
      <c r="E39" s="48">
        <v>0</v>
      </c>
      <c r="F39" s="48">
        <v>0</v>
      </c>
      <c r="G39" s="48">
        <v>0</v>
      </c>
      <c r="H39" s="33">
        <v>0</v>
      </c>
    </row>
    <row r="40" spans="1:8" x14ac:dyDescent="0.3">
      <c r="A40" s="241">
        <v>63</v>
      </c>
      <c r="B40" s="241">
        <v>2020</v>
      </c>
      <c r="C40" s="242" t="s">
        <v>1372</v>
      </c>
      <c r="D40" s="242" t="s">
        <v>286</v>
      </c>
      <c r="E40" s="48">
        <v>0</v>
      </c>
      <c r="F40" s="48">
        <v>0</v>
      </c>
      <c r="G40" s="48">
        <v>0</v>
      </c>
      <c r="H40" s="33">
        <v>0</v>
      </c>
    </row>
    <row r="41" spans="1:8" x14ac:dyDescent="0.3">
      <c r="A41" s="241">
        <v>18</v>
      </c>
      <c r="B41" s="241">
        <v>2005</v>
      </c>
      <c r="C41" s="242" t="s">
        <v>1324</v>
      </c>
      <c r="D41" s="242" t="s">
        <v>1325</v>
      </c>
      <c r="E41" s="48">
        <v>0</v>
      </c>
      <c r="F41" s="48">
        <v>0</v>
      </c>
      <c r="G41" s="48">
        <v>17.579570688378979</v>
      </c>
      <c r="H41" s="33">
        <v>17.579570688378979</v>
      </c>
    </row>
    <row r="42" spans="1:8" x14ac:dyDescent="0.3">
      <c r="A42" s="241">
        <v>42</v>
      </c>
      <c r="B42" s="241">
        <v>2011</v>
      </c>
      <c r="C42" s="242" t="s">
        <v>1349</v>
      </c>
      <c r="D42" s="242" t="s">
        <v>1201</v>
      </c>
      <c r="E42" s="48">
        <v>46.855983772819471</v>
      </c>
      <c r="F42" s="48">
        <v>0</v>
      </c>
      <c r="G42" s="48">
        <v>20.689655172413794</v>
      </c>
      <c r="H42" s="33">
        <v>33.772819472616632</v>
      </c>
    </row>
    <row r="43" spans="1:8" x14ac:dyDescent="0.3">
      <c r="A43" s="241">
        <v>23</v>
      </c>
      <c r="B43" s="241">
        <v>2006</v>
      </c>
      <c r="C43" s="242" t="s">
        <v>1330</v>
      </c>
      <c r="D43" s="242" t="s">
        <v>1208</v>
      </c>
      <c r="E43" s="48">
        <v>78.268876611418051</v>
      </c>
      <c r="F43" s="48">
        <v>57.894736842105267</v>
      </c>
      <c r="G43" s="48">
        <v>24.59807073954984</v>
      </c>
      <c r="H43" s="33">
        <v>53.587228064357724</v>
      </c>
    </row>
    <row r="44" spans="1:8" x14ac:dyDescent="0.3">
      <c r="A44" s="241">
        <v>7</v>
      </c>
      <c r="B44" s="241">
        <v>2004</v>
      </c>
      <c r="C44" s="242" t="s">
        <v>1312</v>
      </c>
      <c r="D44" s="242" t="s">
        <v>1200</v>
      </c>
      <c r="E44" s="48">
        <v>1.0558069381598794</v>
      </c>
      <c r="F44" s="48">
        <v>0</v>
      </c>
      <c r="G44" s="48">
        <v>30.352536543422183</v>
      </c>
      <c r="H44" s="33">
        <v>15.704171740791031</v>
      </c>
    </row>
    <row r="45" spans="1:8" x14ac:dyDescent="0.3">
      <c r="A45" s="241">
        <v>5</v>
      </c>
      <c r="B45" s="241">
        <v>2003</v>
      </c>
      <c r="C45" s="242" t="s">
        <v>1310</v>
      </c>
      <c r="D45" s="242" t="s">
        <v>1201</v>
      </c>
      <c r="E45" s="48">
        <v>100</v>
      </c>
      <c r="F45" s="48">
        <v>0</v>
      </c>
      <c r="G45" s="48">
        <v>33.685446009389672</v>
      </c>
      <c r="H45" s="33">
        <v>66.842723004694832</v>
      </c>
    </row>
    <row r="46" spans="1:8" x14ac:dyDescent="0.3">
      <c r="A46" s="241"/>
      <c r="B46" s="241"/>
      <c r="C46" s="315" t="s">
        <v>403</v>
      </c>
      <c r="D46" s="315" t="s">
        <v>44</v>
      </c>
      <c r="E46" s="278">
        <v>34.122223434034971</v>
      </c>
      <c r="F46" s="278">
        <v>2.0183486238532113</v>
      </c>
      <c r="G46" s="278">
        <v>34.771871334197691</v>
      </c>
      <c r="H46" s="278">
        <v>23.637481130695292</v>
      </c>
    </row>
    <row r="47" spans="1:8" x14ac:dyDescent="0.3">
      <c r="A47" s="241">
        <v>10</v>
      </c>
      <c r="B47" s="241">
        <v>2004</v>
      </c>
      <c r="C47" s="242" t="s">
        <v>1315</v>
      </c>
      <c r="D47" s="242" t="s">
        <v>1205</v>
      </c>
      <c r="E47" s="48">
        <v>0</v>
      </c>
      <c r="F47" s="48">
        <v>0</v>
      </c>
      <c r="G47" s="48">
        <v>38.443935926773456</v>
      </c>
      <c r="H47" s="33">
        <v>38.443935926773456</v>
      </c>
    </row>
    <row r="48" spans="1:8" x14ac:dyDescent="0.3">
      <c r="A48" s="241">
        <v>14</v>
      </c>
      <c r="B48" s="241">
        <v>2005</v>
      </c>
      <c r="C48" s="242" t="s">
        <v>1320</v>
      </c>
      <c r="D48" s="242" t="s">
        <v>1203</v>
      </c>
      <c r="E48" s="48">
        <v>72.754491017964071</v>
      </c>
      <c r="F48" s="48">
        <v>0</v>
      </c>
      <c r="G48" s="48">
        <v>44.467860906217069</v>
      </c>
      <c r="H48" s="33">
        <v>58.61117596209057</v>
      </c>
    </row>
    <row r="49" spans="1:8" x14ac:dyDescent="0.3">
      <c r="A49" s="241">
        <v>30</v>
      </c>
      <c r="B49" s="241">
        <v>2008</v>
      </c>
      <c r="C49" s="242" t="s">
        <v>1337</v>
      </c>
      <c r="D49" s="242" t="s">
        <v>1198</v>
      </c>
      <c r="E49" s="48">
        <v>76.264880952380949</v>
      </c>
      <c r="F49" s="48">
        <v>0</v>
      </c>
      <c r="G49" s="48">
        <v>45.083798882681563</v>
      </c>
      <c r="H49" s="33">
        <v>60.674339917531256</v>
      </c>
    </row>
    <row r="50" spans="1:8" x14ac:dyDescent="0.3">
      <c r="A50" s="241">
        <v>15</v>
      </c>
      <c r="B50" s="241">
        <v>2005</v>
      </c>
      <c r="C50" s="242" t="s">
        <v>1321</v>
      </c>
      <c r="D50" s="242" t="s">
        <v>1198</v>
      </c>
      <c r="E50" s="48">
        <v>0</v>
      </c>
      <c r="F50" s="48">
        <v>0</v>
      </c>
      <c r="G50" s="48">
        <v>47.06927175843694</v>
      </c>
      <c r="H50" s="33">
        <v>47.06927175843694</v>
      </c>
    </row>
    <row r="51" spans="1:8" x14ac:dyDescent="0.3">
      <c r="A51" s="241">
        <v>48</v>
      </c>
      <c r="B51" s="241">
        <v>2012</v>
      </c>
      <c r="C51" s="242" t="s">
        <v>1356</v>
      </c>
      <c r="D51" s="242" t="s">
        <v>1205</v>
      </c>
      <c r="E51" s="48">
        <v>35.258358662613979</v>
      </c>
      <c r="F51" s="48">
        <v>0</v>
      </c>
      <c r="G51" s="48">
        <v>51.724137931034484</v>
      </c>
      <c r="H51" s="33">
        <v>43.491248296824232</v>
      </c>
    </row>
    <row r="52" spans="1:8" x14ac:dyDescent="0.3">
      <c r="A52" s="241">
        <v>3</v>
      </c>
      <c r="B52" s="241">
        <v>2002</v>
      </c>
      <c r="C52" s="242" t="s">
        <v>1308</v>
      </c>
      <c r="D52" s="242" t="s">
        <v>1198</v>
      </c>
      <c r="E52" s="48">
        <v>83.529411764705884</v>
      </c>
      <c r="F52" s="48">
        <v>0</v>
      </c>
      <c r="G52" s="48">
        <v>52.965355255431589</v>
      </c>
      <c r="H52" s="33">
        <v>68.247383510068744</v>
      </c>
    </row>
    <row r="53" spans="1:8" x14ac:dyDescent="0.3">
      <c r="A53" s="241">
        <v>16</v>
      </c>
      <c r="B53" s="241">
        <v>2005</v>
      </c>
      <c r="C53" s="242" t="s">
        <v>1322</v>
      </c>
      <c r="D53" s="242" t="s">
        <v>1204</v>
      </c>
      <c r="E53" s="48">
        <v>100</v>
      </c>
      <c r="F53" s="48">
        <v>0</v>
      </c>
      <c r="G53" s="48">
        <v>53.97631133671743</v>
      </c>
      <c r="H53" s="33">
        <v>76.988155668358715</v>
      </c>
    </row>
    <row r="54" spans="1:8" x14ac:dyDescent="0.3">
      <c r="A54" s="241">
        <v>8</v>
      </c>
      <c r="B54" s="241">
        <v>2004</v>
      </c>
      <c r="C54" s="242" t="s">
        <v>1313</v>
      </c>
      <c r="D54" s="242" t="s">
        <v>1198</v>
      </c>
      <c r="E54" s="48">
        <v>0</v>
      </c>
      <c r="F54" s="48">
        <v>0</v>
      </c>
      <c r="G54" s="48">
        <v>67.098226850548841</v>
      </c>
      <c r="H54" s="33">
        <v>67.098226850548841</v>
      </c>
    </row>
    <row r="55" spans="1:8" x14ac:dyDescent="0.3">
      <c r="A55" s="241">
        <v>38</v>
      </c>
      <c r="B55" s="241">
        <v>2010</v>
      </c>
      <c r="C55" s="242" t="s">
        <v>1345</v>
      </c>
      <c r="D55" s="242" t="s">
        <v>1202</v>
      </c>
      <c r="E55" s="48">
        <v>0</v>
      </c>
      <c r="F55" s="48">
        <v>0</v>
      </c>
      <c r="G55" s="48">
        <v>69.299221357063402</v>
      </c>
      <c r="H55" s="33">
        <v>69.299221357063402</v>
      </c>
    </row>
    <row r="56" spans="1:8" x14ac:dyDescent="0.3">
      <c r="A56" s="241">
        <v>17</v>
      </c>
      <c r="B56" s="241">
        <v>2005</v>
      </c>
      <c r="C56" s="242" t="s">
        <v>1323</v>
      </c>
      <c r="D56" s="242" t="s">
        <v>1203</v>
      </c>
      <c r="E56" s="48">
        <v>100</v>
      </c>
      <c r="F56" s="48">
        <v>0</v>
      </c>
      <c r="G56" s="48">
        <v>73.622047244094489</v>
      </c>
      <c r="H56" s="33">
        <v>86.811023622047244</v>
      </c>
    </row>
    <row r="57" spans="1:8" x14ac:dyDescent="0.3">
      <c r="A57" s="241">
        <v>6</v>
      </c>
      <c r="B57" s="241">
        <v>2004</v>
      </c>
      <c r="C57" s="242" t="s">
        <v>1311</v>
      </c>
      <c r="D57" s="242" t="s">
        <v>1202</v>
      </c>
      <c r="E57" s="48">
        <v>0</v>
      </c>
      <c r="F57" s="48">
        <v>0</v>
      </c>
      <c r="G57" s="48">
        <v>77.99188640973631</v>
      </c>
      <c r="H57" s="33">
        <v>77.99188640973631</v>
      </c>
    </row>
    <row r="58" spans="1:8" x14ac:dyDescent="0.3">
      <c r="A58" s="241">
        <v>39</v>
      </c>
      <c r="B58" s="241">
        <v>2010</v>
      </c>
      <c r="C58" s="242" t="s">
        <v>1346</v>
      </c>
      <c r="D58" s="242" t="s">
        <v>1213</v>
      </c>
      <c r="E58" s="48">
        <v>0</v>
      </c>
      <c r="F58" s="48">
        <v>0</v>
      </c>
      <c r="G58" s="48">
        <v>81.740976645435254</v>
      </c>
      <c r="H58" s="33">
        <v>81.740976645435254</v>
      </c>
    </row>
    <row r="59" spans="1:8" x14ac:dyDescent="0.3">
      <c r="A59" s="241">
        <v>51</v>
      </c>
      <c r="B59" s="241">
        <v>2012</v>
      </c>
      <c r="C59" s="242" t="s">
        <v>1360</v>
      </c>
      <c r="D59" s="242" t="s">
        <v>1205</v>
      </c>
      <c r="E59" s="48">
        <v>100</v>
      </c>
      <c r="F59" s="48">
        <v>0</v>
      </c>
      <c r="G59" s="48">
        <v>89.238845144356958</v>
      </c>
      <c r="H59" s="33">
        <v>94.619422572178479</v>
      </c>
    </row>
    <row r="60" spans="1:8" x14ac:dyDescent="0.3">
      <c r="A60" s="241">
        <v>2</v>
      </c>
      <c r="B60" s="241">
        <v>2002</v>
      </c>
      <c r="C60" s="242" t="s">
        <v>1307</v>
      </c>
      <c r="D60" s="242" t="s">
        <v>1197</v>
      </c>
      <c r="E60" s="48">
        <v>41.897233201581031</v>
      </c>
      <c r="F60" s="48">
        <v>0</v>
      </c>
      <c r="G60" s="48">
        <v>89.690198070086339</v>
      </c>
      <c r="H60" s="33">
        <v>65.793715635833678</v>
      </c>
    </row>
    <row r="61" spans="1:8" x14ac:dyDescent="0.3">
      <c r="A61" s="241">
        <v>24</v>
      </c>
      <c r="B61" s="241">
        <v>2008</v>
      </c>
      <c r="C61" s="242" t="s">
        <v>1331</v>
      </c>
      <c r="D61" s="242" t="s">
        <v>1209</v>
      </c>
      <c r="E61" s="48">
        <v>100</v>
      </c>
      <c r="F61" s="48">
        <v>0</v>
      </c>
      <c r="G61" s="48">
        <v>100</v>
      </c>
      <c r="H61" s="33">
        <v>100</v>
      </c>
    </row>
    <row r="62" spans="1:8" x14ac:dyDescent="0.3">
      <c r="A62" s="241">
        <v>27</v>
      </c>
      <c r="B62" s="241">
        <v>2008</v>
      </c>
      <c r="C62" s="242" t="s">
        <v>1334</v>
      </c>
      <c r="D62" s="242" t="s">
        <v>1211</v>
      </c>
      <c r="E62" s="48">
        <v>100</v>
      </c>
      <c r="F62" s="48">
        <v>0</v>
      </c>
      <c r="G62" s="48">
        <v>100</v>
      </c>
      <c r="H62" s="33">
        <v>100</v>
      </c>
    </row>
    <row r="63" spans="1:8" x14ac:dyDescent="0.3">
      <c r="A63" s="241">
        <v>33</v>
      </c>
      <c r="B63" s="241">
        <v>2008</v>
      </c>
      <c r="C63" s="242" t="s">
        <v>1340</v>
      </c>
      <c r="D63" s="242" t="s">
        <v>1201</v>
      </c>
      <c r="E63" s="48">
        <v>100</v>
      </c>
      <c r="F63" s="48">
        <v>0</v>
      </c>
      <c r="G63" s="48">
        <v>100</v>
      </c>
      <c r="H63" s="33">
        <v>100</v>
      </c>
    </row>
    <row r="64" spans="1:8" s="4" customFormat="1" x14ac:dyDescent="0.3">
      <c r="A64" s="241">
        <v>34</v>
      </c>
      <c r="B64" s="241">
        <v>2009</v>
      </c>
      <c r="C64" s="242" t="s">
        <v>1341</v>
      </c>
      <c r="D64" s="242" t="s">
        <v>1204</v>
      </c>
      <c r="E64" s="48">
        <v>0</v>
      </c>
      <c r="F64" s="48">
        <v>0</v>
      </c>
      <c r="G64" s="48">
        <v>100</v>
      </c>
      <c r="H64" s="33">
        <v>100</v>
      </c>
    </row>
    <row r="65" spans="1:8" s="4" customFormat="1" x14ac:dyDescent="0.3">
      <c r="A65" s="241">
        <v>37</v>
      </c>
      <c r="B65" s="241">
        <v>2010</v>
      </c>
      <c r="C65" s="242" t="s">
        <v>1344</v>
      </c>
      <c r="D65" s="242" t="s">
        <v>1212</v>
      </c>
      <c r="E65" s="48">
        <v>0</v>
      </c>
      <c r="F65" s="48">
        <v>0</v>
      </c>
      <c r="G65" s="48">
        <v>100</v>
      </c>
      <c r="H65" s="33">
        <v>100</v>
      </c>
    </row>
    <row r="66" spans="1:8" s="4" customFormat="1" x14ac:dyDescent="0.3">
      <c r="A66" s="241">
        <v>46</v>
      </c>
      <c r="B66" s="241">
        <v>2012</v>
      </c>
      <c r="C66" s="242" t="s">
        <v>1353</v>
      </c>
      <c r="D66" s="242" t="s">
        <v>1209</v>
      </c>
      <c r="E66" s="48">
        <v>100</v>
      </c>
      <c r="F66" s="48">
        <v>0</v>
      </c>
      <c r="G66" s="48">
        <v>100</v>
      </c>
      <c r="H66" s="33">
        <v>100</v>
      </c>
    </row>
    <row r="67" spans="1:8" x14ac:dyDescent="0.3">
      <c r="A67" s="120" t="s">
        <v>1241</v>
      </c>
      <c r="B67" s="39"/>
      <c r="C67" s="187"/>
      <c r="D67" s="187"/>
      <c r="E67" s="73"/>
      <c r="F67" s="73"/>
      <c r="G67" s="73"/>
      <c r="H67" s="154"/>
    </row>
    <row r="68" spans="1:8" x14ac:dyDescent="0.3">
      <c r="E68" s="73"/>
      <c r="F68" s="73"/>
      <c r="G68" s="73"/>
      <c r="H68" s="154"/>
    </row>
  </sheetData>
  <sortState ref="A3:H66">
    <sortCondition ref="G3:G66"/>
  </sortState>
  <mergeCells count="1">
    <mergeCell ref="A1:H1"/>
  </mergeCells>
  <printOptions horizontalCentered="1"/>
  <pageMargins left="0.39370078740157483" right="0.39370078740157483" top="0.39370078740157483" bottom="0.19685039370078741" header="0" footer="0"/>
  <pageSetup scale="61"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R27"/>
  <sheetViews>
    <sheetView zoomScaleSheetLayoutView="100" workbookViewId="0">
      <selection activeCell="L21" sqref="L21"/>
    </sheetView>
  </sheetViews>
  <sheetFormatPr baseColWidth="10" defaultRowHeight="15" x14ac:dyDescent="0.3"/>
  <cols>
    <col min="1" max="2" width="5" style="138" customWidth="1"/>
    <col min="3" max="3" width="18.28515625" style="23" customWidth="1"/>
    <col min="4" max="4" width="18.28515625" style="24" customWidth="1"/>
    <col min="5" max="5" width="12.42578125" style="24" customWidth="1"/>
    <col min="6" max="6" width="11.85546875" style="24" customWidth="1"/>
    <col min="7" max="7" width="10.28515625" style="23" customWidth="1"/>
    <col min="8" max="16384" width="11.42578125" style="23"/>
  </cols>
  <sheetData>
    <row r="1" spans="1:44" ht="16.5" thickTop="1" thickBot="1" x14ac:dyDescent="0.35">
      <c r="I1" s="660" t="s">
        <v>1279</v>
      </c>
      <c r="J1" s="660"/>
      <c r="K1" s="660"/>
      <c r="L1" s="660"/>
      <c r="M1" s="660"/>
      <c r="N1" s="660"/>
      <c r="O1" s="660"/>
      <c r="AJ1" s="656"/>
      <c r="AK1" s="656"/>
    </row>
    <row r="2" spans="1:44" ht="13.5" customHeight="1" thickTop="1" thickBot="1" x14ac:dyDescent="0.35">
      <c r="A2" s="97"/>
      <c r="B2" s="97"/>
      <c r="C2" s="97"/>
      <c r="D2" s="617" t="s">
        <v>525</v>
      </c>
      <c r="E2" s="617" t="s">
        <v>525</v>
      </c>
      <c r="F2" s="617" t="s">
        <v>526</v>
      </c>
      <c r="G2" s="617" t="s">
        <v>526</v>
      </c>
      <c r="H2" s="657" t="s">
        <v>494</v>
      </c>
      <c r="I2" s="657" t="s">
        <v>494</v>
      </c>
      <c r="J2" s="658" t="s">
        <v>495</v>
      </c>
      <c r="K2" s="658" t="s">
        <v>495</v>
      </c>
      <c r="L2" s="617" t="s">
        <v>527</v>
      </c>
      <c r="M2" s="617" t="s">
        <v>527</v>
      </c>
      <c r="N2" s="617" t="s">
        <v>528</v>
      </c>
      <c r="O2" s="617" t="s">
        <v>528</v>
      </c>
      <c r="P2" s="661" t="s">
        <v>529</v>
      </c>
      <c r="Q2" s="661" t="s">
        <v>529</v>
      </c>
      <c r="R2" s="617" t="s">
        <v>496</v>
      </c>
      <c r="S2" s="617" t="s">
        <v>496</v>
      </c>
      <c r="T2" s="659" t="s">
        <v>497</v>
      </c>
      <c r="U2" s="659" t="s">
        <v>497</v>
      </c>
      <c r="V2" s="617" t="s">
        <v>530</v>
      </c>
      <c r="W2" s="617" t="s">
        <v>530</v>
      </c>
      <c r="X2" s="656" t="s">
        <v>498</v>
      </c>
      <c r="Y2" s="656" t="s">
        <v>498</v>
      </c>
      <c r="Z2" s="617" t="s">
        <v>531</v>
      </c>
      <c r="AA2" s="617" t="s">
        <v>531</v>
      </c>
      <c r="AB2" s="617" t="s">
        <v>499</v>
      </c>
      <c r="AC2" s="617" t="s">
        <v>499</v>
      </c>
      <c r="AD2" s="617" t="s">
        <v>500</v>
      </c>
      <c r="AE2" s="617" t="s">
        <v>500</v>
      </c>
      <c r="AF2" s="657" t="s">
        <v>494</v>
      </c>
      <c r="AG2" s="657" t="s">
        <v>494</v>
      </c>
      <c r="AH2" s="617" t="s">
        <v>958</v>
      </c>
      <c r="AI2" s="617" t="s">
        <v>958</v>
      </c>
      <c r="AJ2" s="656" t="s">
        <v>498</v>
      </c>
      <c r="AK2" s="656" t="s">
        <v>498</v>
      </c>
    </row>
    <row r="3" spans="1:44" ht="36.75" customHeight="1" thickTop="1" thickBot="1" x14ac:dyDescent="0.35">
      <c r="A3" s="163" t="s">
        <v>501</v>
      </c>
      <c r="B3" s="163"/>
      <c r="C3" s="58" t="s">
        <v>1</v>
      </c>
      <c r="D3" s="64" t="s">
        <v>502</v>
      </c>
      <c r="E3" s="64" t="s">
        <v>503</v>
      </c>
      <c r="F3" s="64" t="s">
        <v>502</v>
      </c>
      <c r="G3" s="64" t="s">
        <v>503</v>
      </c>
      <c r="H3" s="64" t="s">
        <v>502</v>
      </c>
      <c r="I3" s="64" t="s">
        <v>503</v>
      </c>
      <c r="J3" s="64" t="s">
        <v>502</v>
      </c>
      <c r="K3" s="64" t="s">
        <v>503</v>
      </c>
      <c r="L3" s="64" t="s">
        <v>502</v>
      </c>
      <c r="M3" s="64" t="s">
        <v>503</v>
      </c>
      <c r="N3" s="64" t="s">
        <v>502</v>
      </c>
      <c r="O3" s="64" t="s">
        <v>503</v>
      </c>
      <c r="P3" s="64" t="s">
        <v>502</v>
      </c>
      <c r="Q3" s="64" t="s">
        <v>503</v>
      </c>
      <c r="R3" s="64" t="s">
        <v>502</v>
      </c>
      <c r="S3" s="64" t="s">
        <v>503</v>
      </c>
      <c r="T3" s="64" t="s">
        <v>502</v>
      </c>
      <c r="U3" s="64" t="s">
        <v>503</v>
      </c>
      <c r="V3" s="64" t="s">
        <v>502</v>
      </c>
      <c r="W3" s="64" t="s">
        <v>503</v>
      </c>
      <c r="X3" s="64" t="s">
        <v>502</v>
      </c>
      <c r="Y3" s="64" t="s">
        <v>503</v>
      </c>
      <c r="Z3" s="64" t="s">
        <v>502</v>
      </c>
      <c r="AA3" s="64" t="s">
        <v>503</v>
      </c>
      <c r="AB3" s="64" t="s">
        <v>502</v>
      </c>
      <c r="AC3" s="64" t="s">
        <v>503</v>
      </c>
      <c r="AD3" s="64" t="s">
        <v>502</v>
      </c>
      <c r="AE3" s="64" t="s">
        <v>503</v>
      </c>
      <c r="AF3" s="64" t="s">
        <v>502</v>
      </c>
      <c r="AG3" s="64" t="s">
        <v>503</v>
      </c>
      <c r="AH3" s="64" t="s">
        <v>502</v>
      </c>
      <c r="AI3" s="64" t="s">
        <v>503</v>
      </c>
      <c r="AJ3" s="64" t="s">
        <v>502</v>
      </c>
      <c r="AK3" s="64" t="s">
        <v>503</v>
      </c>
    </row>
    <row r="4" spans="1:44" s="45" customFormat="1" ht="20.25" customHeight="1" thickTop="1" thickBot="1" x14ac:dyDescent="0.3">
      <c r="A4" s="87"/>
      <c r="B4" s="87"/>
      <c r="C4" s="49" t="s">
        <v>403</v>
      </c>
      <c r="D4" s="179">
        <v>0</v>
      </c>
      <c r="E4" s="179">
        <v>0</v>
      </c>
      <c r="F4" s="179">
        <v>0</v>
      </c>
      <c r="G4" s="179">
        <v>0</v>
      </c>
      <c r="H4" s="35">
        <v>5</v>
      </c>
      <c r="I4" s="35">
        <v>2087</v>
      </c>
      <c r="J4" s="35">
        <v>65</v>
      </c>
      <c r="K4" s="35">
        <v>17872</v>
      </c>
      <c r="L4" s="179">
        <v>0</v>
      </c>
      <c r="M4" s="179">
        <v>0</v>
      </c>
      <c r="N4" s="179">
        <v>0</v>
      </c>
      <c r="O4" s="179">
        <v>0</v>
      </c>
      <c r="P4" s="179">
        <v>0</v>
      </c>
      <c r="Q4" s="179">
        <v>0</v>
      </c>
      <c r="R4" s="179">
        <v>0</v>
      </c>
      <c r="S4" s="179">
        <v>0</v>
      </c>
      <c r="T4" s="35">
        <v>3</v>
      </c>
      <c r="U4" s="35">
        <v>333</v>
      </c>
      <c r="V4" s="35">
        <v>0</v>
      </c>
      <c r="W4" s="35">
        <v>0</v>
      </c>
      <c r="X4" s="35">
        <v>2</v>
      </c>
      <c r="Y4" s="35">
        <v>217</v>
      </c>
      <c r="Z4" s="35">
        <v>0</v>
      </c>
      <c r="AA4" s="35">
        <v>0</v>
      </c>
      <c r="AB4" s="35">
        <v>0</v>
      </c>
      <c r="AC4" s="35">
        <v>0</v>
      </c>
      <c r="AD4" s="35">
        <v>0</v>
      </c>
      <c r="AE4" s="35">
        <v>0</v>
      </c>
      <c r="AF4" s="35">
        <v>17</v>
      </c>
      <c r="AG4" s="35">
        <v>5514</v>
      </c>
      <c r="AH4" s="35">
        <v>2</v>
      </c>
      <c r="AI4" s="35">
        <v>116</v>
      </c>
      <c r="AJ4" s="35">
        <v>9</v>
      </c>
      <c r="AK4" s="35">
        <v>1533</v>
      </c>
    </row>
    <row r="5" spans="1:44" ht="16.5" thickTop="1" thickBot="1" x14ac:dyDescent="0.35">
      <c r="C5" s="139"/>
      <c r="D5" s="26"/>
    </row>
    <row r="6" spans="1:44" ht="13.5" customHeight="1" thickTop="1" thickBot="1" x14ac:dyDescent="0.35">
      <c r="A6" s="97"/>
      <c r="B6" s="97"/>
      <c r="C6" s="97"/>
      <c r="D6" s="617" t="s">
        <v>495</v>
      </c>
      <c r="E6" s="617" t="s">
        <v>495</v>
      </c>
      <c r="F6" s="42"/>
      <c r="G6" s="617" t="s">
        <v>494</v>
      </c>
      <c r="H6" s="617" t="s">
        <v>494</v>
      </c>
      <c r="I6" s="42"/>
      <c r="J6" s="624" t="s">
        <v>498</v>
      </c>
      <c r="K6" s="626"/>
      <c r="L6" s="42"/>
      <c r="M6" s="624" t="s">
        <v>497</v>
      </c>
      <c r="N6" s="626"/>
      <c r="O6" s="42"/>
      <c r="P6" s="617" t="s">
        <v>958</v>
      </c>
      <c r="Q6" s="617" t="s">
        <v>958</v>
      </c>
      <c r="R6" s="42"/>
      <c r="W6" s="617" t="s">
        <v>496</v>
      </c>
      <c r="X6" s="617" t="s">
        <v>496</v>
      </c>
      <c r="Y6" s="42"/>
      <c r="Z6" s="624" t="s">
        <v>529</v>
      </c>
      <c r="AA6" s="626" t="s">
        <v>496</v>
      </c>
      <c r="AB6" s="42"/>
    </row>
    <row r="7" spans="1:44" ht="65.25" customHeight="1" thickTop="1" thickBot="1" x14ac:dyDescent="0.35">
      <c r="A7" s="326" t="s">
        <v>501</v>
      </c>
      <c r="B7" s="326"/>
      <c r="C7" s="201" t="s">
        <v>1</v>
      </c>
      <c r="D7" s="64" t="s">
        <v>502</v>
      </c>
      <c r="E7" s="64" t="s">
        <v>503</v>
      </c>
      <c r="F7" s="64" t="s">
        <v>70</v>
      </c>
      <c r="G7" s="64" t="s">
        <v>502</v>
      </c>
      <c r="H7" s="64" t="s">
        <v>503</v>
      </c>
      <c r="I7" s="64" t="s">
        <v>70</v>
      </c>
      <c r="J7" s="64" t="s">
        <v>502</v>
      </c>
      <c r="K7" s="64" t="s">
        <v>503</v>
      </c>
      <c r="L7" s="64" t="s">
        <v>70</v>
      </c>
      <c r="M7" s="64" t="s">
        <v>502</v>
      </c>
      <c r="N7" s="64" t="s">
        <v>503</v>
      </c>
      <c r="O7" s="64" t="s">
        <v>70</v>
      </c>
      <c r="P7" s="64" t="s">
        <v>502</v>
      </c>
      <c r="Q7" s="64" t="s">
        <v>503</v>
      </c>
      <c r="R7" s="64" t="s">
        <v>70</v>
      </c>
      <c r="W7" s="64" t="s">
        <v>502</v>
      </c>
      <c r="X7" s="64" t="s">
        <v>503</v>
      </c>
      <c r="Y7" s="64" t="s">
        <v>70</v>
      </c>
      <c r="Z7" s="64" t="s">
        <v>502</v>
      </c>
      <c r="AA7" s="64" t="s">
        <v>503</v>
      </c>
      <c r="AB7" s="64" t="s">
        <v>70</v>
      </c>
    </row>
    <row r="8" spans="1:44" s="46" customFormat="1" ht="21.75" customHeight="1" thickTop="1" thickBot="1" x14ac:dyDescent="0.3">
      <c r="A8" s="137"/>
      <c r="B8" s="137"/>
      <c r="C8" s="303" t="s">
        <v>403</v>
      </c>
      <c r="D8" s="36">
        <v>65</v>
      </c>
      <c r="E8" s="36">
        <v>17872</v>
      </c>
      <c r="F8" s="325">
        <v>64.585140213934665</v>
      </c>
      <c r="G8" s="36">
        <v>22</v>
      </c>
      <c r="H8" s="36">
        <v>7601</v>
      </c>
      <c r="I8" s="325">
        <v>27.468198901416596</v>
      </c>
      <c r="J8" s="36">
        <v>11</v>
      </c>
      <c r="K8" s="36">
        <v>1750</v>
      </c>
      <c r="L8" s="325">
        <v>6.3240821046545248</v>
      </c>
      <c r="M8" s="179">
        <v>3</v>
      </c>
      <c r="N8" s="179">
        <v>333</v>
      </c>
      <c r="O8" s="325">
        <v>1.2033824804856894</v>
      </c>
      <c r="P8" s="74">
        <v>2</v>
      </c>
      <c r="Q8" s="74">
        <v>116</v>
      </c>
      <c r="R8" s="325">
        <v>0.41919629950852849</v>
      </c>
      <c r="S8" s="197"/>
      <c r="T8" s="197"/>
      <c r="U8" s="198"/>
      <c r="W8" s="327">
        <v>0</v>
      </c>
      <c r="X8" s="327">
        <v>0</v>
      </c>
      <c r="Y8" s="328">
        <v>0</v>
      </c>
      <c r="Z8" s="329">
        <v>0</v>
      </c>
      <c r="AA8" s="329">
        <v>0</v>
      </c>
      <c r="AB8" s="330">
        <v>0</v>
      </c>
      <c r="AC8" s="199"/>
    </row>
    <row r="9" spans="1:44" ht="16.5" thickTop="1" thickBot="1" x14ac:dyDescent="0.35">
      <c r="F9" s="200"/>
    </row>
    <row r="10" spans="1:44" s="4" customFormat="1" ht="21.75" customHeight="1" thickTop="1" thickBot="1" x14ac:dyDescent="0.35">
      <c r="B10" s="62"/>
      <c r="C10" s="101"/>
      <c r="D10" s="617" t="s">
        <v>525</v>
      </c>
      <c r="E10" s="617" t="s">
        <v>525</v>
      </c>
      <c r="F10" s="617" t="s">
        <v>526</v>
      </c>
      <c r="G10" s="617" t="s">
        <v>526</v>
      </c>
      <c r="H10" s="617" t="s">
        <v>494</v>
      </c>
      <c r="I10" s="617" t="s">
        <v>494</v>
      </c>
      <c r="J10" s="617" t="s">
        <v>495</v>
      </c>
      <c r="K10" s="617" t="s">
        <v>495</v>
      </c>
      <c r="L10" s="617" t="s">
        <v>527</v>
      </c>
      <c r="M10" s="617" t="s">
        <v>527</v>
      </c>
      <c r="N10" s="617" t="s">
        <v>528</v>
      </c>
      <c r="O10" s="617" t="s">
        <v>528</v>
      </c>
      <c r="P10" s="617" t="s">
        <v>529</v>
      </c>
      <c r="Q10" s="617" t="s">
        <v>529</v>
      </c>
      <c r="R10" s="617" t="s">
        <v>496</v>
      </c>
      <c r="S10" s="617" t="s">
        <v>496</v>
      </c>
      <c r="T10" s="617" t="s">
        <v>497</v>
      </c>
      <c r="U10" s="617" t="s">
        <v>497</v>
      </c>
      <c r="V10" s="617" t="s">
        <v>530</v>
      </c>
      <c r="W10" s="617" t="s">
        <v>530</v>
      </c>
      <c r="X10" s="617" t="s">
        <v>498</v>
      </c>
      <c r="Y10" s="617" t="s">
        <v>498</v>
      </c>
      <c r="Z10" s="617" t="s">
        <v>531</v>
      </c>
      <c r="AA10" s="617" t="s">
        <v>531</v>
      </c>
      <c r="AB10" s="617" t="s">
        <v>499</v>
      </c>
      <c r="AC10" s="617" t="s">
        <v>499</v>
      </c>
      <c r="AD10" s="617" t="s">
        <v>494</v>
      </c>
      <c r="AE10" s="617" t="s">
        <v>494</v>
      </c>
      <c r="AF10" s="617" t="s">
        <v>958</v>
      </c>
      <c r="AG10" s="617" t="s">
        <v>958</v>
      </c>
      <c r="AH10" s="617" t="s">
        <v>498</v>
      </c>
      <c r="AI10" s="617" t="s">
        <v>498</v>
      </c>
      <c r="AJ10" s="23"/>
      <c r="AK10" s="23"/>
      <c r="AL10" s="23"/>
      <c r="AM10" s="23"/>
      <c r="AN10" s="23"/>
      <c r="AO10" s="23"/>
      <c r="AP10" s="23"/>
      <c r="AQ10" s="23"/>
      <c r="AR10" s="23"/>
    </row>
    <row r="11" spans="1:44" s="4" customFormat="1" ht="29.25" customHeight="1" thickTop="1" thickBot="1" x14ac:dyDescent="0.35">
      <c r="B11" s="62"/>
      <c r="C11" s="101"/>
      <c r="D11" s="64" t="s">
        <v>502</v>
      </c>
      <c r="E11" s="64" t="s">
        <v>503</v>
      </c>
      <c r="F11" s="64" t="s">
        <v>502</v>
      </c>
      <c r="G11" s="64" t="s">
        <v>503</v>
      </c>
      <c r="H11" s="64" t="s">
        <v>502</v>
      </c>
      <c r="I11" s="64" t="s">
        <v>503</v>
      </c>
      <c r="J11" s="64" t="s">
        <v>502</v>
      </c>
      <c r="K11" s="64" t="s">
        <v>503</v>
      </c>
      <c r="L11" s="64" t="s">
        <v>502</v>
      </c>
      <c r="M11" s="64" t="s">
        <v>503</v>
      </c>
      <c r="N11" s="64" t="s">
        <v>502</v>
      </c>
      <c r="O11" s="64" t="s">
        <v>503</v>
      </c>
      <c r="P11" s="64" t="s">
        <v>502</v>
      </c>
      <c r="Q11" s="64" t="s">
        <v>503</v>
      </c>
      <c r="R11" s="64" t="s">
        <v>502</v>
      </c>
      <c r="S11" s="64" t="s">
        <v>503</v>
      </c>
      <c r="T11" s="64" t="s">
        <v>502</v>
      </c>
      <c r="U11" s="64" t="s">
        <v>503</v>
      </c>
      <c r="V11" s="64" t="s">
        <v>502</v>
      </c>
      <c r="W11" s="64" t="s">
        <v>503</v>
      </c>
      <c r="X11" s="64" t="s">
        <v>502</v>
      </c>
      <c r="Y11" s="64" t="s">
        <v>503</v>
      </c>
      <c r="Z11" s="64" t="s">
        <v>502</v>
      </c>
      <c r="AA11" s="64" t="s">
        <v>503</v>
      </c>
      <c r="AB11" s="64" t="s">
        <v>502</v>
      </c>
      <c r="AC11" s="64" t="s">
        <v>503</v>
      </c>
      <c r="AD11" s="64" t="s">
        <v>502</v>
      </c>
      <c r="AE11" s="64" t="s">
        <v>503</v>
      </c>
      <c r="AF11" s="64" t="s">
        <v>502</v>
      </c>
      <c r="AG11" s="64" t="s">
        <v>503</v>
      </c>
      <c r="AH11" s="64" t="s">
        <v>502</v>
      </c>
      <c r="AI11" s="64" t="s">
        <v>503</v>
      </c>
      <c r="AJ11" s="23"/>
      <c r="AK11" s="23"/>
      <c r="AL11" s="23"/>
      <c r="AM11" s="23"/>
      <c r="AN11" s="23"/>
      <c r="AO11" s="23"/>
      <c r="AP11" s="23"/>
      <c r="AQ11" s="23"/>
      <c r="AR11" s="23"/>
    </row>
    <row r="12" spans="1:44" s="4" customFormat="1" ht="16.5" thickTop="1" thickBot="1" x14ac:dyDescent="0.35">
      <c r="B12" s="62"/>
      <c r="C12" s="265" t="s">
        <v>403</v>
      </c>
      <c r="D12" s="74">
        <v>0</v>
      </c>
      <c r="E12" s="74">
        <v>0</v>
      </c>
      <c r="F12" s="74">
        <v>0</v>
      </c>
      <c r="G12" s="74">
        <v>0</v>
      </c>
      <c r="H12" s="74">
        <v>5</v>
      </c>
      <c r="I12" s="74">
        <v>2087</v>
      </c>
      <c r="J12" s="74">
        <v>65</v>
      </c>
      <c r="K12" s="74">
        <v>17872</v>
      </c>
      <c r="L12" s="74">
        <v>0</v>
      </c>
      <c r="M12" s="74">
        <v>0</v>
      </c>
      <c r="N12" s="74">
        <v>0</v>
      </c>
      <c r="O12" s="74">
        <v>0</v>
      </c>
      <c r="P12" s="74">
        <v>0</v>
      </c>
      <c r="Q12" s="74">
        <v>0</v>
      </c>
      <c r="R12" s="74">
        <v>0</v>
      </c>
      <c r="S12" s="74">
        <v>0</v>
      </c>
      <c r="T12" s="74">
        <v>3</v>
      </c>
      <c r="U12" s="74">
        <v>333</v>
      </c>
      <c r="V12" s="74">
        <v>0</v>
      </c>
      <c r="W12" s="74">
        <v>0</v>
      </c>
      <c r="X12" s="74">
        <v>2</v>
      </c>
      <c r="Y12" s="74">
        <v>217</v>
      </c>
      <c r="Z12" s="74">
        <v>0</v>
      </c>
      <c r="AA12" s="74">
        <v>0</v>
      </c>
      <c r="AB12" s="74">
        <v>0</v>
      </c>
      <c r="AC12" s="74">
        <v>0</v>
      </c>
      <c r="AD12" s="74">
        <v>17</v>
      </c>
      <c r="AE12" s="74">
        <v>5514</v>
      </c>
      <c r="AF12" s="265">
        <v>2</v>
      </c>
      <c r="AG12" s="265">
        <v>116</v>
      </c>
      <c r="AH12" s="265">
        <v>9</v>
      </c>
      <c r="AI12" s="265">
        <v>1533</v>
      </c>
      <c r="AJ12" s="265">
        <v>103</v>
      </c>
      <c r="AK12" s="265">
        <v>27672</v>
      </c>
      <c r="AL12" s="23"/>
      <c r="AM12" s="23"/>
      <c r="AN12" s="23"/>
      <c r="AO12" s="23"/>
      <c r="AP12" s="23"/>
      <c r="AQ12" s="23"/>
      <c r="AR12" s="23"/>
    </row>
    <row r="13" spans="1:44" ht="16.5" thickTop="1" thickBot="1" x14ac:dyDescent="0.35">
      <c r="A13" s="23"/>
    </row>
    <row r="14" spans="1:44" ht="16.5" thickTop="1" thickBot="1" x14ac:dyDescent="0.35">
      <c r="D14" s="617" t="s">
        <v>532</v>
      </c>
      <c r="E14" s="617" t="s">
        <v>532</v>
      </c>
      <c r="F14" s="617" t="s">
        <v>533</v>
      </c>
      <c r="G14" s="617" t="s">
        <v>533</v>
      </c>
      <c r="H14" s="617" t="s">
        <v>534</v>
      </c>
      <c r="I14" s="617" t="s">
        <v>534</v>
      </c>
      <c r="J14" s="617" t="s">
        <v>535</v>
      </c>
      <c r="K14" s="617" t="s">
        <v>535</v>
      </c>
      <c r="L14" s="617" t="s">
        <v>536</v>
      </c>
      <c r="M14" s="617" t="s">
        <v>536</v>
      </c>
      <c r="N14" s="617" t="s">
        <v>537</v>
      </c>
      <c r="O14" s="617" t="s">
        <v>537</v>
      </c>
      <c r="P14" s="617" t="s">
        <v>538</v>
      </c>
      <c r="Q14" s="617" t="s">
        <v>538</v>
      </c>
    </row>
    <row r="15" spans="1:44" ht="46.5" thickTop="1" thickBot="1" x14ac:dyDescent="0.35">
      <c r="D15" s="64" t="s">
        <v>502</v>
      </c>
      <c r="E15" s="64" t="s">
        <v>503</v>
      </c>
      <c r="F15" s="64" t="s">
        <v>502</v>
      </c>
      <c r="G15" s="64" t="s">
        <v>503</v>
      </c>
      <c r="H15" s="64" t="s">
        <v>502</v>
      </c>
      <c r="I15" s="64" t="s">
        <v>503</v>
      </c>
      <c r="J15" s="64" t="s">
        <v>502</v>
      </c>
      <c r="K15" s="64" t="s">
        <v>503</v>
      </c>
      <c r="L15" s="64" t="s">
        <v>502</v>
      </c>
      <c r="M15" s="64" t="s">
        <v>503</v>
      </c>
      <c r="N15" s="64" t="s">
        <v>502</v>
      </c>
      <c r="O15" s="64" t="s">
        <v>503</v>
      </c>
      <c r="P15" s="64" t="s">
        <v>502</v>
      </c>
      <c r="Q15" s="64" t="s">
        <v>503</v>
      </c>
    </row>
    <row r="16" spans="1:44" ht="16.5" thickTop="1" thickBot="1" x14ac:dyDescent="0.35">
      <c r="D16" s="74">
        <v>2</v>
      </c>
      <c r="E16" s="74">
        <v>743</v>
      </c>
      <c r="F16" s="74">
        <v>0</v>
      </c>
      <c r="G16" s="74">
        <v>0</v>
      </c>
      <c r="H16" s="74">
        <v>0</v>
      </c>
      <c r="I16" s="74">
        <v>0</v>
      </c>
      <c r="J16" s="74">
        <v>0</v>
      </c>
      <c r="K16" s="74">
        <v>0</v>
      </c>
      <c r="L16" s="74">
        <v>0</v>
      </c>
      <c r="M16" s="74">
        <v>0</v>
      </c>
      <c r="N16" s="74">
        <v>1</v>
      </c>
      <c r="O16" s="74">
        <v>104</v>
      </c>
      <c r="P16" s="74">
        <v>0</v>
      </c>
      <c r="Q16" s="74">
        <v>0</v>
      </c>
    </row>
    <row r="17" spans="1:13" ht="36.75" customHeight="1" thickTop="1" thickBot="1" x14ac:dyDescent="0.35">
      <c r="A17" s="120" t="s">
        <v>1241</v>
      </c>
    </row>
    <row r="18" spans="1:13" ht="16.5" customHeight="1" thickTop="1" thickBot="1" x14ac:dyDescent="0.35">
      <c r="D18" s="624" t="s">
        <v>1479</v>
      </c>
      <c r="E18" s="625"/>
      <c r="F18" s="625"/>
      <c r="G18" s="625"/>
      <c r="H18" s="625"/>
      <c r="I18" s="626"/>
      <c r="J18" s="31"/>
      <c r="K18" s="25"/>
      <c r="L18" s="31"/>
      <c r="M18" s="31"/>
    </row>
    <row r="19" spans="1:13" ht="31.5" thickTop="1" thickBot="1" x14ac:dyDescent="0.35">
      <c r="B19" s="16"/>
      <c r="D19" s="42" t="s">
        <v>495</v>
      </c>
      <c r="E19" s="42" t="s">
        <v>494</v>
      </c>
      <c r="F19" s="42" t="s">
        <v>498</v>
      </c>
      <c r="G19" s="42" t="s">
        <v>497</v>
      </c>
      <c r="H19" s="42" t="s">
        <v>958</v>
      </c>
      <c r="I19" s="42" t="s">
        <v>44</v>
      </c>
      <c r="J19" s="25"/>
      <c r="K19" s="30"/>
      <c r="L19" s="30"/>
      <c r="M19" s="25"/>
    </row>
    <row r="20" spans="1:13" ht="16.5" thickTop="1" thickBot="1" x14ac:dyDescent="0.35">
      <c r="D20" s="36">
        <v>65</v>
      </c>
      <c r="E20" s="36">
        <v>22</v>
      </c>
      <c r="F20" s="36">
        <v>11</v>
      </c>
      <c r="G20" s="36">
        <v>3</v>
      </c>
      <c r="H20" s="36">
        <v>2</v>
      </c>
      <c r="I20" s="36">
        <v>103</v>
      </c>
      <c r="J20" s="174"/>
      <c r="K20" s="174"/>
      <c r="L20" s="174"/>
      <c r="M20" s="174"/>
    </row>
    <row r="21" spans="1:13" ht="16.5" thickTop="1" thickBot="1" x14ac:dyDescent="0.35">
      <c r="D21" s="257">
        <v>63.10679611650486</v>
      </c>
      <c r="E21" s="257">
        <v>21.359223300970871</v>
      </c>
      <c r="F21" s="257">
        <v>10.679611650485436</v>
      </c>
      <c r="G21" s="257">
        <v>2.912621359223301</v>
      </c>
      <c r="H21" s="257">
        <v>1.9417475728155338</v>
      </c>
      <c r="I21" s="257">
        <v>100</v>
      </c>
      <c r="J21" s="258"/>
      <c r="K21" s="258"/>
      <c r="L21" s="258"/>
      <c r="M21" s="259"/>
    </row>
    <row r="22" spans="1:13" ht="16.5" thickTop="1" thickBot="1" x14ac:dyDescent="0.35"/>
    <row r="23" spans="1:13" ht="16.5" thickTop="1" thickBot="1" x14ac:dyDescent="0.35">
      <c r="D23" s="624" t="s">
        <v>1480</v>
      </c>
      <c r="E23" s="625"/>
      <c r="F23" s="625"/>
      <c r="G23" s="625"/>
      <c r="H23" s="625"/>
      <c r="I23" s="626"/>
    </row>
    <row r="24" spans="1:13" ht="31.5" thickTop="1" thickBot="1" x14ac:dyDescent="0.35">
      <c r="D24" s="42" t="s">
        <v>495</v>
      </c>
      <c r="E24" s="42" t="s">
        <v>494</v>
      </c>
      <c r="F24" s="42" t="s">
        <v>498</v>
      </c>
      <c r="G24" s="42" t="s">
        <v>497</v>
      </c>
      <c r="H24" s="42" t="s">
        <v>958</v>
      </c>
      <c r="I24" s="42" t="s">
        <v>44</v>
      </c>
    </row>
    <row r="25" spans="1:13" ht="16.5" thickTop="1" thickBot="1" x14ac:dyDescent="0.35">
      <c r="D25" s="36">
        <v>17872</v>
      </c>
      <c r="E25" s="36">
        <v>7601</v>
      </c>
      <c r="F25" s="36">
        <v>1750</v>
      </c>
      <c r="G25" s="36">
        <v>333</v>
      </c>
      <c r="H25" s="36">
        <v>116</v>
      </c>
      <c r="I25" s="36">
        <v>27672</v>
      </c>
    </row>
    <row r="26" spans="1:13" ht="16.5" thickTop="1" thickBot="1" x14ac:dyDescent="0.35">
      <c r="D26" s="257">
        <v>64.585140213934665</v>
      </c>
      <c r="E26" s="257">
        <v>27.468198901416596</v>
      </c>
      <c r="F26" s="257">
        <v>6.3240821046545239</v>
      </c>
      <c r="G26" s="257">
        <v>1.2033824804856894</v>
      </c>
      <c r="H26" s="257">
        <v>0.41919629950852844</v>
      </c>
      <c r="I26" s="257">
        <v>100</v>
      </c>
    </row>
    <row r="27" spans="1:13" ht="15.75" thickTop="1" x14ac:dyDescent="0.3"/>
  </sheetData>
  <mergeCells count="51">
    <mergeCell ref="D23:I23"/>
    <mergeCell ref="AH10:AI10"/>
    <mergeCell ref="AD10:AE10"/>
    <mergeCell ref="T10:U10"/>
    <mergeCell ref="N10:O10"/>
    <mergeCell ref="P10:Q10"/>
    <mergeCell ref="R10:S10"/>
    <mergeCell ref="V10:W10"/>
    <mergeCell ref="X10:Y10"/>
    <mergeCell ref="AF10:AG10"/>
    <mergeCell ref="Z10:AA10"/>
    <mergeCell ref="AB10:AC10"/>
    <mergeCell ref="D14:E14"/>
    <mergeCell ref="F14:G14"/>
    <mergeCell ref="H14:I14"/>
    <mergeCell ref="J14:K14"/>
    <mergeCell ref="N2:O2"/>
    <mergeCell ref="M6:N6"/>
    <mergeCell ref="J6:K6"/>
    <mergeCell ref="P2:Q2"/>
    <mergeCell ref="AF2:AG2"/>
    <mergeCell ref="AD2:AE2"/>
    <mergeCell ref="AB2:AC2"/>
    <mergeCell ref="Z2:AA2"/>
    <mergeCell ref="W6:X6"/>
    <mergeCell ref="D10:E10"/>
    <mergeCell ref="F10:G10"/>
    <mergeCell ref="H10:I10"/>
    <mergeCell ref="G6:H6"/>
    <mergeCell ref="P14:Q14"/>
    <mergeCell ref="L14:M14"/>
    <mergeCell ref="N14:O14"/>
    <mergeCell ref="J10:K10"/>
    <mergeCell ref="L10:M10"/>
    <mergeCell ref="P6:Q6"/>
    <mergeCell ref="D18:I18"/>
    <mergeCell ref="AJ1:AK1"/>
    <mergeCell ref="D6:E6"/>
    <mergeCell ref="Z6:AA6"/>
    <mergeCell ref="D2:E2"/>
    <mergeCell ref="F2:G2"/>
    <mergeCell ref="H2:I2"/>
    <mergeCell ref="J2:K2"/>
    <mergeCell ref="L2:M2"/>
    <mergeCell ref="AH2:AI2"/>
    <mergeCell ref="AJ2:AK2"/>
    <mergeCell ref="R2:S2"/>
    <mergeCell ref="T2:U2"/>
    <mergeCell ref="V2:W2"/>
    <mergeCell ref="X2:Y2"/>
    <mergeCell ref="I1:O1"/>
  </mergeCells>
  <printOptions horizontalCentered="1"/>
  <pageMargins left="0.39370078740157483" right="0.39370078740157483" top="0.39370078740157483" bottom="0.39370078740157483" header="0" footer="0"/>
  <pageSetup paperSize="256" scale="43"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CG67"/>
  <sheetViews>
    <sheetView zoomScaleNormal="100" workbookViewId="0">
      <pane xSplit="3" ySplit="2" topLeftCell="D38" activePane="bottomRight" state="frozen"/>
      <selection activeCell="D77" sqref="D77"/>
      <selection pane="topRight" activeCell="D77" sqref="D77"/>
      <selection pane="bottomLeft" activeCell="D77" sqref="D77"/>
      <selection pane="bottomRight" activeCell="I67" sqref="I67"/>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6" width="8.7109375" style="4" customWidth="1"/>
    <col min="17" max="17" width="10" style="4" customWidth="1"/>
    <col min="18" max="18" width="9" style="4" customWidth="1"/>
    <col min="19" max="23" width="15.28515625" style="4" customWidth="1"/>
    <col min="24" max="24" width="10.5703125" style="4" customWidth="1"/>
    <col min="25" max="25" width="8.28515625" style="4" customWidth="1"/>
    <col min="26" max="26" width="11.140625" style="4" customWidth="1"/>
    <col min="27" max="27" width="9.28515625" style="4" customWidth="1"/>
    <col min="28" max="28" width="8.140625" style="4" customWidth="1"/>
    <col min="29" max="32" width="9.140625" style="4"/>
    <col min="33" max="47" width="16.5703125" style="4" hidden="1" customWidth="1"/>
    <col min="48" max="48" width="3.28515625" style="4" hidden="1" customWidth="1"/>
    <col min="49" max="49" width="3.28515625" style="4" customWidth="1"/>
    <col min="50" max="50" width="5" style="4" customWidth="1"/>
    <col min="51" max="53" width="10.7109375" style="4" customWidth="1"/>
    <col min="54" max="54" width="6" style="4" customWidth="1"/>
    <col min="55" max="55" width="4.140625" style="4" customWidth="1"/>
    <col min="56" max="57" width="9.140625" style="4"/>
    <col min="58" max="58" width="7.28515625" style="4" customWidth="1"/>
    <col min="59" max="59" width="10.140625" style="62" customWidth="1"/>
    <col min="60" max="60" width="81.42578125" style="101" bestFit="1" customWidth="1"/>
    <col min="61" max="61" width="22.85546875" style="101" bestFit="1" customWidth="1"/>
    <col min="62" max="73" width="8.7109375" style="4" customWidth="1"/>
    <col min="74" max="82" width="9.140625" style="4"/>
    <col min="83" max="85" width="16.5703125" style="4" customWidth="1"/>
    <col min="86" max="16384" width="9.140625" style="4"/>
  </cols>
  <sheetData>
    <row r="1" spans="1:85" ht="46.5" customHeight="1" thickTop="1" thickBot="1" x14ac:dyDescent="0.35">
      <c r="A1" s="42" t="s">
        <v>0</v>
      </c>
      <c r="B1" s="42" t="s">
        <v>258</v>
      </c>
      <c r="C1" s="42" t="s">
        <v>1</v>
      </c>
      <c r="D1" s="42"/>
      <c r="E1" s="617" t="s">
        <v>506</v>
      </c>
      <c r="F1" s="617" t="s">
        <v>504</v>
      </c>
      <c r="G1" s="617" t="s">
        <v>504</v>
      </c>
      <c r="H1" s="617" t="s">
        <v>504</v>
      </c>
      <c r="I1" s="617" t="s">
        <v>765</v>
      </c>
      <c r="J1" s="617" t="s">
        <v>505</v>
      </c>
      <c r="K1" s="617" t="s">
        <v>505</v>
      </c>
      <c r="L1" s="617" t="s">
        <v>505</v>
      </c>
      <c r="M1" s="617" t="s">
        <v>766</v>
      </c>
      <c r="N1" s="617" t="s">
        <v>506</v>
      </c>
      <c r="O1" s="617" t="s">
        <v>506</v>
      </c>
      <c r="P1" s="617" t="s">
        <v>506</v>
      </c>
      <c r="Q1" s="42"/>
      <c r="R1" s="42"/>
      <c r="S1" s="64" t="s">
        <v>767</v>
      </c>
      <c r="T1" s="64" t="s">
        <v>768</v>
      </c>
      <c r="U1" s="64" t="s">
        <v>769</v>
      </c>
      <c r="V1" s="64" t="s">
        <v>507</v>
      </c>
      <c r="W1" s="196"/>
      <c r="X1" s="196"/>
      <c r="Y1" s="196"/>
      <c r="Z1" s="196"/>
      <c r="AA1" s="196"/>
      <c r="AB1" s="30"/>
      <c r="AG1" s="617" t="s">
        <v>508</v>
      </c>
      <c r="AH1" s="617" t="s">
        <v>508</v>
      </c>
      <c r="AI1" s="617" t="s">
        <v>508</v>
      </c>
      <c r="AJ1" s="617" t="s">
        <v>508</v>
      </c>
      <c r="AK1" s="617" t="s">
        <v>509</v>
      </c>
      <c r="AL1" s="617" t="s">
        <v>509</v>
      </c>
      <c r="AM1" s="617" t="s">
        <v>509</v>
      </c>
      <c r="AN1" s="617" t="s">
        <v>509</v>
      </c>
      <c r="AO1" s="617" t="s">
        <v>510</v>
      </c>
      <c r="AP1" s="617" t="s">
        <v>510</v>
      </c>
      <c r="AQ1" s="617" t="s">
        <v>510</v>
      </c>
      <c r="AR1" s="617" t="s">
        <v>510</v>
      </c>
      <c r="AS1" s="617" t="s">
        <v>511</v>
      </c>
      <c r="AT1" s="617" t="s">
        <v>511</v>
      </c>
      <c r="AU1" s="617" t="s">
        <v>511</v>
      </c>
      <c r="AV1" s="617" t="s">
        <v>511</v>
      </c>
      <c r="AY1" s="617" t="s">
        <v>512</v>
      </c>
      <c r="AZ1" s="617" t="s">
        <v>512</v>
      </c>
      <c r="BA1" s="617" t="s">
        <v>512</v>
      </c>
      <c r="BF1" s="42" t="s">
        <v>0</v>
      </c>
      <c r="BG1" s="42" t="s">
        <v>258</v>
      </c>
      <c r="BH1" s="42" t="s">
        <v>1</v>
      </c>
      <c r="BI1" s="42"/>
      <c r="BJ1" s="617" t="s">
        <v>506</v>
      </c>
      <c r="BK1" s="617" t="s">
        <v>504</v>
      </c>
      <c r="BL1" s="617" t="s">
        <v>504</v>
      </c>
      <c r="BM1" s="617" t="s">
        <v>504</v>
      </c>
      <c r="BN1" s="617" t="s">
        <v>765</v>
      </c>
      <c r="BO1" s="617" t="s">
        <v>505</v>
      </c>
      <c r="BP1" s="617" t="s">
        <v>505</v>
      </c>
      <c r="BQ1" s="617" t="s">
        <v>505</v>
      </c>
      <c r="BR1" s="617" t="s">
        <v>766</v>
      </c>
      <c r="BS1" s="617" t="s">
        <v>506</v>
      </c>
      <c r="BT1" s="617" t="s">
        <v>506</v>
      </c>
      <c r="BU1" s="617" t="s">
        <v>506</v>
      </c>
      <c r="CE1" s="617" t="s">
        <v>512</v>
      </c>
      <c r="CF1" s="617" t="s">
        <v>512</v>
      </c>
      <c r="CG1" s="617" t="s">
        <v>512</v>
      </c>
    </row>
    <row r="2" spans="1:85" ht="39.950000000000003" customHeight="1" thickTop="1" thickBot="1" x14ac:dyDescent="0.35">
      <c r="A2" s="260" t="s">
        <v>1220</v>
      </c>
      <c r="B2" s="260" t="s">
        <v>1302</v>
      </c>
      <c r="C2" s="260" t="s">
        <v>1303</v>
      </c>
      <c r="D2" s="260" t="s">
        <v>1304</v>
      </c>
      <c r="E2" s="64" t="s">
        <v>513</v>
      </c>
      <c r="F2" s="64" t="s">
        <v>514</v>
      </c>
      <c r="G2" s="64" t="s">
        <v>70</v>
      </c>
      <c r="H2" s="64" t="s">
        <v>515</v>
      </c>
      <c r="I2" s="64" t="s">
        <v>513</v>
      </c>
      <c r="J2" s="64" t="s">
        <v>514</v>
      </c>
      <c r="K2" s="64" t="s">
        <v>70</v>
      </c>
      <c r="L2" s="64" t="s">
        <v>515</v>
      </c>
      <c r="M2" s="64" t="s">
        <v>513</v>
      </c>
      <c r="N2" s="64" t="s">
        <v>514</v>
      </c>
      <c r="O2" s="64" t="s">
        <v>70</v>
      </c>
      <c r="P2" s="157" t="s">
        <v>515</v>
      </c>
      <c r="Q2" s="64" t="s">
        <v>516</v>
      </c>
      <c r="R2" s="64" t="s">
        <v>517</v>
      </c>
      <c r="S2" s="64" t="s">
        <v>70</v>
      </c>
      <c r="T2" s="64" t="s">
        <v>70</v>
      </c>
      <c r="U2" s="64" t="s">
        <v>70</v>
      </c>
      <c r="V2" s="113" t="s">
        <v>70</v>
      </c>
      <c r="W2" s="113" t="s">
        <v>1129</v>
      </c>
      <c r="X2" s="113" t="s">
        <v>1130</v>
      </c>
      <c r="Y2" s="64" t="s">
        <v>515</v>
      </c>
      <c r="Z2" s="64" t="s">
        <v>1131</v>
      </c>
      <c r="AA2" s="64" t="s">
        <v>1132</v>
      </c>
      <c r="AB2" s="107"/>
      <c r="AC2" s="64" t="s">
        <v>45</v>
      </c>
      <c r="AD2" s="64" t="s">
        <v>46</v>
      </c>
      <c r="AE2" s="64" t="s">
        <v>373</v>
      </c>
      <c r="AF2" s="64" t="s">
        <v>44</v>
      </c>
      <c r="AG2" s="108" t="s">
        <v>513</v>
      </c>
      <c r="AH2" s="64" t="s">
        <v>514</v>
      </c>
      <c r="AI2" s="64" t="s">
        <v>70</v>
      </c>
      <c r="AJ2" s="64" t="s">
        <v>515</v>
      </c>
      <c r="AK2" s="64" t="s">
        <v>513</v>
      </c>
      <c r="AL2" s="64" t="s">
        <v>514</v>
      </c>
      <c r="AM2" s="64" t="s">
        <v>70</v>
      </c>
      <c r="AN2" s="64" t="s">
        <v>515</v>
      </c>
      <c r="AO2" s="64" t="s">
        <v>513</v>
      </c>
      <c r="AP2" s="64" t="s">
        <v>514</v>
      </c>
      <c r="AQ2" s="64" t="s">
        <v>70</v>
      </c>
      <c r="AR2" s="64" t="s">
        <v>515</v>
      </c>
      <c r="AS2" s="64" t="s">
        <v>513</v>
      </c>
      <c r="AT2" s="64" t="s">
        <v>514</v>
      </c>
      <c r="AU2" s="64" t="s">
        <v>70</v>
      </c>
      <c r="AV2" s="64" t="s">
        <v>515</v>
      </c>
      <c r="AY2" s="64" t="s">
        <v>513</v>
      </c>
      <c r="AZ2" s="64" t="s">
        <v>514</v>
      </c>
      <c r="BA2" s="64" t="s">
        <v>515</v>
      </c>
      <c r="BF2" s="42" t="s">
        <v>0</v>
      </c>
      <c r="BG2" s="42" t="s">
        <v>258</v>
      </c>
      <c r="BH2" s="42" t="s">
        <v>1</v>
      </c>
      <c r="BI2" s="296" t="s">
        <v>811</v>
      </c>
      <c r="BJ2" s="64" t="s">
        <v>513</v>
      </c>
      <c r="BK2" s="64" t="s">
        <v>514</v>
      </c>
      <c r="BL2" s="64" t="s">
        <v>70</v>
      </c>
      <c r="BM2" s="64" t="s">
        <v>515</v>
      </c>
      <c r="BN2" s="64" t="s">
        <v>513</v>
      </c>
      <c r="BO2" s="64" t="s">
        <v>514</v>
      </c>
      <c r="BP2" s="64" t="s">
        <v>70</v>
      </c>
      <c r="BQ2" s="64" t="s">
        <v>515</v>
      </c>
      <c r="BR2" s="64" t="s">
        <v>513</v>
      </c>
      <c r="BS2" s="64" t="s">
        <v>514</v>
      </c>
      <c r="BT2" s="64" t="s">
        <v>70</v>
      </c>
      <c r="BU2" s="157" t="s">
        <v>515</v>
      </c>
      <c r="BW2" s="64" t="s">
        <v>1087</v>
      </c>
      <c r="BX2" s="64" t="s">
        <v>45</v>
      </c>
      <c r="BY2" s="64" t="s">
        <v>46</v>
      </c>
      <c r="BZ2" s="64" t="s">
        <v>373</v>
      </c>
      <c r="CA2" s="64" t="s">
        <v>48</v>
      </c>
      <c r="CB2" s="64" t="s">
        <v>47</v>
      </c>
      <c r="CC2" s="64" t="s">
        <v>44</v>
      </c>
      <c r="CE2" s="64" t="s">
        <v>513</v>
      </c>
      <c r="CF2" s="64" t="s">
        <v>514</v>
      </c>
      <c r="CG2" s="64" t="s">
        <v>515</v>
      </c>
    </row>
    <row r="3" spans="1:85" ht="15.75" thickTop="1" x14ac:dyDescent="0.3">
      <c r="A3" s="241">
        <v>1</v>
      </c>
      <c r="B3" s="241">
        <v>2001</v>
      </c>
      <c r="C3" s="242" t="s">
        <v>1305</v>
      </c>
      <c r="D3" s="242" t="s">
        <v>1306</v>
      </c>
      <c r="E3" s="72">
        <v>1834</v>
      </c>
      <c r="F3" s="72">
        <v>0</v>
      </c>
      <c r="G3" s="48">
        <v>0</v>
      </c>
      <c r="H3" s="72">
        <v>0</v>
      </c>
      <c r="I3" s="72">
        <v>0</v>
      </c>
      <c r="J3" s="72">
        <v>0</v>
      </c>
      <c r="K3" s="72">
        <v>0</v>
      </c>
      <c r="L3" s="72">
        <v>0</v>
      </c>
      <c r="M3" s="72">
        <v>4291</v>
      </c>
      <c r="N3" s="72">
        <v>0</v>
      </c>
      <c r="O3" s="48">
        <v>0</v>
      </c>
      <c r="P3" s="72">
        <v>0</v>
      </c>
      <c r="Q3" s="332">
        <v>6125</v>
      </c>
      <c r="R3" s="332">
        <v>0</v>
      </c>
      <c r="S3" s="275">
        <v>0</v>
      </c>
      <c r="T3" s="275">
        <v>0</v>
      </c>
      <c r="U3" s="434">
        <v>0</v>
      </c>
      <c r="V3" s="435">
        <v>0</v>
      </c>
      <c r="W3" s="387">
        <v>0</v>
      </c>
      <c r="X3" s="387">
        <v>0</v>
      </c>
      <c r="Y3" s="387">
        <v>0</v>
      </c>
      <c r="Z3" s="387">
        <v>0</v>
      </c>
      <c r="AA3" s="415">
        <v>0</v>
      </c>
      <c r="AB3" s="73">
        <v>0</v>
      </c>
      <c r="AC3" s="295">
        <v>0</v>
      </c>
      <c r="AD3" s="295">
        <v>0</v>
      </c>
      <c r="AE3" s="295">
        <v>0</v>
      </c>
      <c r="AF3" s="34">
        <v>0</v>
      </c>
      <c r="AG3" s="134">
        <v>0</v>
      </c>
      <c r="AH3" s="65">
        <v>0</v>
      </c>
      <c r="AI3" s="65">
        <v>0</v>
      </c>
      <c r="AJ3" s="65">
        <v>0</v>
      </c>
      <c r="AK3" s="65">
        <v>0</v>
      </c>
      <c r="AL3" s="65">
        <v>0</v>
      </c>
      <c r="AM3" s="65">
        <v>0</v>
      </c>
      <c r="AN3" s="65">
        <v>0</v>
      </c>
      <c r="AO3" s="65">
        <v>0</v>
      </c>
      <c r="AP3" s="65">
        <v>0</v>
      </c>
      <c r="AQ3" s="65">
        <v>0</v>
      </c>
      <c r="AR3" s="65">
        <v>0</v>
      </c>
      <c r="AS3" s="65">
        <v>0</v>
      </c>
      <c r="AT3" s="65">
        <v>0</v>
      </c>
      <c r="AU3" s="65">
        <v>0</v>
      </c>
      <c r="AV3" s="65">
        <v>0</v>
      </c>
      <c r="AY3" s="295">
        <v>6125</v>
      </c>
      <c r="AZ3" s="295">
        <v>0</v>
      </c>
      <c r="BA3" s="295">
        <v>0</v>
      </c>
      <c r="BF3" s="319">
        <v>1</v>
      </c>
      <c r="BG3" s="13">
        <v>2001</v>
      </c>
      <c r="BH3" s="14" t="s">
        <v>312</v>
      </c>
      <c r="BI3" s="320" t="s">
        <v>301</v>
      </c>
      <c r="BJ3" s="72">
        <v>1777</v>
      </c>
      <c r="BK3" s="72">
        <v>0</v>
      </c>
      <c r="BL3" s="48">
        <v>0</v>
      </c>
      <c r="BM3" s="72">
        <v>0</v>
      </c>
      <c r="BN3" s="72">
        <v>0</v>
      </c>
      <c r="BO3" s="72">
        <v>0</v>
      </c>
      <c r="BP3" s="72">
        <v>0</v>
      </c>
      <c r="BQ3" s="72">
        <v>0</v>
      </c>
      <c r="BR3" s="72">
        <v>4150</v>
      </c>
      <c r="BS3" s="72">
        <v>0</v>
      </c>
      <c r="BT3" s="48">
        <v>0</v>
      </c>
      <c r="BU3" s="72">
        <v>0</v>
      </c>
      <c r="BW3" s="72">
        <v>0</v>
      </c>
      <c r="BX3" s="72">
        <v>2</v>
      </c>
      <c r="BY3" s="72">
        <v>0</v>
      </c>
      <c r="BZ3" s="72">
        <v>4</v>
      </c>
      <c r="CA3" s="72">
        <v>0</v>
      </c>
      <c r="CB3" s="72">
        <v>0</v>
      </c>
      <c r="CC3" s="34">
        <v>6</v>
      </c>
      <c r="CE3" s="72">
        <v>6125</v>
      </c>
      <c r="CF3" s="72">
        <v>0</v>
      </c>
      <c r="CG3" s="72">
        <v>0</v>
      </c>
    </row>
    <row r="4" spans="1:85" x14ac:dyDescent="0.3">
      <c r="A4" s="241">
        <v>2</v>
      </c>
      <c r="B4" s="241">
        <v>2002</v>
      </c>
      <c r="C4" s="242" t="s">
        <v>1307</v>
      </c>
      <c r="D4" s="242" t="s">
        <v>1197</v>
      </c>
      <c r="E4" s="72">
        <v>506</v>
      </c>
      <c r="F4" s="72">
        <v>212</v>
      </c>
      <c r="G4" s="48">
        <v>41.897233201581031</v>
      </c>
      <c r="H4" s="72">
        <v>1</v>
      </c>
      <c r="I4" s="72">
        <v>45</v>
      </c>
      <c r="J4" s="72">
        <v>0</v>
      </c>
      <c r="K4" s="48">
        <v>0</v>
      </c>
      <c r="L4" s="72">
        <v>0</v>
      </c>
      <c r="M4" s="72">
        <v>1969</v>
      </c>
      <c r="N4" s="72">
        <v>1766</v>
      </c>
      <c r="O4" s="48">
        <v>89.690198070086339</v>
      </c>
      <c r="P4" s="72">
        <v>6</v>
      </c>
      <c r="Q4" s="332">
        <v>2520</v>
      </c>
      <c r="R4" s="332">
        <v>1978</v>
      </c>
      <c r="S4" s="275">
        <v>41.897233201581031</v>
      </c>
      <c r="T4" s="275">
        <v>0</v>
      </c>
      <c r="U4" s="434">
        <v>89.690198070086339</v>
      </c>
      <c r="V4" s="436">
        <v>65.793715635833678</v>
      </c>
      <c r="W4" s="275">
        <v>1978</v>
      </c>
      <c r="X4" s="275">
        <v>0</v>
      </c>
      <c r="Y4" s="275">
        <v>7</v>
      </c>
      <c r="Z4" s="275">
        <v>7</v>
      </c>
      <c r="AA4" s="416">
        <v>0</v>
      </c>
      <c r="AB4" s="73">
        <v>7</v>
      </c>
      <c r="AC4" s="295">
        <v>1</v>
      </c>
      <c r="AD4" s="295">
        <v>0</v>
      </c>
      <c r="AE4" s="295">
        <v>6</v>
      </c>
      <c r="AF4" s="34">
        <v>7</v>
      </c>
      <c r="AG4" s="134">
        <v>0</v>
      </c>
      <c r="AH4" s="65">
        <v>0</v>
      </c>
      <c r="AI4" s="65">
        <v>0</v>
      </c>
      <c r="AJ4" s="65">
        <v>0</v>
      </c>
      <c r="AK4" s="65">
        <v>0</v>
      </c>
      <c r="AL4" s="65">
        <v>0</v>
      </c>
      <c r="AM4" s="65">
        <v>0</v>
      </c>
      <c r="AN4" s="65">
        <v>0</v>
      </c>
      <c r="AO4" s="65">
        <v>0</v>
      </c>
      <c r="AP4" s="65">
        <v>0</v>
      </c>
      <c r="AQ4" s="65">
        <v>0</v>
      </c>
      <c r="AR4" s="65">
        <v>0</v>
      </c>
      <c r="AS4" s="65">
        <v>0</v>
      </c>
      <c r="AT4" s="65">
        <v>0</v>
      </c>
      <c r="AU4" s="65">
        <v>0</v>
      </c>
      <c r="AV4" s="65">
        <v>0</v>
      </c>
      <c r="AY4" s="295">
        <v>2520</v>
      </c>
      <c r="AZ4" s="295">
        <v>1978</v>
      </c>
      <c r="BA4" s="295">
        <v>7</v>
      </c>
      <c r="BF4" s="319">
        <v>2</v>
      </c>
      <c r="BG4" s="13">
        <v>2002</v>
      </c>
      <c r="BH4" s="14" t="s">
        <v>313</v>
      </c>
      <c r="BI4" s="320" t="s">
        <v>288</v>
      </c>
      <c r="BJ4" s="72">
        <v>520</v>
      </c>
      <c r="BK4" s="72">
        <v>310</v>
      </c>
      <c r="BL4" s="48">
        <v>59.615384615384613</v>
      </c>
      <c r="BM4" s="72">
        <v>1</v>
      </c>
      <c r="BN4" s="72">
        <v>54</v>
      </c>
      <c r="BO4" s="72">
        <v>0</v>
      </c>
      <c r="BP4" s="48">
        <v>0</v>
      </c>
      <c r="BQ4" s="72">
        <v>0</v>
      </c>
      <c r="BR4" s="72">
        <v>2091</v>
      </c>
      <c r="BS4" s="72">
        <v>2007</v>
      </c>
      <c r="BT4" s="48">
        <v>95.982783357245339</v>
      </c>
      <c r="BU4" s="72">
        <v>6</v>
      </c>
      <c r="BW4" s="72">
        <v>0</v>
      </c>
      <c r="BX4" s="72">
        <v>1</v>
      </c>
      <c r="BY4" s="72">
        <v>2</v>
      </c>
      <c r="BZ4" s="72">
        <v>6</v>
      </c>
      <c r="CA4" s="72">
        <v>0</v>
      </c>
      <c r="CB4" s="72">
        <v>0</v>
      </c>
      <c r="CC4" s="34">
        <v>9</v>
      </c>
      <c r="CE4" s="72">
        <v>2520</v>
      </c>
      <c r="CF4" s="72">
        <v>1978</v>
      </c>
      <c r="CG4" s="72">
        <v>7</v>
      </c>
    </row>
    <row r="5" spans="1:85" x14ac:dyDescent="0.3">
      <c r="A5" s="241">
        <v>3</v>
      </c>
      <c r="B5" s="241">
        <v>2002</v>
      </c>
      <c r="C5" s="242" t="s">
        <v>1308</v>
      </c>
      <c r="D5" s="242" t="s">
        <v>1198</v>
      </c>
      <c r="E5" s="72">
        <v>1445</v>
      </c>
      <c r="F5" s="72">
        <v>1207</v>
      </c>
      <c r="G5" s="48">
        <v>83.529411764705884</v>
      </c>
      <c r="H5" s="72">
        <v>2</v>
      </c>
      <c r="I5" s="72">
        <v>159</v>
      </c>
      <c r="J5" s="72">
        <v>0</v>
      </c>
      <c r="K5" s="48">
        <v>0</v>
      </c>
      <c r="L5" s="72">
        <v>0</v>
      </c>
      <c r="M5" s="72">
        <v>1703</v>
      </c>
      <c r="N5" s="72">
        <v>902</v>
      </c>
      <c r="O5" s="48">
        <v>52.965355255431589</v>
      </c>
      <c r="P5" s="72">
        <v>2</v>
      </c>
      <c r="Q5" s="332">
        <v>3307</v>
      </c>
      <c r="R5" s="332">
        <v>2109</v>
      </c>
      <c r="S5" s="275">
        <v>83.529411764705884</v>
      </c>
      <c r="T5" s="275">
        <v>0</v>
      </c>
      <c r="U5" s="434">
        <v>52.965355255431589</v>
      </c>
      <c r="V5" s="436">
        <v>68.247383510068744</v>
      </c>
      <c r="W5" s="275">
        <v>2109</v>
      </c>
      <c r="X5" s="275">
        <v>0</v>
      </c>
      <c r="Y5" s="275">
        <v>4</v>
      </c>
      <c r="Z5" s="275">
        <v>4</v>
      </c>
      <c r="AA5" s="416">
        <v>0</v>
      </c>
      <c r="AB5" s="73">
        <v>4</v>
      </c>
      <c r="AC5" s="295">
        <v>2</v>
      </c>
      <c r="AD5" s="295">
        <v>0</v>
      </c>
      <c r="AE5" s="295">
        <v>2</v>
      </c>
      <c r="AF5" s="34">
        <v>4</v>
      </c>
      <c r="AG5" s="134">
        <v>0</v>
      </c>
      <c r="AH5" s="65">
        <v>0</v>
      </c>
      <c r="AI5" s="65">
        <v>0</v>
      </c>
      <c r="AJ5" s="65">
        <v>0</v>
      </c>
      <c r="AK5" s="65">
        <v>0</v>
      </c>
      <c r="AL5" s="65">
        <v>0</v>
      </c>
      <c r="AM5" s="65">
        <v>0</v>
      </c>
      <c r="AN5" s="65">
        <v>0</v>
      </c>
      <c r="AO5" s="65">
        <v>0</v>
      </c>
      <c r="AP5" s="65">
        <v>0</v>
      </c>
      <c r="AQ5" s="65">
        <v>0</v>
      </c>
      <c r="AR5" s="65">
        <v>0</v>
      </c>
      <c r="AS5" s="65">
        <v>0</v>
      </c>
      <c r="AT5" s="65">
        <v>0</v>
      </c>
      <c r="AU5" s="65">
        <v>0</v>
      </c>
      <c r="AV5" s="65">
        <v>0</v>
      </c>
      <c r="AY5" s="295">
        <v>3307</v>
      </c>
      <c r="AZ5" s="295">
        <v>2109</v>
      </c>
      <c r="BA5" s="295">
        <v>4</v>
      </c>
      <c r="BF5" s="319">
        <v>3</v>
      </c>
      <c r="BG5" s="13">
        <v>2002</v>
      </c>
      <c r="BH5" s="14" t="s">
        <v>314</v>
      </c>
      <c r="BI5" s="320" t="s">
        <v>293</v>
      </c>
      <c r="BJ5" s="72">
        <v>1416</v>
      </c>
      <c r="BK5" s="72">
        <v>1092</v>
      </c>
      <c r="BL5" s="48">
        <v>77.118644067796609</v>
      </c>
      <c r="BM5" s="72">
        <v>2</v>
      </c>
      <c r="BN5" s="72">
        <v>142</v>
      </c>
      <c r="BO5" s="72">
        <v>0</v>
      </c>
      <c r="BP5" s="48">
        <v>0</v>
      </c>
      <c r="BQ5" s="72">
        <v>0</v>
      </c>
      <c r="BR5" s="72">
        <v>1760</v>
      </c>
      <c r="BS5" s="72">
        <v>959</v>
      </c>
      <c r="BT5" s="48">
        <v>54.488636363636367</v>
      </c>
      <c r="BU5" s="72">
        <v>3</v>
      </c>
      <c r="BW5" s="72">
        <v>0</v>
      </c>
      <c r="BX5" s="72">
        <v>3</v>
      </c>
      <c r="BY5" s="72">
        <v>7</v>
      </c>
      <c r="BZ5" s="72">
        <v>6</v>
      </c>
      <c r="CA5" s="72">
        <v>2</v>
      </c>
      <c r="CB5" s="72">
        <v>0</v>
      </c>
      <c r="CC5" s="34">
        <v>18</v>
      </c>
      <c r="CE5" s="72">
        <v>3347</v>
      </c>
      <c r="CF5" s="72">
        <v>2109</v>
      </c>
      <c r="CG5" s="72">
        <v>4</v>
      </c>
    </row>
    <row r="6" spans="1:85" x14ac:dyDescent="0.3">
      <c r="A6" s="241">
        <v>4</v>
      </c>
      <c r="B6" s="241">
        <v>2002</v>
      </c>
      <c r="C6" s="242" t="s">
        <v>1309</v>
      </c>
      <c r="D6" s="242" t="s">
        <v>1199</v>
      </c>
      <c r="E6" s="72">
        <v>447</v>
      </c>
      <c r="F6" s="72">
        <v>0</v>
      </c>
      <c r="G6" s="72">
        <v>0</v>
      </c>
      <c r="H6" s="72">
        <v>2</v>
      </c>
      <c r="I6" s="72">
        <v>0</v>
      </c>
      <c r="J6" s="72">
        <v>0</v>
      </c>
      <c r="K6" s="72">
        <v>0</v>
      </c>
      <c r="L6" s="72">
        <v>0</v>
      </c>
      <c r="M6" s="72">
        <v>0</v>
      </c>
      <c r="N6" s="72">
        <v>0</v>
      </c>
      <c r="O6" s="72">
        <v>0</v>
      </c>
      <c r="P6" s="72">
        <v>5</v>
      </c>
      <c r="Q6" s="332">
        <v>447</v>
      </c>
      <c r="R6" s="332">
        <v>0</v>
      </c>
      <c r="S6" s="275">
        <v>0</v>
      </c>
      <c r="T6" s="275">
        <v>0</v>
      </c>
      <c r="U6" s="434">
        <v>0</v>
      </c>
      <c r="V6" s="436">
        <v>0</v>
      </c>
      <c r="W6" s="275">
        <v>0</v>
      </c>
      <c r="X6" s="275">
        <v>0</v>
      </c>
      <c r="Y6" s="275">
        <v>7</v>
      </c>
      <c r="Z6" s="275">
        <v>7</v>
      </c>
      <c r="AA6" s="416">
        <v>0</v>
      </c>
      <c r="AB6" s="73">
        <v>7</v>
      </c>
      <c r="AC6" s="295">
        <v>2</v>
      </c>
      <c r="AD6" s="295">
        <v>0</v>
      </c>
      <c r="AE6" s="295">
        <v>5</v>
      </c>
      <c r="AF6" s="34">
        <v>7</v>
      </c>
      <c r="AG6" s="134">
        <v>0</v>
      </c>
      <c r="AH6" s="65">
        <v>0</v>
      </c>
      <c r="AI6" s="65">
        <v>0</v>
      </c>
      <c r="AJ6" s="65">
        <v>0</v>
      </c>
      <c r="AK6" s="65">
        <v>0</v>
      </c>
      <c r="AL6" s="65">
        <v>0</v>
      </c>
      <c r="AM6" s="65">
        <v>0</v>
      </c>
      <c r="AN6" s="65">
        <v>0</v>
      </c>
      <c r="AO6" s="65">
        <v>0</v>
      </c>
      <c r="AP6" s="65">
        <v>0</v>
      </c>
      <c r="AQ6" s="65">
        <v>0</v>
      </c>
      <c r="AR6" s="65">
        <v>0</v>
      </c>
      <c r="AS6" s="65">
        <v>0</v>
      </c>
      <c r="AT6" s="65">
        <v>0</v>
      </c>
      <c r="AU6" s="65">
        <v>0</v>
      </c>
      <c r="AV6" s="65">
        <v>0</v>
      </c>
      <c r="AY6" s="295">
        <v>447</v>
      </c>
      <c r="AZ6" s="295">
        <v>0</v>
      </c>
      <c r="BA6" s="295">
        <v>7</v>
      </c>
      <c r="BF6" s="319">
        <v>4</v>
      </c>
      <c r="BG6" s="13">
        <v>2002</v>
      </c>
      <c r="BH6" s="14" t="s">
        <v>315</v>
      </c>
      <c r="BI6" s="320" t="s">
        <v>306</v>
      </c>
      <c r="BJ6" s="72">
        <v>0</v>
      </c>
      <c r="BK6" s="72">
        <v>0</v>
      </c>
      <c r="BL6" s="72">
        <v>0</v>
      </c>
      <c r="BM6" s="72">
        <v>0</v>
      </c>
      <c r="BN6" s="72">
        <v>0</v>
      </c>
      <c r="BO6" s="72">
        <v>0</v>
      </c>
      <c r="BP6" s="72">
        <v>0</v>
      </c>
      <c r="BQ6" s="72">
        <v>0</v>
      </c>
      <c r="BR6" s="72">
        <v>0</v>
      </c>
      <c r="BS6" s="72">
        <v>0</v>
      </c>
      <c r="BT6" s="72">
        <v>0</v>
      </c>
      <c r="BU6" s="72">
        <v>0</v>
      </c>
      <c r="BW6" s="72">
        <v>0</v>
      </c>
      <c r="BX6" s="72">
        <v>2</v>
      </c>
      <c r="BY6" s="72">
        <v>3</v>
      </c>
      <c r="BZ6" s="72">
        <v>6</v>
      </c>
      <c r="CA6" s="72">
        <v>0</v>
      </c>
      <c r="CB6" s="72">
        <v>0</v>
      </c>
      <c r="CC6" s="34">
        <v>11</v>
      </c>
      <c r="CE6" s="72">
        <v>0</v>
      </c>
      <c r="CF6" s="72">
        <v>0</v>
      </c>
      <c r="CG6" s="72">
        <v>7</v>
      </c>
    </row>
    <row r="7" spans="1:85" x14ac:dyDescent="0.3">
      <c r="A7" s="241">
        <v>5</v>
      </c>
      <c r="B7" s="241">
        <v>2003</v>
      </c>
      <c r="C7" s="242" t="s">
        <v>1310</v>
      </c>
      <c r="D7" s="242" t="s">
        <v>1201</v>
      </c>
      <c r="E7" s="72">
        <v>1185</v>
      </c>
      <c r="F7" s="72">
        <v>1185</v>
      </c>
      <c r="G7" s="48">
        <v>100</v>
      </c>
      <c r="H7" s="72">
        <v>2</v>
      </c>
      <c r="I7" s="72">
        <v>156</v>
      </c>
      <c r="J7" s="72">
        <v>0</v>
      </c>
      <c r="K7" s="48">
        <v>0</v>
      </c>
      <c r="L7" s="72">
        <v>0</v>
      </c>
      <c r="M7" s="72">
        <v>3408</v>
      </c>
      <c r="N7" s="72">
        <v>1148</v>
      </c>
      <c r="O7" s="48">
        <v>33.685446009389672</v>
      </c>
      <c r="P7" s="72">
        <v>3</v>
      </c>
      <c r="Q7" s="332">
        <v>4749</v>
      </c>
      <c r="R7" s="332">
        <v>2333</v>
      </c>
      <c r="S7" s="275">
        <v>100</v>
      </c>
      <c r="T7" s="275">
        <v>0</v>
      </c>
      <c r="U7" s="434">
        <v>33.685446009389672</v>
      </c>
      <c r="V7" s="436">
        <v>66.842723004694832</v>
      </c>
      <c r="W7" s="275">
        <v>2333</v>
      </c>
      <c r="X7" s="275">
        <v>0</v>
      </c>
      <c r="Y7" s="275">
        <v>5</v>
      </c>
      <c r="Z7" s="275">
        <v>5</v>
      </c>
      <c r="AA7" s="416">
        <v>0</v>
      </c>
      <c r="AB7" s="73">
        <v>5</v>
      </c>
      <c r="AC7" s="295">
        <v>2</v>
      </c>
      <c r="AD7" s="295">
        <v>0</v>
      </c>
      <c r="AE7" s="295">
        <v>3</v>
      </c>
      <c r="AF7" s="34">
        <v>5</v>
      </c>
      <c r="AG7" s="134">
        <v>0</v>
      </c>
      <c r="AH7" s="65">
        <v>0</v>
      </c>
      <c r="AI7" s="65">
        <v>0</v>
      </c>
      <c r="AJ7" s="65">
        <v>0</v>
      </c>
      <c r="AK7" s="65">
        <v>0</v>
      </c>
      <c r="AL7" s="65">
        <v>0</v>
      </c>
      <c r="AM7" s="65">
        <v>0</v>
      </c>
      <c r="AN7" s="65">
        <v>0</v>
      </c>
      <c r="AO7" s="65">
        <v>0</v>
      </c>
      <c r="AP7" s="65">
        <v>0</v>
      </c>
      <c r="AQ7" s="65">
        <v>0</v>
      </c>
      <c r="AR7" s="65">
        <v>0</v>
      </c>
      <c r="AS7" s="65">
        <v>0</v>
      </c>
      <c r="AT7" s="65">
        <v>0</v>
      </c>
      <c r="AU7" s="65">
        <v>0</v>
      </c>
      <c r="AV7" s="65">
        <v>0</v>
      </c>
      <c r="AY7" s="295">
        <v>4749</v>
      </c>
      <c r="AZ7" s="295">
        <v>2333</v>
      </c>
      <c r="BA7" s="295">
        <v>5</v>
      </c>
      <c r="BF7" s="319">
        <v>5</v>
      </c>
      <c r="BG7" s="13">
        <v>2004</v>
      </c>
      <c r="BH7" s="14" t="s">
        <v>316</v>
      </c>
      <c r="BI7" s="320" t="s">
        <v>812</v>
      </c>
      <c r="BJ7" s="72">
        <v>594</v>
      </c>
      <c r="BK7" s="72">
        <v>122</v>
      </c>
      <c r="BL7" s="48">
        <v>20.53872053872054</v>
      </c>
      <c r="BM7" s="72">
        <v>1</v>
      </c>
      <c r="BN7" s="72">
        <v>282</v>
      </c>
      <c r="BO7" s="72">
        <v>0</v>
      </c>
      <c r="BP7" s="48">
        <v>0</v>
      </c>
      <c r="BQ7" s="72">
        <v>0</v>
      </c>
      <c r="BR7" s="72">
        <v>2271</v>
      </c>
      <c r="BS7" s="72">
        <v>742</v>
      </c>
      <c r="BT7" s="48">
        <v>32.672831351827384</v>
      </c>
      <c r="BU7" s="72">
        <v>4</v>
      </c>
      <c r="BW7" s="72">
        <v>0</v>
      </c>
      <c r="BX7" s="72">
        <v>2</v>
      </c>
      <c r="BY7" s="72">
        <v>5</v>
      </c>
      <c r="BZ7" s="72">
        <v>7</v>
      </c>
      <c r="CA7" s="72">
        <v>0</v>
      </c>
      <c r="CB7" s="72">
        <v>0</v>
      </c>
      <c r="CC7" s="34">
        <v>14</v>
      </c>
      <c r="CE7" s="72">
        <v>4751</v>
      </c>
      <c r="CF7" s="72">
        <v>2333</v>
      </c>
      <c r="CG7" s="72">
        <v>5</v>
      </c>
    </row>
    <row r="8" spans="1:85" x14ac:dyDescent="0.3">
      <c r="A8" s="241">
        <v>6</v>
      </c>
      <c r="B8" s="241">
        <v>2004</v>
      </c>
      <c r="C8" s="242" t="s">
        <v>1311</v>
      </c>
      <c r="D8" s="242" t="s">
        <v>1202</v>
      </c>
      <c r="E8" s="72">
        <v>163</v>
      </c>
      <c r="F8" s="72">
        <v>0</v>
      </c>
      <c r="G8" s="48">
        <v>0</v>
      </c>
      <c r="H8" s="72">
        <v>0</v>
      </c>
      <c r="I8" s="72">
        <v>17</v>
      </c>
      <c r="J8" s="72">
        <v>0</v>
      </c>
      <c r="K8" s="48">
        <v>0</v>
      </c>
      <c r="L8" s="72">
        <v>0</v>
      </c>
      <c r="M8" s="72">
        <v>2958</v>
      </c>
      <c r="N8" s="72">
        <v>2307</v>
      </c>
      <c r="O8" s="48">
        <v>77.99188640973631</v>
      </c>
      <c r="P8" s="72">
        <v>6</v>
      </c>
      <c r="Q8" s="332">
        <v>3138</v>
      </c>
      <c r="R8" s="332">
        <v>2307</v>
      </c>
      <c r="S8" s="275">
        <v>0</v>
      </c>
      <c r="T8" s="275">
        <v>0</v>
      </c>
      <c r="U8" s="434">
        <v>77.99188640973631</v>
      </c>
      <c r="V8" s="436">
        <v>77.99188640973631</v>
      </c>
      <c r="W8" s="275">
        <v>2307</v>
      </c>
      <c r="X8" s="275">
        <v>0</v>
      </c>
      <c r="Y8" s="275">
        <v>6</v>
      </c>
      <c r="Z8" s="275">
        <v>6</v>
      </c>
      <c r="AA8" s="416">
        <v>0</v>
      </c>
      <c r="AB8" s="73">
        <v>6</v>
      </c>
      <c r="AC8" s="295">
        <v>0</v>
      </c>
      <c r="AD8" s="295">
        <v>0</v>
      </c>
      <c r="AE8" s="295">
        <v>6</v>
      </c>
      <c r="AF8" s="34">
        <v>6</v>
      </c>
      <c r="AG8" s="134">
        <v>0</v>
      </c>
      <c r="AH8" s="65">
        <v>0</v>
      </c>
      <c r="AI8" s="65">
        <v>0</v>
      </c>
      <c r="AJ8" s="65">
        <v>0</v>
      </c>
      <c r="AK8" s="65">
        <v>0</v>
      </c>
      <c r="AL8" s="65">
        <v>0</v>
      </c>
      <c r="AM8" s="65">
        <v>0</v>
      </c>
      <c r="AN8" s="65">
        <v>0</v>
      </c>
      <c r="AO8" s="65">
        <v>0</v>
      </c>
      <c r="AP8" s="65">
        <v>0</v>
      </c>
      <c r="AQ8" s="65">
        <v>0</v>
      </c>
      <c r="AR8" s="65">
        <v>0</v>
      </c>
      <c r="AS8" s="65">
        <v>0</v>
      </c>
      <c r="AT8" s="65">
        <v>0</v>
      </c>
      <c r="AU8" s="65">
        <v>0</v>
      </c>
      <c r="AV8" s="65">
        <v>0</v>
      </c>
      <c r="AY8" s="295">
        <v>3138</v>
      </c>
      <c r="AZ8" s="295">
        <v>2307</v>
      </c>
      <c r="BA8" s="295">
        <v>6</v>
      </c>
      <c r="BF8" s="319">
        <v>6</v>
      </c>
      <c r="BG8" s="13">
        <v>2004</v>
      </c>
      <c r="BH8" s="14" t="s">
        <v>317</v>
      </c>
      <c r="BI8" s="320" t="s">
        <v>293</v>
      </c>
      <c r="BJ8" s="72">
        <v>1496</v>
      </c>
      <c r="BK8" s="72">
        <v>0</v>
      </c>
      <c r="BL8" s="48">
        <v>0</v>
      </c>
      <c r="BM8" s="72">
        <v>0</v>
      </c>
      <c r="BN8" s="72">
        <v>62</v>
      </c>
      <c r="BO8" s="72">
        <v>0</v>
      </c>
      <c r="BP8" s="48">
        <v>0</v>
      </c>
      <c r="BQ8" s="72">
        <v>0</v>
      </c>
      <c r="BR8" s="72">
        <v>3398</v>
      </c>
      <c r="BS8" s="72">
        <v>2253</v>
      </c>
      <c r="BT8" s="48">
        <v>66.303708063566802</v>
      </c>
      <c r="BU8" s="72">
        <v>4</v>
      </c>
      <c r="BW8" s="72">
        <v>0</v>
      </c>
      <c r="BX8" s="72">
        <v>2</v>
      </c>
      <c r="BY8" s="72">
        <v>5</v>
      </c>
      <c r="BZ8" s="72">
        <v>10</v>
      </c>
      <c r="CA8" s="72">
        <v>2</v>
      </c>
      <c r="CB8" s="72">
        <v>0</v>
      </c>
      <c r="CC8" s="34">
        <v>19</v>
      </c>
      <c r="CE8" s="72">
        <v>3138</v>
      </c>
      <c r="CF8" s="72">
        <v>2307</v>
      </c>
      <c r="CG8" s="72">
        <v>6</v>
      </c>
    </row>
    <row r="9" spans="1:85" x14ac:dyDescent="0.3">
      <c r="A9" s="241">
        <v>7</v>
      </c>
      <c r="B9" s="241">
        <v>2004</v>
      </c>
      <c r="C9" s="242" t="s">
        <v>1312</v>
      </c>
      <c r="D9" s="242" t="s">
        <v>1200</v>
      </c>
      <c r="E9" s="72">
        <v>663</v>
      </c>
      <c r="F9" s="72">
        <v>7</v>
      </c>
      <c r="G9" s="48">
        <v>1.0558069381598794</v>
      </c>
      <c r="H9" s="72">
        <v>1</v>
      </c>
      <c r="I9" s="72">
        <v>253</v>
      </c>
      <c r="J9" s="72">
        <v>0</v>
      </c>
      <c r="K9" s="48">
        <v>0</v>
      </c>
      <c r="L9" s="72">
        <v>0</v>
      </c>
      <c r="M9" s="72">
        <v>2326</v>
      </c>
      <c r="N9" s="72">
        <v>706</v>
      </c>
      <c r="O9" s="48">
        <v>30.352536543422183</v>
      </c>
      <c r="P9" s="72">
        <v>4</v>
      </c>
      <c r="Q9" s="332">
        <v>3242</v>
      </c>
      <c r="R9" s="332">
        <v>713</v>
      </c>
      <c r="S9" s="275">
        <v>1.0558069381598794</v>
      </c>
      <c r="T9" s="275">
        <v>0</v>
      </c>
      <c r="U9" s="434">
        <v>30.352536543422183</v>
      </c>
      <c r="V9" s="436">
        <v>15.704171740791031</v>
      </c>
      <c r="W9" s="275">
        <v>713</v>
      </c>
      <c r="X9" s="275">
        <v>0</v>
      </c>
      <c r="Y9" s="275">
        <v>5</v>
      </c>
      <c r="Z9" s="275">
        <v>5</v>
      </c>
      <c r="AA9" s="416">
        <v>0</v>
      </c>
      <c r="AB9" s="73">
        <v>5</v>
      </c>
      <c r="AC9" s="295">
        <v>1</v>
      </c>
      <c r="AD9" s="295">
        <v>0</v>
      </c>
      <c r="AE9" s="295">
        <v>4</v>
      </c>
      <c r="AF9" s="34">
        <v>5</v>
      </c>
      <c r="AG9" s="134">
        <v>0</v>
      </c>
      <c r="AH9" s="65">
        <v>0</v>
      </c>
      <c r="AI9" s="65">
        <v>0</v>
      </c>
      <c r="AJ9" s="65">
        <v>0</v>
      </c>
      <c r="AK9" s="65">
        <v>0</v>
      </c>
      <c r="AL9" s="65">
        <v>0</v>
      </c>
      <c r="AM9" s="65">
        <v>0</v>
      </c>
      <c r="AN9" s="65">
        <v>0</v>
      </c>
      <c r="AO9" s="65">
        <v>0</v>
      </c>
      <c r="AP9" s="65">
        <v>0</v>
      </c>
      <c r="AQ9" s="65">
        <v>0</v>
      </c>
      <c r="AR9" s="65">
        <v>0</v>
      </c>
      <c r="AS9" s="65">
        <v>0</v>
      </c>
      <c r="AT9" s="65">
        <v>0</v>
      </c>
      <c r="AU9" s="65">
        <v>0</v>
      </c>
      <c r="AV9" s="65">
        <v>0</v>
      </c>
      <c r="AY9" s="295">
        <v>3242</v>
      </c>
      <c r="AZ9" s="295">
        <v>713</v>
      </c>
      <c r="BA9" s="295">
        <v>5</v>
      </c>
      <c r="BF9" s="319">
        <v>7</v>
      </c>
      <c r="BG9" s="13">
        <v>2004</v>
      </c>
      <c r="BH9" s="14" t="s">
        <v>318</v>
      </c>
      <c r="BI9" s="320" t="s">
        <v>298</v>
      </c>
      <c r="BJ9" s="72">
        <v>0</v>
      </c>
      <c r="BK9" s="72">
        <v>0</v>
      </c>
      <c r="BL9" s="72">
        <v>0</v>
      </c>
      <c r="BM9" s="72">
        <v>0</v>
      </c>
      <c r="BN9" s="72">
        <v>32</v>
      </c>
      <c r="BO9" s="72">
        <v>0</v>
      </c>
      <c r="BP9" s="48">
        <v>0</v>
      </c>
      <c r="BQ9" s="72">
        <v>0</v>
      </c>
      <c r="BR9" s="72">
        <v>2121</v>
      </c>
      <c r="BS9" s="72">
        <v>0</v>
      </c>
      <c r="BT9" s="48">
        <v>0</v>
      </c>
      <c r="BU9" s="72">
        <v>0</v>
      </c>
      <c r="BW9" s="72">
        <v>0</v>
      </c>
      <c r="BX9" s="72">
        <v>0</v>
      </c>
      <c r="BY9" s="72">
        <v>5</v>
      </c>
      <c r="BZ9" s="72">
        <v>8</v>
      </c>
      <c r="CA9" s="72">
        <v>0</v>
      </c>
      <c r="CB9" s="72">
        <v>2</v>
      </c>
      <c r="CC9" s="34">
        <v>15</v>
      </c>
      <c r="CE9" s="72">
        <v>3242</v>
      </c>
      <c r="CF9" s="72">
        <v>713</v>
      </c>
      <c r="CG9" s="72">
        <v>5</v>
      </c>
    </row>
    <row r="10" spans="1:85" x14ac:dyDescent="0.3">
      <c r="A10" s="241">
        <v>8</v>
      </c>
      <c r="B10" s="241">
        <v>2004</v>
      </c>
      <c r="C10" s="242" t="s">
        <v>1313</v>
      </c>
      <c r="D10" s="242" t="s">
        <v>1198</v>
      </c>
      <c r="E10" s="72">
        <v>1502</v>
      </c>
      <c r="F10" s="72">
        <v>0</v>
      </c>
      <c r="G10" s="48">
        <v>0</v>
      </c>
      <c r="H10" s="72">
        <v>0</v>
      </c>
      <c r="I10" s="72">
        <v>53</v>
      </c>
      <c r="J10" s="72">
        <v>0</v>
      </c>
      <c r="K10" s="48">
        <v>0</v>
      </c>
      <c r="L10" s="72">
        <v>0</v>
      </c>
      <c r="M10" s="72">
        <v>3553</v>
      </c>
      <c r="N10" s="72">
        <v>2384</v>
      </c>
      <c r="O10" s="48">
        <v>67.098226850548841</v>
      </c>
      <c r="P10" s="72">
        <v>5</v>
      </c>
      <c r="Q10" s="332">
        <v>5108</v>
      </c>
      <c r="R10" s="332">
        <v>2384</v>
      </c>
      <c r="S10" s="275">
        <v>0</v>
      </c>
      <c r="T10" s="275">
        <v>0</v>
      </c>
      <c r="U10" s="434">
        <v>67.098226850548841</v>
      </c>
      <c r="V10" s="436">
        <v>67.098226850548841</v>
      </c>
      <c r="W10" s="275">
        <v>2384</v>
      </c>
      <c r="X10" s="275">
        <v>0</v>
      </c>
      <c r="Y10" s="275">
        <v>5</v>
      </c>
      <c r="Z10" s="275">
        <v>5</v>
      </c>
      <c r="AA10" s="416">
        <v>0</v>
      </c>
      <c r="AB10" s="73">
        <v>5</v>
      </c>
      <c r="AC10" s="295">
        <v>0</v>
      </c>
      <c r="AD10" s="295">
        <v>0</v>
      </c>
      <c r="AE10" s="295">
        <v>5</v>
      </c>
      <c r="AF10" s="34">
        <v>5</v>
      </c>
      <c r="AG10" s="134">
        <v>0</v>
      </c>
      <c r="AH10" s="65">
        <v>0</v>
      </c>
      <c r="AI10" s="65">
        <v>0</v>
      </c>
      <c r="AJ10" s="65">
        <v>0</v>
      </c>
      <c r="AK10" s="65">
        <v>0</v>
      </c>
      <c r="AL10" s="65">
        <v>0</v>
      </c>
      <c r="AM10" s="65">
        <v>0</v>
      </c>
      <c r="AN10" s="65">
        <v>0</v>
      </c>
      <c r="AO10" s="65">
        <v>0</v>
      </c>
      <c r="AP10" s="65">
        <v>0</v>
      </c>
      <c r="AQ10" s="65">
        <v>0</v>
      </c>
      <c r="AR10" s="65">
        <v>0</v>
      </c>
      <c r="AS10" s="65">
        <v>0</v>
      </c>
      <c r="AT10" s="65">
        <v>0</v>
      </c>
      <c r="AU10" s="65">
        <v>0</v>
      </c>
      <c r="AV10" s="65">
        <v>0</v>
      </c>
      <c r="AY10" s="295">
        <v>5108</v>
      </c>
      <c r="AZ10" s="295">
        <v>2384</v>
      </c>
      <c r="BA10" s="295">
        <v>5</v>
      </c>
      <c r="BF10" s="319">
        <v>8</v>
      </c>
      <c r="BG10" s="13">
        <v>2003</v>
      </c>
      <c r="BH10" s="14" t="s">
        <v>319</v>
      </c>
      <c r="BI10" s="320" t="s">
        <v>813</v>
      </c>
      <c r="BJ10" s="72">
        <v>1155</v>
      </c>
      <c r="BK10" s="72">
        <v>1155</v>
      </c>
      <c r="BL10" s="48">
        <v>100</v>
      </c>
      <c r="BM10" s="72">
        <v>2</v>
      </c>
      <c r="BN10" s="72">
        <v>161</v>
      </c>
      <c r="BO10" s="72">
        <v>0</v>
      </c>
      <c r="BP10" s="48">
        <v>0</v>
      </c>
      <c r="BQ10" s="72">
        <v>0</v>
      </c>
      <c r="BR10" s="72">
        <v>3860</v>
      </c>
      <c r="BS10" s="72">
        <v>1596</v>
      </c>
      <c r="BT10" s="48">
        <v>41.347150259067355</v>
      </c>
      <c r="BU10" s="72">
        <v>3</v>
      </c>
      <c r="BW10" s="72">
        <v>0</v>
      </c>
      <c r="BX10" s="72">
        <v>2</v>
      </c>
      <c r="BY10" s="72">
        <v>5</v>
      </c>
      <c r="BZ10" s="72">
        <v>9</v>
      </c>
      <c r="CA10" s="72">
        <v>0</v>
      </c>
      <c r="CB10" s="72">
        <v>0</v>
      </c>
      <c r="CC10" s="34">
        <v>16</v>
      </c>
      <c r="CE10" s="72">
        <v>5125</v>
      </c>
      <c r="CF10" s="72">
        <v>2384</v>
      </c>
      <c r="CG10" s="72">
        <v>5</v>
      </c>
    </row>
    <row r="11" spans="1:85" x14ac:dyDescent="0.3">
      <c r="A11" s="241">
        <v>9</v>
      </c>
      <c r="B11" s="241">
        <v>2004</v>
      </c>
      <c r="C11" s="242" t="s">
        <v>1314</v>
      </c>
      <c r="D11" s="242" t="s">
        <v>1209</v>
      </c>
      <c r="E11" s="72">
        <v>0</v>
      </c>
      <c r="F11" s="72">
        <v>0</v>
      </c>
      <c r="G11" s="72">
        <v>0</v>
      </c>
      <c r="H11" s="72">
        <v>0</v>
      </c>
      <c r="I11" s="72">
        <v>58</v>
      </c>
      <c r="J11" s="72">
        <v>0</v>
      </c>
      <c r="K11" s="48">
        <v>0</v>
      </c>
      <c r="L11" s="72">
        <v>0</v>
      </c>
      <c r="M11" s="72">
        <v>1993</v>
      </c>
      <c r="N11" s="72">
        <v>0</v>
      </c>
      <c r="O11" s="48">
        <v>0</v>
      </c>
      <c r="P11" s="72">
        <v>0</v>
      </c>
      <c r="Q11" s="332">
        <v>2051</v>
      </c>
      <c r="R11" s="332">
        <v>0</v>
      </c>
      <c r="S11" s="275">
        <v>0</v>
      </c>
      <c r="T11" s="275">
        <v>0</v>
      </c>
      <c r="U11" s="434">
        <v>0</v>
      </c>
      <c r="V11" s="436">
        <v>0</v>
      </c>
      <c r="W11" s="275">
        <v>0</v>
      </c>
      <c r="X11" s="275">
        <v>0</v>
      </c>
      <c r="Y11" s="275">
        <v>0</v>
      </c>
      <c r="Z11" s="275">
        <v>0</v>
      </c>
      <c r="AA11" s="416">
        <v>0</v>
      </c>
      <c r="AB11" s="73">
        <v>0</v>
      </c>
      <c r="AC11" s="295">
        <v>0</v>
      </c>
      <c r="AD11" s="295">
        <v>0</v>
      </c>
      <c r="AE11" s="295">
        <v>0</v>
      </c>
      <c r="AF11" s="34">
        <v>0</v>
      </c>
      <c r="AG11" s="134">
        <v>0</v>
      </c>
      <c r="AH11" s="65">
        <v>0</v>
      </c>
      <c r="AI11" s="65">
        <v>0</v>
      </c>
      <c r="AJ11" s="65">
        <v>0</v>
      </c>
      <c r="AK11" s="65">
        <v>0</v>
      </c>
      <c r="AL11" s="65">
        <v>0</v>
      </c>
      <c r="AM11" s="65">
        <v>0</v>
      </c>
      <c r="AN11" s="65">
        <v>0</v>
      </c>
      <c r="AO11" s="65">
        <v>0</v>
      </c>
      <c r="AP11" s="65">
        <v>0</v>
      </c>
      <c r="AQ11" s="65">
        <v>0</v>
      </c>
      <c r="AR11" s="65">
        <v>0</v>
      </c>
      <c r="AS11" s="65">
        <v>0</v>
      </c>
      <c r="AT11" s="65">
        <v>0</v>
      </c>
      <c r="AU11" s="65">
        <v>0</v>
      </c>
      <c r="AV11" s="65">
        <v>0</v>
      </c>
      <c r="AY11" s="295">
        <v>2051</v>
      </c>
      <c r="AZ11" s="295">
        <v>0</v>
      </c>
      <c r="BA11" s="295">
        <v>0</v>
      </c>
      <c r="BF11" s="319">
        <v>9</v>
      </c>
      <c r="BG11" s="13">
        <v>2004</v>
      </c>
      <c r="BH11" s="14" t="s">
        <v>320</v>
      </c>
      <c r="BI11" s="320" t="s">
        <v>290</v>
      </c>
      <c r="BJ11" s="72">
        <v>102</v>
      </c>
      <c r="BK11" s="72">
        <v>0</v>
      </c>
      <c r="BL11" s="48">
        <v>0</v>
      </c>
      <c r="BM11" s="72">
        <v>0</v>
      </c>
      <c r="BN11" s="72">
        <v>25</v>
      </c>
      <c r="BO11" s="72">
        <v>0</v>
      </c>
      <c r="BP11" s="48">
        <v>0</v>
      </c>
      <c r="BQ11" s="72">
        <v>0</v>
      </c>
      <c r="BR11" s="72">
        <v>3012</v>
      </c>
      <c r="BS11" s="72">
        <v>2380</v>
      </c>
      <c r="BT11" s="48">
        <v>79.017264276228417</v>
      </c>
      <c r="BU11" s="72">
        <v>6</v>
      </c>
      <c r="BW11" s="72">
        <v>0</v>
      </c>
      <c r="BX11" s="72">
        <v>0</v>
      </c>
      <c r="BY11" s="72">
        <v>2</v>
      </c>
      <c r="BZ11" s="72">
        <v>8</v>
      </c>
      <c r="CA11" s="72">
        <v>0</v>
      </c>
      <c r="CB11" s="72">
        <v>0</v>
      </c>
      <c r="CC11" s="34">
        <v>10</v>
      </c>
      <c r="CE11" s="72">
        <v>2057</v>
      </c>
      <c r="CF11" s="72">
        <v>0</v>
      </c>
      <c r="CG11" s="72">
        <v>0</v>
      </c>
    </row>
    <row r="12" spans="1:85" x14ac:dyDescent="0.3">
      <c r="A12" s="241">
        <v>10</v>
      </c>
      <c r="B12" s="241">
        <v>2004</v>
      </c>
      <c r="C12" s="242" t="s">
        <v>1315</v>
      </c>
      <c r="D12" s="242" t="s">
        <v>1205</v>
      </c>
      <c r="E12" s="72">
        <v>577</v>
      </c>
      <c r="F12" s="72">
        <v>0</v>
      </c>
      <c r="G12" s="48">
        <v>0</v>
      </c>
      <c r="H12" s="72">
        <v>0</v>
      </c>
      <c r="I12" s="72">
        <v>67</v>
      </c>
      <c r="J12" s="72">
        <v>0</v>
      </c>
      <c r="K12" s="48">
        <v>0</v>
      </c>
      <c r="L12" s="72">
        <v>0</v>
      </c>
      <c r="M12" s="72">
        <v>3059</v>
      </c>
      <c r="N12" s="72">
        <v>1176</v>
      </c>
      <c r="O12" s="48">
        <v>38.443935926773456</v>
      </c>
      <c r="P12" s="72">
        <v>3</v>
      </c>
      <c r="Q12" s="332">
        <v>3703</v>
      </c>
      <c r="R12" s="332">
        <v>1176</v>
      </c>
      <c r="S12" s="275">
        <v>0</v>
      </c>
      <c r="T12" s="275">
        <v>0</v>
      </c>
      <c r="U12" s="434">
        <v>38.443935926773456</v>
      </c>
      <c r="V12" s="436">
        <v>38.443935926773456</v>
      </c>
      <c r="W12" s="275">
        <v>1176</v>
      </c>
      <c r="X12" s="275">
        <v>0</v>
      </c>
      <c r="Y12" s="275">
        <v>3</v>
      </c>
      <c r="Z12" s="275">
        <v>3</v>
      </c>
      <c r="AA12" s="416">
        <v>0</v>
      </c>
      <c r="AB12" s="73">
        <v>3</v>
      </c>
      <c r="AC12" s="295">
        <v>0</v>
      </c>
      <c r="AD12" s="295">
        <v>0</v>
      </c>
      <c r="AE12" s="295">
        <v>3</v>
      </c>
      <c r="AF12" s="34">
        <v>3</v>
      </c>
      <c r="AG12" s="134">
        <v>0</v>
      </c>
      <c r="AH12" s="65">
        <v>0</v>
      </c>
      <c r="AI12" s="65">
        <v>0</v>
      </c>
      <c r="AJ12" s="65">
        <v>0</v>
      </c>
      <c r="AK12" s="65">
        <v>0</v>
      </c>
      <c r="AL12" s="65">
        <v>0</v>
      </c>
      <c r="AM12" s="65">
        <v>0</v>
      </c>
      <c r="AN12" s="65">
        <v>0</v>
      </c>
      <c r="AO12" s="65">
        <v>0</v>
      </c>
      <c r="AP12" s="65">
        <v>0</v>
      </c>
      <c r="AQ12" s="65">
        <v>0</v>
      </c>
      <c r="AR12" s="65">
        <v>0</v>
      </c>
      <c r="AS12" s="65">
        <v>0</v>
      </c>
      <c r="AT12" s="65">
        <v>0</v>
      </c>
      <c r="AU12" s="65">
        <v>0</v>
      </c>
      <c r="AV12" s="65">
        <v>0</v>
      </c>
      <c r="AY12" s="295">
        <v>3703</v>
      </c>
      <c r="AZ12" s="295">
        <v>1176</v>
      </c>
      <c r="BA12" s="295">
        <v>3</v>
      </c>
      <c r="BF12" s="319">
        <v>10</v>
      </c>
      <c r="BG12" s="13">
        <v>2005</v>
      </c>
      <c r="BH12" s="14" t="s">
        <v>321</v>
      </c>
      <c r="BI12" s="320" t="s">
        <v>267</v>
      </c>
      <c r="BJ12" s="72">
        <v>348</v>
      </c>
      <c r="BK12" s="72">
        <v>244</v>
      </c>
      <c r="BL12" s="48">
        <v>70.114942528735639</v>
      </c>
      <c r="BM12" s="72">
        <v>2</v>
      </c>
      <c r="BN12" s="72">
        <v>0</v>
      </c>
      <c r="BO12" s="72">
        <v>0</v>
      </c>
      <c r="BP12" s="72">
        <v>0</v>
      </c>
      <c r="BQ12" s="72">
        <v>0</v>
      </c>
      <c r="BR12" s="72">
        <v>1429</v>
      </c>
      <c r="BS12" s="72">
        <v>681</v>
      </c>
      <c r="BT12" s="48">
        <v>47.655703289013296</v>
      </c>
      <c r="BU12" s="72">
        <v>3</v>
      </c>
      <c r="BW12" s="72">
        <v>0</v>
      </c>
      <c r="BX12" s="72">
        <v>3</v>
      </c>
      <c r="BY12" s="72">
        <v>0</v>
      </c>
      <c r="BZ12" s="72">
        <v>7</v>
      </c>
      <c r="CA12" s="72">
        <v>0</v>
      </c>
      <c r="CB12" s="72">
        <v>0</v>
      </c>
      <c r="CC12" s="34">
        <v>10</v>
      </c>
      <c r="CE12" s="72">
        <v>3703</v>
      </c>
      <c r="CF12" s="72">
        <v>1176</v>
      </c>
      <c r="CG12" s="72">
        <v>3</v>
      </c>
    </row>
    <row r="13" spans="1:85" x14ac:dyDescent="0.3">
      <c r="A13" s="241">
        <v>11</v>
      </c>
      <c r="B13" s="241">
        <v>2004</v>
      </c>
      <c r="C13" s="242" t="s">
        <v>1316</v>
      </c>
      <c r="D13" s="242" t="s">
        <v>1213</v>
      </c>
      <c r="E13" s="72">
        <v>0</v>
      </c>
      <c r="F13" s="72">
        <v>0</v>
      </c>
      <c r="G13" s="72">
        <v>0</v>
      </c>
      <c r="H13" s="72">
        <v>0</v>
      </c>
      <c r="I13" s="72">
        <v>44</v>
      </c>
      <c r="J13" s="72">
        <v>0</v>
      </c>
      <c r="K13" s="48">
        <v>0</v>
      </c>
      <c r="L13" s="72">
        <v>0</v>
      </c>
      <c r="M13" s="72">
        <v>5736</v>
      </c>
      <c r="N13" s="72">
        <v>0</v>
      </c>
      <c r="O13" s="48">
        <v>0</v>
      </c>
      <c r="P13" s="72">
        <v>0</v>
      </c>
      <c r="Q13" s="332">
        <v>5780</v>
      </c>
      <c r="R13" s="332">
        <v>0</v>
      </c>
      <c r="S13" s="275">
        <v>0</v>
      </c>
      <c r="T13" s="275">
        <v>0</v>
      </c>
      <c r="U13" s="434">
        <v>0</v>
      </c>
      <c r="V13" s="436">
        <v>0</v>
      </c>
      <c r="W13" s="275">
        <v>0</v>
      </c>
      <c r="X13" s="275">
        <v>0</v>
      </c>
      <c r="Y13" s="275">
        <v>0</v>
      </c>
      <c r="Z13" s="275">
        <v>0</v>
      </c>
      <c r="AA13" s="416">
        <v>0</v>
      </c>
      <c r="AB13" s="73">
        <v>0</v>
      </c>
      <c r="AC13" s="295">
        <v>0</v>
      </c>
      <c r="AD13" s="295">
        <v>0</v>
      </c>
      <c r="AE13" s="295">
        <v>0</v>
      </c>
      <c r="AF13" s="34">
        <v>0</v>
      </c>
      <c r="AG13" s="134">
        <v>0</v>
      </c>
      <c r="AH13" s="65">
        <v>0</v>
      </c>
      <c r="AI13" s="65">
        <v>0</v>
      </c>
      <c r="AJ13" s="65">
        <v>0</v>
      </c>
      <c r="AK13" s="65">
        <v>0</v>
      </c>
      <c r="AL13" s="65">
        <v>0</v>
      </c>
      <c r="AM13" s="65">
        <v>0</v>
      </c>
      <c r="AN13" s="65">
        <v>0</v>
      </c>
      <c r="AO13" s="65">
        <v>0</v>
      </c>
      <c r="AP13" s="65">
        <v>0</v>
      </c>
      <c r="AQ13" s="65">
        <v>0</v>
      </c>
      <c r="AR13" s="65">
        <v>0</v>
      </c>
      <c r="AS13" s="65">
        <v>0</v>
      </c>
      <c r="AT13" s="65">
        <v>0</v>
      </c>
      <c r="AU13" s="65">
        <v>0</v>
      </c>
      <c r="AV13" s="65">
        <v>0</v>
      </c>
      <c r="AY13" s="295">
        <v>5780</v>
      </c>
      <c r="AZ13" s="295">
        <v>0</v>
      </c>
      <c r="BA13" s="295">
        <v>0</v>
      </c>
      <c r="BF13" s="319">
        <v>11</v>
      </c>
      <c r="BG13" s="13">
        <v>2005</v>
      </c>
      <c r="BH13" s="14" t="s">
        <v>322</v>
      </c>
      <c r="BI13" s="320" t="s">
        <v>293</v>
      </c>
      <c r="BJ13" s="72">
        <v>0</v>
      </c>
      <c r="BK13" s="72">
        <v>0</v>
      </c>
      <c r="BL13" s="72">
        <v>0</v>
      </c>
      <c r="BM13" s="72">
        <v>0</v>
      </c>
      <c r="BN13" s="72">
        <v>0</v>
      </c>
      <c r="BO13" s="72">
        <v>0</v>
      </c>
      <c r="BP13" s="72">
        <v>0</v>
      </c>
      <c r="BQ13" s="72">
        <v>0</v>
      </c>
      <c r="BR13" s="72">
        <v>2431</v>
      </c>
      <c r="BS13" s="72">
        <v>0</v>
      </c>
      <c r="BT13" s="48">
        <v>0</v>
      </c>
      <c r="BU13" s="72">
        <v>4</v>
      </c>
      <c r="BW13" s="72">
        <v>0</v>
      </c>
      <c r="BX13" s="72">
        <v>0</v>
      </c>
      <c r="BY13" s="72">
        <v>2</v>
      </c>
      <c r="BZ13" s="72">
        <v>8</v>
      </c>
      <c r="CA13" s="72">
        <v>0</v>
      </c>
      <c r="CB13" s="72">
        <v>0</v>
      </c>
      <c r="CC13" s="34">
        <v>10</v>
      </c>
      <c r="CE13" s="72">
        <v>5780</v>
      </c>
      <c r="CF13" s="72">
        <v>0</v>
      </c>
      <c r="CG13" s="72">
        <v>0</v>
      </c>
    </row>
    <row r="14" spans="1:85" x14ac:dyDescent="0.3">
      <c r="A14" s="241">
        <v>12</v>
      </c>
      <c r="B14" s="241">
        <v>2004</v>
      </c>
      <c r="C14" s="242" t="s">
        <v>1317</v>
      </c>
      <c r="D14" s="242" t="s">
        <v>1206</v>
      </c>
      <c r="E14" s="72">
        <v>344</v>
      </c>
      <c r="F14" s="72">
        <v>0</v>
      </c>
      <c r="G14" s="48">
        <v>0</v>
      </c>
      <c r="H14" s="72">
        <v>0</v>
      </c>
      <c r="I14" s="72">
        <v>0</v>
      </c>
      <c r="J14" s="72">
        <v>0</v>
      </c>
      <c r="K14" s="72">
        <v>0</v>
      </c>
      <c r="L14" s="72">
        <v>0</v>
      </c>
      <c r="M14" s="72">
        <v>396</v>
      </c>
      <c r="N14" s="72">
        <v>0</v>
      </c>
      <c r="O14" s="48">
        <v>0</v>
      </c>
      <c r="P14" s="72">
        <v>0</v>
      </c>
      <c r="Q14" s="332">
        <v>740</v>
      </c>
      <c r="R14" s="332">
        <v>0</v>
      </c>
      <c r="S14" s="275">
        <v>0</v>
      </c>
      <c r="T14" s="275">
        <v>0</v>
      </c>
      <c r="U14" s="434">
        <v>0</v>
      </c>
      <c r="V14" s="436">
        <v>0</v>
      </c>
      <c r="W14" s="275">
        <v>0</v>
      </c>
      <c r="X14" s="275">
        <v>0</v>
      </c>
      <c r="Y14" s="275">
        <v>0</v>
      </c>
      <c r="Z14" s="275">
        <v>0</v>
      </c>
      <c r="AA14" s="416">
        <v>0</v>
      </c>
      <c r="AB14" s="73">
        <v>0</v>
      </c>
      <c r="AC14" s="295">
        <v>0</v>
      </c>
      <c r="AD14" s="295">
        <v>0</v>
      </c>
      <c r="AE14" s="295">
        <v>0</v>
      </c>
      <c r="AF14" s="34">
        <v>0</v>
      </c>
      <c r="AG14" s="134">
        <v>0</v>
      </c>
      <c r="AH14" s="65">
        <v>0</v>
      </c>
      <c r="AI14" s="65">
        <v>0</v>
      </c>
      <c r="AJ14" s="65">
        <v>0</v>
      </c>
      <c r="AK14" s="65">
        <v>0</v>
      </c>
      <c r="AL14" s="65">
        <v>0</v>
      </c>
      <c r="AM14" s="65">
        <v>0</v>
      </c>
      <c r="AN14" s="65">
        <v>0</v>
      </c>
      <c r="AO14" s="65">
        <v>0</v>
      </c>
      <c r="AP14" s="65">
        <v>0</v>
      </c>
      <c r="AQ14" s="65">
        <v>0</v>
      </c>
      <c r="AR14" s="65">
        <v>0</v>
      </c>
      <c r="AS14" s="65">
        <v>0</v>
      </c>
      <c r="AT14" s="65">
        <v>0</v>
      </c>
      <c r="AU14" s="65">
        <v>0</v>
      </c>
      <c r="AV14" s="65">
        <v>0</v>
      </c>
      <c r="AY14" s="295">
        <v>740</v>
      </c>
      <c r="AZ14" s="295">
        <v>0</v>
      </c>
      <c r="BA14" s="295">
        <v>0</v>
      </c>
      <c r="BF14" s="319">
        <v>12</v>
      </c>
      <c r="BG14" s="13">
        <v>2005</v>
      </c>
      <c r="BH14" s="14" t="s">
        <v>323</v>
      </c>
      <c r="BI14" s="320" t="s">
        <v>267</v>
      </c>
      <c r="BJ14" s="72">
        <v>482</v>
      </c>
      <c r="BK14" s="72">
        <v>482</v>
      </c>
      <c r="BL14" s="48">
        <v>100</v>
      </c>
      <c r="BM14" s="72">
        <v>1</v>
      </c>
      <c r="BN14" s="72">
        <v>0</v>
      </c>
      <c r="BO14" s="72">
        <v>0</v>
      </c>
      <c r="BP14" s="72">
        <v>0</v>
      </c>
      <c r="BQ14" s="72">
        <v>0</v>
      </c>
      <c r="BR14" s="72">
        <v>1190</v>
      </c>
      <c r="BS14" s="72">
        <v>895</v>
      </c>
      <c r="BT14" s="48">
        <v>75.210084033613441</v>
      </c>
      <c r="BU14" s="72">
        <v>3</v>
      </c>
      <c r="BW14" s="72">
        <v>0</v>
      </c>
      <c r="BX14" s="72">
        <v>1</v>
      </c>
      <c r="BY14" s="72">
        <v>0</v>
      </c>
      <c r="BZ14" s="72">
        <v>4</v>
      </c>
      <c r="CA14" s="72">
        <v>0</v>
      </c>
      <c r="CB14" s="72">
        <v>0</v>
      </c>
      <c r="CC14" s="34">
        <v>5</v>
      </c>
      <c r="CE14" s="72">
        <v>740</v>
      </c>
      <c r="CF14" s="72">
        <v>0</v>
      </c>
      <c r="CG14" s="72">
        <v>0</v>
      </c>
    </row>
    <row r="15" spans="1:85" x14ac:dyDescent="0.3">
      <c r="A15" s="241">
        <v>13</v>
      </c>
      <c r="B15" s="241">
        <v>2005</v>
      </c>
      <c r="C15" s="242" t="s">
        <v>1318</v>
      </c>
      <c r="D15" s="242" t="s">
        <v>1319</v>
      </c>
      <c r="E15" s="72">
        <v>262</v>
      </c>
      <c r="F15" s="72">
        <v>0</v>
      </c>
      <c r="G15" s="72">
        <v>0</v>
      </c>
      <c r="H15" s="72">
        <v>0</v>
      </c>
      <c r="I15" s="72">
        <v>0</v>
      </c>
      <c r="J15" s="72">
        <v>0</v>
      </c>
      <c r="K15" s="72">
        <v>0</v>
      </c>
      <c r="L15" s="72">
        <v>0</v>
      </c>
      <c r="M15" s="72">
        <v>0</v>
      </c>
      <c r="N15" s="72">
        <v>0</v>
      </c>
      <c r="O15" s="72">
        <v>0</v>
      </c>
      <c r="P15" s="72">
        <v>1</v>
      </c>
      <c r="Q15" s="332">
        <v>262</v>
      </c>
      <c r="R15" s="332">
        <v>0</v>
      </c>
      <c r="S15" s="275">
        <v>0</v>
      </c>
      <c r="T15" s="275">
        <v>0</v>
      </c>
      <c r="U15" s="434">
        <v>0</v>
      </c>
      <c r="V15" s="436">
        <v>0</v>
      </c>
      <c r="W15" s="275">
        <v>0</v>
      </c>
      <c r="X15" s="275">
        <v>0</v>
      </c>
      <c r="Y15" s="275">
        <v>1</v>
      </c>
      <c r="Z15" s="275">
        <v>1</v>
      </c>
      <c r="AA15" s="416">
        <v>0</v>
      </c>
      <c r="AB15" s="73">
        <v>1</v>
      </c>
      <c r="AC15" s="295">
        <v>0</v>
      </c>
      <c r="AD15" s="295">
        <v>0</v>
      </c>
      <c r="AE15" s="295">
        <v>1</v>
      </c>
      <c r="AF15" s="34">
        <v>1</v>
      </c>
      <c r="AG15" s="134">
        <v>0</v>
      </c>
      <c r="AH15" s="65">
        <v>0</v>
      </c>
      <c r="AI15" s="65">
        <v>0</v>
      </c>
      <c r="AJ15" s="65">
        <v>0</v>
      </c>
      <c r="AK15" s="65">
        <v>0</v>
      </c>
      <c r="AL15" s="65">
        <v>0</v>
      </c>
      <c r="AM15" s="65">
        <v>0</v>
      </c>
      <c r="AN15" s="65">
        <v>0</v>
      </c>
      <c r="AO15" s="65">
        <v>0</v>
      </c>
      <c r="AP15" s="65">
        <v>0</v>
      </c>
      <c r="AQ15" s="65">
        <v>0</v>
      </c>
      <c r="AR15" s="65">
        <v>0</v>
      </c>
      <c r="AS15" s="65">
        <v>0</v>
      </c>
      <c r="AT15" s="65">
        <v>0</v>
      </c>
      <c r="AU15" s="65">
        <v>0</v>
      </c>
      <c r="AV15" s="65">
        <v>0</v>
      </c>
      <c r="AY15" s="295">
        <v>262</v>
      </c>
      <c r="AZ15" s="295">
        <v>0</v>
      </c>
      <c r="BA15" s="295">
        <v>1</v>
      </c>
      <c r="BF15" s="319">
        <v>13</v>
      </c>
      <c r="BG15" s="13">
        <v>2005</v>
      </c>
      <c r="BH15" s="14" t="s">
        <v>324</v>
      </c>
      <c r="BI15" s="320" t="s">
        <v>292</v>
      </c>
      <c r="BJ15" s="72">
        <v>870</v>
      </c>
      <c r="BK15" s="72">
        <v>870</v>
      </c>
      <c r="BL15" s="48">
        <v>100</v>
      </c>
      <c r="BM15" s="72">
        <v>1</v>
      </c>
      <c r="BN15" s="72">
        <v>72</v>
      </c>
      <c r="BO15" s="72">
        <v>0</v>
      </c>
      <c r="BP15" s="48">
        <v>0</v>
      </c>
      <c r="BQ15" s="72">
        <v>0</v>
      </c>
      <c r="BR15" s="72">
        <v>3817</v>
      </c>
      <c r="BS15" s="72">
        <v>2231</v>
      </c>
      <c r="BT15" s="48">
        <v>58.449043751637412</v>
      </c>
      <c r="BU15" s="72">
        <v>4</v>
      </c>
      <c r="BW15" s="72">
        <v>0</v>
      </c>
      <c r="BX15" s="72">
        <v>1</v>
      </c>
      <c r="BY15" s="72">
        <v>4</v>
      </c>
      <c r="BZ15" s="72">
        <v>8</v>
      </c>
      <c r="CA15" s="72">
        <v>0</v>
      </c>
      <c r="CB15" s="72">
        <v>0</v>
      </c>
      <c r="CC15" s="34">
        <v>13</v>
      </c>
      <c r="CE15" s="72">
        <v>0</v>
      </c>
      <c r="CF15" s="72">
        <v>0</v>
      </c>
      <c r="CG15" s="72">
        <v>1</v>
      </c>
    </row>
    <row r="16" spans="1:85" x14ac:dyDescent="0.3">
      <c r="A16" s="241">
        <v>14</v>
      </c>
      <c r="B16" s="241">
        <v>2005</v>
      </c>
      <c r="C16" s="242" t="s">
        <v>1320</v>
      </c>
      <c r="D16" s="242" t="s">
        <v>1203</v>
      </c>
      <c r="E16" s="72">
        <v>334</v>
      </c>
      <c r="F16" s="72">
        <v>243</v>
      </c>
      <c r="G16" s="48">
        <v>72.754491017964071</v>
      </c>
      <c r="H16" s="72">
        <v>1</v>
      </c>
      <c r="I16" s="72">
        <v>0</v>
      </c>
      <c r="J16" s="72">
        <v>0</v>
      </c>
      <c r="K16" s="72">
        <v>0</v>
      </c>
      <c r="L16" s="72">
        <v>0</v>
      </c>
      <c r="M16" s="72">
        <v>949</v>
      </c>
      <c r="N16" s="72">
        <v>422</v>
      </c>
      <c r="O16" s="48">
        <v>44.467860906217069</v>
      </c>
      <c r="P16" s="72">
        <v>4</v>
      </c>
      <c r="Q16" s="332">
        <v>1283</v>
      </c>
      <c r="R16" s="332">
        <v>665</v>
      </c>
      <c r="S16" s="275">
        <v>72.754491017964071</v>
      </c>
      <c r="T16" s="275">
        <v>0</v>
      </c>
      <c r="U16" s="434">
        <v>44.467860906217069</v>
      </c>
      <c r="V16" s="436">
        <v>58.61117596209057</v>
      </c>
      <c r="W16" s="275">
        <v>665</v>
      </c>
      <c r="X16" s="275">
        <v>0</v>
      </c>
      <c r="Y16" s="275">
        <v>5</v>
      </c>
      <c r="Z16" s="275">
        <v>5</v>
      </c>
      <c r="AA16" s="416">
        <v>0</v>
      </c>
      <c r="AB16" s="73">
        <v>5</v>
      </c>
      <c r="AC16" s="295">
        <v>1</v>
      </c>
      <c r="AD16" s="295">
        <v>0</v>
      </c>
      <c r="AE16" s="295">
        <v>4</v>
      </c>
      <c r="AF16" s="34">
        <v>5</v>
      </c>
      <c r="AG16" s="134">
        <v>0</v>
      </c>
      <c r="AH16" s="65">
        <v>0</v>
      </c>
      <c r="AI16" s="65">
        <v>0</v>
      </c>
      <c r="AJ16" s="65">
        <v>0</v>
      </c>
      <c r="AK16" s="65">
        <v>0</v>
      </c>
      <c r="AL16" s="65">
        <v>0</v>
      </c>
      <c r="AM16" s="65">
        <v>0</v>
      </c>
      <c r="AN16" s="65">
        <v>0</v>
      </c>
      <c r="AO16" s="65">
        <v>0</v>
      </c>
      <c r="AP16" s="65">
        <v>0</v>
      </c>
      <c r="AQ16" s="65">
        <v>0</v>
      </c>
      <c r="AR16" s="65">
        <v>0</v>
      </c>
      <c r="AS16" s="65">
        <v>0</v>
      </c>
      <c r="AT16" s="65">
        <v>0</v>
      </c>
      <c r="AU16" s="65">
        <v>0</v>
      </c>
      <c r="AV16" s="65">
        <v>0</v>
      </c>
      <c r="AY16" s="295">
        <v>1283</v>
      </c>
      <c r="AZ16" s="295">
        <v>665</v>
      </c>
      <c r="BA16" s="295">
        <v>5</v>
      </c>
      <c r="BF16" s="319">
        <v>14</v>
      </c>
      <c r="BG16" s="13">
        <v>2004</v>
      </c>
      <c r="BH16" s="14" t="s">
        <v>325</v>
      </c>
      <c r="BI16" s="320" t="s">
        <v>302</v>
      </c>
      <c r="BJ16" s="72">
        <v>615</v>
      </c>
      <c r="BK16" s="72">
        <v>0</v>
      </c>
      <c r="BL16" s="48">
        <v>0</v>
      </c>
      <c r="BM16" s="72">
        <v>0</v>
      </c>
      <c r="BN16" s="72">
        <v>62</v>
      </c>
      <c r="BO16" s="72">
        <v>0</v>
      </c>
      <c r="BP16" s="48">
        <v>0</v>
      </c>
      <c r="BQ16" s="72">
        <v>0</v>
      </c>
      <c r="BR16" s="72">
        <v>3183</v>
      </c>
      <c r="BS16" s="72">
        <v>0</v>
      </c>
      <c r="BT16" s="48">
        <v>0</v>
      </c>
      <c r="BU16" s="72">
        <v>0</v>
      </c>
      <c r="BW16" s="72">
        <v>0</v>
      </c>
      <c r="BX16" s="72">
        <v>3</v>
      </c>
      <c r="BY16" s="72">
        <v>2</v>
      </c>
      <c r="BZ16" s="72">
        <v>10</v>
      </c>
      <c r="CA16" s="72">
        <v>0</v>
      </c>
      <c r="CB16" s="72">
        <v>0</v>
      </c>
      <c r="CC16" s="34">
        <v>15</v>
      </c>
      <c r="CE16" s="72">
        <v>1283</v>
      </c>
      <c r="CF16" s="72">
        <v>665</v>
      </c>
      <c r="CG16" s="72">
        <v>5</v>
      </c>
    </row>
    <row r="17" spans="1:85" x14ac:dyDescent="0.3">
      <c r="A17" s="241">
        <v>15</v>
      </c>
      <c r="B17" s="241">
        <v>2005</v>
      </c>
      <c r="C17" s="242" t="s">
        <v>1321</v>
      </c>
      <c r="D17" s="242" t="s">
        <v>1198</v>
      </c>
      <c r="E17" s="72">
        <v>0</v>
      </c>
      <c r="F17" s="72">
        <v>0</v>
      </c>
      <c r="G17" s="72">
        <v>0</v>
      </c>
      <c r="H17" s="72">
        <v>0</v>
      </c>
      <c r="I17" s="72">
        <v>3</v>
      </c>
      <c r="J17" s="72">
        <v>0</v>
      </c>
      <c r="K17" s="48">
        <v>0</v>
      </c>
      <c r="L17" s="72">
        <v>0</v>
      </c>
      <c r="M17" s="72">
        <v>2252</v>
      </c>
      <c r="N17" s="72">
        <v>1060</v>
      </c>
      <c r="O17" s="48">
        <v>47.06927175843694</v>
      </c>
      <c r="P17" s="72">
        <v>4</v>
      </c>
      <c r="Q17" s="332">
        <v>2255</v>
      </c>
      <c r="R17" s="332">
        <v>1060</v>
      </c>
      <c r="S17" s="275">
        <v>0</v>
      </c>
      <c r="T17" s="275">
        <v>0</v>
      </c>
      <c r="U17" s="434">
        <v>47.06927175843694</v>
      </c>
      <c r="V17" s="436">
        <v>47.06927175843694</v>
      </c>
      <c r="W17" s="275">
        <v>1060</v>
      </c>
      <c r="X17" s="275">
        <v>0</v>
      </c>
      <c r="Y17" s="275">
        <v>4</v>
      </c>
      <c r="Z17" s="275">
        <v>4</v>
      </c>
      <c r="AA17" s="416">
        <v>0</v>
      </c>
      <c r="AB17" s="73">
        <v>4</v>
      </c>
      <c r="AC17" s="295">
        <v>0</v>
      </c>
      <c r="AD17" s="295">
        <v>0</v>
      </c>
      <c r="AE17" s="295">
        <v>4</v>
      </c>
      <c r="AF17" s="34">
        <v>4</v>
      </c>
      <c r="AG17" s="134">
        <v>0</v>
      </c>
      <c r="AH17" s="65">
        <v>0</v>
      </c>
      <c r="AI17" s="65">
        <v>0</v>
      </c>
      <c r="AJ17" s="65">
        <v>0</v>
      </c>
      <c r="AK17" s="65">
        <v>0</v>
      </c>
      <c r="AL17" s="65">
        <v>0</v>
      </c>
      <c r="AM17" s="65">
        <v>0</v>
      </c>
      <c r="AN17" s="65">
        <v>0</v>
      </c>
      <c r="AO17" s="65">
        <v>0</v>
      </c>
      <c r="AP17" s="65">
        <v>0</v>
      </c>
      <c r="AQ17" s="65">
        <v>0</v>
      </c>
      <c r="AR17" s="65">
        <v>0</v>
      </c>
      <c r="AS17" s="65">
        <v>0</v>
      </c>
      <c r="AT17" s="65">
        <v>0</v>
      </c>
      <c r="AU17" s="65">
        <v>0</v>
      </c>
      <c r="AV17" s="65">
        <v>0</v>
      </c>
      <c r="AY17" s="295">
        <v>2255</v>
      </c>
      <c r="AZ17" s="295">
        <v>1060</v>
      </c>
      <c r="BA17" s="295">
        <v>4</v>
      </c>
      <c r="BF17" s="319">
        <v>15</v>
      </c>
      <c r="BG17" s="13">
        <v>2004</v>
      </c>
      <c r="BH17" s="14" t="s">
        <v>326</v>
      </c>
      <c r="BI17" s="320" t="s">
        <v>305</v>
      </c>
      <c r="BJ17" s="72">
        <v>0</v>
      </c>
      <c r="BK17" s="72">
        <v>0</v>
      </c>
      <c r="BL17" s="72">
        <v>0</v>
      </c>
      <c r="BM17" s="72">
        <v>0</v>
      </c>
      <c r="BN17" s="72">
        <v>30</v>
      </c>
      <c r="BO17" s="72">
        <v>0</v>
      </c>
      <c r="BP17" s="48">
        <v>0</v>
      </c>
      <c r="BQ17" s="72">
        <v>0</v>
      </c>
      <c r="BR17" s="72">
        <v>5786</v>
      </c>
      <c r="BS17" s="72">
        <v>0</v>
      </c>
      <c r="BT17" s="48">
        <v>0</v>
      </c>
      <c r="BU17" s="72">
        <v>0</v>
      </c>
      <c r="BW17" s="72">
        <v>0</v>
      </c>
      <c r="BX17" s="72">
        <v>0</v>
      </c>
      <c r="BY17" s="72">
        <v>1</v>
      </c>
      <c r="BZ17" s="72">
        <v>7</v>
      </c>
      <c r="CA17" s="72">
        <v>0</v>
      </c>
      <c r="CB17" s="72">
        <v>0</v>
      </c>
      <c r="CC17" s="34">
        <v>8</v>
      </c>
      <c r="CE17" s="72">
        <v>2255</v>
      </c>
      <c r="CF17" s="72">
        <v>1060</v>
      </c>
      <c r="CG17" s="72">
        <v>4</v>
      </c>
    </row>
    <row r="18" spans="1:85" x14ac:dyDescent="0.3">
      <c r="A18" s="241">
        <v>16</v>
      </c>
      <c r="B18" s="241">
        <v>2005</v>
      </c>
      <c r="C18" s="242" t="s">
        <v>1322</v>
      </c>
      <c r="D18" s="242" t="s">
        <v>1204</v>
      </c>
      <c r="E18" s="72">
        <v>887</v>
      </c>
      <c r="F18" s="72">
        <v>887</v>
      </c>
      <c r="G18" s="48">
        <v>100</v>
      </c>
      <c r="H18" s="72">
        <v>1</v>
      </c>
      <c r="I18" s="72">
        <v>0</v>
      </c>
      <c r="J18" s="72">
        <v>0</v>
      </c>
      <c r="K18" s="72">
        <v>0</v>
      </c>
      <c r="L18" s="72">
        <v>0</v>
      </c>
      <c r="M18" s="72">
        <v>3546</v>
      </c>
      <c r="N18" s="72">
        <v>1914</v>
      </c>
      <c r="O18" s="48">
        <v>53.97631133671743</v>
      </c>
      <c r="P18" s="72">
        <v>4</v>
      </c>
      <c r="Q18" s="332">
        <v>4433</v>
      </c>
      <c r="R18" s="332">
        <v>2801</v>
      </c>
      <c r="S18" s="275">
        <v>100</v>
      </c>
      <c r="T18" s="275">
        <v>0</v>
      </c>
      <c r="U18" s="434">
        <v>53.97631133671743</v>
      </c>
      <c r="V18" s="436">
        <v>76.988155668358715</v>
      </c>
      <c r="W18" s="275">
        <v>2801</v>
      </c>
      <c r="X18" s="275">
        <v>0</v>
      </c>
      <c r="Y18" s="275">
        <v>5</v>
      </c>
      <c r="Z18" s="275">
        <v>5</v>
      </c>
      <c r="AA18" s="416">
        <v>0</v>
      </c>
      <c r="AB18" s="73">
        <v>5</v>
      </c>
      <c r="AC18" s="295">
        <v>1</v>
      </c>
      <c r="AD18" s="295">
        <v>0</v>
      </c>
      <c r="AE18" s="295">
        <v>4</v>
      </c>
      <c r="AF18" s="34">
        <v>5</v>
      </c>
      <c r="AG18" s="134">
        <v>0</v>
      </c>
      <c r="AH18" s="65">
        <v>0</v>
      </c>
      <c r="AI18" s="65">
        <v>0</v>
      </c>
      <c r="AJ18" s="65">
        <v>0</v>
      </c>
      <c r="AK18" s="65">
        <v>0</v>
      </c>
      <c r="AL18" s="65">
        <v>0</v>
      </c>
      <c r="AM18" s="65">
        <v>0</v>
      </c>
      <c r="AN18" s="65">
        <v>0</v>
      </c>
      <c r="AO18" s="65">
        <v>0</v>
      </c>
      <c r="AP18" s="65">
        <v>0</v>
      </c>
      <c r="AQ18" s="65">
        <v>0</v>
      </c>
      <c r="AR18" s="65">
        <v>0</v>
      </c>
      <c r="AS18" s="65">
        <v>0</v>
      </c>
      <c r="AT18" s="65">
        <v>0</v>
      </c>
      <c r="AU18" s="65">
        <v>0</v>
      </c>
      <c r="AV18" s="65">
        <v>0</v>
      </c>
      <c r="AY18" s="295">
        <v>4433</v>
      </c>
      <c r="AZ18" s="295">
        <v>2801</v>
      </c>
      <c r="BA18" s="295">
        <v>5</v>
      </c>
      <c r="BF18" s="319">
        <v>16</v>
      </c>
      <c r="BG18" s="13">
        <v>2005</v>
      </c>
      <c r="BH18" s="14" t="s">
        <v>327</v>
      </c>
      <c r="BI18" s="320" t="s">
        <v>289</v>
      </c>
      <c r="BJ18" s="72">
        <v>282</v>
      </c>
      <c r="BK18" s="72">
        <v>0</v>
      </c>
      <c r="BL18" s="48">
        <v>0</v>
      </c>
      <c r="BM18" s="72">
        <v>0</v>
      </c>
      <c r="BN18" s="72">
        <v>0</v>
      </c>
      <c r="BO18" s="72">
        <v>0</v>
      </c>
      <c r="BP18" s="72">
        <v>0</v>
      </c>
      <c r="BQ18" s="72">
        <v>0</v>
      </c>
      <c r="BR18" s="72">
        <v>1307</v>
      </c>
      <c r="BS18" s="72">
        <v>156</v>
      </c>
      <c r="BT18" s="48">
        <v>11.935730680948737</v>
      </c>
      <c r="BU18" s="72">
        <v>1</v>
      </c>
      <c r="BW18" s="72">
        <v>0</v>
      </c>
      <c r="BX18" s="72">
        <v>2</v>
      </c>
      <c r="BY18" s="72">
        <v>1</v>
      </c>
      <c r="BZ18" s="72">
        <v>5</v>
      </c>
      <c r="CA18" s="72">
        <v>0</v>
      </c>
      <c r="CB18" s="72">
        <v>0</v>
      </c>
      <c r="CC18" s="34">
        <v>8</v>
      </c>
      <c r="CE18" s="72">
        <v>4433</v>
      </c>
      <c r="CF18" s="72">
        <v>2801</v>
      </c>
      <c r="CG18" s="72">
        <v>5</v>
      </c>
    </row>
    <row r="19" spans="1:85" x14ac:dyDescent="0.3">
      <c r="A19" s="241">
        <v>17</v>
      </c>
      <c r="B19" s="241">
        <v>2005</v>
      </c>
      <c r="C19" s="242" t="s">
        <v>1323</v>
      </c>
      <c r="D19" s="242" t="s">
        <v>1203</v>
      </c>
      <c r="E19" s="72">
        <v>485</v>
      </c>
      <c r="F19" s="72">
        <v>485</v>
      </c>
      <c r="G19" s="48">
        <v>100</v>
      </c>
      <c r="H19" s="72">
        <v>1</v>
      </c>
      <c r="I19" s="72">
        <v>0</v>
      </c>
      <c r="J19" s="72">
        <v>0</v>
      </c>
      <c r="K19" s="72">
        <v>0</v>
      </c>
      <c r="L19" s="72">
        <v>0</v>
      </c>
      <c r="M19" s="72">
        <v>1016</v>
      </c>
      <c r="N19" s="72">
        <v>748</v>
      </c>
      <c r="O19" s="48">
        <v>73.622047244094489</v>
      </c>
      <c r="P19" s="72">
        <v>3</v>
      </c>
      <c r="Q19" s="332">
        <v>1501</v>
      </c>
      <c r="R19" s="332">
        <v>1233</v>
      </c>
      <c r="S19" s="275">
        <v>100</v>
      </c>
      <c r="T19" s="275">
        <v>0</v>
      </c>
      <c r="U19" s="434">
        <v>73.622047244094489</v>
      </c>
      <c r="V19" s="436">
        <v>86.811023622047244</v>
      </c>
      <c r="W19" s="275">
        <v>1233</v>
      </c>
      <c r="X19" s="275">
        <v>0</v>
      </c>
      <c r="Y19" s="275">
        <v>4</v>
      </c>
      <c r="Z19" s="275">
        <v>4</v>
      </c>
      <c r="AA19" s="416">
        <v>0</v>
      </c>
      <c r="AB19" s="73">
        <v>4</v>
      </c>
      <c r="AC19" s="295">
        <v>1</v>
      </c>
      <c r="AD19" s="295">
        <v>0</v>
      </c>
      <c r="AE19" s="295">
        <v>3</v>
      </c>
      <c r="AF19" s="34">
        <v>4</v>
      </c>
      <c r="AG19" s="134">
        <v>0</v>
      </c>
      <c r="AH19" s="65">
        <v>0</v>
      </c>
      <c r="AI19" s="65">
        <v>0</v>
      </c>
      <c r="AJ19" s="65">
        <v>0</v>
      </c>
      <c r="AK19" s="65">
        <v>0</v>
      </c>
      <c r="AL19" s="65">
        <v>0</v>
      </c>
      <c r="AM19" s="65">
        <v>0</v>
      </c>
      <c r="AN19" s="65">
        <v>0</v>
      </c>
      <c r="AO19" s="65">
        <v>0</v>
      </c>
      <c r="AP19" s="65">
        <v>0</v>
      </c>
      <c r="AQ19" s="65">
        <v>0</v>
      </c>
      <c r="AR19" s="65">
        <v>0</v>
      </c>
      <c r="AS19" s="65">
        <v>0</v>
      </c>
      <c r="AT19" s="65">
        <v>0</v>
      </c>
      <c r="AU19" s="65">
        <v>0</v>
      </c>
      <c r="AV19" s="65">
        <v>0</v>
      </c>
      <c r="AY19" s="295">
        <v>1501</v>
      </c>
      <c r="AZ19" s="295">
        <v>1233</v>
      </c>
      <c r="BA19" s="295">
        <v>4</v>
      </c>
      <c r="BF19" s="319">
        <v>17</v>
      </c>
      <c r="BG19" s="13">
        <v>2005</v>
      </c>
      <c r="BH19" s="14" t="s">
        <v>328</v>
      </c>
      <c r="BI19" s="320" t="s">
        <v>299</v>
      </c>
      <c r="BJ19" s="72">
        <v>1367</v>
      </c>
      <c r="BK19" s="72">
        <v>0</v>
      </c>
      <c r="BL19" s="48">
        <v>0</v>
      </c>
      <c r="BM19" s="72">
        <v>0</v>
      </c>
      <c r="BN19" s="72">
        <v>38</v>
      </c>
      <c r="BO19" s="72">
        <v>0</v>
      </c>
      <c r="BP19" s="48">
        <v>0</v>
      </c>
      <c r="BQ19" s="72">
        <v>0</v>
      </c>
      <c r="BR19" s="72">
        <v>2555</v>
      </c>
      <c r="BS19" s="72">
        <v>0</v>
      </c>
      <c r="BT19" s="48">
        <v>0</v>
      </c>
      <c r="BU19" s="72">
        <v>0</v>
      </c>
      <c r="BW19" s="72">
        <v>0</v>
      </c>
      <c r="BX19" s="72">
        <v>2</v>
      </c>
      <c r="BY19" s="72">
        <v>1</v>
      </c>
      <c r="BZ19" s="72">
        <v>6</v>
      </c>
      <c r="CA19" s="72">
        <v>0</v>
      </c>
      <c r="CB19" s="72">
        <v>0</v>
      </c>
      <c r="CC19" s="34">
        <v>9</v>
      </c>
      <c r="CE19" s="72">
        <v>1501</v>
      </c>
      <c r="CF19" s="72">
        <v>1233</v>
      </c>
      <c r="CG19" s="72">
        <v>4</v>
      </c>
    </row>
    <row r="20" spans="1:85" x14ac:dyDescent="0.3">
      <c r="A20" s="241">
        <v>18</v>
      </c>
      <c r="B20" s="241">
        <v>2005</v>
      </c>
      <c r="C20" s="242" t="s">
        <v>1324</v>
      </c>
      <c r="D20" s="242" t="s">
        <v>1325</v>
      </c>
      <c r="E20" s="72">
        <v>1528</v>
      </c>
      <c r="F20" s="72">
        <v>0</v>
      </c>
      <c r="G20" s="48">
        <v>0</v>
      </c>
      <c r="H20" s="72">
        <v>0</v>
      </c>
      <c r="I20" s="72">
        <v>42</v>
      </c>
      <c r="J20" s="72">
        <v>0</v>
      </c>
      <c r="K20" s="48">
        <v>0</v>
      </c>
      <c r="L20" s="72">
        <v>0</v>
      </c>
      <c r="M20" s="72">
        <v>2702</v>
      </c>
      <c r="N20" s="72">
        <v>475</v>
      </c>
      <c r="O20" s="48">
        <v>17.579570688378979</v>
      </c>
      <c r="P20" s="72">
        <v>1</v>
      </c>
      <c r="Q20" s="332">
        <v>4272</v>
      </c>
      <c r="R20" s="332">
        <v>475</v>
      </c>
      <c r="S20" s="275">
        <v>0</v>
      </c>
      <c r="T20" s="275">
        <v>0</v>
      </c>
      <c r="U20" s="434">
        <v>17.579570688378979</v>
      </c>
      <c r="V20" s="436">
        <v>17.579570688378979</v>
      </c>
      <c r="W20" s="275">
        <v>475</v>
      </c>
      <c r="X20" s="275">
        <v>0</v>
      </c>
      <c r="Y20" s="275">
        <v>1</v>
      </c>
      <c r="Z20" s="275">
        <v>1</v>
      </c>
      <c r="AA20" s="416">
        <v>0</v>
      </c>
      <c r="AB20" s="73">
        <v>1</v>
      </c>
      <c r="AC20" s="295">
        <v>0</v>
      </c>
      <c r="AD20" s="295">
        <v>0</v>
      </c>
      <c r="AE20" s="295">
        <v>1</v>
      </c>
      <c r="AF20" s="34">
        <v>1</v>
      </c>
      <c r="AG20" s="134">
        <v>0</v>
      </c>
      <c r="AH20" s="65">
        <v>0</v>
      </c>
      <c r="AI20" s="65">
        <v>0</v>
      </c>
      <c r="AJ20" s="65">
        <v>0</v>
      </c>
      <c r="AK20" s="65">
        <v>0</v>
      </c>
      <c r="AL20" s="65">
        <v>0</v>
      </c>
      <c r="AM20" s="65">
        <v>0</v>
      </c>
      <c r="AN20" s="65">
        <v>0</v>
      </c>
      <c r="AO20" s="65">
        <v>0</v>
      </c>
      <c r="AP20" s="65">
        <v>0</v>
      </c>
      <c r="AQ20" s="65">
        <v>0</v>
      </c>
      <c r="AR20" s="65">
        <v>0</v>
      </c>
      <c r="AS20" s="65">
        <v>0</v>
      </c>
      <c r="AT20" s="65">
        <v>0</v>
      </c>
      <c r="AU20" s="65">
        <v>0</v>
      </c>
      <c r="AV20" s="65">
        <v>0</v>
      </c>
      <c r="AY20" s="295">
        <v>4272</v>
      </c>
      <c r="AZ20" s="295">
        <v>475</v>
      </c>
      <c r="BA20" s="295">
        <v>1</v>
      </c>
      <c r="BF20" s="319">
        <v>18</v>
      </c>
      <c r="BG20" s="13">
        <v>2006</v>
      </c>
      <c r="BH20" s="14" t="s">
        <v>329</v>
      </c>
      <c r="BI20" s="320" t="s">
        <v>813</v>
      </c>
      <c r="BJ20" s="72">
        <v>0</v>
      </c>
      <c r="BK20" s="72">
        <v>0</v>
      </c>
      <c r="BL20" s="72">
        <v>0</v>
      </c>
      <c r="BM20" s="72">
        <v>1</v>
      </c>
      <c r="BN20" s="72">
        <v>0</v>
      </c>
      <c r="BO20" s="72">
        <v>0</v>
      </c>
      <c r="BP20" s="72">
        <v>0</v>
      </c>
      <c r="BQ20" s="72">
        <v>0</v>
      </c>
      <c r="BR20" s="72">
        <v>0</v>
      </c>
      <c r="BS20" s="72">
        <v>0</v>
      </c>
      <c r="BT20" s="72">
        <v>0</v>
      </c>
      <c r="BU20" s="72">
        <v>0</v>
      </c>
      <c r="BW20" s="72">
        <v>0</v>
      </c>
      <c r="BX20" s="72">
        <v>1</v>
      </c>
      <c r="BY20" s="72">
        <v>1</v>
      </c>
      <c r="BZ20" s="72">
        <v>7</v>
      </c>
      <c r="CA20" s="72">
        <v>0</v>
      </c>
      <c r="CB20" s="72">
        <v>0</v>
      </c>
      <c r="CC20" s="34">
        <v>9</v>
      </c>
      <c r="CE20" s="72">
        <v>4272</v>
      </c>
      <c r="CF20" s="72">
        <v>475</v>
      </c>
      <c r="CG20" s="72">
        <v>1</v>
      </c>
    </row>
    <row r="21" spans="1:85" x14ac:dyDescent="0.3">
      <c r="A21" s="241">
        <v>19</v>
      </c>
      <c r="B21" s="241">
        <v>2006</v>
      </c>
      <c r="C21" s="242" t="s">
        <v>1326</v>
      </c>
      <c r="D21" s="242" t="s">
        <v>1208</v>
      </c>
      <c r="E21" s="72">
        <v>0</v>
      </c>
      <c r="F21" s="72">
        <v>0</v>
      </c>
      <c r="G21" s="72">
        <v>0</v>
      </c>
      <c r="H21" s="72">
        <v>0</v>
      </c>
      <c r="I21" s="72">
        <v>0</v>
      </c>
      <c r="J21" s="72">
        <v>0</v>
      </c>
      <c r="K21" s="72">
        <v>0</v>
      </c>
      <c r="L21" s="72">
        <v>0</v>
      </c>
      <c r="M21" s="72">
        <v>749</v>
      </c>
      <c r="N21" s="72">
        <v>0</v>
      </c>
      <c r="O21" s="48">
        <v>0</v>
      </c>
      <c r="P21" s="72">
        <v>0</v>
      </c>
      <c r="Q21" s="332">
        <v>749</v>
      </c>
      <c r="R21" s="332">
        <v>0</v>
      </c>
      <c r="S21" s="275">
        <v>0</v>
      </c>
      <c r="T21" s="275">
        <v>0</v>
      </c>
      <c r="U21" s="434">
        <v>0</v>
      </c>
      <c r="V21" s="436">
        <v>0</v>
      </c>
      <c r="W21" s="275">
        <v>0</v>
      </c>
      <c r="X21" s="275">
        <v>0</v>
      </c>
      <c r="Y21" s="275">
        <v>0</v>
      </c>
      <c r="Z21" s="275">
        <v>0</v>
      </c>
      <c r="AA21" s="416">
        <v>0</v>
      </c>
      <c r="AB21" s="73">
        <v>0</v>
      </c>
      <c r="AC21" s="295">
        <v>0</v>
      </c>
      <c r="AD21" s="295">
        <v>0</v>
      </c>
      <c r="AE21" s="295">
        <v>0</v>
      </c>
      <c r="AF21" s="34">
        <v>0</v>
      </c>
      <c r="AG21" s="134">
        <v>0</v>
      </c>
      <c r="AH21" s="65">
        <v>0</v>
      </c>
      <c r="AI21" s="65">
        <v>0</v>
      </c>
      <c r="AJ21" s="65">
        <v>0</v>
      </c>
      <c r="AK21" s="65">
        <v>0</v>
      </c>
      <c r="AL21" s="65">
        <v>0</v>
      </c>
      <c r="AM21" s="65">
        <v>0</v>
      </c>
      <c r="AN21" s="65">
        <v>0</v>
      </c>
      <c r="AO21" s="65">
        <v>0</v>
      </c>
      <c r="AP21" s="65">
        <v>0</v>
      </c>
      <c r="AQ21" s="65">
        <v>0</v>
      </c>
      <c r="AR21" s="65">
        <v>0</v>
      </c>
      <c r="AS21" s="65">
        <v>0</v>
      </c>
      <c r="AT21" s="65">
        <v>0</v>
      </c>
      <c r="AU21" s="65">
        <v>0</v>
      </c>
      <c r="AV21" s="65">
        <v>0</v>
      </c>
      <c r="AY21" s="295">
        <v>749</v>
      </c>
      <c r="AZ21" s="295">
        <v>0</v>
      </c>
      <c r="BA21" s="295">
        <v>0</v>
      </c>
      <c r="BF21" s="319">
        <v>19</v>
      </c>
      <c r="BG21" s="13">
        <v>2004</v>
      </c>
      <c r="BH21" s="14" t="s">
        <v>330</v>
      </c>
      <c r="BI21" s="320" t="s">
        <v>294</v>
      </c>
      <c r="BJ21" s="72">
        <v>462</v>
      </c>
      <c r="BK21" s="72">
        <v>0</v>
      </c>
      <c r="BL21" s="48">
        <v>0</v>
      </c>
      <c r="BM21" s="72">
        <v>0</v>
      </c>
      <c r="BN21" s="72">
        <v>0</v>
      </c>
      <c r="BO21" s="72">
        <v>0</v>
      </c>
      <c r="BP21" s="72">
        <v>0</v>
      </c>
      <c r="BQ21" s="72">
        <v>0</v>
      </c>
      <c r="BR21" s="72">
        <v>503</v>
      </c>
      <c r="BS21" s="72">
        <v>0</v>
      </c>
      <c r="BT21" s="48">
        <v>0</v>
      </c>
      <c r="BU21" s="72">
        <v>0</v>
      </c>
      <c r="BW21" s="72">
        <v>0</v>
      </c>
      <c r="BX21" s="72">
        <v>2</v>
      </c>
      <c r="BY21" s="72">
        <v>0</v>
      </c>
      <c r="BZ21" s="72">
        <v>4</v>
      </c>
      <c r="CA21" s="72">
        <v>0</v>
      </c>
      <c r="CB21" s="72">
        <v>0</v>
      </c>
      <c r="CC21" s="34">
        <v>6</v>
      </c>
      <c r="CE21" s="72">
        <v>749</v>
      </c>
      <c r="CF21" s="72">
        <v>0</v>
      </c>
      <c r="CG21" s="72">
        <v>0</v>
      </c>
    </row>
    <row r="22" spans="1:85" x14ac:dyDescent="0.3">
      <c r="A22" s="241">
        <v>20</v>
      </c>
      <c r="B22" s="241">
        <v>2006</v>
      </c>
      <c r="C22" s="242" t="s">
        <v>1327</v>
      </c>
      <c r="D22" s="242" t="s">
        <v>1207</v>
      </c>
      <c r="E22" s="72">
        <v>601</v>
      </c>
      <c r="F22" s="72">
        <v>0</v>
      </c>
      <c r="G22" s="48">
        <v>0</v>
      </c>
      <c r="H22" s="72">
        <v>0</v>
      </c>
      <c r="I22" s="72">
        <v>0</v>
      </c>
      <c r="J22" s="72">
        <v>0</v>
      </c>
      <c r="K22" s="72">
        <v>0</v>
      </c>
      <c r="L22" s="72">
        <v>0</v>
      </c>
      <c r="M22" s="72">
        <v>772</v>
      </c>
      <c r="N22" s="72">
        <v>0</v>
      </c>
      <c r="O22" s="48">
        <v>0</v>
      </c>
      <c r="P22" s="72">
        <v>0</v>
      </c>
      <c r="Q22" s="332">
        <v>1373</v>
      </c>
      <c r="R22" s="332">
        <v>0</v>
      </c>
      <c r="S22" s="275">
        <v>0</v>
      </c>
      <c r="T22" s="275">
        <v>0</v>
      </c>
      <c r="U22" s="434">
        <v>0</v>
      </c>
      <c r="V22" s="436">
        <v>0</v>
      </c>
      <c r="W22" s="275">
        <v>0</v>
      </c>
      <c r="X22" s="275">
        <v>0</v>
      </c>
      <c r="Y22" s="275">
        <v>0</v>
      </c>
      <c r="Z22" s="275">
        <v>0</v>
      </c>
      <c r="AA22" s="416">
        <v>0</v>
      </c>
      <c r="AB22" s="73">
        <v>0</v>
      </c>
      <c r="AC22" s="295">
        <v>0</v>
      </c>
      <c r="AD22" s="295">
        <v>0</v>
      </c>
      <c r="AE22" s="295">
        <v>0</v>
      </c>
      <c r="AF22" s="34">
        <v>0</v>
      </c>
      <c r="AG22" s="134">
        <v>0</v>
      </c>
      <c r="AH22" s="65">
        <v>0</v>
      </c>
      <c r="AI22" s="65">
        <v>0</v>
      </c>
      <c r="AJ22" s="65">
        <v>0</v>
      </c>
      <c r="AK22" s="65">
        <v>0</v>
      </c>
      <c r="AL22" s="65">
        <v>0</v>
      </c>
      <c r="AM22" s="65">
        <v>0</v>
      </c>
      <c r="AN22" s="65">
        <v>0</v>
      </c>
      <c r="AO22" s="65">
        <v>0</v>
      </c>
      <c r="AP22" s="65">
        <v>0</v>
      </c>
      <c r="AQ22" s="65">
        <v>0</v>
      </c>
      <c r="AR22" s="65">
        <v>0</v>
      </c>
      <c r="AS22" s="65">
        <v>0</v>
      </c>
      <c r="AT22" s="65">
        <v>0</v>
      </c>
      <c r="AU22" s="65">
        <v>0</v>
      </c>
      <c r="AV22" s="65">
        <v>0</v>
      </c>
      <c r="AY22" s="295">
        <v>1373</v>
      </c>
      <c r="AZ22" s="295">
        <v>0</v>
      </c>
      <c r="BA22" s="295">
        <v>0</v>
      </c>
      <c r="BF22" s="319">
        <v>20</v>
      </c>
      <c r="BG22" s="13">
        <v>2006</v>
      </c>
      <c r="BH22" s="14" t="s">
        <v>331</v>
      </c>
      <c r="BI22" s="320" t="s">
        <v>303</v>
      </c>
      <c r="BJ22" s="72">
        <v>593</v>
      </c>
      <c r="BK22" s="72">
        <v>0</v>
      </c>
      <c r="BL22" s="48">
        <v>0</v>
      </c>
      <c r="BM22" s="72">
        <v>0</v>
      </c>
      <c r="BN22" s="72">
        <v>0</v>
      </c>
      <c r="BO22" s="72">
        <v>0</v>
      </c>
      <c r="BP22" s="72">
        <v>0</v>
      </c>
      <c r="BQ22" s="72">
        <v>0</v>
      </c>
      <c r="BR22" s="72">
        <v>713</v>
      </c>
      <c r="BS22" s="72">
        <v>0</v>
      </c>
      <c r="BT22" s="48">
        <v>0</v>
      </c>
      <c r="BU22" s="72">
        <v>0</v>
      </c>
      <c r="BW22" s="72">
        <v>0</v>
      </c>
      <c r="BX22" s="72">
        <v>2</v>
      </c>
      <c r="BY22" s="72">
        <v>0</v>
      </c>
      <c r="BZ22" s="72">
        <v>5</v>
      </c>
      <c r="CA22" s="72">
        <v>0</v>
      </c>
      <c r="CB22" s="72">
        <v>0</v>
      </c>
      <c r="CC22" s="34">
        <v>7</v>
      </c>
      <c r="CE22" s="72">
        <v>1373</v>
      </c>
      <c r="CF22" s="72">
        <v>0</v>
      </c>
      <c r="CG22" s="72">
        <v>0</v>
      </c>
    </row>
    <row r="23" spans="1:85" x14ac:dyDescent="0.3">
      <c r="A23" s="241">
        <v>21</v>
      </c>
      <c r="B23" s="241">
        <v>2006</v>
      </c>
      <c r="C23" s="242" t="s">
        <v>1328</v>
      </c>
      <c r="D23" s="242" t="s">
        <v>1207</v>
      </c>
      <c r="E23" s="72">
        <v>367</v>
      </c>
      <c r="F23" s="72">
        <v>0</v>
      </c>
      <c r="G23" s="72">
        <v>0</v>
      </c>
      <c r="H23" s="72">
        <v>2</v>
      </c>
      <c r="I23" s="72">
        <v>0</v>
      </c>
      <c r="J23" s="72">
        <v>0</v>
      </c>
      <c r="K23" s="72">
        <v>0</v>
      </c>
      <c r="L23" s="72">
        <v>0</v>
      </c>
      <c r="M23" s="72">
        <v>0</v>
      </c>
      <c r="N23" s="72">
        <v>0</v>
      </c>
      <c r="O23" s="72">
        <v>0</v>
      </c>
      <c r="P23" s="72">
        <v>1</v>
      </c>
      <c r="Q23" s="332">
        <v>367</v>
      </c>
      <c r="R23" s="332">
        <v>0</v>
      </c>
      <c r="S23" s="275">
        <v>0</v>
      </c>
      <c r="T23" s="275">
        <v>0</v>
      </c>
      <c r="U23" s="434">
        <v>0</v>
      </c>
      <c r="V23" s="436">
        <v>0</v>
      </c>
      <c r="W23" s="275">
        <v>0</v>
      </c>
      <c r="X23" s="275">
        <v>0</v>
      </c>
      <c r="Y23" s="275">
        <v>3</v>
      </c>
      <c r="Z23" s="275">
        <v>0</v>
      </c>
      <c r="AA23" s="416">
        <v>3</v>
      </c>
      <c r="AB23" s="73">
        <v>3</v>
      </c>
      <c r="AC23" s="295">
        <v>2</v>
      </c>
      <c r="AD23" s="295">
        <v>0</v>
      </c>
      <c r="AE23" s="295">
        <v>1</v>
      </c>
      <c r="AF23" s="34">
        <v>3</v>
      </c>
      <c r="AG23" s="134">
        <v>0</v>
      </c>
      <c r="AH23" s="65">
        <v>0</v>
      </c>
      <c r="AI23" s="65">
        <v>0</v>
      </c>
      <c r="AJ23" s="65">
        <v>0</v>
      </c>
      <c r="AK23" s="65">
        <v>0</v>
      </c>
      <c r="AL23" s="65">
        <v>0</v>
      </c>
      <c r="AM23" s="65">
        <v>0</v>
      </c>
      <c r="AN23" s="65">
        <v>0</v>
      </c>
      <c r="AO23" s="65">
        <v>0</v>
      </c>
      <c r="AP23" s="65">
        <v>0</v>
      </c>
      <c r="AQ23" s="65">
        <v>0</v>
      </c>
      <c r="AR23" s="65">
        <v>0</v>
      </c>
      <c r="AS23" s="65">
        <v>0</v>
      </c>
      <c r="AT23" s="65">
        <v>0</v>
      </c>
      <c r="AU23" s="65">
        <v>0</v>
      </c>
      <c r="AV23" s="65">
        <v>0</v>
      </c>
      <c r="AY23" s="295">
        <v>367</v>
      </c>
      <c r="AZ23" s="295">
        <v>0</v>
      </c>
      <c r="BA23" s="295">
        <v>3</v>
      </c>
      <c r="BF23" s="319">
        <v>21</v>
      </c>
      <c r="BG23" s="13">
        <v>2008</v>
      </c>
      <c r="BH23" s="14" t="s">
        <v>332</v>
      </c>
      <c r="BI23" s="320" t="s">
        <v>292</v>
      </c>
      <c r="BJ23" s="72">
        <v>175</v>
      </c>
      <c r="BK23" s="72">
        <v>0</v>
      </c>
      <c r="BL23" s="48">
        <v>0</v>
      </c>
      <c r="BM23" s="72">
        <v>0</v>
      </c>
      <c r="BN23" s="72">
        <v>7</v>
      </c>
      <c r="BO23" s="72">
        <v>0</v>
      </c>
      <c r="BP23" s="48">
        <v>0</v>
      </c>
      <c r="BQ23" s="72">
        <v>0</v>
      </c>
      <c r="BR23" s="72">
        <v>1858</v>
      </c>
      <c r="BS23" s="72">
        <v>0</v>
      </c>
      <c r="BT23" s="48">
        <v>0</v>
      </c>
      <c r="BU23" s="72">
        <v>0</v>
      </c>
      <c r="BW23" s="72">
        <v>0</v>
      </c>
      <c r="BX23" s="72">
        <v>1</v>
      </c>
      <c r="BY23" s="72">
        <v>1</v>
      </c>
      <c r="BZ23" s="72">
        <v>7</v>
      </c>
      <c r="CA23" s="72">
        <v>0</v>
      </c>
      <c r="CB23" s="72">
        <v>0</v>
      </c>
      <c r="CC23" s="34">
        <v>9</v>
      </c>
      <c r="CE23" s="72">
        <v>0</v>
      </c>
      <c r="CF23" s="72">
        <v>0</v>
      </c>
      <c r="CG23" s="72">
        <v>3</v>
      </c>
    </row>
    <row r="24" spans="1:85" x14ac:dyDescent="0.3">
      <c r="A24" s="241">
        <v>22</v>
      </c>
      <c r="B24" s="241">
        <v>2006</v>
      </c>
      <c r="C24" s="242" t="s">
        <v>1329</v>
      </c>
      <c r="D24" s="242" t="s">
        <v>1201</v>
      </c>
      <c r="E24" s="72">
        <v>651</v>
      </c>
      <c r="F24" s="72">
        <v>0</v>
      </c>
      <c r="G24" s="72">
        <v>0</v>
      </c>
      <c r="H24" s="72">
        <v>1</v>
      </c>
      <c r="I24" s="72">
        <v>0</v>
      </c>
      <c r="J24" s="72">
        <v>0</v>
      </c>
      <c r="K24" s="72">
        <v>0</v>
      </c>
      <c r="L24" s="72">
        <v>0</v>
      </c>
      <c r="M24" s="72">
        <v>0</v>
      </c>
      <c r="N24" s="72">
        <v>0</v>
      </c>
      <c r="O24" s="72">
        <v>0</v>
      </c>
      <c r="P24" s="72">
        <v>0</v>
      </c>
      <c r="Q24" s="332">
        <v>651</v>
      </c>
      <c r="R24" s="332">
        <v>0</v>
      </c>
      <c r="S24" s="275">
        <v>0</v>
      </c>
      <c r="T24" s="275">
        <v>0</v>
      </c>
      <c r="U24" s="434">
        <v>0</v>
      </c>
      <c r="V24" s="436">
        <v>0</v>
      </c>
      <c r="W24" s="275">
        <v>0</v>
      </c>
      <c r="X24" s="275">
        <v>0</v>
      </c>
      <c r="Y24" s="275">
        <v>1</v>
      </c>
      <c r="Z24" s="275">
        <v>1</v>
      </c>
      <c r="AA24" s="416">
        <v>0</v>
      </c>
      <c r="AB24" s="73">
        <v>1</v>
      </c>
      <c r="AC24" s="295">
        <v>1</v>
      </c>
      <c r="AD24" s="295">
        <v>0</v>
      </c>
      <c r="AE24" s="295">
        <v>0</v>
      </c>
      <c r="AF24" s="34">
        <v>1</v>
      </c>
      <c r="AG24" s="134">
        <v>0</v>
      </c>
      <c r="AH24" s="65">
        <v>0</v>
      </c>
      <c r="AI24" s="65">
        <v>0</v>
      </c>
      <c r="AJ24" s="65">
        <v>0</v>
      </c>
      <c r="AK24" s="65">
        <v>0</v>
      </c>
      <c r="AL24" s="65">
        <v>0</v>
      </c>
      <c r="AM24" s="65">
        <v>0</v>
      </c>
      <c r="AN24" s="65">
        <v>0</v>
      </c>
      <c r="AO24" s="65">
        <v>0</v>
      </c>
      <c r="AP24" s="65">
        <v>0</v>
      </c>
      <c r="AQ24" s="65">
        <v>0</v>
      </c>
      <c r="AR24" s="65">
        <v>0</v>
      </c>
      <c r="AS24" s="65">
        <v>0</v>
      </c>
      <c r="AT24" s="65">
        <v>0</v>
      </c>
      <c r="AU24" s="65">
        <v>0</v>
      </c>
      <c r="AV24" s="65">
        <v>0</v>
      </c>
      <c r="AY24" s="295">
        <v>651</v>
      </c>
      <c r="AZ24" s="295">
        <v>0</v>
      </c>
      <c r="BA24" s="295">
        <v>1</v>
      </c>
      <c r="BF24" s="319">
        <v>22</v>
      </c>
      <c r="BG24" s="13">
        <v>2008</v>
      </c>
      <c r="BH24" s="14" t="s">
        <v>333</v>
      </c>
      <c r="BI24" s="320" t="s">
        <v>292</v>
      </c>
      <c r="BJ24" s="72">
        <v>434</v>
      </c>
      <c r="BK24" s="72">
        <v>0</v>
      </c>
      <c r="BL24" s="48">
        <v>0</v>
      </c>
      <c r="BM24" s="72">
        <v>0</v>
      </c>
      <c r="BN24" s="72">
        <v>13</v>
      </c>
      <c r="BO24" s="72">
        <v>0</v>
      </c>
      <c r="BP24" s="48">
        <v>0</v>
      </c>
      <c r="BQ24" s="72">
        <v>0</v>
      </c>
      <c r="BR24" s="72">
        <v>1276</v>
      </c>
      <c r="BS24" s="72">
        <v>0</v>
      </c>
      <c r="BT24" s="48">
        <v>0</v>
      </c>
      <c r="BU24" s="72">
        <v>0</v>
      </c>
      <c r="BW24" s="72">
        <v>0</v>
      </c>
      <c r="BX24" s="72">
        <v>1</v>
      </c>
      <c r="BY24" s="72">
        <v>1</v>
      </c>
      <c r="BZ24" s="72">
        <v>7</v>
      </c>
      <c r="CA24" s="72">
        <v>0</v>
      </c>
      <c r="CB24" s="72">
        <v>0</v>
      </c>
      <c r="CC24" s="34">
        <v>9</v>
      </c>
      <c r="CE24" s="72">
        <v>0</v>
      </c>
      <c r="CF24" s="72">
        <v>0</v>
      </c>
      <c r="CG24" s="72">
        <v>1</v>
      </c>
    </row>
    <row r="25" spans="1:85" x14ac:dyDescent="0.3">
      <c r="A25" s="241">
        <v>23</v>
      </c>
      <c r="B25" s="241">
        <v>2006</v>
      </c>
      <c r="C25" s="242" t="s">
        <v>1330</v>
      </c>
      <c r="D25" s="242" t="s">
        <v>1208</v>
      </c>
      <c r="E25" s="72">
        <v>543</v>
      </c>
      <c r="F25" s="72">
        <v>425</v>
      </c>
      <c r="G25" s="48">
        <v>78.268876611418051</v>
      </c>
      <c r="H25" s="72">
        <v>1</v>
      </c>
      <c r="I25" s="72">
        <v>38</v>
      </c>
      <c r="J25" s="72">
        <v>22</v>
      </c>
      <c r="K25" s="48">
        <v>57.894736842105267</v>
      </c>
      <c r="L25" s="72">
        <v>1</v>
      </c>
      <c r="M25" s="72">
        <v>1244</v>
      </c>
      <c r="N25" s="72">
        <v>306</v>
      </c>
      <c r="O25" s="48">
        <v>24.59807073954984</v>
      </c>
      <c r="P25" s="72">
        <v>1</v>
      </c>
      <c r="Q25" s="332">
        <v>1825</v>
      </c>
      <c r="R25" s="332">
        <v>753</v>
      </c>
      <c r="S25" s="275">
        <v>78.268876611418051</v>
      </c>
      <c r="T25" s="275">
        <v>57.894736842105267</v>
      </c>
      <c r="U25" s="434">
        <v>24.59807073954984</v>
      </c>
      <c r="V25" s="436">
        <v>53.587228064357724</v>
      </c>
      <c r="W25" s="275">
        <v>753</v>
      </c>
      <c r="X25" s="275">
        <v>0</v>
      </c>
      <c r="Y25" s="275">
        <v>3</v>
      </c>
      <c r="Z25" s="275">
        <v>3</v>
      </c>
      <c r="AA25" s="416">
        <v>0</v>
      </c>
      <c r="AB25" s="73">
        <v>3</v>
      </c>
      <c r="AC25" s="295">
        <v>1</v>
      </c>
      <c r="AD25" s="295">
        <v>1</v>
      </c>
      <c r="AE25" s="295">
        <v>1</v>
      </c>
      <c r="AF25" s="34">
        <v>3</v>
      </c>
      <c r="AG25" s="134">
        <v>0</v>
      </c>
      <c r="AH25" s="65">
        <v>0</v>
      </c>
      <c r="AI25" s="65">
        <v>0</v>
      </c>
      <c r="AJ25" s="65">
        <v>0</v>
      </c>
      <c r="AK25" s="65">
        <v>0</v>
      </c>
      <c r="AL25" s="65">
        <v>0</v>
      </c>
      <c r="AM25" s="65">
        <v>0</v>
      </c>
      <c r="AN25" s="65">
        <v>0</v>
      </c>
      <c r="AO25" s="65">
        <v>0</v>
      </c>
      <c r="AP25" s="65">
        <v>0</v>
      </c>
      <c r="AQ25" s="65">
        <v>0</v>
      </c>
      <c r="AR25" s="65">
        <v>0</v>
      </c>
      <c r="AS25" s="65">
        <v>0</v>
      </c>
      <c r="AT25" s="65">
        <v>0</v>
      </c>
      <c r="AU25" s="65">
        <v>0</v>
      </c>
      <c r="AV25" s="65">
        <v>0</v>
      </c>
      <c r="AY25" s="295">
        <v>1825</v>
      </c>
      <c r="AZ25" s="295">
        <v>753</v>
      </c>
      <c r="BA25" s="295">
        <v>3</v>
      </c>
      <c r="BF25" s="319">
        <v>23</v>
      </c>
      <c r="BG25" s="13">
        <v>2006</v>
      </c>
      <c r="BH25" s="14" t="s">
        <v>334</v>
      </c>
      <c r="BI25" s="320" t="s">
        <v>304</v>
      </c>
      <c r="BJ25" s="72">
        <v>0</v>
      </c>
      <c r="BK25" s="72">
        <v>0</v>
      </c>
      <c r="BL25" s="72">
        <v>0</v>
      </c>
      <c r="BM25" s="72">
        <v>1</v>
      </c>
      <c r="BN25" s="72">
        <v>0</v>
      </c>
      <c r="BO25" s="72">
        <v>0</v>
      </c>
      <c r="BP25" s="72">
        <v>0</v>
      </c>
      <c r="BQ25" s="72">
        <v>1</v>
      </c>
      <c r="BR25" s="72">
        <v>0</v>
      </c>
      <c r="BS25" s="72">
        <v>0</v>
      </c>
      <c r="BT25" s="72">
        <v>0</v>
      </c>
      <c r="BU25" s="72">
        <v>1</v>
      </c>
      <c r="BW25" s="72">
        <v>0</v>
      </c>
      <c r="BX25" s="72">
        <v>1</v>
      </c>
      <c r="BY25" s="72">
        <v>2</v>
      </c>
      <c r="BZ25" s="72">
        <v>4</v>
      </c>
      <c r="CA25" s="72">
        <v>0</v>
      </c>
      <c r="CB25" s="72">
        <v>0</v>
      </c>
      <c r="CC25" s="34">
        <v>7</v>
      </c>
      <c r="CE25" s="72">
        <v>1825</v>
      </c>
      <c r="CF25" s="72">
        <v>753</v>
      </c>
      <c r="CG25" s="72">
        <v>3</v>
      </c>
    </row>
    <row r="26" spans="1:85" x14ac:dyDescent="0.3">
      <c r="A26" s="241">
        <v>24</v>
      </c>
      <c r="B26" s="241">
        <v>2008</v>
      </c>
      <c r="C26" s="242" t="s">
        <v>1331</v>
      </c>
      <c r="D26" s="242" t="s">
        <v>1209</v>
      </c>
      <c r="E26" s="72">
        <v>733</v>
      </c>
      <c r="F26" s="72">
        <v>733</v>
      </c>
      <c r="G26" s="48">
        <v>100</v>
      </c>
      <c r="H26" s="72">
        <v>1</v>
      </c>
      <c r="I26" s="72">
        <v>0</v>
      </c>
      <c r="J26" s="72">
        <v>0</v>
      </c>
      <c r="K26" s="72">
        <v>0</v>
      </c>
      <c r="L26" s="72">
        <v>0</v>
      </c>
      <c r="M26" s="72">
        <v>377</v>
      </c>
      <c r="N26" s="72">
        <v>377</v>
      </c>
      <c r="O26" s="48">
        <v>100</v>
      </c>
      <c r="P26" s="72">
        <v>4</v>
      </c>
      <c r="Q26" s="332">
        <v>1110</v>
      </c>
      <c r="R26" s="332">
        <v>1110</v>
      </c>
      <c r="S26" s="275">
        <v>100</v>
      </c>
      <c r="T26" s="275">
        <v>0</v>
      </c>
      <c r="U26" s="434">
        <v>100</v>
      </c>
      <c r="V26" s="436">
        <v>100</v>
      </c>
      <c r="W26" s="275">
        <v>0</v>
      </c>
      <c r="X26" s="275">
        <v>1110</v>
      </c>
      <c r="Y26" s="275">
        <v>5</v>
      </c>
      <c r="Z26" s="275">
        <v>0</v>
      </c>
      <c r="AA26" s="416">
        <v>5</v>
      </c>
      <c r="AB26" s="73">
        <v>5</v>
      </c>
      <c r="AC26" s="295">
        <v>1</v>
      </c>
      <c r="AD26" s="295">
        <v>0</v>
      </c>
      <c r="AE26" s="295">
        <v>4</v>
      </c>
      <c r="AF26" s="34">
        <v>5</v>
      </c>
      <c r="AG26" s="134">
        <v>0</v>
      </c>
      <c r="AH26" s="65">
        <v>0</v>
      </c>
      <c r="AI26" s="65">
        <v>0</v>
      </c>
      <c r="AJ26" s="65">
        <v>0</v>
      </c>
      <c r="AK26" s="65">
        <v>0</v>
      </c>
      <c r="AL26" s="65">
        <v>0</v>
      </c>
      <c r="AM26" s="65">
        <v>0</v>
      </c>
      <c r="AN26" s="65">
        <v>0</v>
      </c>
      <c r="AO26" s="65">
        <v>0</v>
      </c>
      <c r="AP26" s="65">
        <v>0</v>
      </c>
      <c r="AQ26" s="65">
        <v>0</v>
      </c>
      <c r="AR26" s="65">
        <v>0</v>
      </c>
      <c r="AS26" s="65">
        <v>0</v>
      </c>
      <c r="AT26" s="65">
        <v>0</v>
      </c>
      <c r="AU26" s="65">
        <v>0</v>
      </c>
      <c r="AV26" s="65">
        <v>0</v>
      </c>
      <c r="AY26" s="295">
        <v>1110</v>
      </c>
      <c r="AZ26" s="295">
        <v>1110</v>
      </c>
      <c r="BA26" s="295">
        <v>5</v>
      </c>
      <c r="BF26" s="319">
        <v>24</v>
      </c>
      <c r="BG26" s="13">
        <v>2006</v>
      </c>
      <c r="BH26" s="14" t="s">
        <v>335</v>
      </c>
      <c r="BI26" s="320" t="s">
        <v>304</v>
      </c>
      <c r="BJ26" s="72">
        <v>0</v>
      </c>
      <c r="BK26" s="72">
        <v>0</v>
      </c>
      <c r="BL26" s="72">
        <v>0</v>
      </c>
      <c r="BM26" s="72">
        <v>0</v>
      </c>
      <c r="BN26" s="72">
        <v>0</v>
      </c>
      <c r="BO26" s="72">
        <v>0</v>
      </c>
      <c r="BP26" s="72">
        <v>0</v>
      </c>
      <c r="BQ26" s="72">
        <v>0</v>
      </c>
      <c r="BR26" s="72">
        <v>0</v>
      </c>
      <c r="BS26" s="72">
        <v>0</v>
      </c>
      <c r="BT26" s="72">
        <v>0</v>
      </c>
      <c r="BU26" s="72">
        <v>0</v>
      </c>
      <c r="BW26" s="72">
        <v>0</v>
      </c>
      <c r="BX26" s="72">
        <v>0</v>
      </c>
      <c r="BY26" s="72">
        <v>0</v>
      </c>
      <c r="BZ26" s="72">
        <v>4</v>
      </c>
      <c r="CA26" s="72">
        <v>0</v>
      </c>
      <c r="CB26" s="72">
        <v>0</v>
      </c>
      <c r="CC26" s="34">
        <v>4</v>
      </c>
      <c r="CE26" s="72">
        <v>1110</v>
      </c>
      <c r="CF26" s="72">
        <v>1110</v>
      </c>
      <c r="CG26" s="72">
        <v>5</v>
      </c>
    </row>
    <row r="27" spans="1:85" x14ac:dyDescent="0.3">
      <c r="A27" s="241">
        <v>25</v>
      </c>
      <c r="B27" s="241">
        <v>2008</v>
      </c>
      <c r="C27" s="242" t="s">
        <v>1332</v>
      </c>
      <c r="D27" s="242" t="s">
        <v>1207</v>
      </c>
      <c r="E27" s="72">
        <v>0</v>
      </c>
      <c r="F27" s="72">
        <v>0</v>
      </c>
      <c r="G27" s="72">
        <v>0</v>
      </c>
      <c r="H27" s="72">
        <v>0</v>
      </c>
      <c r="I27" s="72">
        <v>0</v>
      </c>
      <c r="J27" s="72">
        <v>0</v>
      </c>
      <c r="K27" s="72">
        <v>0</v>
      </c>
      <c r="L27" s="72">
        <v>0</v>
      </c>
      <c r="M27" s="72">
        <v>1526</v>
      </c>
      <c r="N27" s="72">
        <v>0</v>
      </c>
      <c r="O27" s="48">
        <v>0</v>
      </c>
      <c r="P27" s="72">
        <v>0</v>
      </c>
      <c r="Q27" s="332">
        <v>1526</v>
      </c>
      <c r="R27" s="332">
        <v>0</v>
      </c>
      <c r="S27" s="275">
        <v>0</v>
      </c>
      <c r="T27" s="275">
        <v>0</v>
      </c>
      <c r="U27" s="434">
        <v>0</v>
      </c>
      <c r="V27" s="436">
        <v>0</v>
      </c>
      <c r="W27" s="275">
        <v>0</v>
      </c>
      <c r="X27" s="275">
        <v>0</v>
      </c>
      <c r="Y27" s="275">
        <v>0</v>
      </c>
      <c r="Z27" s="275">
        <v>0</v>
      </c>
      <c r="AA27" s="416">
        <v>0</v>
      </c>
      <c r="AB27" s="73">
        <v>0</v>
      </c>
      <c r="AC27" s="295">
        <v>0</v>
      </c>
      <c r="AD27" s="295">
        <v>0</v>
      </c>
      <c r="AE27" s="295">
        <v>0</v>
      </c>
      <c r="AF27" s="34">
        <v>0</v>
      </c>
      <c r="AG27" s="134">
        <v>0</v>
      </c>
      <c r="AH27" s="65">
        <v>0</v>
      </c>
      <c r="AI27" s="65">
        <v>0</v>
      </c>
      <c r="AJ27" s="65">
        <v>0</v>
      </c>
      <c r="AK27" s="65">
        <v>0</v>
      </c>
      <c r="AL27" s="65">
        <v>0</v>
      </c>
      <c r="AM27" s="65">
        <v>0</v>
      </c>
      <c r="AN27" s="65">
        <v>0</v>
      </c>
      <c r="AO27" s="65">
        <v>0</v>
      </c>
      <c r="AP27" s="65">
        <v>0</v>
      </c>
      <c r="AQ27" s="65">
        <v>0</v>
      </c>
      <c r="AR27" s="65">
        <v>0</v>
      </c>
      <c r="AS27" s="65">
        <v>0</v>
      </c>
      <c r="AT27" s="65">
        <v>0</v>
      </c>
      <c r="AU27" s="65">
        <v>0</v>
      </c>
      <c r="AV27" s="65">
        <v>0</v>
      </c>
      <c r="AY27" s="295">
        <v>1526</v>
      </c>
      <c r="AZ27" s="295">
        <v>0</v>
      </c>
      <c r="BA27" s="295">
        <v>0</v>
      </c>
      <c r="BF27" s="319">
        <v>25</v>
      </c>
      <c r="BG27" s="13">
        <v>2008</v>
      </c>
      <c r="BH27" s="14" t="s">
        <v>336</v>
      </c>
      <c r="BI27" s="320" t="s">
        <v>298</v>
      </c>
      <c r="BJ27" s="72">
        <v>731</v>
      </c>
      <c r="BK27" s="72">
        <v>0</v>
      </c>
      <c r="BL27" s="48">
        <v>0</v>
      </c>
      <c r="BM27" s="72">
        <v>0</v>
      </c>
      <c r="BN27" s="72">
        <v>0</v>
      </c>
      <c r="BO27" s="72">
        <v>0</v>
      </c>
      <c r="BP27" s="72">
        <v>0</v>
      </c>
      <c r="BQ27" s="72">
        <v>0</v>
      </c>
      <c r="BR27" s="72">
        <v>345</v>
      </c>
      <c r="BS27" s="72">
        <v>185</v>
      </c>
      <c r="BT27" s="48">
        <v>53.623188405797109</v>
      </c>
      <c r="BU27" s="72">
        <v>0</v>
      </c>
      <c r="BW27" s="72">
        <v>0</v>
      </c>
      <c r="BX27" s="72">
        <v>1</v>
      </c>
      <c r="BY27" s="72">
        <v>0</v>
      </c>
      <c r="BZ27" s="72">
        <v>4</v>
      </c>
      <c r="CA27" s="72">
        <v>0</v>
      </c>
      <c r="CB27" s="72">
        <v>0</v>
      </c>
      <c r="CC27" s="34">
        <v>5</v>
      </c>
      <c r="CE27" s="72">
        <v>1526</v>
      </c>
      <c r="CF27" s="72">
        <v>0</v>
      </c>
      <c r="CG27" s="72">
        <v>0</v>
      </c>
    </row>
    <row r="28" spans="1:85" x14ac:dyDescent="0.3">
      <c r="A28" s="241">
        <v>26</v>
      </c>
      <c r="B28" s="241">
        <v>2008</v>
      </c>
      <c r="C28" s="242" t="s">
        <v>1333</v>
      </c>
      <c r="D28" s="242" t="s">
        <v>1210</v>
      </c>
      <c r="E28" s="72">
        <v>106</v>
      </c>
      <c r="F28" s="72">
        <v>104</v>
      </c>
      <c r="G28" s="48">
        <v>98.113207547169807</v>
      </c>
      <c r="H28" s="72">
        <v>1</v>
      </c>
      <c r="I28" s="72">
        <v>0</v>
      </c>
      <c r="J28" s="72">
        <v>0</v>
      </c>
      <c r="K28" s="72">
        <v>0</v>
      </c>
      <c r="L28" s="72">
        <v>0</v>
      </c>
      <c r="M28" s="72">
        <v>613</v>
      </c>
      <c r="N28" s="72">
        <v>0</v>
      </c>
      <c r="O28" s="48">
        <v>0</v>
      </c>
      <c r="P28" s="72">
        <v>0</v>
      </c>
      <c r="Q28" s="332">
        <v>719</v>
      </c>
      <c r="R28" s="332">
        <v>104</v>
      </c>
      <c r="S28" s="275">
        <v>98.113207547169807</v>
      </c>
      <c r="T28" s="275">
        <v>0</v>
      </c>
      <c r="U28" s="434">
        <v>0</v>
      </c>
      <c r="V28" s="436">
        <v>98.113207547169807</v>
      </c>
      <c r="W28" s="275">
        <v>104</v>
      </c>
      <c r="X28" s="275">
        <v>0</v>
      </c>
      <c r="Y28" s="275">
        <v>1</v>
      </c>
      <c r="Z28" s="275">
        <v>1</v>
      </c>
      <c r="AA28" s="416">
        <v>0</v>
      </c>
      <c r="AB28" s="73">
        <v>1</v>
      </c>
      <c r="AC28" s="295">
        <v>1</v>
      </c>
      <c r="AD28" s="295">
        <v>0</v>
      </c>
      <c r="AE28" s="295">
        <v>0</v>
      </c>
      <c r="AF28" s="34">
        <v>1</v>
      </c>
      <c r="AG28" s="134">
        <v>0</v>
      </c>
      <c r="AH28" s="65">
        <v>0</v>
      </c>
      <c r="AI28" s="65">
        <v>0</v>
      </c>
      <c r="AJ28" s="65">
        <v>0</v>
      </c>
      <c r="AK28" s="65">
        <v>0</v>
      </c>
      <c r="AL28" s="65">
        <v>0</v>
      </c>
      <c r="AM28" s="65">
        <v>0</v>
      </c>
      <c r="AN28" s="65">
        <v>0</v>
      </c>
      <c r="AO28" s="65">
        <v>0</v>
      </c>
      <c r="AP28" s="65">
        <v>0</v>
      </c>
      <c r="AQ28" s="65">
        <v>0</v>
      </c>
      <c r="AR28" s="65">
        <v>0</v>
      </c>
      <c r="AS28" s="65">
        <v>0</v>
      </c>
      <c r="AT28" s="65">
        <v>0</v>
      </c>
      <c r="AU28" s="65">
        <v>0</v>
      </c>
      <c r="AV28" s="65">
        <v>0</v>
      </c>
      <c r="AY28" s="295">
        <v>719</v>
      </c>
      <c r="AZ28" s="295">
        <v>104</v>
      </c>
      <c r="BA28" s="295">
        <v>1</v>
      </c>
      <c r="BF28" s="319">
        <v>26</v>
      </c>
      <c r="BG28" s="13">
        <v>2008</v>
      </c>
      <c r="BH28" s="14" t="s">
        <v>337</v>
      </c>
      <c r="BI28" s="320" t="s">
        <v>303</v>
      </c>
      <c r="BJ28" s="72">
        <v>0</v>
      </c>
      <c r="BK28" s="72">
        <v>0</v>
      </c>
      <c r="BL28" s="72">
        <v>0</v>
      </c>
      <c r="BM28" s="72">
        <v>0</v>
      </c>
      <c r="BN28" s="72">
        <v>0</v>
      </c>
      <c r="BO28" s="72">
        <v>0</v>
      </c>
      <c r="BP28" s="72">
        <v>0</v>
      </c>
      <c r="BQ28" s="72">
        <v>0</v>
      </c>
      <c r="BR28" s="72">
        <v>1502</v>
      </c>
      <c r="BS28" s="72">
        <v>0</v>
      </c>
      <c r="BT28" s="48">
        <v>0</v>
      </c>
      <c r="BU28" s="72">
        <v>0</v>
      </c>
      <c r="BW28" s="72">
        <v>0</v>
      </c>
      <c r="BX28" s="72">
        <v>0</v>
      </c>
      <c r="BY28" s="72">
        <v>0</v>
      </c>
      <c r="BZ28" s="72">
        <v>6</v>
      </c>
      <c r="CA28" s="72">
        <v>0</v>
      </c>
      <c r="CB28" s="72">
        <v>0</v>
      </c>
      <c r="CC28" s="34">
        <v>6</v>
      </c>
      <c r="CE28" s="72">
        <v>719</v>
      </c>
      <c r="CF28" s="72">
        <v>104</v>
      </c>
      <c r="CG28" s="72">
        <v>1</v>
      </c>
    </row>
    <row r="29" spans="1:85" x14ac:dyDescent="0.3">
      <c r="A29" s="241">
        <v>27</v>
      </c>
      <c r="B29" s="241">
        <v>2008</v>
      </c>
      <c r="C29" s="242" t="s">
        <v>1334</v>
      </c>
      <c r="D29" s="242" t="s">
        <v>1211</v>
      </c>
      <c r="E29" s="72">
        <v>743</v>
      </c>
      <c r="F29" s="72">
        <v>743</v>
      </c>
      <c r="G29" s="48">
        <v>100</v>
      </c>
      <c r="H29" s="72">
        <v>2</v>
      </c>
      <c r="I29" s="72">
        <v>0</v>
      </c>
      <c r="J29" s="72">
        <v>0</v>
      </c>
      <c r="K29" s="72">
        <v>0</v>
      </c>
      <c r="L29" s="72">
        <v>0</v>
      </c>
      <c r="M29" s="72">
        <v>304</v>
      </c>
      <c r="N29" s="72">
        <v>304</v>
      </c>
      <c r="O29" s="48">
        <v>100</v>
      </c>
      <c r="P29" s="72">
        <v>3</v>
      </c>
      <c r="Q29" s="332">
        <v>1047</v>
      </c>
      <c r="R29" s="332">
        <v>1047</v>
      </c>
      <c r="S29" s="275">
        <v>100</v>
      </c>
      <c r="T29" s="275">
        <v>0</v>
      </c>
      <c r="U29" s="434">
        <v>100</v>
      </c>
      <c r="V29" s="436">
        <v>100</v>
      </c>
      <c r="W29" s="275">
        <v>1047</v>
      </c>
      <c r="X29" s="275">
        <v>0</v>
      </c>
      <c r="Y29" s="275">
        <v>5</v>
      </c>
      <c r="Z29" s="275">
        <v>5</v>
      </c>
      <c r="AA29" s="416">
        <v>0</v>
      </c>
      <c r="AB29" s="73">
        <v>5</v>
      </c>
      <c r="AC29" s="295">
        <v>2</v>
      </c>
      <c r="AD29" s="295">
        <v>0</v>
      </c>
      <c r="AE29" s="295">
        <v>3</v>
      </c>
      <c r="AF29" s="34">
        <v>5</v>
      </c>
      <c r="AG29" s="134">
        <v>0</v>
      </c>
      <c r="AH29" s="65">
        <v>0</v>
      </c>
      <c r="AI29" s="65">
        <v>0</v>
      </c>
      <c r="AJ29" s="65">
        <v>0</v>
      </c>
      <c r="AK29" s="65">
        <v>0</v>
      </c>
      <c r="AL29" s="65">
        <v>0</v>
      </c>
      <c r="AM29" s="65">
        <v>0</v>
      </c>
      <c r="AN29" s="65">
        <v>0</v>
      </c>
      <c r="AO29" s="65">
        <v>0</v>
      </c>
      <c r="AP29" s="65">
        <v>0</v>
      </c>
      <c r="AQ29" s="65">
        <v>0</v>
      </c>
      <c r="AR29" s="65">
        <v>0</v>
      </c>
      <c r="AS29" s="65">
        <v>0</v>
      </c>
      <c r="AT29" s="65">
        <v>0</v>
      </c>
      <c r="AU29" s="65">
        <v>0</v>
      </c>
      <c r="AV29" s="65">
        <v>0</v>
      </c>
      <c r="AY29" s="295">
        <v>1047</v>
      </c>
      <c r="AZ29" s="295">
        <v>1047</v>
      </c>
      <c r="BA29" s="295">
        <v>5</v>
      </c>
      <c r="BF29" s="319">
        <v>27</v>
      </c>
      <c r="BG29" s="13">
        <v>2008</v>
      </c>
      <c r="BH29" s="14" t="s">
        <v>338</v>
      </c>
      <c r="BI29" s="320" t="s">
        <v>291</v>
      </c>
      <c r="BJ29" s="72">
        <v>0</v>
      </c>
      <c r="BK29" s="72">
        <v>0</v>
      </c>
      <c r="BL29" s="72">
        <v>0</v>
      </c>
      <c r="BM29" s="72">
        <v>0</v>
      </c>
      <c r="BN29" s="72">
        <v>0</v>
      </c>
      <c r="BO29" s="72">
        <v>0</v>
      </c>
      <c r="BP29" s="72">
        <v>0</v>
      </c>
      <c r="BQ29" s="72">
        <v>0</v>
      </c>
      <c r="BR29" s="72">
        <v>0</v>
      </c>
      <c r="BS29" s="72">
        <v>0</v>
      </c>
      <c r="BT29" s="72">
        <v>0</v>
      </c>
      <c r="BU29" s="72">
        <v>0</v>
      </c>
      <c r="BW29" s="72">
        <v>0</v>
      </c>
      <c r="BX29" s="72">
        <v>2</v>
      </c>
      <c r="BY29" s="72">
        <v>0</v>
      </c>
      <c r="BZ29" s="72">
        <v>3</v>
      </c>
      <c r="CA29" s="72">
        <v>0</v>
      </c>
      <c r="CB29" s="72">
        <v>0</v>
      </c>
      <c r="CC29" s="34">
        <v>5</v>
      </c>
      <c r="CE29" s="72">
        <v>1047</v>
      </c>
      <c r="CF29" s="72">
        <v>1047</v>
      </c>
      <c r="CG29" s="72">
        <v>5</v>
      </c>
    </row>
    <row r="30" spans="1:85" x14ac:dyDescent="0.3">
      <c r="A30" s="241">
        <v>28</v>
      </c>
      <c r="B30" s="241">
        <v>2008</v>
      </c>
      <c r="C30" s="242" t="s">
        <v>1335</v>
      </c>
      <c r="D30" s="242" t="s">
        <v>1196</v>
      </c>
      <c r="E30" s="72">
        <v>1472</v>
      </c>
      <c r="F30" s="72">
        <v>0</v>
      </c>
      <c r="G30" s="72">
        <v>0</v>
      </c>
      <c r="H30" s="72">
        <v>0</v>
      </c>
      <c r="I30" s="72">
        <v>0</v>
      </c>
      <c r="J30" s="72">
        <v>0</v>
      </c>
      <c r="K30" s="72">
        <v>0</v>
      </c>
      <c r="L30" s="72">
        <v>0</v>
      </c>
      <c r="M30" s="72">
        <v>0</v>
      </c>
      <c r="N30" s="72">
        <v>0</v>
      </c>
      <c r="O30" s="72">
        <v>0</v>
      </c>
      <c r="P30" s="72">
        <v>0</v>
      </c>
      <c r="Q30" s="332">
        <v>1472</v>
      </c>
      <c r="R30" s="332">
        <v>0</v>
      </c>
      <c r="S30" s="275">
        <v>0</v>
      </c>
      <c r="T30" s="275">
        <v>0</v>
      </c>
      <c r="U30" s="434">
        <v>0</v>
      </c>
      <c r="V30" s="436">
        <v>0</v>
      </c>
      <c r="W30" s="275">
        <v>0</v>
      </c>
      <c r="X30" s="275">
        <v>0</v>
      </c>
      <c r="Y30" s="275">
        <v>0</v>
      </c>
      <c r="Z30" s="275">
        <v>0</v>
      </c>
      <c r="AA30" s="416">
        <v>0</v>
      </c>
      <c r="AB30" s="73">
        <v>0</v>
      </c>
      <c r="AC30" s="295">
        <v>0</v>
      </c>
      <c r="AD30" s="295">
        <v>0</v>
      </c>
      <c r="AE30" s="295">
        <v>0</v>
      </c>
      <c r="AF30" s="34">
        <v>0</v>
      </c>
      <c r="AG30" s="134">
        <v>0</v>
      </c>
      <c r="AH30" s="65">
        <v>0</v>
      </c>
      <c r="AI30" s="65">
        <v>0</v>
      </c>
      <c r="AJ30" s="65">
        <v>0</v>
      </c>
      <c r="AK30" s="65">
        <v>0</v>
      </c>
      <c r="AL30" s="65">
        <v>0</v>
      </c>
      <c r="AM30" s="65">
        <v>0</v>
      </c>
      <c r="AN30" s="65">
        <v>0</v>
      </c>
      <c r="AO30" s="65">
        <v>0</v>
      </c>
      <c r="AP30" s="65">
        <v>0</v>
      </c>
      <c r="AQ30" s="65">
        <v>0</v>
      </c>
      <c r="AR30" s="65">
        <v>0</v>
      </c>
      <c r="AS30" s="65">
        <v>0</v>
      </c>
      <c r="AT30" s="65">
        <v>0</v>
      </c>
      <c r="AU30" s="65">
        <v>0</v>
      </c>
      <c r="AV30" s="65">
        <v>0</v>
      </c>
      <c r="AY30" s="295">
        <v>1472</v>
      </c>
      <c r="AZ30" s="295">
        <v>0</v>
      </c>
      <c r="BA30" s="295">
        <v>0</v>
      </c>
      <c r="BF30" s="319">
        <v>28</v>
      </c>
      <c r="BG30" s="13">
        <v>2008</v>
      </c>
      <c r="BH30" s="14" t="s">
        <v>339</v>
      </c>
      <c r="BI30" s="320" t="s">
        <v>307</v>
      </c>
      <c r="BJ30" s="72">
        <v>784</v>
      </c>
      <c r="BK30" s="72">
        <v>784</v>
      </c>
      <c r="BL30" s="48">
        <v>100</v>
      </c>
      <c r="BM30" s="72">
        <v>2</v>
      </c>
      <c r="BN30" s="72">
        <v>0</v>
      </c>
      <c r="BO30" s="72">
        <v>0</v>
      </c>
      <c r="BP30" s="72">
        <v>0</v>
      </c>
      <c r="BQ30" s="72">
        <v>0</v>
      </c>
      <c r="BR30" s="72">
        <v>364</v>
      </c>
      <c r="BS30" s="72">
        <v>364</v>
      </c>
      <c r="BT30" s="48">
        <v>100</v>
      </c>
      <c r="BU30" s="72">
        <v>3</v>
      </c>
      <c r="BW30" s="72">
        <v>0</v>
      </c>
      <c r="BX30" s="72">
        <v>1</v>
      </c>
      <c r="BY30" s="72">
        <v>0</v>
      </c>
      <c r="BZ30" s="72">
        <v>4</v>
      </c>
      <c r="CA30" s="72">
        <v>0</v>
      </c>
      <c r="CB30" s="72">
        <v>0</v>
      </c>
      <c r="CC30" s="34">
        <v>5</v>
      </c>
      <c r="CE30" s="72">
        <v>0</v>
      </c>
      <c r="CF30" s="72">
        <v>0</v>
      </c>
      <c r="CG30" s="72">
        <v>0</v>
      </c>
    </row>
    <row r="31" spans="1:85" x14ac:dyDescent="0.3">
      <c r="A31" s="241">
        <v>29</v>
      </c>
      <c r="B31" s="241">
        <v>2008</v>
      </c>
      <c r="C31" s="242" t="s">
        <v>1336</v>
      </c>
      <c r="D31" s="242" t="s">
        <v>1204</v>
      </c>
      <c r="E31" s="72">
        <v>209</v>
      </c>
      <c r="F31" s="72">
        <v>0</v>
      </c>
      <c r="G31" s="48">
        <v>0</v>
      </c>
      <c r="H31" s="72">
        <v>0</v>
      </c>
      <c r="I31" s="72">
        <v>7</v>
      </c>
      <c r="J31" s="72">
        <v>0</v>
      </c>
      <c r="K31" s="48">
        <v>0</v>
      </c>
      <c r="L31" s="72">
        <v>0</v>
      </c>
      <c r="M31" s="72">
        <v>1528</v>
      </c>
      <c r="N31" s="72">
        <v>0</v>
      </c>
      <c r="O31" s="48">
        <v>0</v>
      </c>
      <c r="P31" s="72">
        <v>0</v>
      </c>
      <c r="Q31" s="332">
        <v>1744</v>
      </c>
      <c r="R31" s="332">
        <v>0</v>
      </c>
      <c r="S31" s="275">
        <v>0</v>
      </c>
      <c r="T31" s="275">
        <v>0</v>
      </c>
      <c r="U31" s="434">
        <v>0</v>
      </c>
      <c r="V31" s="436">
        <v>0</v>
      </c>
      <c r="W31" s="275">
        <v>0</v>
      </c>
      <c r="X31" s="275">
        <v>0</v>
      </c>
      <c r="Y31" s="275">
        <v>0</v>
      </c>
      <c r="Z31" s="275">
        <v>0</v>
      </c>
      <c r="AA31" s="416">
        <v>0</v>
      </c>
      <c r="AB31" s="73">
        <v>0</v>
      </c>
      <c r="AC31" s="295">
        <v>0</v>
      </c>
      <c r="AD31" s="295">
        <v>0</v>
      </c>
      <c r="AE31" s="295">
        <v>0</v>
      </c>
      <c r="AF31" s="34">
        <v>0</v>
      </c>
      <c r="AG31" s="134">
        <v>0</v>
      </c>
      <c r="AH31" s="65">
        <v>0</v>
      </c>
      <c r="AI31" s="65">
        <v>0</v>
      </c>
      <c r="AJ31" s="65">
        <v>0</v>
      </c>
      <c r="AK31" s="65">
        <v>0</v>
      </c>
      <c r="AL31" s="65">
        <v>0</v>
      </c>
      <c r="AM31" s="65">
        <v>0</v>
      </c>
      <c r="AN31" s="65">
        <v>0</v>
      </c>
      <c r="AO31" s="65">
        <v>0</v>
      </c>
      <c r="AP31" s="65">
        <v>0</v>
      </c>
      <c r="AQ31" s="65">
        <v>0</v>
      </c>
      <c r="AR31" s="65">
        <v>0</v>
      </c>
      <c r="AS31" s="65">
        <v>0</v>
      </c>
      <c r="AT31" s="65">
        <v>0</v>
      </c>
      <c r="AU31" s="65">
        <v>0</v>
      </c>
      <c r="AV31" s="65">
        <v>0</v>
      </c>
      <c r="AY31" s="295">
        <v>1744</v>
      </c>
      <c r="AZ31" s="295">
        <v>0</v>
      </c>
      <c r="BA31" s="295">
        <v>0</v>
      </c>
      <c r="BF31" s="319">
        <v>29</v>
      </c>
      <c r="BG31" s="13">
        <v>2008</v>
      </c>
      <c r="BH31" s="14" t="s">
        <v>340</v>
      </c>
      <c r="BI31" s="320" t="s">
        <v>814</v>
      </c>
      <c r="BJ31" s="72">
        <v>0</v>
      </c>
      <c r="BK31" s="72">
        <v>0</v>
      </c>
      <c r="BL31" s="72">
        <v>0</v>
      </c>
      <c r="BM31" s="72">
        <v>0</v>
      </c>
      <c r="BN31" s="72">
        <v>0</v>
      </c>
      <c r="BO31" s="72">
        <v>0</v>
      </c>
      <c r="BP31" s="72">
        <v>0</v>
      </c>
      <c r="BQ31" s="72">
        <v>0</v>
      </c>
      <c r="BR31" s="72">
        <v>0</v>
      </c>
      <c r="BS31" s="72">
        <v>0</v>
      </c>
      <c r="BT31" s="72">
        <v>0</v>
      </c>
      <c r="BU31" s="72">
        <v>0</v>
      </c>
      <c r="BW31" s="72">
        <v>1</v>
      </c>
      <c r="BX31" s="72">
        <v>4</v>
      </c>
      <c r="BY31" s="72">
        <v>0</v>
      </c>
      <c r="BZ31" s="72">
        <v>2</v>
      </c>
      <c r="CA31" s="72">
        <v>0</v>
      </c>
      <c r="CB31" s="72">
        <v>0</v>
      </c>
      <c r="CC31" s="34">
        <v>7</v>
      </c>
      <c r="CE31" s="72">
        <v>1744</v>
      </c>
      <c r="CF31" s="72">
        <v>0</v>
      </c>
      <c r="CG31" s="72">
        <v>0</v>
      </c>
    </row>
    <row r="32" spans="1:85" x14ac:dyDescent="0.3">
      <c r="A32" s="241">
        <v>30</v>
      </c>
      <c r="B32" s="241">
        <v>2008</v>
      </c>
      <c r="C32" s="242" t="s">
        <v>1337</v>
      </c>
      <c r="D32" s="242" t="s">
        <v>1198</v>
      </c>
      <c r="E32" s="72">
        <v>1344</v>
      </c>
      <c r="F32" s="72">
        <v>1025</v>
      </c>
      <c r="G32" s="48">
        <v>76.264880952380949</v>
      </c>
      <c r="H32" s="72">
        <v>2</v>
      </c>
      <c r="I32" s="72">
        <v>78</v>
      </c>
      <c r="J32" s="72">
        <v>0</v>
      </c>
      <c r="K32" s="48">
        <v>0</v>
      </c>
      <c r="L32" s="72">
        <v>0</v>
      </c>
      <c r="M32" s="72">
        <v>1790</v>
      </c>
      <c r="N32" s="72">
        <v>807</v>
      </c>
      <c r="O32" s="48">
        <v>45.083798882681563</v>
      </c>
      <c r="P32" s="72">
        <v>3</v>
      </c>
      <c r="Q32" s="332">
        <v>3212</v>
      </c>
      <c r="R32" s="332">
        <v>1832</v>
      </c>
      <c r="S32" s="275">
        <v>76.264880952380949</v>
      </c>
      <c r="T32" s="275">
        <v>0</v>
      </c>
      <c r="U32" s="434">
        <v>45.083798882681563</v>
      </c>
      <c r="V32" s="436">
        <v>60.674339917531256</v>
      </c>
      <c r="W32" s="275">
        <v>1832</v>
      </c>
      <c r="X32" s="275">
        <v>0</v>
      </c>
      <c r="Y32" s="275">
        <v>5</v>
      </c>
      <c r="Z32" s="275">
        <v>5</v>
      </c>
      <c r="AA32" s="416">
        <v>0</v>
      </c>
      <c r="AB32" s="73">
        <v>5</v>
      </c>
      <c r="AC32" s="295">
        <v>2</v>
      </c>
      <c r="AD32" s="295">
        <v>0</v>
      </c>
      <c r="AE32" s="295">
        <v>3</v>
      </c>
      <c r="AF32" s="34">
        <v>5</v>
      </c>
      <c r="AG32" s="134">
        <v>0</v>
      </c>
      <c r="AH32" s="65">
        <v>0</v>
      </c>
      <c r="AI32" s="65">
        <v>0</v>
      </c>
      <c r="AJ32" s="65">
        <v>0</v>
      </c>
      <c r="AK32" s="65">
        <v>0</v>
      </c>
      <c r="AL32" s="65">
        <v>0</v>
      </c>
      <c r="AM32" s="65">
        <v>0</v>
      </c>
      <c r="AN32" s="65">
        <v>0</v>
      </c>
      <c r="AO32" s="65">
        <v>0</v>
      </c>
      <c r="AP32" s="65">
        <v>0</v>
      </c>
      <c r="AQ32" s="65">
        <v>0</v>
      </c>
      <c r="AR32" s="65">
        <v>0</v>
      </c>
      <c r="AS32" s="65">
        <v>0</v>
      </c>
      <c r="AT32" s="65">
        <v>0</v>
      </c>
      <c r="AU32" s="65">
        <v>0</v>
      </c>
      <c r="AV32" s="65">
        <v>0</v>
      </c>
      <c r="AY32" s="295">
        <v>3212</v>
      </c>
      <c r="AZ32" s="295">
        <v>1832</v>
      </c>
      <c r="BA32" s="295">
        <v>5</v>
      </c>
      <c r="BF32" s="319">
        <v>30</v>
      </c>
      <c r="BG32" s="13">
        <v>2006</v>
      </c>
      <c r="BH32" s="14" t="s">
        <v>341</v>
      </c>
      <c r="BI32" s="320" t="s">
        <v>303</v>
      </c>
      <c r="BJ32" s="72">
        <v>386</v>
      </c>
      <c r="BK32" s="72">
        <v>163</v>
      </c>
      <c r="BL32" s="48">
        <v>42.2279792746114</v>
      </c>
      <c r="BM32" s="72">
        <v>1</v>
      </c>
      <c r="BN32" s="72">
        <v>0</v>
      </c>
      <c r="BO32" s="72">
        <v>0</v>
      </c>
      <c r="BP32" s="72">
        <v>0</v>
      </c>
      <c r="BQ32" s="72">
        <v>0</v>
      </c>
      <c r="BR32" s="72">
        <v>180</v>
      </c>
      <c r="BS32" s="72">
        <v>89</v>
      </c>
      <c r="BT32" s="48">
        <v>49.444444444444443</v>
      </c>
      <c r="BU32" s="72">
        <v>1</v>
      </c>
      <c r="BW32" s="72">
        <v>0</v>
      </c>
      <c r="BX32" s="72">
        <v>2</v>
      </c>
      <c r="BY32" s="72">
        <v>0</v>
      </c>
      <c r="BZ32" s="72">
        <v>3</v>
      </c>
      <c r="CA32" s="72">
        <v>0</v>
      </c>
      <c r="CB32" s="72">
        <v>0</v>
      </c>
      <c r="CC32" s="34">
        <v>5</v>
      </c>
      <c r="CE32" s="72">
        <v>3212</v>
      </c>
      <c r="CF32" s="72">
        <v>1832</v>
      </c>
      <c r="CG32" s="72">
        <v>5</v>
      </c>
    </row>
    <row r="33" spans="1:85" x14ac:dyDescent="0.3">
      <c r="A33" s="241">
        <v>31</v>
      </c>
      <c r="B33" s="241">
        <v>2008</v>
      </c>
      <c r="C33" s="242" t="s">
        <v>1338</v>
      </c>
      <c r="D33" s="242" t="s">
        <v>1204</v>
      </c>
      <c r="E33" s="72">
        <v>398</v>
      </c>
      <c r="F33" s="72">
        <v>0</v>
      </c>
      <c r="G33" s="48">
        <v>0</v>
      </c>
      <c r="H33" s="72">
        <v>0</v>
      </c>
      <c r="I33" s="72">
        <v>0</v>
      </c>
      <c r="J33" s="72">
        <v>0</v>
      </c>
      <c r="K33" s="72">
        <v>0</v>
      </c>
      <c r="L33" s="72">
        <v>0</v>
      </c>
      <c r="M33" s="72">
        <v>1195</v>
      </c>
      <c r="N33" s="72">
        <v>0</v>
      </c>
      <c r="O33" s="48">
        <v>0</v>
      </c>
      <c r="P33" s="72">
        <v>0</v>
      </c>
      <c r="Q33" s="332">
        <v>1593</v>
      </c>
      <c r="R33" s="332">
        <v>0</v>
      </c>
      <c r="S33" s="275">
        <v>0</v>
      </c>
      <c r="T33" s="275">
        <v>0</v>
      </c>
      <c r="U33" s="434">
        <v>0</v>
      </c>
      <c r="V33" s="436">
        <v>0</v>
      </c>
      <c r="W33" s="275">
        <v>0</v>
      </c>
      <c r="X33" s="275">
        <v>0</v>
      </c>
      <c r="Y33" s="275">
        <v>0</v>
      </c>
      <c r="Z33" s="275">
        <v>0</v>
      </c>
      <c r="AA33" s="416">
        <v>0</v>
      </c>
      <c r="AB33" s="73">
        <v>0</v>
      </c>
      <c r="AC33" s="295">
        <v>0</v>
      </c>
      <c r="AD33" s="295">
        <v>0</v>
      </c>
      <c r="AE33" s="295">
        <v>0</v>
      </c>
      <c r="AF33" s="34">
        <v>0</v>
      </c>
      <c r="AG33" s="134">
        <v>0</v>
      </c>
      <c r="AH33" s="65">
        <v>0</v>
      </c>
      <c r="AI33" s="65">
        <v>0</v>
      </c>
      <c r="AJ33" s="65">
        <v>0</v>
      </c>
      <c r="AK33" s="65">
        <v>0</v>
      </c>
      <c r="AL33" s="65">
        <v>0</v>
      </c>
      <c r="AM33" s="65">
        <v>0</v>
      </c>
      <c r="AN33" s="65">
        <v>0</v>
      </c>
      <c r="AO33" s="65">
        <v>0</v>
      </c>
      <c r="AP33" s="65">
        <v>0</v>
      </c>
      <c r="AQ33" s="65">
        <v>0</v>
      </c>
      <c r="AR33" s="65">
        <v>0</v>
      </c>
      <c r="AS33" s="65">
        <v>0</v>
      </c>
      <c r="AT33" s="65">
        <v>0</v>
      </c>
      <c r="AU33" s="65">
        <v>0</v>
      </c>
      <c r="AV33" s="65">
        <v>0</v>
      </c>
      <c r="AY33" s="295">
        <v>1593</v>
      </c>
      <c r="AZ33" s="295">
        <v>0</v>
      </c>
      <c r="BA33" s="295">
        <v>0</v>
      </c>
      <c r="BF33" s="319">
        <v>31</v>
      </c>
      <c r="BG33" s="13">
        <v>2008</v>
      </c>
      <c r="BH33" s="14" t="s">
        <v>342</v>
      </c>
      <c r="BI33" s="320" t="s">
        <v>293</v>
      </c>
      <c r="BJ33" s="72">
        <v>1460</v>
      </c>
      <c r="BK33" s="72">
        <v>839</v>
      </c>
      <c r="BL33" s="48">
        <v>57.465753424657542</v>
      </c>
      <c r="BM33" s="72">
        <v>2</v>
      </c>
      <c r="BN33" s="72">
        <v>55</v>
      </c>
      <c r="BO33" s="72">
        <v>17</v>
      </c>
      <c r="BP33" s="48">
        <v>30.909090909090907</v>
      </c>
      <c r="BQ33" s="72">
        <v>1</v>
      </c>
      <c r="BR33" s="72">
        <v>1963</v>
      </c>
      <c r="BS33" s="72">
        <v>839</v>
      </c>
      <c r="BT33" s="48">
        <v>42.74070300560367</v>
      </c>
      <c r="BU33" s="72">
        <v>3</v>
      </c>
      <c r="BW33" s="72">
        <v>0</v>
      </c>
      <c r="BX33" s="72">
        <v>4</v>
      </c>
      <c r="BY33" s="72">
        <v>2</v>
      </c>
      <c r="BZ33" s="72">
        <v>5</v>
      </c>
      <c r="CA33" s="72">
        <v>0</v>
      </c>
      <c r="CB33" s="72">
        <v>0</v>
      </c>
      <c r="CC33" s="34">
        <v>11</v>
      </c>
      <c r="CE33" s="72">
        <v>1593</v>
      </c>
      <c r="CF33" s="72">
        <v>0</v>
      </c>
      <c r="CG33" s="72">
        <v>0</v>
      </c>
    </row>
    <row r="34" spans="1:85" x14ac:dyDescent="0.3">
      <c r="A34" s="241">
        <v>32</v>
      </c>
      <c r="B34" s="241">
        <v>2008</v>
      </c>
      <c r="C34" s="242" t="s">
        <v>1339</v>
      </c>
      <c r="D34" s="242" t="s">
        <v>1199</v>
      </c>
      <c r="E34" s="72">
        <v>287</v>
      </c>
      <c r="F34" s="72">
        <v>0</v>
      </c>
      <c r="G34" s="48">
        <v>0</v>
      </c>
      <c r="H34" s="72">
        <v>0</v>
      </c>
      <c r="I34" s="72">
        <v>0</v>
      </c>
      <c r="J34" s="72">
        <v>0</v>
      </c>
      <c r="K34" s="72">
        <v>0</v>
      </c>
      <c r="L34" s="72">
        <v>0</v>
      </c>
      <c r="M34" s="72">
        <v>194</v>
      </c>
      <c r="N34" s="72">
        <v>0</v>
      </c>
      <c r="O34" s="48">
        <v>0</v>
      </c>
      <c r="P34" s="72">
        <v>0</v>
      </c>
      <c r="Q34" s="332">
        <v>481</v>
      </c>
      <c r="R34" s="332">
        <v>0</v>
      </c>
      <c r="S34" s="275">
        <v>0</v>
      </c>
      <c r="T34" s="275">
        <v>0</v>
      </c>
      <c r="U34" s="434">
        <v>0</v>
      </c>
      <c r="V34" s="436">
        <v>0</v>
      </c>
      <c r="W34" s="275">
        <v>0</v>
      </c>
      <c r="X34" s="275">
        <v>0</v>
      </c>
      <c r="Y34" s="275">
        <v>0</v>
      </c>
      <c r="Z34" s="275">
        <v>0</v>
      </c>
      <c r="AA34" s="416">
        <v>0</v>
      </c>
      <c r="AB34" s="73">
        <v>0</v>
      </c>
      <c r="AC34" s="295">
        <v>0</v>
      </c>
      <c r="AD34" s="295">
        <v>0</v>
      </c>
      <c r="AE34" s="295">
        <v>0</v>
      </c>
      <c r="AF34" s="34">
        <v>0</v>
      </c>
      <c r="AG34" s="134">
        <v>0</v>
      </c>
      <c r="AH34" s="65">
        <v>0</v>
      </c>
      <c r="AI34" s="65">
        <v>0</v>
      </c>
      <c r="AJ34" s="65">
        <v>0</v>
      </c>
      <c r="AK34" s="65">
        <v>0</v>
      </c>
      <c r="AL34" s="65">
        <v>0</v>
      </c>
      <c r="AM34" s="65">
        <v>0</v>
      </c>
      <c r="AN34" s="65">
        <v>0</v>
      </c>
      <c r="AO34" s="65">
        <v>0</v>
      </c>
      <c r="AP34" s="65">
        <v>0</v>
      </c>
      <c r="AQ34" s="65">
        <v>0</v>
      </c>
      <c r="AR34" s="65">
        <v>0</v>
      </c>
      <c r="AS34" s="65">
        <v>0</v>
      </c>
      <c r="AT34" s="65">
        <v>0</v>
      </c>
      <c r="AU34" s="65">
        <v>0</v>
      </c>
      <c r="AV34" s="65">
        <v>0</v>
      </c>
      <c r="AY34" s="295">
        <v>481</v>
      </c>
      <c r="AZ34" s="295">
        <v>0</v>
      </c>
      <c r="BA34" s="295">
        <v>0</v>
      </c>
      <c r="BF34" s="319">
        <v>32</v>
      </c>
      <c r="BG34" s="13">
        <v>2009</v>
      </c>
      <c r="BH34" s="14" t="s">
        <v>343</v>
      </c>
      <c r="BI34" s="320" t="s">
        <v>813</v>
      </c>
      <c r="BJ34" s="72">
        <v>762</v>
      </c>
      <c r="BK34" s="72">
        <v>509</v>
      </c>
      <c r="BL34" s="48">
        <v>66.797900262467195</v>
      </c>
      <c r="BM34" s="72">
        <v>0</v>
      </c>
      <c r="BN34" s="72">
        <v>0</v>
      </c>
      <c r="BO34" s="72">
        <v>0</v>
      </c>
      <c r="BP34" s="72">
        <v>0</v>
      </c>
      <c r="BQ34" s="72">
        <v>0</v>
      </c>
      <c r="BR34" s="72">
        <v>1430</v>
      </c>
      <c r="BS34" s="72">
        <v>0</v>
      </c>
      <c r="BT34" s="48">
        <v>0</v>
      </c>
      <c r="BU34" s="72">
        <v>0</v>
      </c>
      <c r="BW34" s="72">
        <v>0</v>
      </c>
      <c r="BX34" s="72">
        <v>1</v>
      </c>
      <c r="BY34" s="72">
        <v>0</v>
      </c>
      <c r="BZ34" s="72">
        <v>4</v>
      </c>
      <c r="CA34" s="72">
        <v>0</v>
      </c>
      <c r="CB34" s="72">
        <v>0</v>
      </c>
      <c r="CC34" s="34">
        <v>5</v>
      </c>
      <c r="CE34" s="72">
        <v>481</v>
      </c>
      <c r="CF34" s="72">
        <v>0</v>
      </c>
      <c r="CG34" s="72">
        <v>0</v>
      </c>
    </row>
    <row r="35" spans="1:85" x14ac:dyDescent="0.3">
      <c r="A35" s="241">
        <v>33</v>
      </c>
      <c r="B35" s="241">
        <v>2008</v>
      </c>
      <c r="C35" s="242" t="s">
        <v>1340</v>
      </c>
      <c r="D35" s="242" t="s">
        <v>1201</v>
      </c>
      <c r="E35" s="72">
        <v>921</v>
      </c>
      <c r="F35" s="72">
        <v>921</v>
      </c>
      <c r="G35" s="48">
        <v>100</v>
      </c>
      <c r="H35" s="72">
        <v>0</v>
      </c>
      <c r="I35" s="72">
        <v>0</v>
      </c>
      <c r="J35" s="72">
        <v>0</v>
      </c>
      <c r="K35" s="72">
        <v>0</v>
      </c>
      <c r="L35" s="72">
        <v>0</v>
      </c>
      <c r="M35" s="72">
        <v>1526</v>
      </c>
      <c r="N35" s="72">
        <v>1526</v>
      </c>
      <c r="O35" s="48">
        <v>100</v>
      </c>
      <c r="P35" s="72">
        <v>0</v>
      </c>
      <c r="Q35" s="332">
        <v>2447</v>
      </c>
      <c r="R35" s="332">
        <v>2447</v>
      </c>
      <c r="S35" s="275">
        <v>100</v>
      </c>
      <c r="T35" s="275">
        <v>0</v>
      </c>
      <c r="U35" s="434">
        <v>100</v>
      </c>
      <c r="V35" s="436">
        <v>100</v>
      </c>
      <c r="W35" s="275">
        <v>0</v>
      </c>
      <c r="X35" s="275">
        <v>2447</v>
      </c>
      <c r="Y35" s="275">
        <v>0</v>
      </c>
      <c r="Z35" s="275">
        <v>0</v>
      </c>
      <c r="AA35" s="416">
        <v>0</v>
      </c>
      <c r="AB35" s="73">
        <v>0</v>
      </c>
      <c r="AC35" s="295">
        <v>0</v>
      </c>
      <c r="AD35" s="295">
        <v>0</v>
      </c>
      <c r="AE35" s="295">
        <v>0</v>
      </c>
      <c r="AF35" s="34">
        <v>0</v>
      </c>
      <c r="AG35" s="134">
        <v>0</v>
      </c>
      <c r="AH35" s="65">
        <v>0</v>
      </c>
      <c r="AI35" s="65">
        <v>0</v>
      </c>
      <c r="AJ35" s="65">
        <v>0</v>
      </c>
      <c r="AK35" s="65">
        <v>0</v>
      </c>
      <c r="AL35" s="65">
        <v>0</v>
      </c>
      <c r="AM35" s="65">
        <v>0</v>
      </c>
      <c r="AN35" s="65">
        <v>0</v>
      </c>
      <c r="AO35" s="65">
        <v>0</v>
      </c>
      <c r="AP35" s="65">
        <v>0</v>
      </c>
      <c r="AQ35" s="65">
        <v>0</v>
      </c>
      <c r="AR35" s="65">
        <v>0</v>
      </c>
      <c r="AS35" s="65">
        <v>0</v>
      </c>
      <c r="AT35" s="65">
        <v>0</v>
      </c>
      <c r="AU35" s="65">
        <v>0</v>
      </c>
      <c r="AV35" s="65">
        <v>0</v>
      </c>
      <c r="AY35" s="295">
        <v>2447</v>
      </c>
      <c r="AZ35" s="295">
        <v>2447</v>
      </c>
      <c r="BA35" s="295">
        <v>0</v>
      </c>
      <c r="BF35" s="319">
        <v>33</v>
      </c>
      <c r="BG35" s="13">
        <v>2009</v>
      </c>
      <c r="BH35" s="14" t="s">
        <v>344</v>
      </c>
      <c r="BI35" s="320" t="s">
        <v>292</v>
      </c>
      <c r="BJ35" s="72">
        <v>0</v>
      </c>
      <c r="BK35" s="72">
        <v>0</v>
      </c>
      <c r="BL35" s="72">
        <v>0</v>
      </c>
      <c r="BM35" s="72">
        <v>0</v>
      </c>
      <c r="BN35" s="72">
        <v>0</v>
      </c>
      <c r="BO35" s="72">
        <v>0</v>
      </c>
      <c r="BP35" s="72">
        <v>0</v>
      </c>
      <c r="BQ35" s="72">
        <v>0</v>
      </c>
      <c r="BR35" s="72">
        <v>1707</v>
      </c>
      <c r="BS35" s="72">
        <v>870</v>
      </c>
      <c r="BT35" s="48">
        <v>50.966608084358519</v>
      </c>
      <c r="BU35" s="72">
        <v>4</v>
      </c>
      <c r="BW35" s="72">
        <v>0</v>
      </c>
      <c r="BX35" s="72">
        <v>0</v>
      </c>
      <c r="BY35" s="72">
        <v>0</v>
      </c>
      <c r="BZ35" s="72">
        <v>6</v>
      </c>
      <c r="CA35" s="72">
        <v>0</v>
      </c>
      <c r="CB35" s="72">
        <v>0</v>
      </c>
      <c r="CC35" s="34">
        <v>6</v>
      </c>
      <c r="CE35" s="72">
        <v>2447</v>
      </c>
      <c r="CF35" s="72">
        <v>2447</v>
      </c>
      <c r="CG35" s="72">
        <v>0</v>
      </c>
    </row>
    <row r="36" spans="1:85" x14ac:dyDescent="0.3">
      <c r="A36" s="241">
        <v>34</v>
      </c>
      <c r="B36" s="241">
        <v>2009</v>
      </c>
      <c r="C36" s="242" t="s">
        <v>1341</v>
      </c>
      <c r="D36" s="242" t="s">
        <v>1204</v>
      </c>
      <c r="E36" s="72">
        <v>0</v>
      </c>
      <c r="F36" s="72">
        <v>0</v>
      </c>
      <c r="G36" s="72">
        <v>0</v>
      </c>
      <c r="H36" s="72">
        <v>0</v>
      </c>
      <c r="I36" s="72">
        <v>0</v>
      </c>
      <c r="J36" s="72">
        <v>0</v>
      </c>
      <c r="K36" s="72">
        <v>0</v>
      </c>
      <c r="L36" s="72">
        <v>0</v>
      </c>
      <c r="M36" s="72">
        <v>1555</v>
      </c>
      <c r="N36" s="72">
        <v>1555</v>
      </c>
      <c r="O36" s="48">
        <v>100</v>
      </c>
      <c r="P36" s="72">
        <v>6</v>
      </c>
      <c r="Q36" s="332">
        <v>1555</v>
      </c>
      <c r="R36" s="332">
        <v>1555</v>
      </c>
      <c r="S36" s="275">
        <v>0</v>
      </c>
      <c r="T36" s="275">
        <v>0</v>
      </c>
      <c r="U36" s="434">
        <v>100</v>
      </c>
      <c r="V36" s="436">
        <v>100</v>
      </c>
      <c r="W36" s="275">
        <v>1555</v>
      </c>
      <c r="X36" s="275">
        <v>0</v>
      </c>
      <c r="Y36" s="275">
        <v>6</v>
      </c>
      <c r="Z36" s="275">
        <v>6</v>
      </c>
      <c r="AA36" s="416">
        <v>0</v>
      </c>
      <c r="AB36" s="73">
        <v>6</v>
      </c>
      <c r="AC36" s="295">
        <v>0</v>
      </c>
      <c r="AD36" s="295">
        <v>0</v>
      </c>
      <c r="AE36" s="295">
        <v>6</v>
      </c>
      <c r="AF36" s="34">
        <v>6</v>
      </c>
      <c r="AG36" s="134">
        <v>0</v>
      </c>
      <c r="AH36" s="65">
        <v>0</v>
      </c>
      <c r="AI36" s="65">
        <v>0</v>
      </c>
      <c r="AJ36" s="65">
        <v>0</v>
      </c>
      <c r="AK36" s="65">
        <v>0</v>
      </c>
      <c r="AL36" s="65">
        <v>0</v>
      </c>
      <c r="AM36" s="65">
        <v>0</v>
      </c>
      <c r="AN36" s="65">
        <v>0</v>
      </c>
      <c r="AO36" s="65">
        <v>0</v>
      </c>
      <c r="AP36" s="65">
        <v>0</v>
      </c>
      <c r="AQ36" s="65">
        <v>0</v>
      </c>
      <c r="AR36" s="65">
        <v>0</v>
      </c>
      <c r="AS36" s="65">
        <v>0</v>
      </c>
      <c r="AT36" s="65">
        <v>0</v>
      </c>
      <c r="AU36" s="65">
        <v>0</v>
      </c>
      <c r="AV36" s="65">
        <v>0</v>
      </c>
      <c r="AY36" s="295">
        <v>1555</v>
      </c>
      <c r="AZ36" s="295">
        <v>1555</v>
      </c>
      <c r="BA36" s="295">
        <v>6</v>
      </c>
      <c r="BF36" s="319">
        <v>34</v>
      </c>
      <c r="BG36" s="13">
        <v>2009</v>
      </c>
      <c r="BH36" s="14" t="s">
        <v>345</v>
      </c>
      <c r="BI36" s="320" t="s">
        <v>304</v>
      </c>
      <c r="BJ36" s="72">
        <v>129</v>
      </c>
      <c r="BK36" s="72">
        <v>0</v>
      </c>
      <c r="BL36" s="48">
        <v>0</v>
      </c>
      <c r="BM36" s="72">
        <v>0</v>
      </c>
      <c r="BN36" s="72">
        <v>0</v>
      </c>
      <c r="BO36" s="72">
        <v>0</v>
      </c>
      <c r="BP36" s="72">
        <v>0</v>
      </c>
      <c r="BQ36" s="72">
        <v>0</v>
      </c>
      <c r="BR36" s="72">
        <v>196</v>
      </c>
      <c r="BS36" s="72">
        <v>0</v>
      </c>
      <c r="BT36" s="48">
        <v>0</v>
      </c>
      <c r="BU36" s="72">
        <v>0</v>
      </c>
      <c r="BW36" s="72">
        <v>0</v>
      </c>
      <c r="BX36" s="72">
        <v>2</v>
      </c>
      <c r="BY36" s="72">
        <v>0</v>
      </c>
      <c r="BZ36" s="72">
        <v>2</v>
      </c>
      <c r="CA36" s="72">
        <v>0</v>
      </c>
      <c r="CB36" s="72">
        <v>0</v>
      </c>
      <c r="CC36" s="34">
        <v>4</v>
      </c>
      <c r="CE36" s="72">
        <v>1555</v>
      </c>
      <c r="CF36" s="72">
        <v>1555</v>
      </c>
      <c r="CG36" s="72">
        <v>6</v>
      </c>
    </row>
    <row r="37" spans="1:85" x14ac:dyDescent="0.3">
      <c r="A37" s="241">
        <v>35</v>
      </c>
      <c r="B37" s="241">
        <v>2009</v>
      </c>
      <c r="C37" s="242" t="s">
        <v>1342</v>
      </c>
      <c r="D37" s="242" t="s">
        <v>1208</v>
      </c>
      <c r="E37" s="72">
        <v>94</v>
      </c>
      <c r="F37" s="72">
        <v>0</v>
      </c>
      <c r="G37" s="48">
        <v>0</v>
      </c>
      <c r="H37" s="72">
        <v>0</v>
      </c>
      <c r="I37" s="72">
        <v>0</v>
      </c>
      <c r="J37" s="72">
        <v>0</v>
      </c>
      <c r="K37" s="72">
        <v>0</v>
      </c>
      <c r="L37" s="72">
        <v>0</v>
      </c>
      <c r="M37" s="72">
        <v>166</v>
      </c>
      <c r="N37" s="72">
        <v>0</v>
      </c>
      <c r="O37" s="48">
        <v>0</v>
      </c>
      <c r="P37" s="72">
        <v>0</v>
      </c>
      <c r="Q37" s="332">
        <v>260</v>
      </c>
      <c r="R37" s="332">
        <v>0</v>
      </c>
      <c r="S37" s="275">
        <v>0</v>
      </c>
      <c r="T37" s="275">
        <v>0</v>
      </c>
      <c r="U37" s="434">
        <v>0</v>
      </c>
      <c r="V37" s="436">
        <v>0</v>
      </c>
      <c r="W37" s="275">
        <v>0</v>
      </c>
      <c r="X37" s="275">
        <v>0</v>
      </c>
      <c r="Y37" s="275">
        <v>0</v>
      </c>
      <c r="Z37" s="275">
        <v>0</v>
      </c>
      <c r="AA37" s="416">
        <v>0</v>
      </c>
      <c r="AB37" s="73">
        <v>0</v>
      </c>
      <c r="AC37" s="295">
        <v>0</v>
      </c>
      <c r="AD37" s="295">
        <v>0</v>
      </c>
      <c r="AE37" s="295">
        <v>0</v>
      </c>
      <c r="AF37" s="34">
        <v>0</v>
      </c>
      <c r="AG37" s="134">
        <v>0</v>
      </c>
      <c r="AH37" s="65">
        <v>0</v>
      </c>
      <c r="AI37" s="65">
        <v>0</v>
      </c>
      <c r="AJ37" s="65">
        <v>0</v>
      </c>
      <c r="AK37" s="65">
        <v>0</v>
      </c>
      <c r="AL37" s="65">
        <v>0</v>
      </c>
      <c r="AM37" s="65">
        <v>0</v>
      </c>
      <c r="AN37" s="65">
        <v>0</v>
      </c>
      <c r="AO37" s="65">
        <v>0</v>
      </c>
      <c r="AP37" s="65">
        <v>0</v>
      </c>
      <c r="AQ37" s="65">
        <v>0</v>
      </c>
      <c r="AR37" s="65">
        <v>0</v>
      </c>
      <c r="AS37" s="65">
        <v>0</v>
      </c>
      <c r="AT37" s="65">
        <v>0</v>
      </c>
      <c r="AU37" s="65">
        <v>0</v>
      </c>
      <c r="AV37" s="65">
        <v>0</v>
      </c>
      <c r="AY37" s="295">
        <v>260</v>
      </c>
      <c r="AZ37" s="295">
        <v>0</v>
      </c>
      <c r="BA37" s="295">
        <v>0</v>
      </c>
      <c r="BF37" s="319">
        <v>35</v>
      </c>
      <c r="BG37" s="13">
        <v>2008</v>
      </c>
      <c r="BH37" s="14" t="s">
        <v>346</v>
      </c>
      <c r="BI37" s="320" t="s">
        <v>306</v>
      </c>
      <c r="BJ37" s="72">
        <v>294</v>
      </c>
      <c r="BK37" s="72">
        <v>0</v>
      </c>
      <c r="BL37" s="48">
        <v>0</v>
      </c>
      <c r="BM37" s="72">
        <v>0</v>
      </c>
      <c r="BN37" s="72">
        <v>0</v>
      </c>
      <c r="BO37" s="72">
        <v>0</v>
      </c>
      <c r="BP37" s="72">
        <v>0</v>
      </c>
      <c r="BQ37" s="72">
        <v>0</v>
      </c>
      <c r="BR37" s="72">
        <v>245</v>
      </c>
      <c r="BS37" s="72">
        <v>0</v>
      </c>
      <c r="BT37" s="48">
        <v>0</v>
      </c>
      <c r="BU37" s="72">
        <v>0</v>
      </c>
      <c r="BW37" s="72">
        <v>0</v>
      </c>
      <c r="BX37" s="72">
        <v>2</v>
      </c>
      <c r="BY37" s="72">
        <v>0</v>
      </c>
      <c r="BZ37" s="72">
        <v>2</v>
      </c>
      <c r="CA37" s="72">
        <v>0</v>
      </c>
      <c r="CB37" s="72">
        <v>0</v>
      </c>
      <c r="CC37" s="34">
        <v>4</v>
      </c>
      <c r="CE37" s="72">
        <v>260</v>
      </c>
      <c r="CF37" s="72">
        <v>0</v>
      </c>
      <c r="CG37" s="72">
        <v>0</v>
      </c>
    </row>
    <row r="38" spans="1:85" x14ac:dyDescent="0.3">
      <c r="A38" s="241">
        <v>36</v>
      </c>
      <c r="B38" s="241">
        <v>2010</v>
      </c>
      <c r="C38" s="242" t="s">
        <v>1343</v>
      </c>
      <c r="D38" s="242" t="s">
        <v>1209</v>
      </c>
      <c r="E38" s="72">
        <v>178</v>
      </c>
      <c r="F38" s="72">
        <v>0</v>
      </c>
      <c r="G38" s="48">
        <v>0</v>
      </c>
      <c r="H38" s="72">
        <v>1</v>
      </c>
      <c r="I38" s="72">
        <v>0</v>
      </c>
      <c r="J38" s="72">
        <v>0</v>
      </c>
      <c r="K38" s="72">
        <v>0</v>
      </c>
      <c r="L38" s="72">
        <v>0</v>
      </c>
      <c r="M38" s="72">
        <v>553</v>
      </c>
      <c r="N38" s="72">
        <v>0</v>
      </c>
      <c r="O38" s="48">
        <v>0</v>
      </c>
      <c r="P38" s="72">
        <v>0</v>
      </c>
      <c r="Q38" s="332">
        <v>731</v>
      </c>
      <c r="R38" s="332">
        <v>0</v>
      </c>
      <c r="S38" s="275">
        <v>0</v>
      </c>
      <c r="T38" s="275">
        <v>0</v>
      </c>
      <c r="U38" s="434">
        <v>0</v>
      </c>
      <c r="V38" s="436">
        <v>0</v>
      </c>
      <c r="W38" s="275">
        <v>0</v>
      </c>
      <c r="X38" s="275">
        <v>0</v>
      </c>
      <c r="Y38" s="275">
        <v>1</v>
      </c>
      <c r="Z38" s="275">
        <v>1</v>
      </c>
      <c r="AA38" s="416">
        <v>0</v>
      </c>
      <c r="AB38" s="73">
        <v>1</v>
      </c>
      <c r="AC38" s="295">
        <v>1</v>
      </c>
      <c r="AD38" s="295">
        <v>0</v>
      </c>
      <c r="AE38" s="295">
        <v>0</v>
      </c>
      <c r="AF38" s="34">
        <v>1</v>
      </c>
      <c r="AG38" s="134">
        <v>0</v>
      </c>
      <c r="AH38" s="65">
        <v>0</v>
      </c>
      <c r="AI38" s="65">
        <v>0</v>
      </c>
      <c r="AJ38" s="65">
        <v>0</v>
      </c>
      <c r="AK38" s="65">
        <v>0</v>
      </c>
      <c r="AL38" s="65">
        <v>0</v>
      </c>
      <c r="AM38" s="65">
        <v>0</v>
      </c>
      <c r="AN38" s="65">
        <v>0</v>
      </c>
      <c r="AO38" s="65">
        <v>0</v>
      </c>
      <c r="AP38" s="65">
        <v>0</v>
      </c>
      <c r="AQ38" s="65">
        <v>0</v>
      </c>
      <c r="AR38" s="65">
        <v>0</v>
      </c>
      <c r="AS38" s="65">
        <v>0</v>
      </c>
      <c r="AT38" s="65">
        <v>0</v>
      </c>
      <c r="AU38" s="65">
        <v>0</v>
      </c>
      <c r="AV38" s="65">
        <v>0</v>
      </c>
      <c r="AY38" s="295">
        <v>731</v>
      </c>
      <c r="AZ38" s="295">
        <v>0</v>
      </c>
      <c r="BA38" s="295">
        <v>1</v>
      </c>
      <c r="BF38" s="319">
        <v>36</v>
      </c>
      <c r="BG38" s="13">
        <v>2011</v>
      </c>
      <c r="BH38" s="14" t="s">
        <v>347</v>
      </c>
      <c r="BI38" s="320" t="s">
        <v>296</v>
      </c>
      <c r="BJ38" s="72">
        <v>0</v>
      </c>
      <c r="BK38" s="72">
        <v>0</v>
      </c>
      <c r="BL38" s="72">
        <v>0</v>
      </c>
      <c r="BM38" s="72">
        <v>0</v>
      </c>
      <c r="BN38" s="72">
        <v>0</v>
      </c>
      <c r="BO38" s="72">
        <v>0</v>
      </c>
      <c r="BP38" s="72">
        <v>0</v>
      </c>
      <c r="BQ38" s="72">
        <v>0</v>
      </c>
      <c r="BR38" s="72">
        <v>0</v>
      </c>
      <c r="BS38" s="72">
        <v>0</v>
      </c>
      <c r="BT38" s="72">
        <v>0</v>
      </c>
      <c r="BU38" s="72">
        <v>0</v>
      </c>
      <c r="BW38" s="72">
        <v>0</v>
      </c>
      <c r="BX38" s="72">
        <v>0</v>
      </c>
      <c r="BY38" s="72">
        <v>0</v>
      </c>
      <c r="BZ38" s="72">
        <v>4</v>
      </c>
      <c r="CA38" s="72">
        <v>0</v>
      </c>
      <c r="CB38" s="72">
        <v>0</v>
      </c>
      <c r="CC38" s="34">
        <v>4</v>
      </c>
      <c r="CE38" s="72">
        <v>731</v>
      </c>
      <c r="CF38" s="72">
        <v>0</v>
      </c>
      <c r="CG38" s="72">
        <v>1</v>
      </c>
    </row>
    <row r="39" spans="1:85" x14ac:dyDescent="0.3">
      <c r="A39" s="241">
        <v>37</v>
      </c>
      <c r="B39" s="241">
        <v>2010</v>
      </c>
      <c r="C39" s="242" t="s">
        <v>1344</v>
      </c>
      <c r="D39" s="242" t="s">
        <v>1212</v>
      </c>
      <c r="E39" s="72">
        <v>698</v>
      </c>
      <c r="F39" s="72">
        <v>0</v>
      </c>
      <c r="G39" s="72">
        <v>0</v>
      </c>
      <c r="H39" s="72">
        <v>0</v>
      </c>
      <c r="I39" s="72">
        <v>0</v>
      </c>
      <c r="J39" s="72">
        <v>0</v>
      </c>
      <c r="K39" s="72">
        <v>0</v>
      </c>
      <c r="L39" s="72">
        <v>0</v>
      </c>
      <c r="M39" s="72">
        <v>659</v>
      </c>
      <c r="N39" s="72">
        <v>659</v>
      </c>
      <c r="O39" s="48">
        <v>100</v>
      </c>
      <c r="P39" s="72">
        <v>1</v>
      </c>
      <c r="Q39" s="332">
        <v>1357</v>
      </c>
      <c r="R39" s="332">
        <v>659</v>
      </c>
      <c r="S39" s="275">
        <v>0</v>
      </c>
      <c r="T39" s="275">
        <v>0</v>
      </c>
      <c r="U39" s="434">
        <v>100</v>
      </c>
      <c r="V39" s="436">
        <v>100</v>
      </c>
      <c r="W39" s="275">
        <v>659</v>
      </c>
      <c r="X39" s="275">
        <v>0</v>
      </c>
      <c r="Y39" s="275">
        <v>1</v>
      </c>
      <c r="Z39" s="275">
        <v>1</v>
      </c>
      <c r="AA39" s="416">
        <v>0</v>
      </c>
      <c r="AB39" s="73">
        <v>1</v>
      </c>
      <c r="AC39" s="295">
        <v>0</v>
      </c>
      <c r="AD39" s="295">
        <v>0</v>
      </c>
      <c r="AE39" s="295">
        <v>1</v>
      </c>
      <c r="AF39" s="34">
        <v>1</v>
      </c>
      <c r="AG39" s="134">
        <v>0</v>
      </c>
      <c r="AH39" s="65">
        <v>0</v>
      </c>
      <c r="AI39" s="65">
        <v>0</v>
      </c>
      <c r="AJ39" s="65">
        <v>0</v>
      </c>
      <c r="AK39" s="65">
        <v>0</v>
      </c>
      <c r="AL39" s="65">
        <v>0</v>
      </c>
      <c r="AM39" s="65">
        <v>0</v>
      </c>
      <c r="AN39" s="65">
        <v>0</v>
      </c>
      <c r="AO39" s="65">
        <v>0</v>
      </c>
      <c r="AP39" s="65">
        <v>0</v>
      </c>
      <c r="AQ39" s="65">
        <v>0</v>
      </c>
      <c r="AR39" s="65">
        <v>0</v>
      </c>
      <c r="AS39" s="65">
        <v>0</v>
      </c>
      <c r="AT39" s="65">
        <v>0</v>
      </c>
      <c r="AU39" s="65">
        <v>0</v>
      </c>
      <c r="AV39" s="65">
        <v>0</v>
      </c>
      <c r="AY39" s="295">
        <v>1357</v>
      </c>
      <c r="AZ39" s="295">
        <v>659</v>
      </c>
      <c r="BA39" s="295">
        <v>1</v>
      </c>
      <c r="BF39" s="319">
        <v>37</v>
      </c>
      <c r="BG39" s="13">
        <v>2010</v>
      </c>
      <c r="BH39" s="14" t="s">
        <v>348</v>
      </c>
      <c r="BI39" s="320" t="s">
        <v>298</v>
      </c>
      <c r="BJ39" s="72">
        <v>0</v>
      </c>
      <c r="BK39" s="72">
        <v>0</v>
      </c>
      <c r="BL39" s="72">
        <v>0</v>
      </c>
      <c r="BM39" s="72">
        <v>1</v>
      </c>
      <c r="BN39" s="72">
        <v>0</v>
      </c>
      <c r="BO39" s="72">
        <v>0</v>
      </c>
      <c r="BP39" s="72">
        <v>0</v>
      </c>
      <c r="BQ39" s="72">
        <v>0</v>
      </c>
      <c r="BR39" s="72">
        <v>0</v>
      </c>
      <c r="BS39" s="72">
        <v>0</v>
      </c>
      <c r="BT39" s="72">
        <v>0</v>
      </c>
      <c r="BU39" s="72">
        <v>0</v>
      </c>
      <c r="BW39" s="72">
        <v>0</v>
      </c>
      <c r="BX39" s="72">
        <v>1</v>
      </c>
      <c r="BY39" s="72">
        <v>0</v>
      </c>
      <c r="BZ39" s="72">
        <v>3</v>
      </c>
      <c r="CA39" s="72">
        <v>0</v>
      </c>
      <c r="CB39" s="72">
        <v>0</v>
      </c>
      <c r="CC39" s="34">
        <v>4</v>
      </c>
      <c r="CE39" s="72">
        <v>659</v>
      </c>
      <c r="CF39" s="72">
        <v>659</v>
      </c>
      <c r="CG39" s="72">
        <v>1</v>
      </c>
    </row>
    <row r="40" spans="1:85" x14ac:dyDescent="0.3">
      <c r="A40" s="241">
        <v>38</v>
      </c>
      <c r="B40" s="241">
        <v>2010</v>
      </c>
      <c r="C40" s="242" t="s">
        <v>1345</v>
      </c>
      <c r="D40" s="242" t="s">
        <v>1202</v>
      </c>
      <c r="E40" s="72">
        <v>0</v>
      </c>
      <c r="F40" s="72">
        <v>0</v>
      </c>
      <c r="G40" s="72">
        <v>0</v>
      </c>
      <c r="H40" s="72">
        <v>0</v>
      </c>
      <c r="I40" s="72">
        <v>25</v>
      </c>
      <c r="J40" s="72">
        <v>0</v>
      </c>
      <c r="K40" s="48">
        <v>0</v>
      </c>
      <c r="L40" s="72">
        <v>0</v>
      </c>
      <c r="M40" s="72">
        <v>899</v>
      </c>
      <c r="N40" s="72">
        <v>623</v>
      </c>
      <c r="O40" s="48">
        <v>69.299221357063402</v>
      </c>
      <c r="P40" s="72">
        <v>6</v>
      </c>
      <c r="Q40" s="332">
        <v>924</v>
      </c>
      <c r="R40" s="332">
        <v>623</v>
      </c>
      <c r="S40" s="275">
        <v>0</v>
      </c>
      <c r="T40" s="275">
        <v>0</v>
      </c>
      <c r="U40" s="434">
        <v>69.299221357063402</v>
      </c>
      <c r="V40" s="436">
        <v>69.299221357063402</v>
      </c>
      <c r="W40" s="275">
        <v>623</v>
      </c>
      <c r="X40" s="275">
        <v>0</v>
      </c>
      <c r="Y40" s="275">
        <v>6</v>
      </c>
      <c r="Z40" s="275">
        <v>6</v>
      </c>
      <c r="AA40" s="416">
        <v>0</v>
      </c>
      <c r="AB40" s="73">
        <v>6</v>
      </c>
      <c r="AC40" s="295">
        <v>0</v>
      </c>
      <c r="AD40" s="295">
        <v>0</v>
      </c>
      <c r="AE40" s="295">
        <v>6</v>
      </c>
      <c r="AF40" s="34">
        <v>6</v>
      </c>
      <c r="AG40" s="134">
        <v>0</v>
      </c>
      <c r="AH40" s="65">
        <v>0</v>
      </c>
      <c r="AI40" s="65">
        <v>0</v>
      </c>
      <c r="AJ40" s="65">
        <v>0</v>
      </c>
      <c r="AK40" s="65">
        <v>0</v>
      </c>
      <c r="AL40" s="65">
        <v>0</v>
      </c>
      <c r="AM40" s="65">
        <v>0</v>
      </c>
      <c r="AN40" s="65">
        <v>0</v>
      </c>
      <c r="AO40" s="65">
        <v>0</v>
      </c>
      <c r="AP40" s="65">
        <v>0</v>
      </c>
      <c r="AQ40" s="65">
        <v>0</v>
      </c>
      <c r="AR40" s="65">
        <v>0</v>
      </c>
      <c r="AS40" s="65">
        <v>0</v>
      </c>
      <c r="AT40" s="65">
        <v>0</v>
      </c>
      <c r="AU40" s="65">
        <v>0</v>
      </c>
      <c r="AV40" s="65">
        <v>0</v>
      </c>
      <c r="AY40" s="295">
        <v>924</v>
      </c>
      <c r="AZ40" s="295">
        <v>623</v>
      </c>
      <c r="BA40" s="295">
        <v>6</v>
      </c>
      <c r="BF40" s="319">
        <v>38</v>
      </c>
      <c r="BG40" s="13">
        <v>2010</v>
      </c>
      <c r="BH40" s="14" t="s">
        <v>349</v>
      </c>
      <c r="BI40" s="320" t="s">
        <v>300</v>
      </c>
      <c r="BJ40" s="72">
        <v>651</v>
      </c>
      <c r="BK40" s="72">
        <v>0</v>
      </c>
      <c r="BL40" s="48">
        <v>0</v>
      </c>
      <c r="BM40" s="72">
        <v>0</v>
      </c>
      <c r="BN40" s="72">
        <v>0</v>
      </c>
      <c r="BO40" s="72">
        <v>0</v>
      </c>
      <c r="BP40" s="72">
        <v>0</v>
      </c>
      <c r="BQ40" s="72">
        <v>0</v>
      </c>
      <c r="BR40" s="72">
        <v>584</v>
      </c>
      <c r="BS40" s="72">
        <v>190</v>
      </c>
      <c r="BT40" s="48">
        <v>32.534246575342465</v>
      </c>
      <c r="BU40" s="72">
        <v>1</v>
      </c>
      <c r="BW40" s="72">
        <v>0</v>
      </c>
      <c r="BX40" s="72">
        <v>3</v>
      </c>
      <c r="BY40" s="72">
        <v>0</v>
      </c>
      <c r="BZ40" s="72">
        <v>4</v>
      </c>
      <c r="CA40" s="72">
        <v>0</v>
      </c>
      <c r="CB40" s="72">
        <v>0</v>
      </c>
      <c r="CC40" s="34">
        <v>7</v>
      </c>
      <c r="CE40" s="72">
        <v>924</v>
      </c>
      <c r="CF40" s="72">
        <v>623</v>
      </c>
      <c r="CG40" s="72">
        <v>6</v>
      </c>
    </row>
    <row r="41" spans="1:85" x14ac:dyDescent="0.3">
      <c r="A41" s="241">
        <v>39</v>
      </c>
      <c r="B41" s="241">
        <v>2010</v>
      </c>
      <c r="C41" s="242" t="s">
        <v>1346</v>
      </c>
      <c r="D41" s="242" t="s">
        <v>1213</v>
      </c>
      <c r="E41" s="72">
        <v>48</v>
      </c>
      <c r="F41" s="72">
        <v>0</v>
      </c>
      <c r="G41" s="48">
        <v>0</v>
      </c>
      <c r="H41" s="72">
        <v>0</v>
      </c>
      <c r="I41" s="72">
        <v>0</v>
      </c>
      <c r="J41" s="72">
        <v>0</v>
      </c>
      <c r="K41" s="72">
        <v>0</v>
      </c>
      <c r="L41" s="72">
        <v>0</v>
      </c>
      <c r="M41" s="72">
        <v>471</v>
      </c>
      <c r="N41" s="72">
        <v>385</v>
      </c>
      <c r="O41" s="48">
        <v>81.740976645435254</v>
      </c>
      <c r="P41" s="72">
        <v>2</v>
      </c>
      <c r="Q41" s="332">
        <v>519</v>
      </c>
      <c r="R41" s="332">
        <v>385</v>
      </c>
      <c r="S41" s="275">
        <v>0</v>
      </c>
      <c r="T41" s="275">
        <v>0</v>
      </c>
      <c r="U41" s="434">
        <v>81.740976645435254</v>
      </c>
      <c r="V41" s="436">
        <v>81.740976645435254</v>
      </c>
      <c r="W41" s="275">
        <v>385</v>
      </c>
      <c r="X41" s="275">
        <v>0</v>
      </c>
      <c r="Y41" s="275">
        <v>2</v>
      </c>
      <c r="Z41" s="275">
        <v>2</v>
      </c>
      <c r="AA41" s="416">
        <v>0</v>
      </c>
      <c r="AB41" s="73">
        <v>2</v>
      </c>
      <c r="AC41" s="295">
        <v>0</v>
      </c>
      <c r="AD41" s="295">
        <v>0</v>
      </c>
      <c r="AE41" s="295">
        <v>2</v>
      </c>
      <c r="AF41" s="34">
        <v>2</v>
      </c>
      <c r="AG41" s="134">
        <v>0</v>
      </c>
      <c r="AH41" s="65">
        <v>0</v>
      </c>
      <c r="AI41" s="65">
        <v>0</v>
      </c>
      <c r="AJ41" s="65">
        <v>0</v>
      </c>
      <c r="AK41" s="65">
        <v>0</v>
      </c>
      <c r="AL41" s="65">
        <v>0</v>
      </c>
      <c r="AM41" s="65">
        <v>0</v>
      </c>
      <c r="AN41" s="65">
        <v>0</v>
      </c>
      <c r="AO41" s="65">
        <v>0</v>
      </c>
      <c r="AP41" s="65">
        <v>0</v>
      </c>
      <c r="AQ41" s="65">
        <v>0</v>
      </c>
      <c r="AR41" s="65">
        <v>0</v>
      </c>
      <c r="AS41" s="65">
        <v>0</v>
      </c>
      <c r="AT41" s="65">
        <v>0</v>
      </c>
      <c r="AU41" s="65">
        <v>0</v>
      </c>
      <c r="AV41" s="65">
        <v>0</v>
      </c>
      <c r="AY41" s="295">
        <v>519</v>
      </c>
      <c r="AZ41" s="295">
        <v>385</v>
      </c>
      <c r="BA41" s="295">
        <v>2</v>
      </c>
      <c r="BF41" s="319">
        <v>39</v>
      </c>
      <c r="BG41" s="13">
        <v>2010</v>
      </c>
      <c r="BH41" s="14" t="s">
        <v>350</v>
      </c>
      <c r="BI41" s="320" t="s">
        <v>290</v>
      </c>
      <c r="BJ41" s="72">
        <v>0</v>
      </c>
      <c r="BK41" s="72">
        <v>0</v>
      </c>
      <c r="BL41" s="72">
        <v>0</v>
      </c>
      <c r="BM41" s="72">
        <v>0</v>
      </c>
      <c r="BN41" s="72">
        <v>0</v>
      </c>
      <c r="BO41" s="72">
        <v>0</v>
      </c>
      <c r="BP41" s="72">
        <v>0</v>
      </c>
      <c r="BQ41" s="72">
        <v>0</v>
      </c>
      <c r="BR41" s="72">
        <v>0</v>
      </c>
      <c r="BS41" s="72">
        <v>0</v>
      </c>
      <c r="BT41" s="72">
        <v>0</v>
      </c>
      <c r="BU41" s="72">
        <v>6</v>
      </c>
      <c r="BW41" s="72">
        <v>0</v>
      </c>
      <c r="BX41" s="72">
        <v>0</v>
      </c>
      <c r="BY41" s="72">
        <v>1</v>
      </c>
      <c r="BZ41" s="72">
        <v>10</v>
      </c>
      <c r="CA41" s="72">
        <v>0</v>
      </c>
      <c r="CB41" s="72">
        <v>0</v>
      </c>
      <c r="CC41" s="34">
        <v>11</v>
      </c>
      <c r="CE41" s="72">
        <v>519</v>
      </c>
      <c r="CF41" s="72">
        <v>385</v>
      </c>
      <c r="CG41" s="72">
        <v>2</v>
      </c>
    </row>
    <row r="42" spans="1:85" x14ac:dyDescent="0.3">
      <c r="A42" s="241">
        <v>40</v>
      </c>
      <c r="B42" s="241">
        <v>2011</v>
      </c>
      <c r="C42" s="242" t="s">
        <v>1347</v>
      </c>
      <c r="D42" s="242" t="s">
        <v>1214</v>
      </c>
      <c r="E42" s="72">
        <v>0</v>
      </c>
      <c r="F42" s="72">
        <v>0</v>
      </c>
      <c r="G42" s="72">
        <v>0</v>
      </c>
      <c r="H42" s="72">
        <v>0</v>
      </c>
      <c r="I42" s="72">
        <v>0</v>
      </c>
      <c r="J42" s="72">
        <v>0</v>
      </c>
      <c r="K42" s="72">
        <v>0</v>
      </c>
      <c r="L42" s="72">
        <v>0</v>
      </c>
      <c r="M42" s="72">
        <v>0</v>
      </c>
      <c r="N42" s="72">
        <v>0</v>
      </c>
      <c r="O42" s="72">
        <v>0</v>
      </c>
      <c r="P42" s="72">
        <v>0</v>
      </c>
      <c r="Q42" s="332">
        <v>0</v>
      </c>
      <c r="R42" s="332">
        <v>0</v>
      </c>
      <c r="S42" s="275">
        <v>0</v>
      </c>
      <c r="T42" s="275">
        <v>0</v>
      </c>
      <c r="U42" s="434">
        <v>0</v>
      </c>
      <c r="V42" s="436">
        <v>0</v>
      </c>
      <c r="W42" s="275">
        <v>0</v>
      </c>
      <c r="X42" s="275">
        <v>0</v>
      </c>
      <c r="Y42" s="275">
        <v>0</v>
      </c>
      <c r="Z42" s="275">
        <v>0</v>
      </c>
      <c r="AA42" s="416">
        <v>0</v>
      </c>
      <c r="AB42" s="73">
        <v>0</v>
      </c>
      <c r="AC42" s="295">
        <v>0</v>
      </c>
      <c r="AD42" s="295">
        <v>0</v>
      </c>
      <c r="AE42" s="295">
        <v>0</v>
      </c>
      <c r="AF42" s="34">
        <v>0</v>
      </c>
      <c r="AG42" s="134">
        <v>0</v>
      </c>
      <c r="AH42" s="65">
        <v>0</v>
      </c>
      <c r="AI42" s="65">
        <v>0</v>
      </c>
      <c r="AJ42" s="65">
        <v>0</v>
      </c>
      <c r="AK42" s="65">
        <v>0</v>
      </c>
      <c r="AL42" s="65">
        <v>0</v>
      </c>
      <c r="AM42" s="65">
        <v>0</v>
      </c>
      <c r="AN42" s="65">
        <v>0</v>
      </c>
      <c r="AO42" s="65">
        <v>0</v>
      </c>
      <c r="AP42" s="65">
        <v>0</v>
      </c>
      <c r="AQ42" s="65">
        <v>0</v>
      </c>
      <c r="AR42" s="65">
        <v>0</v>
      </c>
      <c r="AS42" s="65">
        <v>0</v>
      </c>
      <c r="AT42" s="65">
        <v>0</v>
      </c>
      <c r="AU42" s="65">
        <v>0</v>
      </c>
      <c r="AV42" s="65">
        <v>0</v>
      </c>
      <c r="AY42" s="295">
        <v>0</v>
      </c>
      <c r="AZ42" s="295">
        <v>0</v>
      </c>
      <c r="BA42" s="295">
        <v>0</v>
      </c>
      <c r="BF42" s="319">
        <v>40</v>
      </c>
      <c r="BG42" s="13">
        <v>2011</v>
      </c>
      <c r="BH42" s="14" t="s">
        <v>351</v>
      </c>
      <c r="BI42" s="320" t="s">
        <v>813</v>
      </c>
      <c r="BJ42" s="72">
        <v>894</v>
      </c>
      <c r="BK42" s="72">
        <v>0</v>
      </c>
      <c r="BL42" s="48">
        <v>0</v>
      </c>
      <c r="BM42" s="72">
        <v>0</v>
      </c>
      <c r="BN42" s="72">
        <v>0</v>
      </c>
      <c r="BO42" s="72">
        <v>0</v>
      </c>
      <c r="BP42" s="72">
        <v>0</v>
      </c>
      <c r="BQ42" s="72">
        <v>0</v>
      </c>
      <c r="BR42" s="72">
        <v>851</v>
      </c>
      <c r="BS42" s="72">
        <v>33</v>
      </c>
      <c r="BT42" s="48">
        <v>3.8777908343125738</v>
      </c>
      <c r="BU42" s="72">
        <v>1</v>
      </c>
      <c r="BW42" s="72">
        <v>0</v>
      </c>
      <c r="BX42" s="72">
        <v>3</v>
      </c>
      <c r="BY42" s="72">
        <v>0</v>
      </c>
      <c r="BZ42" s="72">
        <v>4</v>
      </c>
      <c r="CA42" s="72">
        <v>0</v>
      </c>
      <c r="CB42" s="72">
        <v>0</v>
      </c>
      <c r="CC42" s="34">
        <v>7</v>
      </c>
      <c r="CE42" s="72">
        <v>0</v>
      </c>
      <c r="CF42" s="72">
        <v>0</v>
      </c>
      <c r="CG42" s="72">
        <v>0</v>
      </c>
    </row>
    <row r="43" spans="1:85" x14ac:dyDescent="0.3">
      <c r="A43" s="241">
        <v>41</v>
      </c>
      <c r="B43" s="241">
        <v>2011</v>
      </c>
      <c r="C43" s="242" t="s">
        <v>1348</v>
      </c>
      <c r="D43" s="242" t="s">
        <v>1325</v>
      </c>
      <c r="E43" s="72">
        <v>532</v>
      </c>
      <c r="F43" s="72">
        <v>0</v>
      </c>
      <c r="G43" s="48">
        <v>0</v>
      </c>
      <c r="H43" s="72">
        <v>0</v>
      </c>
      <c r="I43" s="72">
        <v>18</v>
      </c>
      <c r="J43" s="72">
        <v>0</v>
      </c>
      <c r="K43" s="48">
        <v>0</v>
      </c>
      <c r="L43" s="72">
        <v>0</v>
      </c>
      <c r="M43" s="72">
        <v>1050</v>
      </c>
      <c r="N43" s="72">
        <v>0</v>
      </c>
      <c r="O43" s="48">
        <v>0</v>
      </c>
      <c r="P43" s="72">
        <v>0</v>
      </c>
      <c r="Q43" s="332">
        <v>1600</v>
      </c>
      <c r="R43" s="332">
        <v>0</v>
      </c>
      <c r="S43" s="275">
        <v>0</v>
      </c>
      <c r="T43" s="275">
        <v>0</v>
      </c>
      <c r="U43" s="434">
        <v>0</v>
      </c>
      <c r="V43" s="436">
        <v>0</v>
      </c>
      <c r="W43" s="275">
        <v>0</v>
      </c>
      <c r="X43" s="275">
        <v>0</v>
      </c>
      <c r="Y43" s="275">
        <v>0</v>
      </c>
      <c r="Z43" s="275">
        <v>0</v>
      </c>
      <c r="AA43" s="416">
        <v>0</v>
      </c>
      <c r="AB43" s="73">
        <v>0</v>
      </c>
      <c r="AC43" s="295">
        <v>0</v>
      </c>
      <c r="AD43" s="295">
        <v>0</v>
      </c>
      <c r="AE43" s="295">
        <v>0</v>
      </c>
      <c r="AF43" s="34">
        <v>0</v>
      </c>
      <c r="AG43" s="134">
        <v>0</v>
      </c>
      <c r="AH43" s="65">
        <v>0</v>
      </c>
      <c r="AI43" s="65">
        <v>0</v>
      </c>
      <c r="AJ43" s="65">
        <v>0</v>
      </c>
      <c r="AK43" s="65">
        <v>0</v>
      </c>
      <c r="AL43" s="65">
        <v>0</v>
      </c>
      <c r="AM43" s="65">
        <v>0</v>
      </c>
      <c r="AN43" s="65">
        <v>0</v>
      </c>
      <c r="AO43" s="65">
        <v>0</v>
      </c>
      <c r="AP43" s="65">
        <v>0</v>
      </c>
      <c r="AQ43" s="65">
        <v>0</v>
      </c>
      <c r="AR43" s="65">
        <v>0</v>
      </c>
      <c r="AS43" s="65">
        <v>0</v>
      </c>
      <c r="AT43" s="65">
        <v>0</v>
      </c>
      <c r="AU43" s="65">
        <v>0</v>
      </c>
      <c r="AV43" s="65">
        <v>0</v>
      </c>
      <c r="AY43" s="295">
        <v>1600</v>
      </c>
      <c r="AZ43" s="295">
        <v>0</v>
      </c>
      <c r="BA43" s="295">
        <v>0</v>
      </c>
      <c r="BF43" s="319">
        <v>41</v>
      </c>
      <c r="BG43" s="13">
        <v>2010</v>
      </c>
      <c r="BH43" s="14" t="s">
        <v>352</v>
      </c>
      <c r="BI43" s="320" t="s">
        <v>305</v>
      </c>
      <c r="BJ43" s="72">
        <v>20</v>
      </c>
      <c r="BK43" s="72">
        <v>0</v>
      </c>
      <c r="BL43" s="48">
        <v>0</v>
      </c>
      <c r="BM43" s="72">
        <v>0</v>
      </c>
      <c r="BN43" s="72">
        <v>0</v>
      </c>
      <c r="BO43" s="72">
        <v>0</v>
      </c>
      <c r="BP43" s="72">
        <v>0</v>
      </c>
      <c r="BQ43" s="72">
        <v>0</v>
      </c>
      <c r="BR43" s="72">
        <v>535</v>
      </c>
      <c r="BS43" s="72">
        <v>0</v>
      </c>
      <c r="BT43" s="48">
        <v>0</v>
      </c>
      <c r="BU43" s="72">
        <v>0</v>
      </c>
      <c r="BW43" s="72">
        <v>0</v>
      </c>
      <c r="BX43" s="72">
        <v>0</v>
      </c>
      <c r="BY43" s="72">
        <v>0</v>
      </c>
      <c r="BZ43" s="72">
        <v>4</v>
      </c>
      <c r="CA43" s="72">
        <v>0</v>
      </c>
      <c r="CB43" s="72">
        <v>0</v>
      </c>
      <c r="CC43" s="34">
        <v>4</v>
      </c>
      <c r="CE43" s="72">
        <v>1600</v>
      </c>
      <c r="CF43" s="72">
        <v>0</v>
      </c>
      <c r="CG43" s="72">
        <v>0</v>
      </c>
    </row>
    <row r="44" spans="1:85" x14ac:dyDescent="0.3">
      <c r="A44" s="241">
        <v>42</v>
      </c>
      <c r="B44" s="241">
        <v>2011</v>
      </c>
      <c r="C44" s="242" t="s">
        <v>1349</v>
      </c>
      <c r="D44" s="242" t="s">
        <v>1201</v>
      </c>
      <c r="E44" s="72">
        <v>986</v>
      </c>
      <c r="F44" s="72">
        <v>462</v>
      </c>
      <c r="G44" s="48">
        <v>46.855983772819471</v>
      </c>
      <c r="H44" s="72">
        <v>1</v>
      </c>
      <c r="I44" s="72">
        <v>0</v>
      </c>
      <c r="J44" s="72">
        <v>0</v>
      </c>
      <c r="K44" s="72">
        <v>0</v>
      </c>
      <c r="L44" s="72">
        <v>0</v>
      </c>
      <c r="M44" s="72">
        <v>899</v>
      </c>
      <c r="N44" s="72">
        <v>186</v>
      </c>
      <c r="O44" s="48">
        <v>20.689655172413794</v>
      </c>
      <c r="P44" s="72">
        <v>1</v>
      </c>
      <c r="Q44" s="332">
        <v>1885</v>
      </c>
      <c r="R44" s="332">
        <v>648</v>
      </c>
      <c r="S44" s="275">
        <v>46.855983772819471</v>
      </c>
      <c r="T44" s="275">
        <v>0</v>
      </c>
      <c r="U44" s="434">
        <v>20.689655172413794</v>
      </c>
      <c r="V44" s="436">
        <v>33.772819472616632</v>
      </c>
      <c r="W44" s="275">
        <v>648</v>
      </c>
      <c r="X44" s="275">
        <v>0</v>
      </c>
      <c r="Y44" s="275">
        <v>2</v>
      </c>
      <c r="Z44" s="275">
        <v>2</v>
      </c>
      <c r="AA44" s="416">
        <v>0</v>
      </c>
      <c r="AB44" s="73">
        <v>2</v>
      </c>
      <c r="AC44" s="295">
        <v>1</v>
      </c>
      <c r="AD44" s="295">
        <v>0</v>
      </c>
      <c r="AE44" s="295">
        <v>1</v>
      </c>
      <c r="AF44" s="34">
        <v>2</v>
      </c>
      <c r="AG44" s="134">
        <v>0</v>
      </c>
      <c r="AH44" s="65">
        <v>0</v>
      </c>
      <c r="AI44" s="65">
        <v>0</v>
      </c>
      <c r="AJ44" s="65">
        <v>0</v>
      </c>
      <c r="AK44" s="65">
        <v>0</v>
      </c>
      <c r="AL44" s="65">
        <v>0</v>
      </c>
      <c r="AM44" s="65">
        <v>0</v>
      </c>
      <c r="AN44" s="65">
        <v>0</v>
      </c>
      <c r="AO44" s="65">
        <v>0</v>
      </c>
      <c r="AP44" s="65">
        <v>0</v>
      </c>
      <c r="AQ44" s="65">
        <v>0</v>
      </c>
      <c r="AR44" s="65">
        <v>0</v>
      </c>
      <c r="AS44" s="65">
        <v>0</v>
      </c>
      <c r="AT44" s="65">
        <v>0</v>
      </c>
      <c r="AU44" s="65">
        <v>0</v>
      </c>
      <c r="AV44" s="65">
        <v>0</v>
      </c>
      <c r="AY44" s="295">
        <v>1885</v>
      </c>
      <c r="AZ44" s="295">
        <v>648</v>
      </c>
      <c r="BA44" s="295">
        <v>2</v>
      </c>
      <c r="BF44" s="319">
        <v>42</v>
      </c>
      <c r="BG44" s="13">
        <v>2012</v>
      </c>
      <c r="BH44" s="14" t="s">
        <v>353</v>
      </c>
      <c r="BI44" s="320" t="s">
        <v>302</v>
      </c>
      <c r="BJ44" s="72">
        <v>251</v>
      </c>
      <c r="BK44" s="72">
        <v>251</v>
      </c>
      <c r="BL44" s="48">
        <v>100</v>
      </c>
      <c r="BM44" s="72">
        <v>1</v>
      </c>
      <c r="BN44" s="72">
        <v>0</v>
      </c>
      <c r="BO44" s="72">
        <v>0</v>
      </c>
      <c r="BP44" s="72">
        <v>0</v>
      </c>
      <c r="BQ44" s="72">
        <v>0</v>
      </c>
      <c r="BR44" s="72">
        <v>418</v>
      </c>
      <c r="BS44" s="72">
        <v>360</v>
      </c>
      <c r="BT44" s="48">
        <v>86.124401913875602</v>
      </c>
      <c r="BU44" s="72">
        <v>2</v>
      </c>
      <c r="BW44" s="72">
        <v>0</v>
      </c>
      <c r="BX44" s="72">
        <v>1</v>
      </c>
      <c r="BY44" s="72">
        <v>0</v>
      </c>
      <c r="BZ44" s="72">
        <v>3</v>
      </c>
      <c r="CA44" s="72">
        <v>0</v>
      </c>
      <c r="CB44" s="72">
        <v>0</v>
      </c>
      <c r="CC44" s="34">
        <v>4</v>
      </c>
      <c r="CE44" s="72">
        <v>1885</v>
      </c>
      <c r="CF44" s="72">
        <v>648</v>
      </c>
      <c r="CG44" s="72">
        <v>2</v>
      </c>
    </row>
    <row r="45" spans="1:85" x14ac:dyDescent="0.3">
      <c r="A45" s="241">
        <v>43</v>
      </c>
      <c r="B45" s="241">
        <v>2012</v>
      </c>
      <c r="C45" s="242" t="s">
        <v>1350</v>
      </c>
      <c r="D45" s="242" t="s">
        <v>1212</v>
      </c>
      <c r="E45" s="72">
        <v>336</v>
      </c>
      <c r="F45" s="72">
        <v>0</v>
      </c>
      <c r="G45" s="72">
        <v>0</v>
      </c>
      <c r="H45" s="72">
        <v>0</v>
      </c>
      <c r="I45" s="72">
        <v>0</v>
      </c>
      <c r="J45" s="72">
        <v>0</v>
      </c>
      <c r="K45" s="72">
        <v>0</v>
      </c>
      <c r="L45" s="72">
        <v>0</v>
      </c>
      <c r="M45" s="72">
        <v>0</v>
      </c>
      <c r="N45" s="72">
        <v>0</v>
      </c>
      <c r="O45" s="72">
        <v>0</v>
      </c>
      <c r="P45" s="72">
        <v>0</v>
      </c>
      <c r="Q45" s="332">
        <v>336</v>
      </c>
      <c r="R45" s="332">
        <v>0</v>
      </c>
      <c r="S45" s="275">
        <v>0</v>
      </c>
      <c r="T45" s="275">
        <v>0</v>
      </c>
      <c r="U45" s="434">
        <v>0</v>
      </c>
      <c r="V45" s="436">
        <v>0</v>
      </c>
      <c r="W45" s="275">
        <v>0</v>
      </c>
      <c r="X45" s="275">
        <v>0</v>
      </c>
      <c r="Y45" s="275">
        <v>0</v>
      </c>
      <c r="Z45" s="275">
        <v>0</v>
      </c>
      <c r="AA45" s="416">
        <v>0</v>
      </c>
      <c r="AB45" s="73">
        <v>0</v>
      </c>
      <c r="AC45" s="295">
        <v>0</v>
      </c>
      <c r="AD45" s="295">
        <v>0</v>
      </c>
      <c r="AE45" s="295">
        <v>0</v>
      </c>
      <c r="AF45" s="34">
        <v>0</v>
      </c>
      <c r="AG45" s="134">
        <v>0</v>
      </c>
      <c r="AH45" s="65">
        <v>0</v>
      </c>
      <c r="AI45" s="65">
        <v>0</v>
      </c>
      <c r="AJ45" s="65">
        <v>0</v>
      </c>
      <c r="AK45" s="65">
        <v>0</v>
      </c>
      <c r="AL45" s="65">
        <v>0</v>
      </c>
      <c r="AM45" s="65">
        <v>0</v>
      </c>
      <c r="AN45" s="65">
        <v>0</v>
      </c>
      <c r="AO45" s="65">
        <v>0</v>
      </c>
      <c r="AP45" s="65">
        <v>0</v>
      </c>
      <c r="AQ45" s="65">
        <v>0</v>
      </c>
      <c r="AR45" s="65">
        <v>0</v>
      </c>
      <c r="AS45" s="65">
        <v>0</v>
      </c>
      <c r="AT45" s="65">
        <v>0</v>
      </c>
      <c r="AU45" s="65">
        <v>0</v>
      </c>
      <c r="AV45" s="65">
        <v>0</v>
      </c>
      <c r="AY45" s="295">
        <v>336</v>
      </c>
      <c r="AZ45" s="295">
        <v>0</v>
      </c>
      <c r="BA45" s="295">
        <v>0</v>
      </c>
      <c r="BF45" s="319">
        <v>43</v>
      </c>
      <c r="BG45" s="13">
        <v>2012</v>
      </c>
      <c r="BH45" s="14" t="s">
        <v>354</v>
      </c>
      <c r="BI45" s="320" t="s">
        <v>300</v>
      </c>
      <c r="BJ45" s="72">
        <v>0</v>
      </c>
      <c r="BK45" s="72">
        <v>0</v>
      </c>
      <c r="BL45" s="72">
        <v>0</v>
      </c>
      <c r="BM45" s="72">
        <v>0</v>
      </c>
      <c r="BN45" s="72">
        <v>0</v>
      </c>
      <c r="BO45" s="72">
        <v>0</v>
      </c>
      <c r="BP45" s="72">
        <v>0</v>
      </c>
      <c r="BQ45" s="72">
        <v>0</v>
      </c>
      <c r="BR45" s="72">
        <v>0</v>
      </c>
      <c r="BS45" s="72">
        <v>0</v>
      </c>
      <c r="BT45" s="72">
        <v>0</v>
      </c>
      <c r="BU45" s="72">
        <v>0</v>
      </c>
      <c r="BW45" s="72">
        <v>0</v>
      </c>
      <c r="BX45" s="72">
        <v>4</v>
      </c>
      <c r="BY45" s="72">
        <v>0</v>
      </c>
      <c r="BZ45" s="72">
        <v>2</v>
      </c>
      <c r="CA45" s="72">
        <v>0</v>
      </c>
      <c r="CB45" s="72">
        <v>0</v>
      </c>
      <c r="CC45" s="34">
        <v>6</v>
      </c>
      <c r="CE45" s="72">
        <v>0</v>
      </c>
      <c r="CF45" s="72">
        <v>0</v>
      </c>
      <c r="CG45" s="72">
        <v>0</v>
      </c>
    </row>
    <row r="46" spans="1:85" x14ac:dyDescent="0.3">
      <c r="A46" s="241">
        <v>44</v>
      </c>
      <c r="B46" s="241">
        <v>2012</v>
      </c>
      <c r="C46" s="242" t="s">
        <v>1351</v>
      </c>
      <c r="D46" s="242" t="s">
        <v>1203</v>
      </c>
      <c r="E46" s="72">
        <v>136</v>
      </c>
      <c r="F46" s="72">
        <v>0</v>
      </c>
      <c r="G46" s="48">
        <v>0</v>
      </c>
      <c r="H46" s="72">
        <v>0</v>
      </c>
      <c r="I46" s="72">
        <v>0</v>
      </c>
      <c r="J46" s="72">
        <v>0</v>
      </c>
      <c r="K46" s="72">
        <v>0</v>
      </c>
      <c r="L46" s="72">
        <v>0</v>
      </c>
      <c r="M46" s="72">
        <v>323</v>
      </c>
      <c r="N46" s="72">
        <v>0</v>
      </c>
      <c r="O46" s="48">
        <v>0</v>
      </c>
      <c r="P46" s="72">
        <v>0</v>
      </c>
      <c r="Q46" s="332">
        <v>459</v>
      </c>
      <c r="R46" s="332">
        <v>0</v>
      </c>
      <c r="S46" s="275">
        <v>0</v>
      </c>
      <c r="T46" s="275">
        <v>0</v>
      </c>
      <c r="U46" s="434">
        <v>0</v>
      </c>
      <c r="V46" s="436">
        <v>0</v>
      </c>
      <c r="W46" s="275">
        <v>0</v>
      </c>
      <c r="X46" s="275">
        <v>0</v>
      </c>
      <c r="Y46" s="275">
        <v>0</v>
      </c>
      <c r="Z46" s="275">
        <v>0</v>
      </c>
      <c r="AA46" s="416">
        <v>0</v>
      </c>
      <c r="AB46" s="73">
        <v>0</v>
      </c>
      <c r="AC46" s="295">
        <v>0</v>
      </c>
      <c r="AD46" s="295">
        <v>0</v>
      </c>
      <c r="AE46" s="295">
        <v>0</v>
      </c>
      <c r="AF46" s="34">
        <v>0</v>
      </c>
      <c r="AG46" s="134">
        <v>0</v>
      </c>
      <c r="AH46" s="65">
        <v>0</v>
      </c>
      <c r="AI46" s="65">
        <v>0</v>
      </c>
      <c r="AJ46" s="65">
        <v>0</v>
      </c>
      <c r="AK46" s="65">
        <v>0</v>
      </c>
      <c r="AL46" s="65">
        <v>0</v>
      </c>
      <c r="AM46" s="65">
        <v>0</v>
      </c>
      <c r="AN46" s="65">
        <v>0</v>
      </c>
      <c r="AO46" s="65">
        <v>0</v>
      </c>
      <c r="AP46" s="65">
        <v>0</v>
      </c>
      <c r="AQ46" s="65">
        <v>0</v>
      </c>
      <c r="AR46" s="65">
        <v>0</v>
      </c>
      <c r="AS46" s="65">
        <v>0</v>
      </c>
      <c r="AT46" s="65">
        <v>0</v>
      </c>
      <c r="AU46" s="65">
        <v>0</v>
      </c>
      <c r="AV46" s="65">
        <v>0</v>
      </c>
      <c r="AY46" s="295">
        <v>459</v>
      </c>
      <c r="AZ46" s="295">
        <v>0</v>
      </c>
      <c r="BA46" s="295">
        <v>0</v>
      </c>
      <c r="BF46" s="319">
        <v>44</v>
      </c>
      <c r="BG46" s="13">
        <v>2012</v>
      </c>
      <c r="BH46" s="14" t="s">
        <v>355</v>
      </c>
      <c r="BI46" s="320" t="s">
        <v>267</v>
      </c>
      <c r="BJ46" s="72">
        <v>33</v>
      </c>
      <c r="BK46" s="72">
        <v>0</v>
      </c>
      <c r="BL46" s="48">
        <v>0</v>
      </c>
      <c r="BM46" s="72">
        <v>0</v>
      </c>
      <c r="BN46" s="72">
        <v>0</v>
      </c>
      <c r="BO46" s="72">
        <v>0</v>
      </c>
      <c r="BP46" s="72">
        <v>0</v>
      </c>
      <c r="BQ46" s="72">
        <v>0</v>
      </c>
      <c r="BR46" s="72">
        <v>362</v>
      </c>
      <c r="BS46" s="72">
        <v>0</v>
      </c>
      <c r="BT46" s="48">
        <v>0</v>
      </c>
      <c r="BU46" s="72">
        <v>0</v>
      </c>
      <c r="BW46" s="72">
        <v>0</v>
      </c>
      <c r="BX46" s="72">
        <v>2</v>
      </c>
      <c r="BY46" s="72">
        <v>0</v>
      </c>
      <c r="BZ46" s="72">
        <v>2</v>
      </c>
      <c r="CA46" s="72">
        <v>0</v>
      </c>
      <c r="CB46" s="72">
        <v>0</v>
      </c>
      <c r="CC46" s="34">
        <v>4</v>
      </c>
      <c r="CE46" s="72">
        <v>459</v>
      </c>
      <c r="CF46" s="72">
        <v>0</v>
      </c>
      <c r="CG46" s="72">
        <v>0</v>
      </c>
    </row>
    <row r="47" spans="1:85" x14ac:dyDescent="0.3">
      <c r="A47" s="241">
        <v>45</v>
      </c>
      <c r="B47" s="241">
        <v>2012</v>
      </c>
      <c r="C47" s="242" t="s">
        <v>1352</v>
      </c>
      <c r="D47" s="242" t="s">
        <v>285</v>
      </c>
      <c r="E47" s="72">
        <v>74</v>
      </c>
      <c r="F47" s="72">
        <v>0</v>
      </c>
      <c r="G47" s="48">
        <v>0</v>
      </c>
      <c r="H47" s="72">
        <v>0</v>
      </c>
      <c r="I47" s="72">
        <v>0</v>
      </c>
      <c r="J47" s="72">
        <v>0</v>
      </c>
      <c r="K47" s="72">
        <v>0</v>
      </c>
      <c r="L47" s="72">
        <v>0</v>
      </c>
      <c r="M47" s="72">
        <v>116</v>
      </c>
      <c r="N47" s="72">
        <v>0</v>
      </c>
      <c r="O47" s="48">
        <v>0</v>
      </c>
      <c r="P47" s="72">
        <v>0</v>
      </c>
      <c r="Q47" s="332">
        <v>190</v>
      </c>
      <c r="R47" s="332">
        <v>0</v>
      </c>
      <c r="S47" s="275">
        <v>0</v>
      </c>
      <c r="T47" s="275">
        <v>0</v>
      </c>
      <c r="U47" s="434">
        <v>0</v>
      </c>
      <c r="V47" s="436">
        <v>0</v>
      </c>
      <c r="W47" s="275">
        <v>0</v>
      </c>
      <c r="X47" s="275">
        <v>0</v>
      </c>
      <c r="Y47" s="275">
        <v>0</v>
      </c>
      <c r="Z47" s="275">
        <v>0</v>
      </c>
      <c r="AA47" s="416">
        <v>0</v>
      </c>
      <c r="AB47" s="73">
        <v>0</v>
      </c>
      <c r="AC47" s="295">
        <v>0</v>
      </c>
      <c r="AD47" s="295">
        <v>0</v>
      </c>
      <c r="AE47" s="295">
        <v>0</v>
      </c>
      <c r="AF47" s="34">
        <v>0</v>
      </c>
      <c r="AG47" s="134">
        <v>0</v>
      </c>
      <c r="AH47" s="65">
        <v>0</v>
      </c>
      <c r="AI47" s="65">
        <v>0</v>
      </c>
      <c r="AJ47" s="65">
        <v>0</v>
      </c>
      <c r="AK47" s="65">
        <v>0</v>
      </c>
      <c r="AL47" s="65">
        <v>0</v>
      </c>
      <c r="AM47" s="65">
        <v>0</v>
      </c>
      <c r="AN47" s="65">
        <v>0</v>
      </c>
      <c r="AO47" s="65">
        <v>0</v>
      </c>
      <c r="AP47" s="65">
        <v>0</v>
      </c>
      <c r="AQ47" s="65">
        <v>0</v>
      </c>
      <c r="AR47" s="65">
        <v>0</v>
      </c>
      <c r="AS47" s="65">
        <v>0</v>
      </c>
      <c r="AT47" s="65">
        <v>0</v>
      </c>
      <c r="AU47" s="65">
        <v>0</v>
      </c>
      <c r="AV47" s="65">
        <v>0</v>
      </c>
      <c r="AY47" s="295">
        <v>190</v>
      </c>
      <c r="AZ47" s="295">
        <v>0</v>
      </c>
      <c r="BA47" s="295">
        <v>0</v>
      </c>
      <c r="BF47" s="319">
        <v>45</v>
      </c>
      <c r="BG47" s="13">
        <v>2012</v>
      </c>
      <c r="BH47" s="14" t="s">
        <v>356</v>
      </c>
      <c r="BI47" s="320" t="s">
        <v>293</v>
      </c>
      <c r="BJ47" s="72">
        <v>0</v>
      </c>
      <c r="BK47" s="72">
        <v>0</v>
      </c>
      <c r="BL47" s="72">
        <v>0</v>
      </c>
      <c r="BM47" s="72">
        <v>0</v>
      </c>
      <c r="BN47" s="72">
        <v>0</v>
      </c>
      <c r="BO47" s="72">
        <v>0</v>
      </c>
      <c r="BP47" s="72">
        <v>0</v>
      </c>
      <c r="BQ47" s="72">
        <v>0</v>
      </c>
      <c r="BR47" s="72">
        <v>0</v>
      </c>
      <c r="BS47" s="72">
        <v>0</v>
      </c>
      <c r="BT47" s="72">
        <v>0</v>
      </c>
      <c r="BU47" s="72">
        <v>0</v>
      </c>
      <c r="BW47" s="72">
        <v>0</v>
      </c>
      <c r="BX47" s="72">
        <v>1</v>
      </c>
      <c r="BY47" s="72">
        <v>0</v>
      </c>
      <c r="BZ47" s="72">
        <v>4</v>
      </c>
      <c r="CA47" s="72">
        <v>0</v>
      </c>
      <c r="CB47" s="72">
        <v>0</v>
      </c>
      <c r="CC47" s="34">
        <v>5</v>
      </c>
      <c r="CE47" s="72">
        <v>190</v>
      </c>
      <c r="CF47" s="72">
        <v>0</v>
      </c>
      <c r="CG47" s="72">
        <v>0</v>
      </c>
    </row>
    <row r="48" spans="1:85" x14ac:dyDescent="0.3">
      <c r="A48" s="241">
        <v>46</v>
      </c>
      <c r="B48" s="241">
        <v>2012</v>
      </c>
      <c r="C48" s="242" t="s">
        <v>1353</v>
      </c>
      <c r="D48" s="242" t="s">
        <v>1209</v>
      </c>
      <c r="E48" s="72">
        <v>390</v>
      </c>
      <c r="F48" s="72">
        <v>390</v>
      </c>
      <c r="G48" s="48">
        <v>100</v>
      </c>
      <c r="H48" s="72">
        <v>1</v>
      </c>
      <c r="I48" s="72">
        <v>0</v>
      </c>
      <c r="J48" s="72">
        <v>0</v>
      </c>
      <c r="K48" s="72">
        <v>0</v>
      </c>
      <c r="L48" s="72">
        <v>0</v>
      </c>
      <c r="M48" s="72">
        <v>317</v>
      </c>
      <c r="N48" s="72">
        <v>317</v>
      </c>
      <c r="O48" s="48">
        <v>100</v>
      </c>
      <c r="P48" s="72">
        <v>3</v>
      </c>
      <c r="Q48" s="332">
        <v>707</v>
      </c>
      <c r="R48" s="332">
        <v>707</v>
      </c>
      <c r="S48" s="275">
        <v>100</v>
      </c>
      <c r="T48" s="275">
        <v>0</v>
      </c>
      <c r="U48" s="434">
        <v>100</v>
      </c>
      <c r="V48" s="436">
        <v>100</v>
      </c>
      <c r="W48" s="275">
        <v>0</v>
      </c>
      <c r="X48" s="275">
        <v>707</v>
      </c>
      <c r="Y48" s="275">
        <v>4</v>
      </c>
      <c r="Z48" s="275">
        <v>0</v>
      </c>
      <c r="AA48" s="416">
        <v>4</v>
      </c>
      <c r="AB48" s="73">
        <v>4</v>
      </c>
      <c r="AC48" s="295">
        <v>1</v>
      </c>
      <c r="AD48" s="295">
        <v>0</v>
      </c>
      <c r="AE48" s="295">
        <v>3</v>
      </c>
      <c r="AF48" s="34">
        <v>4</v>
      </c>
      <c r="AG48" s="134">
        <v>0</v>
      </c>
      <c r="AH48" s="65">
        <v>0</v>
      </c>
      <c r="AI48" s="65">
        <v>0</v>
      </c>
      <c r="AJ48" s="65">
        <v>0</v>
      </c>
      <c r="AK48" s="65">
        <v>0</v>
      </c>
      <c r="AL48" s="65">
        <v>0</v>
      </c>
      <c r="AM48" s="65">
        <v>0</v>
      </c>
      <c r="AN48" s="65">
        <v>0</v>
      </c>
      <c r="AO48" s="65">
        <v>0</v>
      </c>
      <c r="AP48" s="65">
        <v>0</v>
      </c>
      <c r="AQ48" s="65">
        <v>0</v>
      </c>
      <c r="AR48" s="65">
        <v>0</v>
      </c>
      <c r="AS48" s="65">
        <v>0</v>
      </c>
      <c r="AT48" s="65">
        <v>0</v>
      </c>
      <c r="AU48" s="65">
        <v>0</v>
      </c>
      <c r="AV48" s="65">
        <v>0</v>
      </c>
      <c r="AY48" s="295">
        <v>707</v>
      </c>
      <c r="AZ48" s="295">
        <v>707</v>
      </c>
      <c r="BA48" s="295">
        <v>4</v>
      </c>
      <c r="BF48" s="319">
        <v>46</v>
      </c>
      <c r="BG48" s="13">
        <v>2012</v>
      </c>
      <c r="BH48" s="14" t="s">
        <v>357</v>
      </c>
      <c r="BI48" s="320" t="s">
        <v>302</v>
      </c>
      <c r="BJ48" s="72">
        <v>333</v>
      </c>
      <c r="BK48" s="72">
        <v>162</v>
      </c>
      <c r="BL48" s="48">
        <v>48.648648648648653</v>
      </c>
      <c r="BM48" s="72">
        <v>2</v>
      </c>
      <c r="BN48" s="72">
        <v>0</v>
      </c>
      <c r="BO48" s="72">
        <v>0</v>
      </c>
      <c r="BP48" s="72">
        <v>0</v>
      </c>
      <c r="BQ48" s="72">
        <v>0</v>
      </c>
      <c r="BR48" s="72">
        <v>237</v>
      </c>
      <c r="BS48" s="72">
        <v>137</v>
      </c>
      <c r="BT48" s="48">
        <v>57.805907172995788</v>
      </c>
      <c r="BU48" s="72">
        <v>3</v>
      </c>
      <c r="BW48" s="72">
        <v>0</v>
      </c>
      <c r="BX48" s="72">
        <v>5</v>
      </c>
      <c r="BY48" s="72">
        <v>0</v>
      </c>
      <c r="BZ48" s="72">
        <v>5</v>
      </c>
      <c r="CA48" s="72">
        <v>0</v>
      </c>
      <c r="CB48" s="72">
        <v>0</v>
      </c>
      <c r="CC48" s="34">
        <v>10</v>
      </c>
      <c r="CE48" s="72">
        <v>707</v>
      </c>
      <c r="CF48" s="72">
        <v>707</v>
      </c>
      <c r="CG48" s="72">
        <v>4</v>
      </c>
    </row>
    <row r="49" spans="1:85" x14ac:dyDescent="0.3">
      <c r="A49" s="241">
        <v>47</v>
      </c>
      <c r="B49" s="241">
        <v>2012</v>
      </c>
      <c r="C49" s="242" t="s">
        <v>1354</v>
      </c>
      <c r="D49" s="242" t="s">
        <v>1355</v>
      </c>
      <c r="E49" s="72">
        <v>85</v>
      </c>
      <c r="F49" s="72">
        <v>0</v>
      </c>
      <c r="G49" s="48">
        <v>0</v>
      </c>
      <c r="H49" s="72">
        <v>0</v>
      </c>
      <c r="I49" s="72">
        <v>27</v>
      </c>
      <c r="J49" s="72">
        <v>0</v>
      </c>
      <c r="K49" s="48">
        <v>0</v>
      </c>
      <c r="L49" s="72">
        <v>0</v>
      </c>
      <c r="M49" s="72">
        <v>658</v>
      </c>
      <c r="N49" s="72">
        <v>0</v>
      </c>
      <c r="O49" s="48">
        <v>0</v>
      </c>
      <c r="P49" s="72">
        <v>0</v>
      </c>
      <c r="Q49" s="332">
        <v>770</v>
      </c>
      <c r="R49" s="332">
        <v>0</v>
      </c>
      <c r="S49" s="275">
        <v>0</v>
      </c>
      <c r="T49" s="275">
        <v>0</v>
      </c>
      <c r="U49" s="434">
        <v>0</v>
      </c>
      <c r="V49" s="436">
        <v>0</v>
      </c>
      <c r="W49" s="275">
        <v>0</v>
      </c>
      <c r="X49" s="275">
        <v>0</v>
      </c>
      <c r="Y49" s="275">
        <v>0</v>
      </c>
      <c r="Z49" s="275">
        <v>0</v>
      </c>
      <c r="AA49" s="416">
        <v>0</v>
      </c>
      <c r="AB49" s="73">
        <v>0</v>
      </c>
      <c r="AC49" s="295">
        <v>0</v>
      </c>
      <c r="AD49" s="295">
        <v>0</v>
      </c>
      <c r="AE49" s="295">
        <v>0</v>
      </c>
      <c r="AF49" s="34">
        <v>0</v>
      </c>
      <c r="AG49" s="134">
        <v>0</v>
      </c>
      <c r="AH49" s="65">
        <v>0</v>
      </c>
      <c r="AI49" s="65">
        <v>0</v>
      </c>
      <c r="AJ49" s="65">
        <v>0</v>
      </c>
      <c r="AK49" s="65">
        <v>0</v>
      </c>
      <c r="AL49" s="65">
        <v>0</v>
      </c>
      <c r="AM49" s="65">
        <v>0</v>
      </c>
      <c r="AN49" s="65">
        <v>0</v>
      </c>
      <c r="AO49" s="65">
        <v>0</v>
      </c>
      <c r="AP49" s="65">
        <v>0</v>
      </c>
      <c r="AQ49" s="65">
        <v>0</v>
      </c>
      <c r="AR49" s="65">
        <v>0</v>
      </c>
      <c r="AS49" s="65">
        <v>0</v>
      </c>
      <c r="AT49" s="65">
        <v>0</v>
      </c>
      <c r="AU49" s="65">
        <v>0</v>
      </c>
      <c r="AV49" s="65">
        <v>0</v>
      </c>
      <c r="AY49" s="295">
        <v>770</v>
      </c>
      <c r="AZ49" s="295">
        <v>0</v>
      </c>
      <c r="BA49" s="295">
        <v>0</v>
      </c>
      <c r="BF49" s="319">
        <v>47</v>
      </c>
      <c r="BG49" s="13">
        <v>2011</v>
      </c>
      <c r="BH49" s="14" t="s">
        <v>358</v>
      </c>
      <c r="BI49" s="320" t="s">
        <v>299</v>
      </c>
      <c r="BJ49" s="72">
        <v>518</v>
      </c>
      <c r="BK49" s="72">
        <v>0</v>
      </c>
      <c r="BL49" s="48">
        <v>0</v>
      </c>
      <c r="BM49" s="72">
        <v>0</v>
      </c>
      <c r="BN49" s="72">
        <v>0</v>
      </c>
      <c r="BO49" s="72">
        <v>0</v>
      </c>
      <c r="BP49" s="72">
        <v>0</v>
      </c>
      <c r="BQ49" s="72">
        <v>0</v>
      </c>
      <c r="BR49" s="72">
        <v>1031</v>
      </c>
      <c r="BS49" s="72">
        <v>0</v>
      </c>
      <c r="BT49" s="48">
        <v>0</v>
      </c>
      <c r="BU49" s="72">
        <v>0</v>
      </c>
      <c r="BW49" s="72">
        <v>0</v>
      </c>
      <c r="BX49" s="72">
        <v>1</v>
      </c>
      <c r="BY49" s="72">
        <v>0</v>
      </c>
      <c r="BZ49" s="72">
        <v>4</v>
      </c>
      <c r="CA49" s="72">
        <v>0</v>
      </c>
      <c r="CB49" s="72">
        <v>0</v>
      </c>
      <c r="CC49" s="34">
        <v>5</v>
      </c>
      <c r="CE49" s="72">
        <v>770</v>
      </c>
      <c r="CF49" s="72">
        <v>0</v>
      </c>
      <c r="CG49" s="72">
        <v>0</v>
      </c>
    </row>
    <row r="50" spans="1:85" x14ac:dyDescent="0.3">
      <c r="A50" s="241">
        <v>48</v>
      </c>
      <c r="B50" s="241">
        <v>2012</v>
      </c>
      <c r="C50" s="242" t="s">
        <v>1356</v>
      </c>
      <c r="D50" s="242" t="s">
        <v>1205</v>
      </c>
      <c r="E50" s="72">
        <v>329</v>
      </c>
      <c r="F50" s="72">
        <v>116</v>
      </c>
      <c r="G50" s="48">
        <v>35.258358662613979</v>
      </c>
      <c r="H50" s="72">
        <v>2</v>
      </c>
      <c r="I50" s="72">
        <v>0</v>
      </c>
      <c r="J50" s="72">
        <v>0</v>
      </c>
      <c r="K50" s="72">
        <v>0</v>
      </c>
      <c r="L50" s="72">
        <v>0</v>
      </c>
      <c r="M50" s="72">
        <v>261</v>
      </c>
      <c r="N50" s="72">
        <v>135</v>
      </c>
      <c r="O50" s="48">
        <v>51.724137931034484</v>
      </c>
      <c r="P50" s="72">
        <v>3</v>
      </c>
      <c r="Q50" s="332">
        <v>590</v>
      </c>
      <c r="R50" s="332">
        <v>251</v>
      </c>
      <c r="S50" s="275">
        <v>35.258358662613979</v>
      </c>
      <c r="T50" s="275">
        <v>0</v>
      </c>
      <c r="U50" s="434">
        <v>51.724137931034484</v>
      </c>
      <c r="V50" s="436">
        <v>43.491248296824232</v>
      </c>
      <c r="W50" s="275">
        <v>251</v>
      </c>
      <c r="X50" s="275">
        <v>0</v>
      </c>
      <c r="Y50" s="275">
        <v>5</v>
      </c>
      <c r="Z50" s="275">
        <v>5</v>
      </c>
      <c r="AA50" s="416">
        <v>0</v>
      </c>
      <c r="AB50" s="73">
        <v>5</v>
      </c>
      <c r="AC50" s="295">
        <v>2</v>
      </c>
      <c r="AD50" s="295">
        <v>0</v>
      </c>
      <c r="AE50" s="295">
        <v>3</v>
      </c>
      <c r="AF50" s="34">
        <v>5</v>
      </c>
      <c r="AG50" s="134">
        <v>0</v>
      </c>
      <c r="AH50" s="65">
        <v>0</v>
      </c>
      <c r="AI50" s="65">
        <v>0</v>
      </c>
      <c r="AJ50" s="65">
        <v>0</v>
      </c>
      <c r="AK50" s="65">
        <v>0</v>
      </c>
      <c r="AL50" s="65">
        <v>0</v>
      </c>
      <c r="AM50" s="65">
        <v>0</v>
      </c>
      <c r="AN50" s="65">
        <v>0</v>
      </c>
      <c r="AO50" s="65">
        <v>0</v>
      </c>
      <c r="AP50" s="65">
        <v>0</v>
      </c>
      <c r="AQ50" s="65">
        <v>0</v>
      </c>
      <c r="AR50" s="65">
        <v>0</v>
      </c>
      <c r="AS50" s="65">
        <v>0</v>
      </c>
      <c r="AT50" s="65">
        <v>0</v>
      </c>
      <c r="AU50" s="65">
        <v>0</v>
      </c>
      <c r="AV50" s="65">
        <v>0</v>
      </c>
      <c r="AY50" s="295">
        <v>590</v>
      </c>
      <c r="AZ50" s="295">
        <v>251</v>
      </c>
      <c r="BA50" s="295">
        <v>5</v>
      </c>
      <c r="BF50" s="319">
        <v>48</v>
      </c>
      <c r="BG50" s="13">
        <v>2013</v>
      </c>
      <c r="BH50" s="14" t="s">
        <v>359</v>
      </c>
      <c r="BI50" s="320" t="s">
        <v>813</v>
      </c>
      <c r="BJ50" s="72">
        <v>0</v>
      </c>
      <c r="BK50" s="72">
        <v>0</v>
      </c>
      <c r="BL50" s="72">
        <v>0</v>
      </c>
      <c r="BM50" s="72">
        <v>0</v>
      </c>
      <c r="BN50" s="72">
        <v>0</v>
      </c>
      <c r="BO50" s="72">
        <v>0</v>
      </c>
      <c r="BP50" s="72">
        <v>0</v>
      </c>
      <c r="BQ50" s="72">
        <v>0</v>
      </c>
      <c r="BR50" s="72">
        <v>0</v>
      </c>
      <c r="BS50" s="72">
        <v>0</v>
      </c>
      <c r="BT50" s="72">
        <v>0</v>
      </c>
      <c r="BU50" s="72">
        <v>0</v>
      </c>
      <c r="BW50" s="72">
        <v>0</v>
      </c>
      <c r="BX50" s="72">
        <v>3</v>
      </c>
      <c r="BY50" s="72">
        <v>0</v>
      </c>
      <c r="BZ50" s="72">
        <v>4</v>
      </c>
      <c r="CA50" s="72">
        <v>0</v>
      </c>
      <c r="CB50" s="72">
        <v>0</v>
      </c>
      <c r="CC50" s="34">
        <v>7</v>
      </c>
      <c r="CE50" s="72">
        <v>590</v>
      </c>
      <c r="CF50" s="72">
        <v>251</v>
      </c>
      <c r="CG50" s="72">
        <v>5</v>
      </c>
    </row>
    <row r="51" spans="1:85" x14ac:dyDescent="0.3">
      <c r="A51" s="241">
        <v>49</v>
      </c>
      <c r="B51" s="241">
        <v>2012</v>
      </c>
      <c r="C51" s="242" t="s">
        <v>1357</v>
      </c>
      <c r="D51" s="242" t="s">
        <v>1358</v>
      </c>
      <c r="E51" s="72">
        <v>270</v>
      </c>
      <c r="F51" s="72">
        <v>0</v>
      </c>
      <c r="G51" s="72">
        <v>0</v>
      </c>
      <c r="H51" s="72">
        <v>0</v>
      </c>
      <c r="I51" s="72">
        <v>0</v>
      </c>
      <c r="J51" s="72">
        <v>0</v>
      </c>
      <c r="K51" s="72">
        <v>0</v>
      </c>
      <c r="L51" s="72">
        <v>0</v>
      </c>
      <c r="M51" s="72">
        <v>0</v>
      </c>
      <c r="N51" s="72">
        <v>0</v>
      </c>
      <c r="O51" s="72">
        <v>0</v>
      </c>
      <c r="P51" s="72">
        <v>0</v>
      </c>
      <c r="Q51" s="332">
        <v>270</v>
      </c>
      <c r="R51" s="332">
        <v>0</v>
      </c>
      <c r="S51" s="275">
        <v>0</v>
      </c>
      <c r="T51" s="275">
        <v>0</v>
      </c>
      <c r="U51" s="434">
        <v>0</v>
      </c>
      <c r="V51" s="436">
        <v>0</v>
      </c>
      <c r="W51" s="275">
        <v>0</v>
      </c>
      <c r="X51" s="275">
        <v>0</v>
      </c>
      <c r="Y51" s="275">
        <v>0</v>
      </c>
      <c r="Z51" s="275">
        <v>0</v>
      </c>
      <c r="AA51" s="416">
        <v>0</v>
      </c>
      <c r="AB51" s="73">
        <v>0</v>
      </c>
      <c r="AC51" s="295">
        <v>0</v>
      </c>
      <c r="AD51" s="295">
        <v>0</v>
      </c>
      <c r="AE51" s="295">
        <v>0</v>
      </c>
      <c r="AF51" s="34">
        <v>0</v>
      </c>
      <c r="AG51" s="134">
        <v>0</v>
      </c>
      <c r="AH51" s="65">
        <v>0</v>
      </c>
      <c r="AI51" s="65">
        <v>0</v>
      </c>
      <c r="AJ51" s="65">
        <v>0</v>
      </c>
      <c r="AK51" s="65">
        <v>0</v>
      </c>
      <c r="AL51" s="65">
        <v>0</v>
      </c>
      <c r="AM51" s="65">
        <v>0</v>
      </c>
      <c r="AN51" s="65">
        <v>0</v>
      </c>
      <c r="AO51" s="65">
        <v>0</v>
      </c>
      <c r="AP51" s="65">
        <v>0</v>
      </c>
      <c r="AQ51" s="65">
        <v>0</v>
      </c>
      <c r="AR51" s="65">
        <v>0</v>
      </c>
      <c r="AS51" s="65">
        <v>0</v>
      </c>
      <c r="AT51" s="65">
        <v>0</v>
      </c>
      <c r="AU51" s="65">
        <v>0</v>
      </c>
      <c r="AV51" s="65">
        <v>0</v>
      </c>
      <c r="AY51" s="295">
        <v>270</v>
      </c>
      <c r="AZ51" s="295">
        <v>0</v>
      </c>
      <c r="BA51" s="295">
        <v>0</v>
      </c>
      <c r="BF51" s="319">
        <v>49</v>
      </c>
      <c r="BG51" s="13">
        <v>2013</v>
      </c>
      <c r="BH51" s="14" t="s">
        <v>360</v>
      </c>
      <c r="BI51" s="320" t="s">
        <v>813</v>
      </c>
      <c r="BJ51" s="72">
        <v>298</v>
      </c>
      <c r="BK51" s="72">
        <v>0</v>
      </c>
      <c r="BL51" s="48">
        <v>0</v>
      </c>
      <c r="BM51" s="72">
        <v>0</v>
      </c>
      <c r="BN51" s="72">
        <v>0</v>
      </c>
      <c r="BO51" s="72">
        <v>0</v>
      </c>
      <c r="BP51" s="72">
        <v>0</v>
      </c>
      <c r="BQ51" s="72">
        <v>0</v>
      </c>
      <c r="BR51" s="72">
        <v>409</v>
      </c>
      <c r="BS51" s="72">
        <v>75</v>
      </c>
      <c r="BT51" s="48">
        <v>18.337408312958438</v>
      </c>
      <c r="BU51" s="72">
        <v>0</v>
      </c>
      <c r="BW51" s="72">
        <v>0</v>
      </c>
      <c r="BX51" s="72">
        <v>1</v>
      </c>
      <c r="BY51" s="72">
        <v>0</v>
      </c>
      <c r="BZ51" s="72">
        <v>3</v>
      </c>
      <c r="CA51" s="72">
        <v>0</v>
      </c>
      <c r="CB51" s="72">
        <v>0</v>
      </c>
      <c r="CC51" s="34">
        <v>4</v>
      </c>
      <c r="CE51" s="72">
        <v>0</v>
      </c>
      <c r="CF51" s="72">
        <v>0</v>
      </c>
      <c r="CG51" s="72">
        <v>0</v>
      </c>
    </row>
    <row r="52" spans="1:85" x14ac:dyDescent="0.3">
      <c r="A52" s="241">
        <v>50</v>
      </c>
      <c r="B52" s="241">
        <v>2012</v>
      </c>
      <c r="C52" s="242" t="s">
        <v>1359</v>
      </c>
      <c r="D52" s="242" t="s">
        <v>1355</v>
      </c>
      <c r="E52" s="72">
        <v>379</v>
      </c>
      <c r="F52" s="72">
        <v>0</v>
      </c>
      <c r="G52" s="72">
        <v>0</v>
      </c>
      <c r="H52" s="72">
        <v>0</v>
      </c>
      <c r="I52" s="72">
        <v>0</v>
      </c>
      <c r="J52" s="72">
        <v>0</v>
      </c>
      <c r="K52" s="72">
        <v>0</v>
      </c>
      <c r="L52" s="72">
        <v>0</v>
      </c>
      <c r="M52" s="72">
        <v>0</v>
      </c>
      <c r="N52" s="72">
        <v>0</v>
      </c>
      <c r="O52" s="72">
        <v>0</v>
      </c>
      <c r="P52" s="72">
        <v>0</v>
      </c>
      <c r="Q52" s="332">
        <v>379</v>
      </c>
      <c r="R52" s="332">
        <v>0</v>
      </c>
      <c r="S52" s="275">
        <v>0</v>
      </c>
      <c r="T52" s="275">
        <v>0</v>
      </c>
      <c r="U52" s="434">
        <v>0</v>
      </c>
      <c r="V52" s="436">
        <v>0</v>
      </c>
      <c r="W52" s="275">
        <v>0</v>
      </c>
      <c r="X52" s="275">
        <v>0</v>
      </c>
      <c r="Y52" s="275">
        <v>0</v>
      </c>
      <c r="Z52" s="275">
        <v>0</v>
      </c>
      <c r="AA52" s="416">
        <v>0</v>
      </c>
      <c r="AB52" s="73">
        <v>0</v>
      </c>
      <c r="AC52" s="295">
        <v>0</v>
      </c>
      <c r="AD52" s="295">
        <v>0</v>
      </c>
      <c r="AE52" s="295">
        <v>0</v>
      </c>
      <c r="AF52" s="34">
        <v>0</v>
      </c>
      <c r="AG52" s="134">
        <v>0</v>
      </c>
      <c r="AH52" s="65">
        <v>0</v>
      </c>
      <c r="AI52" s="65">
        <v>0</v>
      </c>
      <c r="AJ52" s="65">
        <v>0</v>
      </c>
      <c r="AK52" s="65">
        <v>0</v>
      </c>
      <c r="AL52" s="65">
        <v>0</v>
      </c>
      <c r="AM52" s="65">
        <v>0</v>
      </c>
      <c r="AN52" s="65">
        <v>0</v>
      </c>
      <c r="AO52" s="65">
        <v>0</v>
      </c>
      <c r="AP52" s="65">
        <v>0</v>
      </c>
      <c r="AQ52" s="65">
        <v>0</v>
      </c>
      <c r="AR52" s="65">
        <v>0</v>
      </c>
      <c r="AS52" s="65">
        <v>0</v>
      </c>
      <c r="AT52" s="65">
        <v>0</v>
      </c>
      <c r="AU52" s="65">
        <v>0</v>
      </c>
      <c r="AV52" s="65">
        <v>0</v>
      </c>
      <c r="AY52" s="295">
        <v>379</v>
      </c>
      <c r="AZ52" s="295">
        <v>0</v>
      </c>
      <c r="BA52" s="295">
        <v>0</v>
      </c>
      <c r="BF52" s="319">
        <v>50</v>
      </c>
      <c r="BG52" s="13">
        <v>2013</v>
      </c>
      <c r="BH52" s="14" t="s">
        <v>361</v>
      </c>
      <c r="BI52" s="320" t="s">
        <v>813</v>
      </c>
      <c r="BJ52" s="72">
        <v>0</v>
      </c>
      <c r="BK52" s="72">
        <v>0</v>
      </c>
      <c r="BL52" s="72">
        <v>0</v>
      </c>
      <c r="BM52" s="72">
        <v>0</v>
      </c>
      <c r="BN52" s="72">
        <v>0</v>
      </c>
      <c r="BO52" s="72">
        <v>0</v>
      </c>
      <c r="BP52" s="72">
        <v>0</v>
      </c>
      <c r="BQ52" s="72">
        <v>0</v>
      </c>
      <c r="BR52" s="72">
        <v>0</v>
      </c>
      <c r="BS52" s="72">
        <v>0</v>
      </c>
      <c r="BT52" s="72">
        <v>0</v>
      </c>
      <c r="BU52" s="72">
        <v>0</v>
      </c>
      <c r="BW52" s="72">
        <v>0</v>
      </c>
      <c r="BX52" s="72">
        <v>1</v>
      </c>
      <c r="BY52" s="72">
        <v>0</v>
      </c>
      <c r="BZ52" s="72">
        <v>3</v>
      </c>
      <c r="CA52" s="72">
        <v>0</v>
      </c>
      <c r="CB52" s="72">
        <v>0</v>
      </c>
      <c r="CC52" s="34">
        <v>4</v>
      </c>
      <c r="CE52" s="72">
        <v>0</v>
      </c>
      <c r="CF52" s="72">
        <v>0</v>
      </c>
      <c r="CG52" s="72">
        <v>0</v>
      </c>
    </row>
    <row r="53" spans="1:85" x14ac:dyDescent="0.3">
      <c r="A53" s="241">
        <v>51</v>
      </c>
      <c r="B53" s="241">
        <v>2012</v>
      </c>
      <c r="C53" s="242" t="s">
        <v>1360</v>
      </c>
      <c r="D53" s="242" t="s">
        <v>1205</v>
      </c>
      <c r="E53" s="72">
        <v>241</v>
      </c>
      <c r="F53" s="72">
        <v>241</v>
      </c>
      <c r="G53" s="48">
        <v>100</v>
      </c>
      <c r="H53" s="72">
        <v>1</v>
      </c>
      <c r="I53" s="72">
        <v>0</v>
      </c>
      <c r="J53" s="72">
        <v>0</v>
      </c>
      <c r="K53" s="72">
        <v>0</v>
      </c>
      <c r="L53" s="72">
        <v>0</v>
      </c>
      <c r="M53" s="72">
        <v>381</v>
      </c>
      <c r="N53" s="72">
        <v>340</v>
      </c>
      <c r="O53" s="48">
        <v>89.238845144356958</v>
      </c>
      <c r="P53" s="72">
        <v>2</v>
      </c>
      <c r="Q53" s="332">
        <v>622</v>
      </c>
      <c r="R53" s="332">
        <v>581</v>
      </c>
      <c r="S53" s="275">
        <v>100</v>
      </c>
      <c r="T53" s="275">
        <v>0</v>
      </c>
      <c r="U53" s="434">
        <v>89.238845144356958</v>
      </c>
      <c r="V53" s="436">
        <v>94.619422572178479</v>
      </c>
      <c r="W53" s="275">
        <v>581</v>
      </c>
      <c r="X53" s="275">
        <v>0</v>
      </c>
      <c r="Y53" s="275">
        <v>3</v>
      </c>
      <c r="Z53" s="275">
        <v>3</v>
      </c>
      <c r="AA53" s="416">
        <v>0</v>
      </c>
      <c r="AB53" s="73">
        <v>3</v>
      </c>
      <c r="AC53" s="295">
        <v>1</v>
      </c>
      <c r="AD53" s="295">
        <v>0</v>
      </c>
      <c r="AE53" s="295">
        <v>2</v>
      </c>
      <c r="AF53" s="34">
        <v>3</v>
      </c>
      <c r="AG53" s="134">
        <v>0</v>
      </c>
      <c r="AH53" s="65">
        <v>0</v>
      </c>
      <c r="AI53" s="65">
        <v>0</v>
      </c>
      <c r="AJ53" s="65">
        <v>0</v>
      </c>
      <c r="AK53" s="65">
        <v>0</v>
      </c>
      <c r="AL53" s="65">
        <v>0</v>
      </c>
      <c r="AM53" s="65">
        <v>0</v>
      </c>
      <c r="AN53" s="65">
        <v>0</v>
      </c>
      <c r="AO53" s="65">
        <v>0</v>
      </c>
      <c r="AP53" s="65">
        <v>0</v>
      </c>
      <c r="AQ53" s="65">
        <v>0</v>
      </c>
      <c r="AR53" s="65">
        <v>0</v>
      </c>
      <c r="AS53" s="65">
        <v>0</v>
      </c>
      <c r="AT53" s="65">
        <v>0</v>
      </c>
      <c r="AU53" s="65">
        <v>0</v>
      </c>
      <c r="AV53" s="65">
        <v>0</v>
      </c>
      <c r="AY53" s="295">
        <v>622</v>
      </c>
      <c r="AZ53" s="295">
        <v>581</v>
      </c>
      <c r="BA53" s="295">
        <v>3</v>
      </c>
      <c r="BF53" s="319">
        <v>51</v>
      </c>
      <c r="BG53" s="13">
        <v>2013</v>
      </c>
      <c r="BH53" s="14" t="s">
        <v>362</v>
      </c>
      <c r="BI53" s="320" t="s">
        <v>813</v>
      </c>
      <c r="BJ53" s="72">
        <v>0</v>
      </c>
      <c r="BK53" s="72">
        <v>0</v>
      </c>
      <c r="BL53" s="72">
        <v>0</v>
      </c>
      <c r="BM53" s="72">
        <v>0</v>
      </c>
      <c r="BN53" s="72">
        <v>0</v>
      </c>
      <c r="BO53" s="72">
        <v>0</v>
      </c>
      <c r="BP53" s="72">
        <v>0</v>
      </c>
      <c r="BQ53" s="72">
        <v>0</v>
      </c>
      <c r="BR53" s="72">
        <v>715</v>
      </c>
      <c r="BS53" s="72">
        <v>0</v>
      </c>
      <c r="BT53" s="48">
        <v>0</v>
      </c>
      <c r="BU53" s="72">
        <v>0</v>
      </c>
      <c r="BW53" s="72">
        <v>0</v>
      </c>
      <c r="BX53" s="72">
        <v>0</v>
      </c>
      <c r="BY53" s="72">
        <v>0</v>
      </c>
      <c r="BZ53" s="72">
        <v>3</v>
      </c>
      <c r="CA53" s="72">
        <v>0</v>
      </c>
      <c r="CB53" s="72">
        <v>0</v>
      </c>
      <c r="CC53" s="34">
        <v>3</v>
      </c>
      <c r="CE53" s="72">
        <v>622</v>
      </c>
      <c r="CF53" s="72">
        <v>581</v>
      </c>
      <c r="CG53" s="72">
        <v>3</v>
      </c>
    </row>
    <row r="54" spans="1:85" x14ac:dyDescent="0.3">
      <c r="A54" s="241">
        <v>52</v>
      </c>
      <c r="B54" s="241">
        <v>2013</v>
      </c>
      <c r="C54" s="242" t="s">
        <v>1361</v>
      </c>
      <c r="D54" s="242" t="s">
        <v>1201</v>
      </c>
      <c r="E54" s="72">
        <v>491</v>
      </c>
      <c r="F54" s="72">
        <v>0</v>
      </c>
      <c r="G54" s="72">
        <v>0</v>
      </c>
      <c r="H54" s="72">
        <v>0</v>
      </c>
      <c r="I54" s="72">
        <v>0</v>
      </c>
      <c r="J54" s="72">
        <v>0</v>
      </c>
      <c r="K54" s="72">
        <v>0</v>
      </c>
      <c r="L54" s="72">
        <v>0</v>
      </c>
      <c r="M54" s="72">
        <v>0</v>
      </c>
      <c r="N54" s="72">
        <v>0</v>
      </c>
      <c r="O54" s="72">
        <v>0</v>
      </c>
      <c r="P54" s="72">
        <v>0</v>
      </c>
      <c r="Q54" s="332">
        <v>491</v>
      </c>
      <c r="R54" s="332">
        <v>0</v>
      </c>
      <c r="S54" s="275">
        <v>0</v>
      </c>
      <c r="T54" s="275">
        <v>0</v>
      </c>
      <c r="U54" s="434">
        <v>0</v>
      </c>
      <c r="V54" s="436">
        <v>0</v>
      </c>
      <c r="W54" s="275">
        <v>0</v>
      </c>
      <c r="X54" s="275">
        <v>0</v>
      </c>
      <c r="Y54" s="275">
        <v>0</v>
      </c>
      <c r="Z54" s="275">
        <v>0</v>
      </c>
      <c r="AA54" s="416">
        <v>0</v>
      </c>
      <c r="AB54" s="73">
        <v>0</v>
      </c>
      <c r="AC54" s="295">
        <v>0</v>
      </c>
      <c r="AD54" s="295">
        <v>0</v>
      </c>
      <c r="AE54" s="295">
        <v>0</v>
      </c>
      <c r="AF54" s="34">
        <v>0</v>
      </c>
      <c r="AG54" s="134">
        <v>0</v>
      </c>
      <c r="AH54" s="65">
        <v>0</v>
      </c>
      <c r="AI54" s="65">
        <v>0</v>
      </c>
      <c r="AJ54" s="65">
        <v>0</v>
      </c>
      <c r="AK54" s="65">
        <v>0</v>
      </c>
      <c r="AL54" s="65">
        <v>0</v>
      </c>
      <c r="AM54" s="65">
        <v>0</v>
      </c>
      <c r="AN54" s="65">
        <v>0</v>
      </c>
      <c r="AO54" s="65">
        <v>0</v>
      </c>
      <c r="AP54" s="65">
        <v>0</v>
      </c>
      <c r="AQ54" s="65">
        <v>0</v>
      </c>
      <c r="AR54" s="65">
        <v>0</v>
      </c>
      <c r="AS54" s="65">
        <v>0</v>
      </c>
      <c r="AT54" s="65">
        <v>0</v>
      </c>
      <c r="AU54" s="65">
        <v>0</v>
      </c>
      <c r="AV54" s="65">
        <v>0</v>
      </c>
      <c r="AY54" s="295">
        <v>491</v>
      </c>
      <c r="AZ54" s="295">
        <v>0</v>
      </c>
      <c r="BA54" s="295">
        <v>0</v>
      </c>
      <c r="BF54" s="319">
        <v>52</v>
      </c>
      <c r="BG54" s="13">
        <v>2013</v>
      </c>
      <c r="BH54" s="14" t="s">
        <v>363</v>
      </c>
      <c r="BI54" s="320" t="s">
        <v>296</v>
      </c>
      <c r="BJ54" s="72">
        <v>0</v>
      </c>
      <c r="BK54" s="72">
        <v>0</v>
      </c>
      <c r="BL54" s="72">
        <v>0</v>
      </c>
      <c r="BM54" s="72">
        <v>0</v>
      </c>
      <c r="BN54" s="72">
        <v>0</v>
      </c>
      <c r="BO54" s="72">
        <v>0</v>
      </c>
      <c r="BP54" s="72">
        <v>0</v>
      </c>
      <c r="BQ54" s="72">
        <v>0</v>
      </c>
      <c r="BR54" s="72">
        <v>505</v>
      </c>
      <c r="BS54" s="72">
        <v>0</v>
      </c>
      <c r="BT54" s="48">
        <v>0</v>
      </c>
      <c r="BU54" s="72">
        <v>0</v>
      </c>
      <c r="BW54" s="72">
        <v>0</v>
      </c>
      <c r="BX54" s="72">
        <v>0</v>
      </c>
      <c r="BY54" s="72">
        <v>0</v>
      </c>
      <c r="BZ54" s="72">
        <v>3</v>
      </c>
      <c r="CA54" s="72">
        <v>0</v>
      </c>
      <c r="CB54" s="72">
        <v>0</v>
      </c>
      <c r="CC54" s="34">
        <v>3</v>
      </c>
      <c r="CE54" s="72">
        <v>0</v>
      </c>
      <c r="CF54" s="72">
        <v>0</v>
      </c>
      <c r="CG54" s="72">
        <v>0</v>
      </c>
    </row>
    <row r="55" spans="1:85" x14ac:dyDescent="0.3">
      <c r="A55" s="241">
        <v>53</v>
      </c>
      <c r="B55" s="241">
        <v>2013</v>
      </c>
      <c r="C55" s="242" t="s">
        <v>1362</v>
      </c>
      <c r="D55" s="242" t="s">
        <v>1201</v>
      </c>
      <c r="E55" s="72">
        <v>330</v>
      </c>
      <c r="F55" s="72">
        <v>0</v>
      </c>
      <c r="G55" s="72">
        <v>0</v>
      </c>
      <c r="H55" s="72">
        <v>0</v>
      </c>
      <c r="I55" s="72">
        <v>0</v>
      </c>
      <c r="J55" s="72">
        <v>0</v>
      </c>
      <c r="K55" s="72">
        <v>0</v>
      </c>
      <c r="L55" s="72">
        <v>0</v>
      </c>
      <c r="M55" s="72">
        <v>484</v>
      </c>
      <c r="N55" s="72">
        <v>0</v>
      </c>
      <c r="O55" s="48">
        <v>0</v>
      </c>
      <c r="P55" s="72">
        <v>0</v>
      </c>
      <c r="Q55" s="332">
        <v>814</v>
      </c>
      <c r="R55" s="332">
        <v>0</v>
      </c>
      <c r="S55" s="275">
        <v>0</v>
      </c>
      <c r="T55" s="275">
        <v>0</v>
      </c>
      <c r="U55" s="434">
        <v>0</v>
      </c>
      <c r="V55" s="436">
        <v>0</v>
      </c>
      <c r="W55" s="275">
        <v>0</v>
      </c>
      <c r="X55" s="275">
        <v>0</v>
      </c>
      <c r="Y55" s="275">
        <v>0</v>
      </c>
      <c r="Z55" s="275">
        <v>0</v>
      </c>
      <c r="AA55" s="416">
        <v>0</v>
      </c>
      <c r="AB55" s="73">
        <v>0</v>
      </c>
      <c r="AC55" s="295">
        <v>0</v>
      </c>
      <c r="AD55" s="295">
        <v>0</v>
      </c>
      <c r="AE55" s="295">
        <v>0</v>
      </c>
      <c r="AF55" s="34">
        <v>0</v>
      </c>
      <c r="AG55" s="134">
        <v>0</v>
      </c>
      <c r="AH55" s="65">
        <v>0</v>
      </c>
      <c r="AI55" s="65">
        <v>0</v>
      </c>
      <c r="AJ55" s="65">
        <v>0</v>
      </c>
      <c r="AK55" s="65">
        <v>0</v>
      </c>
      <c r="AL55" s="65">
        <v>0</v>
      </c>
      <c r="AM55" s="65">
        <v>0</v>
      </c>
      <c r="AN55" s="65">
        <v>0</v>
      </c>
      <c r="AO55" s="65">
        <v>0</v>
      </c>
      <c r="AP55" s="65">
        <v>0</v>
      </c>
      <c r="AQ55" s="65">
        <v>0</v>
      </c>
      <c r="AR55" s="65">
        <v>0</v>
      </c>
      <c r="AS55" s="65">
        <v>0</v>
      </c>
      <c r="AT55" s="65">
        <v>0</v>
      </c>
      <c r="AU55" s="65">
        <v>0</v>
      </c>
      <c r="AV55" s="65">
        <v>0</v>
      </c>
      <c r="AY55" s="295">
        <v>814</v>
      </c>
      <c r="AZ55" s="295">
        <v>0</v>
      </c>
      <c r="BA55" s="295">
        <v>0</v>
      </c>
      <c r="BF55" s="319">
        <v>53</v>
      </c>
      <c r="BG55" s="13">
        <v>2012</v>
      </c>
      <c r="BH55" s="14" t="s">
        <v>364</v>
      </c>
      <c r="BI55" s="320" t="s">
        <v>815</v>
      </c>
      <c r="BJ55" s="72">
        <v>0</v>
      </c>
      <c r="BK55" s="72">
        <v>0</v>
      </c>
      <c r="BL55" s="72">
        <v>0</v>
      </c>
      <c r="BM55" s="72">
        <v>0</v>
      </c>
      <c r="BN55" s="72">
        <v>0</v>
      </c>
      <c r="BO55" s="72">
        <v>0</v>
      </c>
      <c r="BP55" s="72">
        <v>0</v>
      </c>
      <c r="BQ55" s="72">
        <v>0</v>
      </c>
      <c r="BR55" s="72">
        <v>0</v>
      </c>
      <c r="BS55" s="72">
        <v>0</v>
      </c>
      <c r="BT55" s="72">
        <v>0</v>
      </c>
      <c r="BU55" s="72">
        <v>0</v>
      </c>
      <c r="BW55" s="72">
        <v>0</v>
      </c>
      <c r="BX55" s="72">
        <v>0</v>
      </c>
      <c r="BY55" s="72">
        <v>1</v>
      </c>
      <c r="BZ55" s="72">
        <v>4</v>
      </c>
      <c r="CA55" s="72">
        <v>0</v>
      </c>
      <c r="CB55" s="72">
        <v>0</v>
      </c>
      <c r="CC55" s="34">
        <v>5</v>
      </c>
      <c r="CE55" s="72">
        <v>484</v>
      </c>
      <c r="CF55" s="72">
        <v>0</v>
      </c>
      <c r="CG55" s="72">
        <v>0</v>
      </c>
    </row>
    <row r="56" spans="1:85" x14ac:dyDescent="0.3">
      <c r="A56" s="241">
        <v>54</v>
      </c>
      <c r="B56" s="241">
        <v>2013</v>
      </c>
      <c r="C56" s="242" t="s">
        <v>1363</v>
      </c>
      <c r="D56" s="242" t="s">
        <v>1201</v>
      </c>
      <c r="E56" s="72">
        <v>380</v>
      </c>
      <c r="F56" s="72">
        <v>0</v>
      </c>
      <c r="G56" s="48">
        <v>0</v>
      </c>
      <c r="H56" s="72">
        <v>0</v>
      </c>
      <c r="I56" s="72">
        <v>0</v>
      </c>
      <c r="J56" s="72">
        <v>0</v>
      </c>
      <c r="K56" s="72">
        <v>0</v>
      </c>
      <c r="L56" s="72">
        <v>0</v>
      </c>
      <c r="M56" s="72">
        <v>320</v>
      </c>
      <c r="N56" s="72">
        <v>0</v>
      </c>
      <c r="O56" s="48">
        <v>0</v>
      </c>
      <c r="P56" s="72">
        <v>0</v>
      </c>
      <c r="Q56" s="332">
        <v>700</v>
      </c>
      <c r="R56" s="332">
        <v>0</v>
      </c>
      <c r="S56" s="275">
        <v>0</v>
      </c>
      <c r="T56" s="275">
        <v>0</v>
      </c>
      <c r="U56" s="434">
        <v>0</v>
      </c>
      <c r="V56" s="436">
        <v>0</v>
      </c>
      <c r="W56" s="275">
        <v>0</v>
      </c>
      <c r="X56" s="275">
        <v>0</v>
      </c>
      <c r="Y56" s="275">
        <v>0</v>
      </c>
      <c r="Z56" s="275">
        <v>0</v>
      </c>
      <c r="AA56" s="416">
        <v>0</v>
      </c>
      <c r="AB56" s="73">
        <v>0</v>
      </c>
      <c r="AC56" s="295">
        <v>0</v>
      </c>
      <c r="AD56" s="295">
        <v>0</v>
      </c>
      <c r="AE56" s="295">
        <v>0</v>
      </c>
      <c r="AF56" s="34">
        <v>0</v>
      </c>
      <c r="AG56" s="134">
        <v>0</v>
      </c>
      <c r="AH56" s="65">
        <v>0</v>
      </c>
      <c r="AI56" s="65">
        <v>0</v>
      </c>
      <c r="AJ56" s="65">
        <v>0</v>
      </c>
      <c r="AK56" s="65">
        <v>0</v>
      </c>
      <c r="AL56" s="65">
        <v>0</v>
      </c>
      <c r="AM56" s="65">
        <v>0</v>
      </c>
      <c r="AN56" s="65">
        <v>0</v>
      </c>
      <c r="AO56" s="65">
        <v>0</v>
      </c>
      <c r="AP56" s="65">
        <v>0</v>
      </c>
      <c r="AQ56" s="65">
        <v>0</v>
      </c>
      <c r="AR56" s="65">
        <v>0</v>
      </c>
      <c r="AS56" s="65">
        <v>0</v>
      </c>
      <c r="AT56" s="65">
        <v>0</v>
      </c>
      <c r="AU56" s="65">
        <v>0</v>
      </c>
      <c r="AV56" s="65">
        <v>0</v>
      </c>
      <c r="AY56" s="295">
        <v>700</v>
      </c>
      <c r="AZ56" s="295">
        <v>0</v>
      </c>
      <c r="BA56" s="295">
        <v>0</v>
      </c>
      <c r="BF56" s="319">
        <v>54</v>
      </c>
      <c r="BG56" s="13">
        <v>2013</v>
      </c>
      <c r="BH56" s="14" t="s">
        <v>365</v>
      </c>
      <c r="BI56" s="320" t="s">
        <v>813</v>
      </c>
      <c r="BJ56" s="72">
        <v>0</v>
      </c>
      <c r="BK56" s="72">
        <v>0</v>
      </c>
      <c r="BL56" s="72">
        <v>0</v>
      </c>
      <c r="BM56" s="72">
        <v>0</v>
      </c>
      <c r="BN56" s="72">
        <v>0</v>
      </c>
      <c r="BO56" s="72">
        <v>0</v>
      </c>
      <c r="BP56" s="72">
        <v>0</v>
      </c>
      <c r="BQ56" s="72">
        <v>0</v>
      </c>
      <c r="BR56" s="72">
        <v>0</v>
      </c>
      <c r="BS56" s="72">
        <v>0</v>
      </c>
      <c r="BT56" s="72">
        <v>0</v>
      </c>
      <c r="BU56" s="72">
        <v>0</v>
      </c>
      <c r="BW56" s="72">
        <v>0</v>
      </c>
      <c r="BX56" s="72">
        <v>2</v>
      </c>
      <c r="BY56" s="72">
        <v>0</v>
      </c>
      <c r="BZ56" s="72">
        <v>3</v>
      </c>
      <c r="CA56" s="72">
        <v>0</v>
      </c>
      <c r="CB56" s="72">
        <v>0</v>
      </c>
      <c r="CC56" s="34">
        <v>5</v>
      </c>
      <c r="CE56" s="72">
        <v>700</v>
      </c>
      <c r="CF56" s="72">
        <v>0</v>
      </c>
      <c r="CG56" s="72">
        <v>0</v>
      </c>
    </row>
    <row r="57" spans="1:85" x14ac:dyDescent="0.3">
      <c r="A57" s="241">
        <v>55</v>
      </c>
      <c r="B57" s="241">
        <v>2013</v>
      </c>
      <c r="C57" s="242" t="s">
        <v>1364</v>
      </c>
      <c r="D57" s="242" t="s">
        <v>1201</v>
      </c>
      <c r="E57" s="72">
        <v>0</v>
      </c>
      <c r="F57" s="72">
        <v>0</v>
      </c>
      <c r="G57" s="72">
        <v>0</v>
      </c>
      <c r="H57" s="72">
        <v>0</v>
      </c>
      <c r="I57" s="72">
        <v>0</v>
      </c>
      <c r="J57" s="72">
        <v>0</v>
      </c>
      <c r="K57" s="72">
        <v>0</v>
      </c>
      <c r="L57" s="72">
        <v>0</v>
      </c>
      <c r="M57" s="72">
        <v>0</v>
      </c>
      <c r="N57" s="72">
        <v>0</v>
      </c>
      <c r="O57" s="72">
        <v>0</v>
      </c>
      <c r="P57" s="72">
        <v>0</v>
      </c>
      <c r="Q57" s="332">
        <v>0</v>
      </c>
      <c r="R57" s="332">
        <v>0</v>
      </c>
      <c r="S57" s="275">
        <v>0</v>
      </c>
      <c r="T57" s="275">
        <v>0</v>
      </c>
      <c r="U57" s="434">
        <v>0</v>
      </c>
      <c r="V57" s="436">
        <v>0</v>
      </c>
      <c r="W57" s="275">
        <v>0</v>
      </c>
      <c r="X57" s="275">
        <v>0</v>
      </c>
      <c r="Y57" s="275">
        <v>0</v>
      </c>
      <c r="Z57" s="275">
        <v>0</v>
      </c>
      <c r="AA57" s="416">
        <v>0</v>
      </c>
      <c r="AB57" s="73">
        <v>0</v>
      </c>
      <c r="AC57" s="295">
        <v>0</v>
      </c>
      <c r="AD57" s="295">
        <v>0</v>
      </c>
      <c r="AE57" s="295">
        <v>0</v>
      </c>
      <c r="AF57" s="34">
        <v>0</v>
      </c>
      <c r="AG57" s="134">
        <v>0</v>
      </c>
      <c r="AH57" s="65">
        <v>0</v>
      </c>
      <c r="AI57" s="65">
        <v>0</v>
      </c>
      <c r="AJ57" s="65">
        <v>0</v>
      </c>
      <c r="AK57" s="65">
        <v>0</v>
      </c>
      <c r="AL57" s="65">
        <v>0</v>
      </c>
      <c r="AM57" s="65">
        <v>0</v>
      </c>
      <c r="AN57" s="65">
        <v>0</v>
      </c>
      <c r="AO57" s="65">
        <v>0</v>
      </c>
      <c r="AP57" s="65">
        <v>0</v>
      </c>
      <c r="AQ57" s="65">
        <v>0</v>
      </c>
      <c r="AR57" s="65">
        <v>0</v>
      </c>
      <c r="AS57" s="65">
        <v>0</v>
      </c>
      <c r="AT57" s="65">
        <v>0</v>
      </c>
      <c r="AU57" s="65">
        <v>0</v>
      </c>
      <c r="AV57" s="65">
        <v>0</v>
      </c>
      <c r="AY57" s="295">
        <v>0</v>
      </c>
      <c r="AZ57" s="295">
        <v>0</v>
      </c>
      <c r="BA57" s="295">
        <v>0</v>
      </c>
      <c r="BF57" s="319">
        <v>55</v>
      </c>
      <c r="BG57" s="13">
        <v>2012</v>
      </c>
      <c r="BH57" s="14" t="s">
        <v>366</v>
      </c>
      <c r="BI57" s="320" t="s">
        <v>816</v>
      </c>
      <c r="BJ57" s="72">
        <v>265</v>
      </c>
      <c r="BK57" s="72">
        <v>0</v>
      </c>
      <c r="BL57" s="48">
        <v>0</v>
      </c>
      <c r="BM57" s="72">
        <v>0</v>
      </c>
      <c r="BN57" s="72">
        <v>0</v>
      </c>
      <c r="BO57" s="72">
        <v>0</v>
      </c>
      <c r="BP57" s="72">
        <v>0</v>
      </c>
      <c r="BQ57" s="72">
        <v>0</v>
      </c>
      <c r="BR57" s="72">
        <v>238</v>
      </c>
      <c r="BS57" s="72">
        <v>0</v>
      </c>
      <c r="BT57" s="48">
        <v>0</v>
      </c>
      <c r="BU57" s="72">
        <v>0</v>
      </c>
      <c r="BW57" s="72">
        <v>0</v>
      </c>
      <c r="BX57" s="72">
        <v>2</v>
      </c>
      <c r="BY57" s="72">
        <v>0</v>
      </c>
      <c r="BZ57" s="72">
        <v>4</v>
      </c>
      <c r="CA57" s="72">
        <v>0</v>
      </c>
      <c r="CB57" s="72">
        <v>0</v>
      </c>
      <c r="CC57" s="34">
        <v>6</v>
      </c>
      <c r="CE57" s="72">
        <v>0</v>
      </c>
      <c r="CF57" s="72">
        <v>0</v>
      </c>
      <c r="CG57" s="72">
        <v>0</v>
      </c>
    </row>
    <row r="58" spans="1:85" x14ac:dyDescent="0.3">
      <c r="A58" s="241">
        <v>56</v>
      </c>
      <c r="B58" s="241">
        <v>2013</v>
      </c>
      <c r="C58" s="242" t="s">
        <v>1365</v>
      </c>
      <c r="D58" s="242" t="s">
        <v>1214</v>
      </c>
      <c r="E58" s="72">
        <v>0</v>
      </c>
      <c r="F58" s="72">
        <v>0</v>
      </c>
      <c r="G58" s="72">
        <v>0</v>
      </c>
      <c r="H58" s="72">
        <v>0</v>
      </c>
      <c r="I58" s="72">
        <v>0</v>
      </c>
      <c r="J58" s="72">
        <v>0</v>
      </c>
      <c r="K58" s="72">
        <v>0</v>
      </c>
      <c r="L58" s="72">
        <v>0</v>
      </c>
      <c r="M58" s="72">
        <v>486</v>
      </c>
      <c r="N58" s="72">
        <v>0</v>
      </c>
      <c r="O58" s="48">
        <v>0</v>
      </c>
      <c r="P58" s="72">
        <v>0</v>
      </c>
      <c r="Q58" s="332">
        <v>486</v>
      </c>
      <c r="R58" s="332">
        <v>0</v>
      </c>
      <c r="S58" s="275">
        <v>0</v>
      </c>
      <c r="T58" s="275">
        <v>0</v>
      </c>
      <c r="U58" s="434">
        <v>0</v>
      </c>
      <c r="V58" s="436">
        <v>0</v>
      </c>
      <c r="W58" s="275">
        <v>0</v>
      </c>
      <c r="X58" s="275">
        <v>0</v>
      </c>
      <c r="Y58" s="275">
        <v>0</v>
      </c>
      <c r="Z58" s="275">
        <v>0</v>
      </c>
      <c r="AA58" s="416">
        <v>0</v>
      </c>
      <c r="AB58" s="73">
        <v>0</v>
      </c>
      <c r="AC58" s="295">
        <v>0</v>
      </c>
      <c r="AD58" s="295">
        <v>0</v>
      </c>
      <c r="AE58" s="295">
        <v>0</v>
      </c>
      <c r="AF58" s="34">
        <v>0</v>
      </c>
      <c r="AG58" s="134">
        <v>0</v>
      </c>
      <c r="AH58" s="65">
        <v>0</v>
      </c>
      <c r="AI58" s="65">
        <v>0</v>
      </c>
      <c r="AJ58" s="65">
        <v>0</v>
      </c>
      <c r="AK58" s="65">
        <v>0</v>
      </c>
      <c r="AL58" s="65">
        <v>0</v>
      </c>
      <c r="AM58" s="65">
        <v>0</v>
      </c>
      <c r="AN58" s="65">
        <v>0</v>
      </c>
      <c r="AO58" s="65">
        <v>0</v>
      </c>
      <c r="AP58" s="65">
        <v>0</v>
      </c>
      <c r="AQ58" s="65">
        <v>0</v>
      </c>
      <c r="AR58" s="65">
        <v>0</v>
      </c>
      <c r="AS58" s="65">
        <v>0</v>
      </c>
      <c r="AT58" s="65">
        <v>0</v>
      </c>
      <c r="AU58" s="65">
        <v>0</v>
      </c>
      <c r="AV58" s="65">
        <v>0</v>
      </c>
      <c r="AY58" s="295">
        <v>486</v>
      </c>
      <c r="AZ58" s="295">
        <v>0</v>
      </c>
      <c r="BA58" s="295">
        <v>0</v>
      </c>
      <c r="BF58" s="319">
        <v>56</v>
      </c>
      <c r="BG58" s="13">
        <v>2013</v>
      </c>
      <c r="BH58" s="14" t="s">
        <v>367</v>
      </c>
      <c r="BI58" s="320" t="s">
        <v>267</v>
      </c>
      <c r="BJ58" s="72">
        <v>379</v>
      </c>
      <c r="BK58" s="72">
        <v>0</v>
      </c>
      <c r="BL58" s="48">
        <v>0</v>
      </c>
      <c r="BM58" s="72">
        <v>0</v>
      </c>
      <c r="BN58" s="72">
        <v>0</v>
      </c>
      <c r="BO58" s="72">
        <v>0</v>
      </c>
      <c r="BP58" s="72">
        <v>0</v>
      </c>
      <c r="BQ58" s="72">
        <v>0</v>
      </c>
      <c r="BR58" s="72">
        <v>469</v>
      </c>
      <c r="BS58" s="72">
        <v>0</v>
      </c>
      <c r="BT58" s="48">
        <v>0</v>
      </c>
      <c r="BU58" s="72">
        <v>0</v>
      </c>
      <c r="BW58" s="72">
        <v>0</v>
      </c>
      <c r="BX58" s="72">
        <v>1</v>
      </c>
      <c r="BY58" s="72">
        <v>0</v>
      </c>
      <c r="BZ58" s="72">
        <v>4</v>
      </c>
      <c r="CA58" s="72">
        <v>0</v>
      </c>
      <c r="CB58" s="72">
        <v>0</v>
      </c>
      <c r="CC58" s="34">
        <v>5</v>
      </c>
      <c r="CE58" s="72">
        <v>486</v>
      </c>
      <c r="CF58" s="72">
        <v>0</v>
      </c>
      <c r="CG58" s="72">
        <v>0</v>
      </c>
    </row>
    <row r="59" spans="1:85" x14ac:dyDescent="0.3">
      <c r="A59" s="241">
        <v>57</v>
      </c>
      <c r="B59" s="241">
        <v>2013</v>
      </c>
      <c r="C59" s="242" t="s">
        <v>1366</v>
      </c>
      <c r="D59" s="242" t="s">
        <v>1201</v>
      </c>
      <c r="E59" s="72">
        <v>165</v>
      </c>
      <c r="F59" s="72">
        <v>0</v>
      </c>
      <c r="G59" s="72">
        <v>0</v>
      </c>
      <c r="H59" s="72">
        <v>0</v>
      </c>
      <c r="I59" s="72">
        <v>0</v>
      </c>
      <c r="J59" s="72">
        <v>0</v>
      </c>
      <c r="K59" s="72">
        <v>0</v>
      </c>
      <c r="L59" s="72">
        <v>0</v>
      </c>
      <c r="M59" s="72">
        <v>0</v>
      </c>
      <c r="N59" s="72">
        <v>0</v>
      </c>
      <c r="O59" s="72">
        <v>0</v>
      </c>
      <c r="P59" s="72">
        <v>0</v>
      </c>
      <c r="Q59" s="332">
        <v>165</v>
      </c>
      <c r="R59" s="332">
        <v>0</v>
      </c>
      <c r="S59" s="275">
        <v>0</v>
      </c>
      <c r="T59" s="275">
        <v>0</v>
      </c>
      <c r="U59" s="434">
        <v>0</v>
      </c>
      <c r="V59" s="436">
        <v>0</v>
      </c>
      <c r="W59" s="275">
        <v>0</v>
      </c>
      <c r="X59" s="275">
        <v>0</v>
      </c>
      <c r="Y59" s="275">
        <v>0</v>
      </c>
      <c r="Z59" s="275">
        <v>0</v>
      </c>
      <c r="AA59" s="416">
        <v>0</v>
      </c>
      <c r="AB59" s="73">
        <v>0</v>
      </c>
      <c r="AC59" s="295">
        <v>0</v>
      </c>
      <c r="AD59" s="295">
        <v>0</v>
      </c>
      <c r="AE59" s="295">
        <v>0</v>
      </c>
      <c r="AF59" s="34">
        <v>0</v>
      </c>
      <c r="AG59" s="134">
        <v>0</v>
      </c>
      <c r="AH59" s="65">
        <v>0</v>
      </c>
      <c r="AI59" s="65">
        <v>0</v>
      </c>
      <c r="AJ59" s="65">
        <v>0</v>
      </c>
      <c r="AK59" s="65">
        <v>0</v>
      </c>
      <c r="AL59" s="65">
        <v>0</v>
      </c>
      <c r="AM59" s="65">
        <v>0</v>
      </c>
      <c r="AN59" s="65">
        <v>0</v>
      </c>
      <c r="AO59" s="65">
        <v>0</v>
      </c>
      <c r="AP59" s="65">
        <v>0</v>
      </c>
      <c r="AQ59" s="65">
        <v>0</v>
      </c>
      <c r="AR59" s="65">
        <v>0</v>
      </c>
      <c r="AS59" s="65">
        <v>0</v>
      </c>
      <c r="AT59" s="65">
        <v>0</v>
      </c>
      <c r="AU59" s="65">
        <v>0</v>
      </c>
      <c r="AV59" s="65">
        <v>0</v>
      </c>
      <c r="AY59" s="295">
        <v>165</v>
      </c>
      <c r="AZ59" s="295">
        <v>0</v>
      </c>
      <c r="BA59" s="295">
        <v>0</v>
      </c>
      <c r="BF59" s="319">
        <v>57</v>
      </c>
      <c r="BG59" s="13">
        <v>2012</v>
      </c>
      <c r="BH59" s="14" t="s">
        <v>368</v>
      </c>
      <c r="BI59" s="320" t="s">
        <v>815</v>
      </c>
      <c r="BJ59" s="72">
        <v>0</v>
      </c>
      <c r="BK59" s="72">
        <v>0</v>
      </c>
      <c r="BL59" s="72">
        <v>0</v>
      </c>
      <c r="BM59" s="72">
        <v>0</v>
      </c>
      <c r="BN59" s="72">
        <v>0</v>
      </c>
      <c r="BO59" s="72">
        <v>0</v>
      </c>
      <c r="BP59" s="72">
        <v>0</v>
      </c>
      <c r="BQ59" s="72">
        <v>0</v>
      </c>
      <c r="BR59" s="72">
        <v>0</v>
      </c>
      <c r="BS59" s="72">
        <v>0</v>
      </c>
      <c r="BT59" s="72">
        <v>0</v>
      </c>
      <c r="BU59" s="72">
        <v>0</v>
      </c>
      <c r="BW59" s="72">
        <v>0</v>
      </c>
      <c r="BX59" s="72">
        <v>3</v>
      </c>
      <c r="BY59" s="72">
        <v>0</v>
      </c>
      <c r="BZ59" s="72">
        <v>2</v>
      </c>
      <c r="CA59" s="72">
        <v>0</v>
      </c>
      <c r="CB59" s="72">
        <v>0</v>
      </c>
      <c r="CC59" s="34">
        <v>5</v>
      </c>
      <c r="CE59" s="72">
        <v>0</v>
      </c>
      <c r="CF59" s="72">
        <v>0</v>
      </c>
      <c r="CG59" s="72">
        <v>0</v>
      </c>
    </row>
    <row r="60" spans="1:85" x14ac:dyDescent="0.3">
      <c r="A60" s="241">
        <v>58</v>
      </c>
      <c r="B60" s="241">
        <v>2013</v>
      </c>
      <c r="C60" s="242" t="s">
        <v>1367</v>
      </c>
      <c r="D60" s="242" t="s">
        <v>1358</v>
      </c>
      <c r="E60" s="72">
        <v>385</v>
      </c>
      <c r="F60" s="72">
        <v>0</v>
      </c>
      <c r="G60" s="48">
        <v>0</v>
      </c>
      <c r="H60" s="72">
        <v>0</v>
      </c>
      <c r="I60" s="72">
        <v>0</v>
      </c>
      <c r="J60" s="72">
        <v>0</v>
      </c>
      <c r="K60" s="72">
        <v>0</v>
      </c>
      <c r="L60" s="72">
        <v>0</v>
      </c>
      <c r="M60" s="72">
        <v>467</v>
      </c>
      <c r="N60" s="72">
        <v>0</v>
      </c>
      <c r="O60" s="48">
        <v>0</v>
      </c>
      <c r="P60" s="72">
        <v>0</v>
      </c>
      <c r="Q60" s="332">
        <v>852</v>
      </c>
      <c r="R60" s="332">
        <v>0</v>
      </c>
      <c r="S60" s="275">
        <v>0</v>
      </c>
      <c r="T60" s="275">
        <v>0</v>
      </c>
      <c r="U60" s="434">
        <v>0</v>
      </c>
      <c r="V60" s="436">
        <v>0</v>
      </c>
      <c r="W60" s="275">
        <v>0</v>
      </c>
      <c r="X60" s="275">
        <v>0</v>
      </c>
      <c r="Y60" s="275">
        <v>0</v>
      </c>
      <c r="Z60" s="275">
        <v>0</v>
      </c>
      <c r="AA60" s="416">
        <v>0</v>
      </c>
      <c r="AB60" s="73">
        <v>0</v>
      </c>
      <c r="AC60" s="295">
        <v>0</v>
      </c>
      <c r="AD60" s="295">
        <v>0</v>
      </c>
      <c r="AE60" s="295">
        <v>0</v>
      </c>
      <c r="AF60" s="34">
        <v>0</v>
      </c>
      <c r="AG60" s="134">
        <v>0</v>
      </c>
      <c r="AH60" s="65">
        <v>0</v>
      </c>
      <c r="AI60" s="65">
        <v>0</v>
      </c>
      <c r="AJ60" s="65">
        <v>0</v>
      </c>
      <c r="AK60" s="65">
        <v>0</v>
      </c>
      <c r="AL60" s="65">
        <v>0</v>
      </c>
      <c r="AM60" s="65">
        <v>0</v>
      </c>
      <c r="AN60" s="65">
        <v>0</v>
      </c>
      <c r="AO60" s="65">
        <v>0</v>
      </c>
      <c r="AP60" s="65">
        <v>0</v>
      </c>
      <c r="AQ60" s="65">
        <v>0</v>
      </c>
      <c r="AR60" s="65">
        <v>0</v>
      </c>
      <c r="AS60" s="65">
        <v>0</v>
      </c>
      <c r="AT60" s="65">
        <v>0</v>
      </c>
      <c r="AU60" s="65">
        <v>0</v>
      </c>
      <c r="AV60" s="65">
        <v>0</v>
      </c>
      <c r="AY60" s="295">
        <v>852</v>
      </c>
      <c r="AZ60" s="295">
        <v>0</v>
      </c>
      <c r="BA60" s="295">
        <v>0</v>
      </c>
      <c r="BF60" s="319">
        <v>58</v>
      </c>
      <c r="BG60" s="13">
        <v>2014</v>
      </c>
      <c r="BH60" s="14" t="s">
        <v>369</v>
      </c>
      <c r="BI60" s="320" t="s">
        <v>816</v>
      </c>
      <c r="BJ60" s="72">
        <v>175</v>
      </c>
      <c r="BK60" s="72">
        <v>0</v>
      </c>
      <c r="BL60" s="48">
        <v>0</v>
      </c>
      <c r="BM60" s="72">
        <v>0</v>
      </c>
      <c r="BN60" s="72">
        <v>0</v>
      </c>
      <c r="BO60" s="72">
        <v>0</v>
      </c>
      <c r="BP60" s="72">
        <v>0</v>
      </c>
      <c r="BQ60" s="72">
        <v>0</v>
      </c>
      <c r="BR60" s="72">
        <v>332</v>
      </c>
      <c r="BS60" s="72">
        <v>0</v>
      </c>
      <c r="BT60" s="48">
        <v>0</v>
      </c>
      <c r="BU60" s="72">
        <v>0</v>
      </c>
      <c r="BW60" s="72">
        <v>0</v>
      </c>
      <c r="BX60" s="72">
        <v>1</v>
      </c>
      <c r="BY60" s="72">
        <v>0</v>
      </c>
      <c r="BZ60" s="72">
        <v>2</v>
      </c>
      <c r="CA60" s="72">
        <v>0</v>
      </c>
      <c r="CB60" s="72">
        <v>0</v>
      </c>
      <c r="CC60" s="34">
        <v>3</v>
      </c>
      <c r="CE60" s="72">
        <v>852</v>
      </c>
      <c r="CF60" s="72">
        <v>0</v>
      </c>
      <c r="CG60" s="72">
        <v>0</v>
      </c>
    </row>
    <row r="61" spans="1:85" x14ac:dyDescent="0.3">
      <c r="A61" s="241">
        <v>59</v>
      </c>
      <c r="B61" s="241">
        <v>2014</v>
      </c>
      <c r="C61" s="242" t="s">
        <v>1368</v>
      </c>
      <c r="D61" s="242" t="s">
        <v>1198</v>
      </c>
      <c r="E61" s="72">
        <v>0</v>
      </c>
      <c r="F61" s="72">
        <v>0</v>
      </c>
      <c r="G61" s="72">
        <v>0</v>
      </c>
      <c r="H61" s="72">
        <v>0</v>
      </c>
      <c r="I61" s="72">
        <v>0</v>
      </c>
      <c r="J61" s="72">
        <v>0</v>
      </c>
      <c r="K61" s="72">
        <v>0</v>
      </c>
      <c r="L61" s="72">
        <v>0</v>
      </c>
      <c r="M61" s="72">
        <v>567</v>
      </c>
      <c r="N61" s="72">
        <v>0</v>
      </c>
      <c r="O61" s="48">
        <v>0</v>
      </c>
      <c r="P61" s="72">
        <v>0</v>
      </c>
      <c r="Q61" s="332">
        <v>567</v>
      </c>
      <c r="R61" s="332">
        <v>0</v>
      </c>
      <c r="S61" s="275">
        <v>0</v>
      </c>
      <c r="T61" s="275">
        <v>0</v>
      </c>
      <c r="U61" s="434">
        <v>0</v>
      </c>
      <c r="V61" s="436">
        <v>0</v>
      </c>
      <c r="W61" s="275">
        <v>0</v>
      </c>
      <c r="X61" s="275">
        <v>0</v>
      </c>
      <c r="Y61" s="275">
        <v>0</v>
      </c>
      <c r="Z61" s="275">
        <v>0</v>
      </c>
      <c r="AA61" s="416">
        <v>0</v>
      </c>
      <c r="AB61" s="73">
        <v>0</v>
      </c>
      <c r="AC61" s="295">
        <v>0</v>
      </c>
      <c r="AD61" s="295">
        <v>0</v>
      </c>
      <c r="AE61" s="295">
        <v>0</v>
      </c>
      <c r="AF61" s="34">
        <v>0</v>
      </c>
      <c r="AG61" s="134">
        <v>0</v>
      </c>
      <c r="AH61" s="65">
        <v>0</v>
      </c>
      <c r="AI61" s="65">
        <v>0</v>
      </c>
      <c r="AJ61" s="65">
        <v>0</v>
      </c>
      <c r="AK61" s="65">
        <v>0</v>
      </c>
      <c r="AL61" s="65">
        <v>0</v>
      </c>
      <c r="AM61" s="65">
        <v>0</v>
      </c>
      <c r="AN61" s="65">
        <v>0</v>
      </c>
      <c r="AO61" s="65">
        <v>0</v>
      </c>
      <c r="AP61" s="65">
        <v>0</v>
      </c>
      <c r="AQ61" s="65">
        <v>0</v>
      </c>
      <c r="AR61" s="65">
        <v>0</v>
      </c>
      <c r="AS61" s="65">
        <v>0</v>
      </c>
      <c r="AT61" s="65">
        <v>0</v>
      </c>
      <c r="AU61" s="65">
        <v>0</v>
      </c>
      <c r="AV61" s="65">
        <v>0</v>
      </c>
      <c r="AY61" s="295">
        <v>567</v>
      </c>
      <c r="AZ61" s="295">
        <v>0</v>
      </c>
      <c r="BA61" s="295">
        <v>0</v>
      </c>
      <c r="BF61" s="319">
        <v>59</v>
      </c>
      <c r="BG61" s="13">
        <v>2014</v>
      </c>
      <c r="BH61" s="14" t="s">
        <v>370</v>
      </c>
      <c r="BI61" s="320" t="s">
        <v>816</v>
      </c>
      <c r="BJ61" s="72">
        <v>0</v>
      </c>
      <c r="BK61" s="72">
        <v>0</v>
      </c>
      <c r="BL61" s="72">
        <v>0</v>
      </c>
      <c r="BM61" s="72">
        <v>0</v>
      </c>
      <c r="BN61" s="72">
        <v>0</v>
      </c>
      <c r="BO61" s="72">
        <v>0</v>
      </c>
      <c r="BP61" s="72">
        <v>0</v>
      </c>
      <c r="BQ61" s="72">
        <v>0</v>
      </c>
      <c r="BR61" s="72">
        <v>472</v>
      </c>
      <c r="BS61" s="72">
        <v>0</v>
      </c>
      <c r="BT61" s="48">
        <v>0</v>
      </c>
      <c r="BU61" s="72">
        <v>0</v>
      </c>
      <c r="BW61" s="72">
        <v>0</v>
      </c>
      <c r="BX61" s="72">
        <v>0</v>
      </c>
      <c r="BY61" s="72">
        <v>0</v>
      </c>
      <c r="BZ61" s="72">
        <v>3</v>
      </c>
      <c r="CA61" s="72">
        <v>0</v>
      </c>
      <c r="CB61" s="72">
        <v>0</v>
      </c>
      <c r="CC61" s="34">
        <v>3</v>
      </c>
      <c r="CE61" s="72">
        <v>567</v>
      </c>
      <c r="CF61" s="72">
        <v>0</v>
      </c>
      <c r="CG61" s="72">
        <v>0</v>
      </c>
    </row>
    <row r="62" spans="1:85" x14ac:dyDescent="0.3">
      <c r="A62" s="241">
        <v>60</v>
      </c>
      <c r="B62" s="241">
        <v>2014</v>
      </c>
      <c r="C62" s="242" t="s">
        <v>1369</v>
      </c>
      <c r="D62" s="242" t="s">
        <v>1358</v>
      </c>
      <c r="E62" s="72">
        <v>0</v>
      </c>
      <c r="F62" s="72">
        <v>0</v>
      </c>
      <c r="G62" s="72">
        <v>0</v>
      </c>
      <c r="H62" s="72">
        <v>0</v>
      </c>
      <c r="I62" s="72">
        <v>0</v>
      </c>
      <c r="J62" s="72">
        <v>0</v>
      </c>
      <c r="K62" s="72">
        <v>0</v>
      </c>
      <c r="L62" s="72">
        <v>0</v>
      </c>
      <c r="M62" s="72">
        <v>0</v>
      </c>
      <c r="N62" s="72">
        <v>0</v>
      </c>
      <c r="O62" s="72">
        <v>0</v>
      </c>
      <c r="P62" s="72">
        <v>0</v>
      </c>
      <c r="Q62" s="332">
        <v>0</v>
      </c>
      <c r="R62" s="332">
        <v>0</v>
      </c>
      <c r="S62" s="275">
        <v>0</v>
      </c>
      <c r="T62" s="275">
        <v>0</v>
      </c>
      <c r="U62" s="434">
        <v>0</v>
      </c>
      <c r="V62" s="436">
        <v>0</v>
      </c>
      <c r="W62" s="275">
        <v>0</v>
      </c>
      <c r="X62" s="275">
        <v>0</v>
      </c>
      <c r="Y62" s="275">
        <v>0</v>
      </c>
      <c r="Z62" s="275">
        <v>0</v>
      </c>
      <c r="AA62" s="416">
        <v>0</v>
      </c>
      <c r="AB62" s="73">
        <v>0</v>
      </c>
      <c r="AC62" s="295">
        <v>0</v>
      </c>
      <c r="AD62" s="295">
        <v>0</v>
      </c>
      <c r="AE62" s="295">
        <v>0</v>
      </c>
      <c r="AF62" s="34">
        <v>0</v>
      </c>
      <c r="AG62" s="134">
        <v>0</v>
      </c>
      <c r="AH62" s="65">
        <v>0</v>
      </c>
      <c r="AI62" s="65">
        <v>0</v>
      </c>
      <c r="AJ62" s="65">
        <v>0</v>
      </c>
      <c r="AK62" s="65">
        <v>0</v>
      </c>
      <c r="AL62" s="65">
        <v>0</v>
      </c>
      <c r="AM62" s="65">
        <v>0</v>
      </c>
      <c r="AN62" s="65">
        <v>0</v>
      </c>
      <c r="AO62" s="65">
        <v>0</v>
      </c>
      <c r="AP62" s="65">
        <v>0</v>
      </c>
      <c r="AQ62" s="65">
        <v>0</v>
      </c>
      <c r="AR62" s="65">
        <v>0</v>
      </c>
      <c r="AS62" s="65">
        <v>0</v>
      </c>
      <c r="AT62" s="65">
        <v>0</v>
      </c>
      <c r="AU62" s="65">
        <v>0</v>
      </c>
      <c r="AV62" s="65">
        <v>0</v>
      </c>
      <c r="AY62" s="295">
        <v>0</v>
      </c>
      <c r="AZ62" s="295">
        <v>0</v>
      </c>
      <c r="BA62" s="295">
        <v>0</v>
      </c>
      <c r="BF62" s="319">
        <v>60</v>
      </c>
      <c r="BG62" s="13">
        <v>2014</v>
      </c>
      <c r="BH62" s="14" t="s">
        <v>371</v>
      </c>
      <c r="BI62" s="320" t="s">
        <v>293</v>
      </c>
      <c r="BJ62" s="72">
        <v>0</v>
      </c>
      <c r="BK62" s="72">
        <v>0</v>
      </c>
      <c r="BL62" s="72">
        <v>0</v>
      </c>
      <c r="BM62" s="72">
        <v>0</v>
      </c>
      <c r="BN62" s="72">
        <v>0</v>
      </c>
      <c r="BO62" s="72">
        <v>0</v>
      </c>
      <c r="BP62" s="72">
        <v>0</v>
      </c>
      <c r="BQ62" s="72">
        <v>0</v>
      </c>
      <c r="BR62" s="72">
        <v>613</v>
      </c>
      <c r="BS62" s="72">
        <v>0</v>
      </c>
      <c r="BT62" s="48">
        <v>0</v>
      </c>
      <c r="BU62" s="72">
        <v>0</v>
      </c>
      <c r="BW62" s="72">
        <v>0</v>
      </c>
      <c r="BX62" s="72">
        <v>0</v>
      </c>
      <c r="BY62" s="72">
        <v>0</v>
      </c>
      <c r="BZ62" s="72">
        <v>4</v>
      </c>
      <c r="CA62" s="72">
        <v>0</v>
      </c>
      <c r="CB62" s="72">
        <v>0</v>
      </c>
      <c r="CC62" s="34">
        <v>4</v>
      </c>
      <c r="CE62" s="72">
        <v>0</v>
      </c>
      <c r="CF62" s="72">
        <v>0</v>
      </c>
      <c r="CG62" s="72">
        <v>0</v>
      </c>
    </row>
    <row r="63" spans="1:85" x14ac:dyDescent="0.3">
      <c r="A63" s="241">
        <v>61</v>
      </c>
      <c r="B63" s="241">
        <v>2014</v>
      </c>
      <c r="C63" s="242" t="s">
        <v>1370</v>
      </c>
      <c r="D63" s="242" t="s">
        <v>1358</v>
      </c>
      <c r="E63" s="72">
        <v>225</v>
      </c>
      <c r="F63" s="72">
        <v>0</v>
      </c>
      <c r="G63" s="72">
        <v>0</v>
      </c>
      <c r="H63" s="72">
        <v>0</v>
      </c>
      <c r="I63" s="72">
        <v>0</v>
      </c>
      <c r="J63" s="72">
        <v>0</v>
      </c>
      <c r="K63" s="72">
        <v>0</v>
      </c>
      <c r="L63" s="72">
        <v>0</v>
      </c>
      <c r="M63" s="72">
        <v>0</v>
      </c>
      <c r="N63" s="72">
        <v>0</v>
      </c>
      <c r="O63" s="72">
        <v>0</v>
      </c>
      <c r="P63" s="72">
        <v>0</v>
      </c>
      <c r="Q63" s="332">
        <v>225</v>
      </c>
      <c r="R63" s="332">
        <v>0</v>
      </c>
      <c r="S63" s="275">
        <v>0</v>
      </c>
      <c r="T63" s="275">
        <v>0</v>
      </c>
      <c r="U63" s="434">
        <v>0</v>
      </c>
      <c r="V63" s="436">
        <v>0</v>
      </c>
      <c r="W63" s="275">
        <v>0</v>
      </c>
      <c r="X63" s="275">
        <v>0</v>
      </c>
      <c r="Y63" s="275">
        <v>0</v>
      </c>
      <c r="Z63" s="275">
        <v>0</v>
      </c>
      <c r="AA63" s="416">
        <v>0</v>
      </c>
      <c r="AB63" s="73">
        <v>0</v>
      </c>
      <c r="AC63" s="295">
        <v>0</v>
      </c>
      <c r="AD63" s="295">
        <v>0</v>
      </c>
      <c r="AE63" s="295">
        <v>0</v>
      </c>
      <c r="AF63" s="34">
        <v>0</v>
      </c>
      <c r="AY63" s="295">
        <v>225</v>
      </c>
      <c r="AZ63" s="295">
        <v>0</v>
      </c>
      <c r="BA63" s="295">
        <v>0</v>
      </c>
      <c r="BF63" s="319">
        <v>61</v>
      </c>
      <c r="BG63" s="13">
        <v>2016</v>
      </c>
      <c r="BH63" s="14" t="s">
        <v>817</v>
      </c>
      <c r="BI63" s="320" t="s">
        <v>295</v>
      </c>
      <c r="BJ63" s="72">
        <v>59</v>
      </c>
      <c r="BK63" s="72">
        <v>0</v>
      </c>
      <c r="BL63" s="48">
        <v>0</v>
      </c>
      <c r="BM63" s="72">
        <v>0</v>
      </c>
      <c r="BN63" s="72">
        <v>0</v>
      </c>
      <c r="BO63" s="72">
        <v>0</v>
      </c>
      <c r="BP63" s="72">
        <v>0</v>
      </c>
      <c r="BQ63" s="72">
        <v>0</v>
      </c>
      <c r="BR63" s="72">
        <v>91</v>
      </c>
      <c r="BS63" s="72">
        <v>0</v>
      </c>
      <c r="BT63" s="48">
        <v>0</v>
      </c>
      <c r="BU63" s="72">
        <v>0</v>
      </c>
      <c r="BW63" s="72">
        <v>0</v>
      </c>
      <c r="BX63" s="72">
        <v>1</v>
      </c>
      <c r="BY63" s="72">
        <v>0</v>
      </c>
      <c r="BZ63" s="72">
        <v>2</v>
      </c>
      <c r="CA63" s="72">
        <v>0</v>
      </c>
      <c r="CB63" s="72">
        <v>0</v>
      </c>
      <c r="CC63" s="34">
        <v>3</v>
      </c>
      <c r="CE63" s="72">
        <v>0</v>
      </c>
      <c r="CF63" s="72">
        <v>0</v>
      </c>
      <c r="CG63" s="72">
        <v>0</v>
      </c>
    </row>
    <row r="64" spans="1:85" x14ac:dyDescent="0.3">
      <c r="A64" s="241">
        <v>62</v>
      </c>
      <c r="B64" s="241">
        <v>2015</v>
      </c>
      <c r="C64" s="242" t="s">
        <v>1371</v>
      </c>
      <c r="D64" s="242" t="s">
        <v>287</v>
      </c>
      <c r="E64" s="72">
        <v>0</v>
      </c>
      <c r="F64" s="72">
        <v>0</v>
      </c>
      <c r="G64" s="72">
        <v>0</v>
      </c>
      <c r="H64" s="72">
        <v>0</v>
      </c>
      <c r="I64" s="72">
        <v>0</v>
      </c>
      <c r="J64" s="72">
        <v>0</v>
      </c>
      <c r="K64" s="72">
        <v>0</v>
      </c>
      <c r="L64" s="72">
        <v>0</v>
      </c>
      <c r="M64" s="72">
        <v>481</v>
      </c>
      <c r="N64" s="72">
        <v>0</v>
      </c>
      <c r="O64" s="48">
        <v>0</v>
      </c>
      <c r="P64" s="72">
        <v>0</v>
      </c>
      <c r="Q64" s="332">
        <v>481</v>
      </c>
      <c r="R64" s="332">
        <v>0</v>
      </c>
      <c r="S64" s="275">
        <v>0</v>
      </c>
      <c r="T64" s="275">
        <v>0</v>
      </c>
      <c r="U64" s="434">
        <v>0</v>
      </c>
      <c r="V64" s="436">
        <v>0</v>
      </c>
      <c r="W64" s="275">
        <v>0</v>
      </c>
      <c r="X64" s="275">
        <v>0</v>
      </c>
      <c r="Y64" s="275">
        <v>0</v>
      </c>
      <c r="Z64" s="275">
        <v>0</v>
      </c>
      <c r="AA64" s="416">
        <v>0</v>
      </c>
      <c r="AB64" s="73">
        <v>0</v>
      </c>
      <c r="AC64" s="295">
        <v>0</v>
      </c>
      <c r="AD64" s="295">
        <v>0</v>
      </c>
      <c r="AE64" s="295">
        <v>0</v>
      </c>
      <c r="AF64" s="34">
        <v>0</v>
      </c>
      <c r="AY64" s="295">
        <v>481</v>
      </c>
      <c r="AZ64" s="295">
        <v>0</v>
      </c>
      <c r="BA64" s="295">
        <v>0</v>
      </c>
      <c r="BF64" s="319">
        <v>62</v>
      </c>
      <c r="BG64" s="13">
        <v>2016</v>
      </c>
      <c r="BH64" s="14" t="s">
        <v>818</v>
      </c>
      <c r="BI64" s="320" t="s">
        <v>846</v>
      </c>
      <c r="BJ64" s="72">
        <v>0</v>
      </c>
      <c r="BK64" s="72">
        <v>0</v>
      </c>
      <c r="BL64" s="72">
        <v>0</v>
      </c>
      <c r="BM64" s="72">
        <v>0</v>
      </c>
      <c r="BN64" s="72">
        <v>0</v>
      </c>
      <c r="BO64" s="72">
        <v>0</v>
      </c>
      <c r="BP64" s="72">
        <v>0</v>
      </c>
      <c r="BQ64" s="72">
        <v>0</v>
      </c>
      <c r="BR64" s="72">
        <v>0</v>
      </c>
      <c r="BS64" s="72">
        <v>0</v>
      </c>
      <c r="BT64" s="72">
        <v>0</v>
      </c>
      <c r="BU64" s="72">
        <v>0</v>
      </c>
      <c r="BW64" s="72">
        <v>0</v>
      </c>
      <c r="BX64" s="72">
        <v>0</v>
      </c>
      <c r="BY64" s="72">
        <v>0</v>
      </c>
      <c r="BZ64" s="72">
        <v>3</v>
      </c>
      <c r="CA64" s="72">
        <v>0</v>
      </c>
      <c r="CB64" s="72">
        <v>0</v>
      </c>
      <c r="CC64" s="34">
        <v>3</v>
      </c>
      <c r="CE64" s="72">
        <v>481</v>
      </c>
      <c r="CF64" s="72">
        <v>0</v>
      </c>
      <c r="CG64" s="72">
        <v>0</v>
      </c>
    </row>
    <row r="65" spans="1:85" ht="15.75" thickBot="1" x14ac:dyDescent="0.35">
      <c r="A65" s="241">
        <v>63</v>
      </c>
      <c r="B65" s="241">
        <v>2020</v>
      </c>
      <c r="C65" s="242" t="s">
        <v>1372</v>
      </c>
      <c r="D65" s="242" t="s">
        <v>286</v>
      </c>
      <c r="E65" s="72">
        <v>218</v>
      </c>
      <c r="F65" s="72">
        <v>0</v>
      </c>
      <c r="G65" s="72">
        <v>0</v>
      </c>
      <c r="H65" s="72">
        <v>0</v>
      </c>
      <c r="I65" s="72">
        <v>0</v>
      </c>
      <c r="J65" s="72">
        <v>0</v>
      </c>
      <c r="K65" s="72">
        <v>0</v>
      </c>
      <c r="L65" s="72">
        <v>0</v>
      </c>
      <c r="M65" s="72">
        <v>0</v>
      </c>
      <c r="N65" s="72">
        <v>0</v>
      </c>
      <c r="O65" s="72">
        <v>0</v>
      </c>
      <c r="P65" s="72">
        <v>0</v>
      </c>
      <c r="Q65" s="332">
        <v>218</v>
      </c>
      <c r="R65" s="332">
        <v>0</v>
      </c>
      <c r="S65" s="275">
        <v>0</v>
      </c>
      <c r="T65" s="275">
        <v>0</v>
      </c>
      <c r="U65" s="434">
        <v>0</v>
      </c>
      <c r="V65" s="437">
        <v>0</v>
      </c>
      <c r="W65" s="417">
        <v>0</v>
      </c>
      <c r="X65" s="417">
        <v>0</v>
      </c>
      <c r="Y65" s="417">
        <v>0</v>
      </c>
      <c r="Z65" s="417">
        <v>0</v>
      </c>
      <c r="AA65" s="418">
        <v>0</v>
      </c>
      <c r="AB65" s="73">
        <v>0</v>
      </c>
      <c r="AC65" s="295">
        <v>0</v>
      </c>
      <c r="AD65" s="295">
        <v>0</v>
      </c>
      <c r="AE65" s="295">
        <v>0</v>
      </c>
      <c r="AF65" s="34">
        <v>0</v>
      </c>
      <c r="AY65" s="295">
        <v>218</v>
      </c>
      <c r="AZ65" s="295">
        <v>0</v>
      </c>
      <c r="BA65" s="295">
        <v>0</v>
      </c>
      <c r="BF65" s="321"/>
      <c r="BG65" s="100"/>
      <c r="BH65" s="322"/>
      <c r="BI65" s="20"/>
      <c r="BJ65" s="73"/>
      <c r="BK65" s="73"/>
      <c r="BL65" s="73"/>
      <c r="BM65" s="73"/>
      <c r="BN65" s="73"/>
      <c r="BO65" s="73"/>
      <c r="BP65" s="73"/>
      <c r="BQ65" s="73"/>
      <c r="BR65" s="73"/>
      <c r="BS65" s="73"/>
      <c r="BT65" s="73"/>
      <c r="BU65" s="73"/>
      <c r="BW65" s="73"/>
      <c r="BX65" s="73"/>
      <c r="BY65" s="73"/>
      <c r="BZ65" s="73"/>
      <c r="CA65" s="73"/>
      <c r="CB65" s="73"/>
      <c r="CC65" s="333"/>
      <c r="CE65" s="72">
        <v>0</v>
      </c>
      <c r="CF65" s="72">
        <v>0</v>
      </c>
      <c r="CG65" s="72">
        <v>0</v>
      </c>
    </row>
    <row r="66" spans="1:85" ht="16.5" thickTop="1" thickBot="1" x14ac:dyDescent="0.35">
      <c r="A66" s="241"/>
      <c r="B66" s="241"/>
      <c r="C66" s="242"/>
      <c r="D66" s="242" t="s">
        <v>44</v>
      </c>
      <c r="E66" s="265">
        <v>27507</v>
      </c>
      <c r="F66" s="265">
        <v>9386</v>
      </c>
      <c r="G66" s="275">
        <v>34.122223434034971</v>
      </c>
      <c r="H66" s="265">
        <v>27</v>
      </c>
      <c r="I66" s="265">
        <v>1090</v>
      </c>
      <c r="J66" s="265">
        <v>22</v>
      </c>
      <c r="K66" s="275">
        <v>2.0183486238532113</v>
      </c>
      <c r="L66" s="265">
        <v>1</v>
      </c>
      <c r="M66" s="265">
        <v>64788</v>
      </c>
      <c r="N66" s="265">
        <v>22528</v>
      </c>
      <c r="O66" s="275">
        <v>34.771871334197691</v>
      </c>
      <c r="P66" s="265">
        <v>87</v>
      </c>
      <c r="Q66" s="265">
        <v>93385</v>
      </c>
      <c r="R66" s="265">
        <v>31936</v>
      </c>
      <c r="S66" s="331">
        <v>34.122223434034971</v>
      </c>
      <c r="T66" s="331">
        <v>2.0183486238532113</v>
      </c>
      <c r="U66" s="331">
        <v>34.771871334197691</v>
      </c>
      <c r="V66" s="438">
        <v>23.637481130695292</v>
      </c>
      <c r="W66" s="439">
        <v>27672</v>
      </c>
      <c r="X66" s="439">
        <v>4264</v>
      </c>
      <c r="Y66" s="439">
        <v>115</v>
      </c>
      <c r="Z66" s="439">
        <v>103</v>
      </c>
      <c r="AA66" s="440">
        <v>12</v>
      </c>
      <c r="AB66" s="73">
        <v>115</v>
      </c>
      <c r="AC66" s="265">
        <v>27</v>
      </c>
      <c r="AD66" s="265">
        <v>1</v>
      </c>
      <c r="AE66" s="265">
        <v>87</v>
      </c>
      <c r="AF66" s="265">
        <v>115</v>
      </c>
      <c r="AG66" s="136">
        <v>0</v>
      </c>
      <c r="AH66" s="68">
        <v>0</v>
      </c>
      <c r="AI66" s="141">
        <v>0</v>
      </c>
      <c r="AJ66" s="68">
        <v>0</v>
      </c>
      <c r="AK66" s="68">
        <v>0</v>
      </c>
      <c r="AL66" s="68">
        <v>0</v>
      </c>
      <c r="AM66" s="141">
        <v>0</v>
      </c>
      <c r="AN66" s="68">
        <v>0</v>
      </c>
      <c r="AO66" s="68">
        <v>0</v>
      </c>
      <c r="AP66" s="68">
        <v>0</v>
      </c>
      <c r="AQ66" s="141">
        <v>0</v>
      </c>
      <c r="AR66" s="68">
        <v>0</v>
      </c>
      <c r="AS66" s="68">
        <v>0</v>
      </c>
      <c r="AT66" s="68">
        <v>0</v>
      </c>
      <c r="AU66" s="141">
        <v>0</v>
      </c>
      <c r="AV66" s="68">
        <v>0</v>
      </c>
      <c r="AY66" s="295">
        <v>93385</v>
      </c>
      <c r="AZ66" s="295">
        <v>31936</v>
      </c>
      <c r="BA66" s="295">
        <v>115</v>
      </c>
      <c r="BH66" s="303" t="s">
        <v>44</v>
      </c>
      <c r="BI66" s="303"/>
      <c r="BJ66" s="265">
        <v>21110</v>
      </c>
      <c r="BK66" s="265">
        <v>6983</v>
      </c>
      <c r="BL66" s="274">
        <v>89</v>
      </c>
      <c r="BM66" s="265">
        <v>21</v>
      </c>
      <c r="BN66" s="265">
        <v>1035</v>
      </c>
      <c r="BO66" s="265">
        <v>17</v>
      </c>
      <c r="BP66" s="274">
        <v>54</v>
      </c>
      <c r="BQ66" s="265">
        <v>2</v>
      </c>
      <c r="BR66" s="265">
        <v>64505</v>
      </c>
      <c r="BS66" s="265">
        <v>17042</v>
      </c>
      <c r="BT66" s="274">
        <v>294</v>
      </c>
      <c r="BU66" s="265">
        <v>66</v>
      </c>
      <c r="BW66" s="265">
        <v>1</v>
      </c>
      <c r="BX66" s="265">
        <v>89</v>
      </c>
      <c r="BY66" s="265">
        <v>54</v>
      </c>
      <c r="BZ66" s="265">
        <v>294</v>
      </c>
      <c r="CA66" s="265">
        <v>4</v>
      </c>
      <c r="CB66" s="265">
        <v>2</v>
      </c>
      <c r="CC66" s="334">
        <v>444</v>
      </c>
      <c r="CE66" s="265">
        <v>87139</v>
      </c>
      <c r="CF66" s="265">
        <v>31936</v>
      </c>
      <c r="CG66" s="265">
        <v>115</v>
      </c>
    </row>
    <row r="67" spans="1:85" ht="15.75" thickTop="1" x14ac:dyDescent="0.3">
      <c r="H67" s="102"/>
      <c r="BM67" s="102"/>
    </row>
  </sheetData>
  <mergeCells count="12">
    <mergeCell ref="AO1:AR1"/>
    <mergeCell ref="E1:H1"/>
    <mergeCell ref="I1:L1"/>
    <mergeCell ref="M1:P1"/>
    <mergeCell ref="AG1:AJ1"/>
    <mergeCell ref="AK1:AN1"/>
    <mergeCell ref="CE1:CG1"/>
    <mergeCell ref="BJ1:BM1"/>
    <mergeCell ref="BN1:BQ1"/>
    <mergeCell ref="BR1:BU1"/>
    <mergeCell ref="AS1:AV1"/>
    <mergeCell ref="AY1:BA1"/>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M68"/>
  <sheetViews>
    <sheetView workbookViewId="0">
      <pane xSplit="3" ySplit="2" topLeftCell="D47" activePane="bottomRight" state="frozen"/>
      <selection activeCell="D77" sqref="D77"/>
      <selection pane="topRight" activeCell="D77" sqref="D77"/>
      <selection pane="bottomLeft" activeCell="D77" sqref="D77"/>
      <selection pane="bottomRight" activeCell="C4" sqref="C4"/>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3" width="10.7109375" style="4" customWidth="1"/>
    <col min="14" max="16384" width="9.140625" style="4"/>
  </cols>
  <sheetData>
    <row r="1" spans="1:13" ht="45.75" customHeight="1" thickTop="1" thickBot="1" x14ac:dyDescent="0.35">
      <c r="A1" s="42" t="s">
        <v>0</v>
      </c>
      <c r="B1" s="42" t="s">
        <v>258</v>
      </c>
      <c r="C1" s="42" t="s">
        <v>1</v>
      </c>
      <c r="D1" s="42"/>
      <c r="E1" s="617" t="s">
        <v>518</v>
      </c>
      <c r="F1" s="617" t="s">
        <v>519</v>
      </c>
      <c r="G1" s="617" t="s">
        <v>519</v>
      </c>
      <c r="H1" s="617" t="s">
        <v>520</v>
      </c>
      <c r="I1" s="617" t="s">
        <v>521</v>
      </c>
      <c r="J1" s="617" t="s">
        <v>521</v>
      </c>
      <c r="K1" s="617" t="s">
        <v>522</v>
      </c>
      <c r="L1" s="617" t="s">
        <v>518</v>
      </c>
      <c r="M1" s="617" t="s">
        <v>518</v>
      </c>
    </row>
    <row r="2" spans="1:13" ht="39.950000000000003" customHeight="1" thickTop="1" thickBot="1" x14ac:dyDescent="0.35">
      <c r="A2" s="260" t="s">
        <v>1220</v>
      </c>
      <c r="B2" s="260" t="s">
        <v>1302</v>
      </c>
      <c r="C2" s="260" t="s">
        <v>1303</v>
      </c>
      <c r="D2" s="260" t="s">
        <v>1304</v>
      </c>
      <c r="E2" s="64" t="s">
        <v>513</v>
      </c>
      <c r="F2" s="64" t="s">
        <v>514</v>
      </c>
      <c r="G2" s="64" t="s">
        <v>515</v>
      </c>
      <c r="H2" s="64" t="s">
        <v>513</v>
      </c>
      <c r="I2" s="64" t="s">
        <v>514</v>
      </c>
      <c r="J2" s="64" t="s">
        <v>515</v>
      </c>
      <c r="K2" s="64" t="s">
        <v>513</v>
      </c>
      <c r="L2" s="64" t="s">
        <v>514</v>
      </c>
      <c r="M2" s="157" t="s">
        <v>515</v>
      </c>
    </row>
    <row r="3" spans="1:13" ht="15.75" thickTop="1" x14ac:dyDescent="0.3">
      <c r="A3" s="241">
        <v>1</v>
      </c>
      <c r="B3" s="241">
        <v>2001</v>
      </c>
      <c r="C3" s="242" t="s">
        <v>1305</v>
      </c>
      <c r="D3" s="242" t="s">
        <v>1306</v>
      </c>
      <c r="E3" s="72">
        <v>1834</v>
      </c>
      <c r="F3" s="72">
        <v>0</v>
      </c>
      <c r="G3" s="72">
        <v>0</v>
      </c>
      <c r="H3" s="72">
        <v>0</v>
      </c>
      <c r="I3" s="72">
        <v>0</v>
      </c>
      <c r="J3" s="72">
        <v>0</v>
      </c>
      <c r="K3" s="72">
        <v>4291</v>
      </c>
      <c r="L3" s="72">
        <v>0</v>
      </c>
      <c r="M3" s="72">
        <v>0</v>
      </c>
    </row>
    <row r="4" spans="1:13" x14ac:dyDescent="0.3">
      <c r="A4" s="241">
        <v>2</v>
      </c>
      <c r="B4" s="241">
        <v>2002</v>
      </c>
      <c r="C4" s="242" t="s">
        <v>1307</v>
      </c>
      <c r="D4" s="242" t="s">
        <v>1197</v>
      </c>
      <c r="E4" s="72">
        <v>506</v>
      </c>
      <c r="F4" s="72">
        <v>0</v>
      </c>
      <c r="G4" s="72">
        <v>0</v>
      </c>
      <c r="H4" s="72">
        <v>45</v>
      </c>
      <c r="I4" s="72">
        <v>0</v>
      </c>
      <c r="J4" s="72">
        <v>0</v>
      </c>
      <c r="K4" s="72">
        <v>1969</v>
      </c>
      <c r="L4" s="72">
        <v>0</v>
      </c>
      <c r="M4" s="72">
        <v>0</v>
      </c>
    </row>
    <row r="5" spans="1:13" x14ac:dyDescent="0.3">
      <c r="A5" s="241">
        <v>3</v>
      </c>
      <c r="B5" s="241">
        <v>2002</v>
      </c>
      <c r="C5" s="242" t="s">
        <v>1308</v>
      </c>
      <c r="D5" s="242" t="s">
        <v>1198</v>
      </c>
      <c r="E5" s="72">
        <v>1445</v>
      </c>
      <c r="F5" s="72">
        <v>0</v>
      </c>
      <c r="G5" s="72">
        <v>0</v>
      </c>
      <c r="H5" s="72">
        <v>159</v>
      </c>
      <c r="I5" s="72">
        <v>0</v>
      </c>
      <c r="J5" s="72">
        <v>0</v>
      </c>
      <c r="K5" s="72">
        <v>1703</v>
      </c>
      <c r="L5" s="72">
        <v>0</v>
      </c>
      <c r="M5" s="72">
        <v>0</v>
      </c>
    </row>
    <row r="6" spans="1:13" x14ac:dyDescent="0.3">
      <c r="A6" s="241">
        <v>4</v>
      </c>
      <c r="B6" s="241">
        <v>2002</v>
      </c>
      <c r="C6" s="242" t="s">
        <v>1309</v>
      </c>
      <c r="D6" s="242" t="s">
        <v>1199</v>
      </c>
      <c r="E6" s="72">
        <v>0</v>
      </c>
      <c r="F6" s="72">
        <v>0</v>
      </c>
      <c r="G6" s="72">
        <v>0</v>
      </c>
      <c r="H6" s="72">
        <v>0</v>
      </c>
      <c r="I6" s="72">
        <v>0</v>
      </c>
      <c r="J6" s="72">
        <v>0</v>
      </c>
      <c r="K6" s="72">
        <v>0</v>
      </c>
      <c r="L6" s="72">
        <v>0</v>
      </c>
      <c r="M6" s="72">
        <v>0</v>
      </c>
    </row>
    <row r="7" spans="1:13" x14ac:dyDescent="0.3">
      <c r="A7" s="241">
        <v>5</v>
      </c>
      <c r="B7" s="241">
        <v>2003</v>
      </c>
      <c r="C7" s="242" t="s">
        <v>1310</v>
      </c>
      <c r="D7" s="242" t="s">
        <v>1201</v>
      </c>
      <c r="E7" s="72">
        <v>1185</v>
      </c>
      <c r="F7" s="72">
        <v>0</v>
      </c>
      <c r="G7" s="72">
        <v>0</v>
      </c>
      <c r="H7" s="72">
        <v>156</v>
      </c>
      <c r="I7" s="72">
        <v>0</v>
      </c>
      <c r="J7" s="72">
        <v>0</v>
      </c>
      <c r="K7" s="72">
        <v>3408</v>
      </c>
      <c r="L7" s="72">
        <v>0</v>
      </c>
      <c r="M7" s="72">
        <v>0</v>
      </c>
    </row>
    <row r="8" spans="1:13" x14ac:dyDescent="0.3">
      <c r="A8" s="241">
        <v>6</v>
      </c>
      <c r="B8" s="241">
        <v>2004</v>
      </c>
      <c r="C8" s="242" t="s">
        <v>1311</v>
      </c>
      <c r="D8" s="242" t="s">
        <v>1202</v>
      </c>
      <c r="E8" s="72">
        <v>163</v>
      </c>
      <c r="F8" s="72">
        <v>0</v>
      </c>
      <c r="G8" s="72">
        <v>0</v>
      </c>
      <c r="H8" s="72">
        <v>17</v>
      </c>
      <c r="I8" s="72">
        <v>0</v>
      </c>
      <c r="J8" s="72">
        <v>0</v>
      </c>
      <c r="K8" s="72">
        <v>2958</v>
      </c>
      <c r="L8" s="72">
        <v>0</v>
      </c>
      <c r="M8" s="72">
        <v>0</v>
      </c>
    </row>
    <row r="9" spans="1:13" x14ac:dyDescent="0.3">
      <c r="A9" s="241">
        <v>7</v>
      </c>
      <c r="B9" s="241">
        <v>2004</v>
      </c>
      <c r="C9" s="242" t="s">
        <v>1312</v>
      </c>
      <c r="D9" s="242" t="s">
        <v>1200</v>
      </c>
      <c r="E9" s="72">
        <v>663</v>
      </c>
      <c r="F9" s="72">
        <v>0</v>
      </c>
      <c r="G9" s="72">
        <v>0</v>
      </c>
      <c r="H9" s="72">
        <v>253</v>
      </c>
      <c r="I9" s="72">
        <v>0</v>
      </c>
      <c r="J9" s="72">
        <v>0</v>
      </c>
      <c r="K9" s="72">
        <v>2326</v>
      </c>
      <c r="L9" s="72">
        <v>0</v>
      </c>
      <c r="M9" s="72">
        <v>0</v>
      </c>
    </row>
    <row r="10" spans="1:13" x14ac:dyDescent="0.3">
      <c r="A10" s="241">
        <v>8</v>
      </c>
      <c r="B10" s="241">
        <v>2004</v>
      </c>
      <c r="C10" s="242" t="s">
        <v>1313</v>
      </c>
      <c r="D10" s="242" t="s">
        <v>1198</v>
      </c>
      <c r="E10" s="72">
        <v>1502</v>
      </c>
      <c r="F10" s="72">
        <v>0</v>
      </c>
      <c r="G10" s="72">
        <v>0</v>
      </c>
      <c r="H10" s="72">
        <v>53</v>
      </c>
      <c r="I10" s="72">
        <v>0</v>
      </c>
      <c r="J10" s="72">
        <v>0</v>
      </c>
      <c r="K10" s="72">
        <v>3553</v>
      </c>
      <c r="L10" s="72">
        <v>0</v>
      </c>
      <c r="M10" s="72">
        <v>0</v>
      </c>
    </row>
    <row r="11" spans="1:13" x14ac:dyDescent="0.3">
      <c r="A11" s="241">
        <v>9</v>
      </c>
      <c r="B11" s="241">
        <v>2004</v>
      </c>
      <c r="C11" s="242" t="s">
        <v>1314</v>
      </c>
      <c r="D11" s="242" t="s">
        <v>1209</v>
      </c>
      <c r="E11" s="72">
        <v>0</v>
      </c>
      <c r="F11" s="72">
        <v>0</v>
      </c>
      <c r="G11" s="72">
        <v>0</v>
      </c>
      <c r="H11" s="72">
        <v>58</v>
      </c>
      <c r="I11" s="72">
        <v>0</v>
      </c>
      <c r="J11" s="72">
        <v>0</v>
      </c>
      <c r="K11" s="72">
        <v>1993</v>
      </c>
      <c r="L11" s="72">
        <v>0</v>
      </c>
      <c r="M11" s="72">
        <v>0</v>
      </c>
    </row>
    <row r="12" spans="1:13" x14ac:dyDescent="0.3">
      <c r="A12" s="241">
        <v>10</v>
      </c>
      <c r="B12" s="241">
        <v>2004</v>
      </c>
      <c r="C12" s="242" t="s">
        <v>1315</v>
      </c>
      <c r="D12" s="242" t="s">
        <v>1205</v>
      </c>
      <c r="E12" s="72">
        <v>577</v>
      </c>
      <c r="F12" s="72">
        <v>0</v>
      </c>
      <c r="G12" s="72">
        <v>0</v>
      </c>
      <c r="H12" s="72">
        <v>67</v>
      </c>
      <c r="I12" s="72">
        <v>0</v>
      </c>
      <c r="J12" s="72">
        <v>0</v>
      </c>
      <c r="K12" s="72">
        <v>3059</v>
      </c>
      <c r="L12" s="72">
        <v>0</v>
      </c>
      <c r="M12" s="72">
        <v>0</v>
      </c>
    </row>
    <row r="13" spans="1:13" x14ac:dyDescent="0.3">
      <c r="A13" s="241">
        <v>11</v>
      </c>
      <c r="B13" s="241">
        <v>2004</v>
      </c>
      <c r="C13" s="242" t="s">
        <v>1316</v>
      </c>
      <c r="D13" s="242" t="s">
        <v>1213</v>
      </c>
      <c r="E13" s="72">
        <v>0</v>
      </c>
      <c r="F13" s="72">
        <v>0</v>
      </c>
      <c r="G13" s="72">
        <v>0</v>
      </c>
      <c r="H13" s="72">
        <v>44</v>
      </c>
      <c r="I13" s="72">
        <v>0</v>
      </c>
      <c r="J13" s="72">
        <v>0</v>
      </c>
      <c r="K13" s="72">
        <v>5736</v>
      </c>
      <c r="L13" s="72">
        <v>0</v>
      </c>
      <c r="M13" s="72">
        <v>0</v>
      </c>
    </row>
    <row r="14" spans="1:13" x14ac:dyDescent="0.3">
      <c r="A14" s="241">
        <v>12</v>
      </c>
      <c r="B14" s="241">
        <v>2004</v>
      </c>
      <c r="C14" s="242" t="s">
        <v>1317</v>
      </c>
      <c r="D14" s="242" t="s">
        <v>1206</v>
      </c>
      <c r="E14" s="72">
        <v>344</v>
      </c>
      <c r="F14" s="72">
        <v>0</v>
      </c>
      <c r="G14" s="72">
        <v>0</v>
      </c>
      <c r="H14" s="72">
        <v>0</v>
      </c>
      <c r="I14" s="72">
        <v>0</v>
      </c>
      <c r="J14" s="72">
        <v>0</v>
      </c>
      <c r="K14" s="72">
        <v>396</v>
      </c>
      <c r="L14" s="72">
        <v>0</v>
      </c>
      <c r="M14" s="72">
        <v>0</v>
      </c>
    </row>
    <row r="15" spans="1:13" x14ac:dyDescent="0.3">
      <c r="A15" s="241">
        <v>13</v>
      </c>
      <c r="B15" s="241">
        <v>2005</v>
      </c>
      <c r="C15" s="242" t="s">
        <v>1318</v>
      </c>
      <c r="D15" s="242" t="s">
        <v>1319</v>
      </c>
      <c r="E15" s="72">
        <v>0</v>
      </c>
      <c r="F15" s="72">
        <v>0</v>
      </c>
      <c r="G15" s="72">
        <v>0</v>
      </c>
      <c r="H15" s="72">
        <v>0</v>
      </c>
      <c r="I15" s="72">
        <v>0</v>
      </c>
      <c r="J15" s="72">
        <v>0</v>
      </c>
      <c r="K15" s="72">
        <v>0</v>
      </c>
      <c r="L15" s="72">
        <v>0</v>
      </c>
      <c r="M15" s="72">
        <v>0</v>
      </c>
    </row>
    <row r="16" spans="1:13" x14ac:dyDescent="0.3">
      <c r="A16" s="241">
        <v>14</v>
      </c>
      <c r="B16" s="241">
        <v>2005</v>
      </c>
      <c r="C16" s="242" t="s">
        <v>1320</v>
      </c>
      <c r="D16" s="242" t="s">
        <v>1203</v>
      </c>
      <c r="E16" s="72">
        <v>334</v>
      </c>
      <c r="F16" s="72">
        <v>0</v>
      </c>
      <c r="G16" s="72">
        <v>0</v>
      </c>
      <c r="H16" s="72">
        <v>0</v>
      </c>
      <c r="I16" s="72">
        <v>0</v>
      </c>
      <c r="J16" s="72">
        <v>0</v>
      </c>
      <c r="K16" s="72">
        <v>949</v>
      </c>
      <c r="L16" s="72">
        <v>104</v>
      </c>
      <c r="M16" s="72">
        <v>1</v>
      </c>
    </row>
    <row r="17" spans="1:13" x14ac:dyDescent="0.3">
      <c r="A17" s="241">
        <v>15</v>
      </c>
      <c r="B17" s="241">
        <v>2005</v>
      </c>
      <c r="C17" s="242" t="s">
        <v>1321</v>
      </c>
      <c r="D17" s="242" t="s">
        <v>1198</v>
      </c>
      <c r="E17" s="72">
        <v>0</v>
      </c>
      <c r="F17" s="72">
        <v>0</v>
      </c>
      <c r="G17" s="72">
        <v>0</v>
      </c>
      <c r="H17" s="72">
        <v>3</v>
      </c>
      <c r="I17" s="72">
        <v>0</v>
      </c>
      <c r="J17" s="72">
        <v>0</v>
      </c>
      <c r="K17" s="72">
        <v>2252</v>
      </c>
      <c r="L17" s="72">
        <v>0</v>
      </c>
      <c r="M17" s="72">
        <v>0</v>
      </c>
    </row>
    <row r="18" spans="1:13" x14ac:dyDescent="0.3">
      <c r="A18" s="241">
        <v>16</v>
      </c>
      <c r="B18" s="241">
        <v>2005</v>
      </c>
      <c r="C18" s="242" t="s">
        <v>1322</v>
      </c>
      <c r="D18" s="242" t="s">
        <v>1204</v>
      </c>
      <c r="E18" s="72">
        <v>887</v>
      </c>
      <c r="F18" s="72">
        <v>0</v>
      </c>
      <c r="G18" s="72">
        <v>0</v>
      </c>
      <c r="H18" s="72">
        <v>0</v>
      </c>
      <c r="I18" s="72">
        <v>0</v>
      </c>
      <c r="J18" s="72">
        <v>0</v>
      </c>
      <c r="K18" s="72">
        <v>3546</v>
      </c>
      <c r="L18" s="72">
        <v>0</v>
      </c>
      <c r="M18" s="72">
        <v>0</v>
      </c>
    </row>
    <row r="19" spans="1:13" x14ac:dyDescent="0.3">
      <c r="A19" s="241">
        <v>17</v>
      </c>
      <c r="B19" s="241">
        <v>2005</v>
      </c>
      <c r="C19" s="242" t="s">
        <v>1323</v>
      </c>
      <c r="D19" s="242" t="s">
        <v>1203</v>
      </c>
      <c r="E19" s="72">
        <v>485</v>
      </c>
      <c r="F19" s="72">
        <v>0</v>
      </c>
      <c r="G19" s="72">
        <v>0</v>
      </c>
      <c r="H19" s="72">
        <v>0</v>
      </c>
      <c r="I19" s="72">
        <v>0</v>
      </c>
      <c r="J19" s="72">
        <v>0</v>
      </c>
      <c r="K19" s="72">
        <v>1016</v>
      </c>
      <c r="L19" s="72">
        <v>0</v>
      </c>
      <c r="M19" s="72">
        <v>0</v>
      </c>
    </row>
    <row r="20" spans="1:13" x14ac:dyDescent="0.3">
      <c r="A20" s="241">
        <v>18</v>
      </c>
      <c r="B20" s="241">
        <v>2005</v>
      </c>
      <c r="C20" s="242" t="s">
        <v>1324</v>
      </c>
      <c r="D20" s="242" t="s">
        <v>1325</v>
      </c>
      <c r="E20" s="72">
        <v>1528</v>
      </c>
      <c r="F20" s="72">
        <v>0</v>
      </c>
      <c r="G20" s="72">
        <v>0</v>
      </c>
      <c r="H20" s="72">
        <v>42</v>
      </c>
      <c r="I20" s="72">
        <v>0</v>
      </c>
      <c r="J20" s="72">
        <v>0</v>
      </c>
      <c r="K20" s="72">
        <v>2702</v>
      </c>
      <c r="L20" s="72">
        <v>0</v>
      </c>
      <c r="M20" s="72">
        <v>0</v>
      </c>
    </row>
    <row r="21" spans="1:13" x14ac:dyDescent="0.3">
      <c r="A21" s="241">
        <v>19</v>
      </c>
      <c r="B21" s="241">
        <v>2006</v>
      </c>
      <c r="C21" s="242" t="s">
        <v>1326</v>
      </c>
      <c r="D21" s="242" t="s">
        <v>1208</v>
      </c>
      <c r="E21" s="72">
        <v>0</v>
      </c>
      <c r="F21" s="72">
        <v>0</v>
      </c>
      <c r="G21" s="72">
        <v>0</v>
      </c>
      <c r="H21" s="72">
        <v>0</v>
      </c>
      <c r="I21" s="72">
        <v>0</v>
      </c>
      <c r="J21" s="72">
        <v>0</v>
      </c>
      <c r="K21" s="72">
        <v>749</v>
      </c>
      <c r="L21" s="72">
        <v>0</v>
      </c>
      <c r="M21" s="72">
        <v>0</v>
      </c>
    </row>
    <row r="22" spans="1:13" x14ac:dyDescent="0.3">
      <c r="A22" s="241">
        <v>20</v>
      </c>
      <c r="B22" s="241">
        <v>2006</v>
      </c>
      <c r="C22" s="242" t="s">
        <v>1327</v>
      </c>
      <c r="D22" s="242" t="s">
        <v>1207</v>
      </c>
      <c r="E22" s="72">
        <v>601</v>
      </c>
      <c r="F22" s="72">
        <v>0</v>
      </c>
      <c r="G22" s="72">
        <v>0</v>
      </c>
      <c r="H22" s="72">
        <v>0</v>
      </c>
      <c r="I22" s="72">
        <v>0</v>
      </c>
      <c r="J22" s="72">
        <v>0</v>
      </c>
      <c r="K22" s="72">
        <v>772</v>
      </c>
      <c r="L22" s="72">
        <v>0</v>
      </c>
      <c r="M22" s="72">
        <v>0</v>
      </c>
    </row>
    <row r="23" spans="1:13" x14ac:dyDescent="0.3">
      <c r="A23" s="241">
        <v>21</v>
      </c>
      <c r="B23" s="241">
        <v>2006</v>
      </c>
      <c r="C23" s="242" t="s">
        <v>1328</v>
      </c>
      <c r="D23" s="242" t="s">
        <v>1207</v>
      </c>
      <c r="E23" s="72">
        <v>0</v>
      </c>
      <c r="F23" s="72">
        <v>0</v>
      </c>
      <c r="G23" s="72">
        <v>0</v>
      </c>
      <c r="H23" s="72">
        <v>0</v>
      </c>
      <c r="I23" s="72">
        <v>0</v>
      </c>
      <c r="J23" s="72">
        <v>0</v>
      </c>
      <c r="K23" s="72">
        <v>0</v>
      </c>
      <c r="L23" s="72">
        <v>0</v>
      </c>
      <c r="M23" s="72">
        <v>0</v>
      </c>
    </row>
    <row r="24" spans="1:13" x14ac:dyDescent="0.3">
      <c r="A24" s="241">
        <v>22</v>
      </c>
      <c r="B24" s="241">
        <v>2006</v>
      </c>
      <c r="C24" s="242" t="s">
        <v>1329</v>
      </c>
      <c r="D24" s="242" t="s">
        <v>1201</v>
      </c>
      <c r="E24" s="72">
        <v>0</v>
      </c>
      <c r="F24" s="72">
        <v>0</v>
      </c>
      <c r="G24" s="72">
        <v>0</v>
      </c>
      <c r="H24" s="72">
        <v>0</v>
      </c>
      <c r="I24" s="72">
        <v>0</v>
      </c>
      <c r="J24" s="72">
        <v>0</v>
      </c>
      <c r="K24" s="72">
        <v>0</v>
      </c>
      <c r="L24" s="72">
        <v>0</v>
      </c>
      <c r="M24" s="72">
        <v>0</v>
      </c>
    </row>
    <row r="25" spans="1:13" x14ac:dyDescent="0.3">
      <c r="A25" s="241">
        <v>23</v>
      </c>
      <c r="B25" s="241">
        <v>2006</v>
      </c>
      <c r="C25" s="242" t="s">
        <v>1330</v>
      </c>
      <c r="D25" s="242" t="s">
        <v>1208</v>
      </c>
      <c r="E25" s="72">
        <v>543</v>
      </c>
      <c r="F25" s="72">
        <v>0</v>
      </c>
      <c r="G25" s="72">
        <v>0</v>
      </c>
      <c r="H25" s="72">
        <v>38</v>
      </c>
      <c r="I25" s="72">
        <v>0</v>
      </c>
      <c r="J25" s="72">
        <v>0</v>
      </c>
      <c r="K25" s="72">
        <v>1244</v>
      </c>
      <c r="L25" s="72">
        <v>0</v>
      </c>
      <c r="M25" s="72">
        <v>0</v>
      </c>
    </row>
    <row r="26" spans="1:13" x14ac:dyDescent="0.3">
      <c r="A26" s="241">
        <v>24</v>
      </c>
      <c r="B26" s="241">
        <v>2008</v>
      </c>
      <c r="C26" s="242" t="s">
        <v>1331</v>
      </c>
      <c r="D26" s="242" t="s">
        <v>1209</v>
      </c>
      <c r="E26" s="72">
        <v>733</v>
      </c>
      <c r="F26" s="72">
        <v>0</v>
      </c>
      <c r="G26" s="72">
        <v>0</v>
      </c>
      <c r="H26" s="72">
        <v>0</v>
      </c>
      <c r="I26" s="72">
        <v>0</v>
      </c>
      <c r="J26" s="72">
        <v>0</v>
      </c>
      <c r="K26" s="72">
        <v>377</v>
      </c>
      <c r="L26" s="72">
        <v>0</v>
      </c>
      <c r="M26" s="72">
        <v>0</v>
      </c>
    </row>
    <row r="27" spans="1:13" x14ac:dyDescent="0.3">
      <c r="A27" s="241">
        <v>25</v>
      </c>
      <c r="B27" s="241">
        <v>2008</v>
      </c>
      <c r="C27" s="242" t="s">
        <v>1332</v>
      </c>
      <c r="D27" s="242" t="s">
        <v>1207</v>
      </c>
      <c r="E27" s="72">
        <v>0</v>
      </c>
      <c r="F27" s="72">
        <v>0</v>
      </c>
      <c r="G27" s="72">
        <v>0</v>
      </c>
      <c r="H27" s="72">
        <v>0</v>
      </c>
      <c r="I27" s="72">
        <v>0</v>
      </c>
      <c r="J27" s="72">
        <v>0</v>
      </c>
      <c r="K27" s="72">
        <v>1526</v>
      </c>
      <c r="L27" s="72">
        <v>0</v>
      </c>
      <c r="M27" s="72">
        <v>0</v>
      </c>
    </row>
    <row r="28" spans="1:13" x14ac:dyDescent="0.3">
      <c r="A28" s="241">
        <v>26</v>
      </c>
      <c r="B28" s="241">
        <v>2008</v>
      </c>
      <c r="C28" s="242" t="s">
        <v>1333</v>
      </c>
      <c r="D28" s="242" t="s">
        <v>1210</v>
      </c>
      <c r="E28" s="72">
        <v>106</v>
      </c>
      <c r="F28" s="72">
        <v>0</v>
      </c>
      <c r="G28" s="72">
        <v>0</v>
      </c>
      <c r="H28" s="72">
        <v>0</v>
      </c>
      <c r="I28" s="72">
        <v>0</v>
      </c>
      <c r="J28" s="72">
        <v>0</v>
      </c>
      <c r="K28" s="72">
        <v>613</v>
      </c>
      <c r="L28" s="72">
        <v>0</v>
      </c>
      <c r="M28" s="72">
        <v>0</v>
      </c>
    </row>
    <row r="29" spans="1:13" x14ac:dyDescent="0.3">
      <c r="A29" s="241">
        <v>27</v>
      </c>
      <c r="B29" s="241">
        <v>2008</v>
      </c>
      <c r="C29" s="242" t="s">
        <v>1334</v>
      </c>
      <c r="D29" s="242" t="s">
        <v>1211</v>
      </c>
      <c r="E29" s="72">
        <v>743</v>
      </c>
      <c r="F29" s="72">
        <v>743</v>
      </c>
      <c r="G29" s="72">
        <v>2</v>
      </c>
      <c r="H29" s="72">
        <v>0</v>
      </c>
      <c r="I29" s="72">
        <v>0</v>
      </c>
      <c r="J29" s="72">
        <v>0</v>
      </c>
      <c r="K29" s="72">
        <v>304</v>
      </c>
      <c r="L29" s="72">
        <v>304</v>
      </c>
      <c r="M29" s="72">
        <v>3</v>
      </c>
    </row>
    <row r="30" spans="1:13" x14ac:dyDescent="0.3">
      <c r="A30" s="241">
        <v>28</v>
      </c>
      <c r="B30" s="241">
        <v>2008</v>
      </c>
      <c r="C30" s="242" t="s">
        <v>1335</v>
      </c>
      <c r="D30" s="242" t="s">
        <v>1196</v>
      </c>
      <c r="E30" s="72">
        <v>0</v>
      </c>
      <c r="F30" s="72">
        <v>0</v>
      </c>
      <c r="G30" s="72">
        <v>0</v>
      </c>
      <c r="H30" s="72">
        <v>0</v>
      </c>
      <c r="I30" s="72">
        <v>0</v>
      </c>
      <c r="J30" s="72">
        <v>0</v>
      </c>
      <c r="K30" s="72">
        <v>0</v>
      </c>
      <c r="L30" s="72">
        <v>0</v>
      </c>
      <c r="M30" s="72">
        <v>0</v>
      </c>
    </row>
    <row r="31" spans="1:13" x14ac:dyDescent="0.3">
      <c r="A31" s="241">
        <v>29</v>
      </c>
      <c r="B31" s="241">
        <v>2008</v>
      </c>
      <c r="C31" s="242" t="s">
        <v>1336</v>
      </c>
      <c r="D31" s="242" t="s">
        <v>1204</v>
      </c>
      <c r="E31" s="72">
        <v>209</v>
      </c>
      <c r="F31" s="72">
        <v>0</v>
      </c>
      <c r="G31" s="72">
        <v>0</v>
      </c>
      <c r="H31" s="72">
        <v>7</v>
      </c>
      <c r="I31" s="72">
        <v>0</v>
      </c>
      <c r="J31" s="72">
        <v>0</v>
      </c>
      <c r="K31" s="72">
        <v>1528</v>
      </c>
      <c r="L31" s="72">
        <v>0</v>
      </c>
      <c r="M31" s="72">
        <v>0</v>
      </c>
    </row>
    <row r="32" spans="1:13" x14ac:dyDescent="0.3">
      <c r="A32" s="241">
        <v>30</v>
      </c>
      <c r="B32" s="241">
        <v>2008</v>
      </c>
      <c r="C32" s="242" t="s">
        <v>1337</v>
      </c>
      <c r="D32" s="242" t="s">
        <v>1198</v>
      </c>
      <c r="E32" s="72">
        <v>1344</v>
      </c>
      <c r="F32" s="72">
        <v>0</v>
      </c>
      <c r="G32" s="72">
        <v>0</v>
      </c>
      <c r="H32" s="72">
        <v>78</v>
      </c>
      <c r="I32" s="72">
        <v>0</v>
      </c>
      <c r="J32" s="72">
        <v>0</v>
      </c>
      <c r="K32" s="72">
        <v>1790</v>
      </c>
      <c r="L32" s="72">
        <v>0</v>
      </c>
      <c r="M32" s="72">
        <v>0</v>
      </c>
    </row>
    <row r="33" spans="1:13" x14ac:dyDescent="0.3">
      <c r="A33" s="241">
        <v>31</v>
      </c>
      <c r="B33" s="241">
        <v>2008</v>
      </c>
      <c r="C33" s="242" t="s">
        <v>1338</v>
      </c>
      <c r="D33" s="242" t="s">
        <v>1204</v>
      </c>
      <c r="E33" s="72">
        <v>398</v>
      </c>
      <c r="F33" s="72">
        <v>0</v>
      </c>
      <c r="G33" s="72">
        <v>0</v>
      </c>
      <c r="H33" s="72">
        <v>0</v>
      </c>
      <c r="I33" s="72">
        <v>0</v>
      </c>
      <c r="J33" s="72">
        <v>0</v>
      </c>
      <c r="K33" s="72">
        <v>0</v>
      </c>
      <c r="L33" s="72">
        <v>0</v>
      </c>
      <c r="M33" s="72">
        <v>0</v>
      </c>
    </row>
    <row r="34" spans="1:13" x14ac:dyDescent="0.3">
      <c r="A34" s="241">
        <v>32</v>
      </c>
      <c r="B34" s="241">
        <v>2008</v>
      </c>
      <c r="C34" s="242" t="s">
        <v>1339</v>
      </c>
      <c r="D34" s="242" t="s">
        <v>1199</v>
      </c>
      <c r="E34" s="72">
        <v>287</v>
      </c>
      <c r="F34" s="72">
        <v>0</v>
      </c>
      <c r="G34" s="72">
        <v>0</v>
      </c>
      <c r="H34" s="72">
        <v>0</v>
      </c>
      <c r="I34" s="72">
        <v>0</v>
      </c>
      <c r="J34" s="72">
        <v>0</v>
      </c>
      <c r="K34" s="72">
        <v>194</v>
      </c>
      <c r="L34" s="72">
        <v>0</v>
      </c>
      <c r="M34" s="72">
        <v>0</v>
      </c>
    </row>
    <row r="35" spans="1:13" x14ac:dyDescent="0.3">
      <c r="A35" s="241">
        <v>33</v>
      </c>
      <c r="B35" s="241">
        <v>2008</v>
      </c>
      <c r="C35" s="242" t="s">
        <v>1340</v>
      </c>
      <c r="D35" s="242" t="s">
        <v>1201</v>
      </c>
      <c r="E35" s="72">
        <v>921</v>
      </c>
      <c r="F35" s="72">
        <v>0</v>
      </c>
      <c r="G35" s="72">
        <v>0</v>
      </c>
      <c r="H35" s="72">
        <v>0</v>
      </c>
      <c r="I35" s="72">
        <v>0</v>
      </c>
      <c r="J35" s="72">
        <v>0</v>
      </c>
      <c r="K35" s="72">
        <v>1526</v>
      </c>
      <c r="L35" s="72">
        <v>0</v>
      </c>
      <c r="M35" s="72">
        <v>0</v>
      </c>
    </row>
    <row r="36" spans="1:13" x14ac:dyDescent="0.3">
      <c r="A36" s="241">
        <v>34</v>
      </c>
      <c r="B36" s="241">
        <v>2009</v>
      </c>
      <c r="C36" s="242" t="s">
        <v>1341</v>
      </c>
      <c r="D36" s="242" t="s">
        <v>1204</v>
      </c>
      <c r="E36" s="72">
        <v>0</v>
      </c>
      <c r="F36" s="72">
        <v>0</v>
      </c>
      <c r="G36" s="72">
        <v>0</v>
      </c>
      <c r="H36" s="72">
        <v>0</v>
      </c>
      <c r="I36" s="72">
        <v>0</v>
      </c>
      <c r="J36" s="72">
        <v>0</v>
      </c>
      <c r="K36" s="72">
        <v>1555</v>
      </c>
      <c r="L36" s="72">
        <v>0</v>
      </c>
      <c r="M36" s="72">
        <v>0</v>
      </c>
    </row>
    <row r="37" spans="1:13" x14ac:dyDescent="0.3">
      <c r="A37" s="241">
        <v>35</v>
      </c>
      <c r="B37" s="241">
        <v>2009</v>
      </c>
      <c r="C37" s="242" t="s">
        <v>1342</v>
      </c>
      <c r="D37" s="242" t="s">
        <v>1208</v>
      </c>
      <c r="E37" s="72">
        <v>94</v>
      </c>
      <c r="F37" s="72">
        <v>0</v>
      </c>
      <c r="G37" s="72">
        <v>0</v>
      </c>
      <c r="H37" s="72">
        <v>0</v>
      </c>
      <c r="I37" s="72">
        <v>0</v>
      </c>
      <c r="J37" s="72">
        <v>0</v>
      </c>
      <c r="K37" s="72">
        <v>166</v>
      </c>
      <c r="L37" s="72">
        <v>0</v>
      </c>
      <c r="M37" s="72">
        <v>0</v>
      </c>
    </row>
    <row r="38" spans="1:13" x14ac:dyDescent="0.3">
      <c r="A38" s="241">
        <v>36</v>
      </c>
      <c r="B38" s="241">
        <v>2010</v>
      </c>
      <c r="C38" s="242" t="s">
        <v>1343</v>
      </c>
      <c r="D38" s="242" t="s">
        <v>1209</v>
      </c>
      <c r="E38" s="72">
        <v>178</v>
      </c>
      <c r="F38" s="72">
        <v>0</v>
      </c>
      <c r="G38" s="72">
        <v>0</v>
      </c>
      <c r="H38" s="72">
        <v>0</v>
      </c>
      <c r="I38" s="72">
        <v>0</v>
      </c>
      <c r="J38" s="72">
        <v>0</v>
      </c>
      <c r="K38" s="72">
        <v>553</v>
      </c>
      <c r="L38" s="72">
        <v>0</v>
      </c>
      <c r="M38" s="72">
        <v>0</v>
      </c>
    </row>
    <row r="39" spans="1:13" x14ac:dyDescent="0.3">
      <c r="A39" s="241">
        <v>37</v>
      </c>
      <c r="B39" s="241">
        <v>2010</v>
      </c>
      <c r="C39" s="242" t="s">
        <v>1344</v>
      </c>
      <c r="D39" s="242" t="s">
        <v>1212</v>
      </c>
      <c r="E39" s="72">
        <v>0</v>
      </c>
      <c r="F39" s="72">
        <v>0</v>
      </c>
      <c r="G39" s="72">
        <v>0</v>
      </c>
      <c r="H39" s="72">
        <v>0</v>
      </c>
      <c r="I39" s="72">
        <v>0</v>
      </c>
      <c r="J39" s="72">
        <v>0</v>
      </c>
      <c r="K39" s="72">
        <v>659</v>
      </c>
      <c r="L39" s="72">
        <v>0</v>
      </c>
      <c r="M39" s="72">
        <v>0</v>
      </c>
    </row>
    <row r="40" spans="1:13" x14ac:dyDescent="0.3">
      <c r="A40" s="241">
        <v>38</v>
      </c>
      <c r="B40" s="241">
        <v>2010</v>
      </c>
      <c r="C40" s="242" t="s">
        <v>1345</v>
      </c>
      <c r="D40" s="242" t="s">
        <v>1202</v>
      </c>
      <c r="E40" s="72">
        <v>0</v>
      </c>
      <c r="F40" s="72">
        <v>0</v>
      </c>
      <c r="G40" s="72">
        <v>0</v>
      </c>
      <c r="H40" s="72">
        <v>25</v>
      </c>
      <c r="I40" s="72">
        <v>0</v>
      </c>
      <c r="J40" s="72">
        <v>0</v>
      </c>
      <c r="K40" s="72">
        <v>899</v>
      </c>
      <c r="L40" s="72">
        <v>0</v>
      </c>
      <c r="M40" s="72">
        <v>0</v>
      </c>
    </row>
    <row r="41" spans="1:13" x14ac:dyDescent="0.3">
      <c r="A41" s="241">
        <v>39</v>
      </c>
      <c r="B41" s="241">
        <v>2010</v>
      </c>
      <c r="C41" s="242" t="s">
        <v>1346</v>
      </c>
      <c r="D41" s="242" t="s">
        <v>1213</v>
      </c>
      <c r="E41" s="72">
        <v>48</v>
      </c>
      <c r="F41" s="72">
        <v>0</v>
      </c>
      <c r="G41" s="72">
        <v>0</v>
      </c>
      <c r="H41" s="72">
        <v>0</v>
      </c>
      <c r="I41" s="72">
        <v>0</v>
      </c>
      <c r="J41" s="72">
        <v>0</v>
      </c>
      <c r="K41" s="72">
        <v>471</v>
      </c>
      <c r="L41" s="72">
        <v>0</v>
      </c>
      <c r="M41" s="72">
        <v>0</v>
      </c>
    </row>
    <row r="42" spans="1:13" x14ac:dyDescent="0.3">
      <c r="A42" s="241">
        <v>40</v>
      </c>
      <c r="B42" s="241">
        <v>2011</v>
      </c>
      <c r="C42" s="242" t="s">
        <v>1347</v>
      </c>
      <c r="D42" s="242" t="s">
        <v>1214</v>
      </c>
      <c r="E42" s="72">
        <v>0</v>
      </c>
      <c r="F42" s="72">
        <v>0</v>
      </c>
      <c r="G42" s="72">
        <v>0</v>
      </c>
      <c r="H42" s="72">
        <v>0</v>
      </c>
      <c r="I42" s="72">
        <v>0</v>
      </c>
      <c r="J42" s="72">
        <v>0</v>
      </c>
      <c r="K42" s="72">
        <v>0</v>
      </c>
      <c r="L42" s="72">
        <v>0</v>
      </c>
      <c r="M42" s="72">
        <v>0</v>
      </c>
    </row>
    <row r="43" spans="1:13" x14ac:dyDescent="0.3">
      <c r="A43" s="241">
        <v>41</v>
      </c>
      <c r="B43" s="241">
        <v>2011</v>
      </c>
      <c r="C43" s="242" t="s">
        <v>1348</v>
      </c>
      <c r="D43" s="242" t="s">
        <v>1325</v>
      </c>
      <c r="E43" s="72">
        <v>532</v>
      </c>
      <c r="F43" s="72">
        <v>0</v>
      </c>
      <c r="G43" s="72">
        <v>0</v>
      </c>
      <c r="H43" s="72">
        <v>18</v>
      </c>
      <c r="I43" s="72">
        <v>0</v>
      </c>
      <c r="J43" s="72">
        <v>0</v>
      </c>
      <c r="K43" s="72">
        <v>1050</v>
      </c>
      <c r="L43" s="72">
        <v>0</v>
      </c>
      <c r="M43" s="72">
        <v>0</v>
      </c>
    </row>
    <row r="44" spans="1:13" x14ac:dyDescent="0.3">
      <c r="A44" s="241">
        <v>42</v>
      </c>
      <c r="B44" s="241">
        <v>2011</v>
      </c>
      <c r="C44" s="242" t="s">
        <v>1349</v>
      </c>
      <c r="D44" s="242" t="s">
        <v>1201</v>
      </c>
      <c r="E44" s="72">
        <v>986</v>
      </c>
      <c r="F44" s="72">
        <v>0</v>
      </c>
      <c r="G44" s="72">
        <v>0</v>
      </c>
      <c r="H44" s="72">
        <v>0</v>
      </c>
      <c r="I44" s="72">
        <v>0</v>
      </c>
      <c r="J44" s="72">
        <v>0</v>
      </c>
      <c r="K44" s="72">
        <v>899</v>
      </c>
      <c r="L44" s="72">
        <v>0</v>
      </c>
      <c r="M44" s="72">
        <v>0</v>
      </c>
    </row>
    <row r="45" spans="1:13" x14ac:dyDescent="0.3">
      <c r="A45" s="241">
        <v>43</v>
      </c>
      <c r="B45" s="241">
        <v>2012</v>
      </c>
      <c r="C45" s="242" t="s">
        <v>1350</v>
      </c>
      <c r="D45" s="242" t="s">
        <v>1212</v>
      </c>
      <c r="E45" s="72">
        <v>0</v>
      </c>
      <c r="F45" s="72">
        <v>0</v>
      </c>
      <c r="G45" s="72">
        <v>0</v>
      </c>
      <c r="H45" s="72">
        <v>0</v>
      </c>
      <c r="I45" s="72">
        <v>0</v>
      </c>
      <c r="J45" s="72">
        <v>0</v>
      </c>
      <c r="K45" s="72">
        <v>0</v>
      </c>
      <c r="L45" s="72">
        <v>0</v>
      </c>
      <c r="M45" s="72">
        <v>0</v>
      </c>
    </row>
    <row r="46" spans="1:13" x14ac:dyDescent="0.3">
      <c r="A46" s="241">
        <v>44</v>
      </c>
      <c r="B46" s="241">
        <v>2012</v>
      </c>
      <c r="C46" s="242" t="s">
        <v>1351</v>
      </c>
      <c r="D46" s="242" t="s">
        <v>1203</v>
      </c>
      <c r="E46" s="72">
        <v>136</v>
      </c>
      <c r="F46" s="72">
        <v>0</v>
      </c>
      <c r="G46" s="72">
        <v>0</v>
      </c>
      <c r="H46" s="72">
        <v>0</v>
      </c>
      <c r="I46" s="72">
        <v>0</v>
      </c>
      <c r="J46" s="72">
        <v>0</v>
      </c>
      <c r="K46" s="72">
        <v>323</v>
      </c>
      <c r="L46" s="72">
        <v>0</v>
      </c>
      <c r="M46" s="72">
        <v>0</v>
      </c>
    </row>
    <row r="47" spans="1:13" x14ac:dyDescent="0.3">
      <c r="A47" s="241">
        <v>45</v>
      </c>
      <c r="B47" s="241">
        <v>2012</v>
      </c>
      <c r="C47" s="242" t="s">
        <v>1352</v>
      </c>
      <c r="D47" s="242" t="s">
        <v>285</v>
      </c>
      <c r="E47" s="72">
        <v>74</v>
      </c>
      <c r="F47" s="72">
        <v>0</v>
      </c>
      <c r="G47" s="72">
        <v>0</v>
      </c>
      <c r="H47" s="72">
        <v>0</v>
      </c>
      <c r="I47" s="72">
        <v>0</v>
      </c>
      <c r="J47" s="72">
        <v>0</v>
      </c>
      <c r="K47" s="72">
        <v>116</v>
      </c>
      <c r="L47" s="72">
        <v>0</v>
      </c>
      <c r="M47" s="72">
        <v>0</v>
      </c>
    </row>
    <row r="48" spans="1:13" x14ac:dyDescent="0.3">
      <c r="A48" s="241">
        <v>46</v>
      </c>
      <c r="B48" s="241">
        <v>2012</v>
      </c>
      <c r="C48" s="242" t="s">
        <v>1353</v>
      </c>
      <c r="D48" s="242" t="s">
        <v>1209</v>
      </c>
      <c r="E48" s="72">
        <v>390</v>
      </c>
      <c r="F48" s="72">
        <v>0</v>
      </c>
      <c r="G48" s="72">
        <v>0</v>
      </c>
      <c r="H48" s="72">
        <v>0</v>
      </c>
      <c r="I48" s="72">
        <v>0</v>
      </c>
      <c r="J48" s="72">
        <v>0</v>
      </c>
      <c r="K48" s="72">
        <v>317</v>
      </c>
      <c r="L48" s="72">
        <v>0</v>
      </c>
      <c r="M48" s="72">
        <v>0</v>
      </c>
    </row>
    <row r="49" spans="1:13" x14ac:dyDescent="0.3">
      <c r="A49" s="241">
        <v>47</v>
      </c>
      <c r="B49" s="241">
        <v>2012</v>
      </c>
      <c r="C49" s="242" t="s">
        <v>1354</v>
      </c>
      <c r="D49" s="242" t="s">
        <v>1355</v>
      </c>
      <c r="E49" s="72">
        <v>85</v>
      </c>
      <c r="F49" s="72">
        <v>0</v>
      </c>
      <c r="G49" s="72">
        <v>0</v>
      </c>
      <c r="H49" s="72">
        <v>27</v>
      </c>
      <c r="I49" s="72">
        <v>0</v>
      </c>
      <c r="J49" s="72">
        <v>0</v>
      </c>
      <c r="K49" s="72">
        <v>658</v>
      </c>
      <c r="L49" s="72">
        <v>0</v>
      </c>
      <c r="M49" s="72">
        <v>0</v>
      </c>
    </row>
    <row r="50" spans="1:13" x14ac:dyDescent="0.3">
      <c r="A50" s="241">
        <v>48</v>
      </c>
      <c r="B50" s="241">
        <v>2012</v>
      </c>
      <c r="C50" s="242" t="s">
        <v>1356</v>
      </c>
      <c r="D50" s="242" t="s">
        <v>1205</v>
      </c>
      <c r="E50" s="72">
        <v>329</v>
      </c>
      <c r="F50" s="72">
        <v>0</v>
      </c>
      <c r="G50" s="72">
        <v>0</v>
      </c>
      <c r="H50" s="72">
        <v>0</v>
      </c>
      <c r="I50" s="72">
        <v>0</v>
      </c>
      <c r="J50" s="72">
        <v>0</v>
      </c>
      <c r="K50" s="72">
        <v>261</v>
      </c>
      <c r="L50" s="72">
        <v>0</v>
      </c>
      <c r="M50" s="72">
        <v>0</v>
      </c>
    </row>
    <row r="51" spans="1:13" x14ac:dyDescent="0.3">
      <c r="A51" s="241">
        <v>49</v>
      </c>
      <c r="B51" s="241">
        <v>2012</v>
      </c>
      <c r="C51" s="242" t="s">
        <v>1357</v>
      </c>
      <c r="D51" s="242" t="s">
        <v>1358</v>
      </c>
      <c r="E51" s="72">
        <v>0</v>
      </c>
      <c r="F51" s="72">
        <v>0</v>
      </c>
      <c r="G51" s="72">
        <v>0</v>
      </c>
      <c r="H51" s="72">
        <v>0</v>
      </c>
      <c r="I51" s="72">
        <v>0</v>
      </c>
      <c r="J51" s="72">
        <v>0</v>
      </c>
      <c r="K51" s="72">
        <v>0</v>
      </c>
      <c r="L51" s="72">
        <v>0</v>
      </c>
      <c r="M51" s="72">
        <v>0</v>
      </c>
    </row>
    <row r="52" spans="1:13" x14ac:dyDescent="0.3">
      <c r="A52" s="241">
        <v>50</v>
      </c>
      <c r="B52" s="241">
        <v>2012</v>
      </c>
      <c r="C52" s="242" t="s">
        <v>1359</v>
      </c>
      <c r="D52" s="242" t="s">
        <v>1355</v>
      </c>
      <c r="E52" s="72">
        <v>0</v>
      </c>
      <c r="F52" s="72">
        <v>0</v>
      </c>
      <c r="G52" s="72">
        <v>0</v>
      </c>
      <c r="H52" s="72">
        <v>0</v>
      </c>
      <c r="I52" s="72">
        <v>0</v>
      </c>
      <c r="J52" s="72">
        <v>0</v>
      </c>
      <c r="K52" s="72">
        <v>0</v>
      </c>
      <c r="L52" s="72">
        <v>0</v>
      </c>
      <c r="M52" s="72">
        <v>0</v>
      </c>
    </row>
    <row r="53" spans="1:13" x14ac:dyDescent="0.3">
      <c r="A53" s="241">
        <v>51</v>
      </c>
      <c r="B53" s="241">
        <v>2012</v>
      </c>
      <c r="C53" s="242" t="s">
        <v>1360</v>
      </c>
      <c r="D53" s="242" t="s">
        <v>1205</v>
      </c>
      <c r="E53" s="72">
        <v>241</v>
      </c>
      <c r="F53" s="72">
        <v>0</v>
      </c>
      <c r="G53" s="72">
        <v>0</v>
      </c>
      <c r="H53" s="72">
        <v>0</v>
      </c>
      <c r="I53" s="72">
        <v>0</v>
      </c>
      <c r="J53" s="72">
        <v>0</v>
      </c>
      <c r="K53" s="72">
        <v>381</v>
      </c>
      <c r="L53" s="72">
        <v>0</v>
      </c>
      <c r="M53" s="72">
        <v>0</v>
      </c>
    </row>
    <row r="54" spans="1:13" x14ac:dyDescent="0.3">
      <c r="A54" s="241">
        <v>52</v>
      </c>
      <c r="B54" s="241">
        <v>2013</v>
      </c>
      <c r="C54" s="242" t="s">
        <v>1361</v>
      </c>
      <c r="D54" s="242" t="s">
        <v>1201</v>
      </c>
      <c r="E54" s="72">
        <v>0</v>
      </c>
      <c r="F54" s="72">
        <v>0</v>
      </c>
      <c r="G54" s="72">
        <v>0</v>
      </c>
      <c r="H54" s="72">
        <v>0</v>
      </c>
      <c r="I54" s="72">
        <v>0</v>
      </c>
      <c r="J54" s="72">
        <v>0</v>
      </c>
      <c r="K54" s="72">
        <v>0</v>
      </c>
      <c r="L54" s="72">
        <v>0</v>
      </c>
      <c r="M54" s="72">
        <v>0</v>
      </c>
    </row>
    <row r="55" spans="1:13" x14ac:dyDescent="0.3">
      <c r="A55" s="241">
        <v>53</v>
      </c>
      <c r="B55" s="241">
        <v>2013</v>
      </c>
      <c r="C55" s="242" t="s">
        <v>1362</v>
      </c>
      <c r="D55" s="242" t="s">
        <v>1201</v>
      </c>
      <c r="E55" s="72">
        <v>0</v>
      </c>
      <c r="F55" s="72">
        <v>0</v>
      </c>
      <c r="G55" s="72">
        <v>0</v>
      </c>
      <c r="H55" s="72">
        <v>0</v>
      </c>
      <c r="I55" s="72">
        <v>0</v>
      </c>
      <c r="J55" s="72">
        <v>0</v>
      </c>
      <c r="K55" s="72">
        <v>484</v>
      </c>
      <c r="L55" s="72">
        <v>0</v>
      </c>
      <c r="M55" s="72">
        <v>0</v>
      </c>
    </row>
    <row r="56" spans="1:13" x14ac:dyDescent="0.3">
      <c r="A56" s="241">
        <v>54</v>
      </c>
      <c r="B56" s="241">
        <v>2013</v>
      </c>
      <c r="C56" s="242" t="s">
        <v>1363</v>
      </c>
      <c r="D56" s="242" t="s">
        <v>1201</v>
      </c>
      <c r="E56" s="72">
        <v>380</v>
      </c>
      <c r="F56" s="72">
        <v>0</v>
      </c>
      <c r="G56" s="72">
        <v>0</v>
      </c>
      <c r="H56" s="72">
        <v>0</v>
      </c>
      <c r="I56" s="72">
        <v>0</v>
      </c>
      <c r="J56" s="72">
        <v>0</v>
      </c>
      <c r="K56" s="72">
        <v>320</v>
      </c>
      <c r="L56" s="72">
        <v>0</v>
      </c>
      <c r="M56" s="72">
        <v>0</v>
      </c>
    </row>
    <row r="57" spans="1:13" x14ac:dyDescent="0.3">
      <c r="A57" s="241">
        <v>55</v>
      </c>
      <c r="B57" s="241">
        <v>2013</v>
      </c>
      <c r="C57" s="242" t="s">
        <v>1364</v>
      </c>
      <c r="D57" s="242" t="s">
        <v>1201</v>
      </c>
      <c r="E57" s="72">
        <v>0</v>
      </c>
      <c r="F57" s="72">
        <v>0</v>
      </c>
      <c r="G57" s="72">
        <v>0</v>
      </c>
      <c r="H57" s="72">
        <v>0</v>
      </c>
      <c r="I57" s="72">
        <v>0</v>
      </c>
      <c r="J57" s="72">
        <v>0</v>
      </c>
      <c r="K57" s="72">
        <v>0</v>
      </c>
      <c r="L57" s="72">
        <v>0</v>
      </c>
      <c r="M57" s="72">
        <v>0</v>
      </c>
    </row>
    <row r="58" spans="1:13" x14ac:dyDescent="0.3">
      <c r="A58" s="241">
        <v>56</v>
      </c>
      <c r="B58" s="241">
        <v>2013</v>
      </c>
      <c r="C58" s="242" t="s">
        <v>1365</v>
      </c>
      <c r="D58" s="242" t="s">
        <v>1214</v>
      </c>
      <c r="E58" s="72">
        <v>0</v>
      </c>
      <c r="F58" s="72">
        <v>0</v>
      </c>
      <c r="G58" s="72">
        <v>0</v>
      </c>
      <c r="H58" s="72">
        <v>0</v>
      </c>
      <c r="I58" s="72">
        <v>0</v>
      </c>
      <c r="J58" s="72">
        <v>0</v>
      </c>
      <c r="K58" s="72">
        <v>486</v>
      </c>
      <c r="L58" s="72">
        <v>0</v>
      </c>
      <c r="M58" s="72">
        <v>0</v>
      </c>
    </row>
    <row r="59" spans="1:13" x14ac:dyDescent="0.3">
      <c r="A59" s="241">
        <v>57</v>
      </c>
      <c r="B59" s="241">
        <v>2013</v>
      </c>
      <c r="C59" s="242" t="s">
        <v>1366</v>
      </c>
      <c r="D59" s="242" t="s">
        <v>1201</v>
      </c>
      <c r="E59" s="72">
        <v>0</v>
      </c>
      <c r="F59" s="72">
        <v>0</v>
      </c>
      <c r="G59" s="72">
        <v>0</v>
      </c>
      <c r="H59" s="72">
        <v>0</v>
      </c>
      <c r="I59" s="72">
        <v>0</v>
      </c>
      <c r="J59" s="72">
        <v>0</v>
      </c>
      <c r="K59" s="72">
        <v>0</v>
      </c>
      <c r="L59" s="72">
        <v>0</v>
      </c>
      <c r="M59" s="72">
        <v>0</v>
      </c>
    </row>
    <row r="60" spans="1:13" x14ac:dyDescent="0.3">
      <c r="A60" s="241">
        <v>58</v>
      </c>
      <c r="B60" s="241">
        <v>2013</v>
      </c>
      <c r="C60" s="242" t="s">
        <v>1367</v>
      </c>
      <c r="D60" s="242" t="s">
        <v>1358</v>
      </c>
      <c r="E60" s="72">
        <v>385</v>
      </c>
      <c r="F60" s="72">
        <v>0</v>
      </c>
      <c r="G60" s="72">
        <v>0</v>
      </c>
      <c r="H60" s="72">
        <v>0</v>
      </c>
      <c r="I60" s="72">
        <v>0</v>
      </c>
      <c r="J60" s="72">
        <v>0</v>
      </c>
      <c r="K60" s="72">
        <v>467</v>
      </c>
      <c r="L60" s="72">
        <v>0</v>
      </c>
      <c r="M60" s="72">
        <v>0</v>
      </c>
    </row>
    <row r="61" spans="1:13" x14ac:dyDescent="0.3">
      <c r="A61" s="241">
        <v>59</v>
      </c>
      <c r="B61" s="241">
        <v>2014</v>
      </c>
      <c r="C61" s="242" t="s">
        <v>1368</v>
      </c>
      <c r="D61" s="242" t="s">
        <v>1198</v>
      </c>
      <c r="E61" s="72">
        <v>0</v>
      </c>
      <c r="F61" s="72">
        <v>0</v>
      </c>
      <c r="G61" s="72">
        <v>0</v>
      </c>
      <c r="H61" s="72">
        <v>0</v>
      </c>
      <c r="I61" s="72">
        <v>0</v>
      </c>
      <c r="J61" s="72">
        <v>0</v>
      </c>
      <c r="K61" s="72">
        <v>567</v>
      </c>
      <c r="L61" s="72">
        <v>0</v>
      </c>
      <c r="M61" s="72">
        <v>0</v>
      </c>
    </row>
    <row r="62" spans="1:13" x14ac:dyDescent="0.3">
      <c r="A62" s="241">
        <v>60</v>
      </c>
      <c r="B62" s="241">
        <v>2014</v>
      </c>
      <c r="C62" s="242" t="s">
        <v>1369</v>
      </c>
      <c r="D62" s="242" t="s">
        <v>1358</v>
      </c>
      <c r="E62" s="72">
        <v>0</v>
      </c>
      <c r="F62" s="72">
        <v>0</v>
      </c>
      <c r="G62" s="72">
        <v>0</v>
      </c>
      <c r="H62" s="72">
        <v>0</v>
      </c>
      <c r="I62" s="72">
        <v>0</v>
      </c>
      <c r="J62" s="72">
        <v>0</v>
      </c>
      <c r="K62" s="72">
        <v>0</v>
      </c>
      <c r="L62" s="72">
        <v>0</v>
      </c>
      <c r="M62" s="72">
        <v>0</v>
      </c>
    </row>
    <row r="63" spans="1:13" x14ac:dyDescent="0.3">
      <c r="A63" s="241">
        <v>61</v>
      </c>
      <c r="B63" s="241">
        <v>2014</v>
      </c>
      <c r="C63" s="242" t="s">
        <v>1370</v>
      </c>
      <c r="D63" s="242" t="s">
        <v>1358</v>
      </c>
      <c r="E63" s="72">
        <v>0</v>
      </c>
      <c r="F63" s="72">
        <v>0</v>
      </c>
      <c r="G63" s="72">
        <v>0</v>
      </c>
      <c r="H63" s="72">
        <v>0</v>
      </c>
      <c r="I63" s="72">
        <v>0</v>
      </c>
      <c r="J63" s="72">
        <v>0</v>
      </c>
      <c r="K63" s="72">
        <v>0</v>
      </c>
      <c r="L63" s="72">
        <v>0</v>
      </c>
      <c r="M63" s="72">
        <v>0</v>
      </c>
    </row>
    <row r="64" spans="1:13" x14ac:dyDescent="0.3">
      <c r="A64" s="241">
        <v>62</v>
      </c>
      <c r="B64" s="241">
        <v>2015</v>
      </c>
      <c r="C64" s="242" t="s">
        <v>1371</v>
      </c>
      <c r="D64" s="242" t="s">
        <v>287</v>
      </c>
      <c r="E64" s="72">
        <v>0</v>
      </c>
      <c r="F64" s="72">
        <v>0</v>
      </c>
      <c r="G64" s="72">
        <v>0</v>
      </c>
      <c r="H64" s="72">
        <v>0</v>
      </c>
      <c r="I64" s="72">
        <v>0</v>
      </c>
      <c r="J64" s="72">
        <v>0</v>
      </c>
      <c r="K64" s="72">
        <v>481</v>
      </c>
      <c r="L64" s="72">
        <v>0</v>
      </c>
      <c r="M64" s="72">
        <v>0</v>
      </c>
    </row>
    <row r="65" spans="1:13" ht="15.75" thickBot="1" x14ac:dyDescent="0.35">
      <c r="A65" s="241">
        <v>63</v>
      </c>
      <c r="B65" s="241">
        <v>2020</v>
      </c>
      <c r="C65" s="242" t="s">
        <v>1372</v>
      </c>
      <c r="D65" s="242" t="s">
        <v>286</v>
      </c>
      <c r="E65" s="72">
        <v>0</v>
      </c>
      <c r="F65" s="72">
        <v>0</v>
      </c>
      <c r="G65" s="72">
        <v>0</v>
      </c>
      <c r="H65" s="72">
        <v>0</v>
      </c>
      <c r="I65" s="72">
        <v>0</v>
      </c>
      <c r="J65" s="72">
        <v>0</v>
      </c>
      <c r="K65" s="72">
        <v>0</v>
      </c>
      <c r="L65" s="72">
        <v>0</v>
      </c>
      <c r="M65" s="72">
        <v>0</v>
      </c>
    </row>
    <row r="66" spans="1:13" ht="16.5" thickTop="1" thickBot="1" x14ac:dyDescent="0.35">
      <c r="A66" s="241"/>
      <c r="B66" s="241"/>
      <c r="C66" s="242"/>
      <c r="D66" s="242" t="s">
        <v>44</v>
      </c>
      <c r="E66" s="68">
        <v>21196</v>
      </c>
      <c r="F66" s="68">
        <v>743</v>
      </c>
      <c r="G66" s="68">
        <v>2</v>
      </c>
      <c r="H66" s="68">
        <v>1090</v>
      </c>
      <c r="I66" s="68">
        <v>0</v>
      </c>
      <c r="J66" s="68">
        <v>0</v>
      </c>
      <c r="K66" s="68">
        <v>63593</v>
      </c>
      <c r="L66" s="68">
        <v>408</v>
      </c>
      <c r="M66" s="68">
        <v>4</v>
      </c>
    </row>
    <row r="67" spans="1:13" ht="15.75" thickTop="1" x14ac:dyDescent="0.3"/>
    <row r="68" spans="1:13" x14ac:dyDescent="0.3">
      <c r="E68" s="81"/>
      <c r="F68" s="81"/>
      <c r="G68" s="81"/>
      <c r="H68" s="81"/>
      <c r="I68" s="81"/>
      <c r="J68" s="81"/>
      <c r="K68" s="81"/>
      <c r="L68" s="81"/>
      <c r="M68" s="81"/>
    </row>
  </sheetData>
  <mergeCells count="3">
    <mergeCell ref="E1:G1"/>
    <mergeCell ref="H1:J1"/>
    <mergeCell ref="K1:M1"/>
  </mergeCell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E68"/>
  <sheetViews>
    <sheetView workbookViewId="0">
      <pane xSplit="3" ySplit="3" topLeftCell="D45" activePane="bottomRight" state="frozen"/>
      <selection activeCell="I22" sqref="I22"/>
      <selection pane="topRight" activeCell="I22" sqref="I22"/>
      <selection pane="bottomLeft" activeCell="I22" sqref="I22"/>
      <selection pane="bottomRight" activeCell="C10" sqref="C10"/>
    </sheetView>
  </sheetViews>
  <sheetFormatPr baseColWidth="10" defaultColWidth="9.140625" defaultRowHeight="15" x14ac:dyDescent="0.3"/>
  <cols>
    <col min="1" max="1" width="5.85546875" style="4" bestFit="1" customWidth="1"/>
    <col min="2" max="2" width="6.85546875" style="62" bestFit="1" customWidth="1"/>
    <col min="3" max="3" width="63.5703125" style="101" bestFit="1" customWidth="1"/>
    <col min="4" max="4" width="17.7109375" style="101" bestFit="1" customWidth="1"/>
    <col min="5" max="38" width="10.7109375" style="4" customWidth="1"/>
    <col min="39" max="40" width="6.85546875" style="4" customWidth="1"/>
    <col min="41" max="41" width="7" style="4" customWidth="1"/>
    <col min="42" max="42" width="8.140625" style="4" customWidth="1"/>
    <col min="43" max="44" width="10.7109375" style="4" customWidth="1"/>
    <col min="45" max="45" width="16.5703125" style="4" customWidth="1"/>
    <col min="46" max="57" width="10.7109375" style="4" customWidth="1"/>
    <col min="58" max="74" width="16.5703125" style="4" customWidth="1"/>
    <col min="75" max="16384" width="9.140625" style="4"/>
  </cols>
  <sheetData>
    <row r="1" spans="1:57" ht="30" customHeight="1" thickTop="1" thickBot="1" x14ac:dyDescent="0.35">
      <c r="A1" s="63" t="s">
        <v>0</v>
      </c>
      <c r="B1" s="42"/>
      <c r="C1" s="63" t="s">
        <v>1</v>
      </c>
      <c r="D1" s="63"/>
      <c r="E1" s="63" t="s">
        <v>523</v>
      </c>
      <c r="F1" s="63" t="s">
        <v>523</v>
      </c>
      <c r="G1" s="63" t="s">
        <v>523</v>
      </c>
      <c r="H1" s="63" t="s">
        <v>523</v>
      </c>
      <c r="I1" s="63" t="s">
        <v>523</v>
      </c>
      <c r="J1" s="63" t="s">
        <v>523</v>
      </c>
      <c r="K1" s="63" t="s">
        <v>523</v>
      </c>
      <c r="L1" s="63" t="s">
        <v>523</v>
      </c>
      <c r="M1" s="63" t="s">
        <v>523</v>
      </c>
      <c r="N1" s="63" t="s">
        <v>523</v>
      </c>
      <c r="O1" s="63" t="s">
        <v>523</v>
      </c>
      <c r="P1" s="63" t="s">
        <v>523</v>
      </c>
      <c r="Q1" s="63" t="s">
        <v>523</v>
      </c>
      <c r="R1" s="63" t="s">
        <v>523</v>
      </c>
      <c r="S1" s="63" t="s">
        <v>523</v>
      </c>
      <c r="T1" s="63" t="s">
        <v>523</v>
      </c>
      <c r="U1" s="63" t="s">
        <v>523</v>
      </c>
      <c r="V1" s="63" t="s">
        <v>523</v>
      </c>
      <c r="W1" s="63" t="s">
        <v>523</v>
      </c>
      <c r="X1" s="63" t="s">
        <v>523</v>
      </c>
      <c r="Y1" s="63" t="s">
        <v>523</v>
      </c>
      <c r="Z1" s="63" t="s">
        <v>523</v>
      </c>
      <c r="AA1" s="63" t="s">
        <v>523</v>
      </c>
      <c r="AB1" s="63" t="s">
        <v>523</v>
      </c>
      <c r="AC1" s="63" t="s">
        <v>523</v>
      </c>
      <c r="AD1" s="63" t="s">
        <v>523</v>
      </c>
      <c r="AE1" s="63" t="s">
        <v>523</v>
      </c>
      <c r="AF1" s="63" t="s">
        <v>523</v>
      </c>
      <c r="AG1" s="166"/>
      <c r="AH1" s="166"/>
      <c r="AI1" s="166"/>
      <c r="AJ1" s="166"/>
      <c r="AK1" s="166"/>
      <c r="AL1" s="166"/>
      <c r="AM1" s="166"/>
      <c r="AN1" s="166"/>
      <c r="AO1" s="166"/>
      <c r="AP1" s="166"/>
      <c r="AR1" s="63" t="s">
        <v>524</v>
      </c>
      <c r="AS1" s="63" t="s">
        <v>524</v>
      </c>
      <c r="AT1" s="63" t="s">
        <v>524</v>
      </c>
      <c r="AU1" s="63" t="s">
        <v>524</v>
      </c>
      <c r="AV1" s="63" t="s">
        <v>524</v>
      </c>
      <c r="AW1" s="63" t="s">
        <v>524</v>
      </c>
      <c r="AX1" s="63" t="s">
        <v>524</v>
      </c>
      <c r="AY1" s="63" t="s">
        <v>524</v>
      </c>
      <c r="AZ1" s="63" t="s">
        <v>524</v>
      </c>
      <c r="BA1" s="63" t="s">
        <v>524</v>
      </c>
      <c r="BB1" s="63" t="s">
        <v>524</v>
      </c>
      <c r="BC1" s="63" t="s">
        <v>524</v>
      </c>
      <c r="BD1" s="63" t="s">
        <v>524</v>
      </c>
      <c r="BE1" s="63" t="s">
        <v>524</v>
      </c>
    </row>
    <row r="2" spans="1:57" ht="39.950000000000003" customHeight="1" thickTop="1" thickBot="1" x14ac:dyDescent="0.35">
      <c r="A2" s="63" t="s">
        <v>0</v>
      </c>
      <c r="B2" s="42"/>
      <c r="C2" s="63" t="s">
        <v>1</v>
      </c>
      <c r="D2" s="63"/>
      <c r="E2" s="63" t="s">
        <v>525</v>
      </c>
      <c r="F2" s="63" t="s">
        <v>525</v>
      </c>
      <c r="G2" s="63" t="s">
        <v>526</v>
      </c>
      <c r="H2" s="63" t="s">
        <v>526</v>
      </c>
      <c r="I2" s="63" t="s">
        <v>494</v>
      </c>
      <c r="J2" s="63" t="s">
        <v>494</v>
      </c>
      <c r="K2" s="63" t="s">
        <v>495</v>
      </c>
      <c r="L2" s="63" t="s">
        <v>495</v>
      </c>
      <c r="M2" s="63" t="s">
        <v>527</v>
      </c>
      <c r="N2" s="63" t="s">
        <v>527</v>
      </c>
      <c r="O2" s="63" t="s">
        <v>528</v>
      </c>
      <c r="P2" s="63" t="s">
        <v>528</v>
      </c>
      <c r="Q2" s="63" t="s">
        <v>529</v>
      </c>
      <c r="R2" s="63" t="s">
        <v>529</v>
      </c>
      <c r="S2" s="63" t="s">
        <v>496</v>
      </c>
      <c r="T2" s="63" t="s">
        <v>496</v>
      </c>
      <c r="U2" s="63" t="s">
        <v>497</v>
      </c>
      <c r="V2" s="63" t="s">
        <v>497</v>
      </c>
      <c r="W2" s="63" t="s">
        <v>530</v>
      </c>
      <c r="X2" s="63" t="s">
        <v>530</v>
      </c>
      <c r="Y2" s="63" t="s">
        <v>498</v>
      </c>
      <c r="Z2" s="63" t="s">
        <v>498</v>
      </c>
      <c r="AA2" s="63" t="s">
        <v>531</v>
      </c>
      <c r="AB2" s="63" t="s">
        <v>531</v>
      </c>
      <c r="AC2" s="63" t="s">
        <v>499</v>
      </c>
      <c r="AD2" s="63" t="s">
        <v>499</v>
      </c>
      <c r="AE2" s="63" t="s">
        <v>494</v>
      </c>
      <c r="AF2" s="63" t="s">
        <v>494</v>
      </c>
      <c r="AG2" s="617" t="s">
        <v>958</v>
      </c>
      <c r="AH2" s="617" t="s">
        <v>958</v>
      </c>
      <c r="AI2" s="617" t="s">
        <v>498</v>
      </c>
      <c r="AJ2" s="617" t="s">
        <v>498</v>
      </c>
      <c r="AK2" s="166"/>
      <c r="AL2" s="166"/>
      <c r="AM2" s="166"/>
      <c r="AN2" s="166"/>
      <c r="AO2" s="166"/>
      <c r="AP2" s="166"/>
      <c r="AR2" s="617" t="s">
        <v>532</v>
      </c>
      <c r="AS2" s="617" t="s">
        <v>532</v>
      </c>
      <c r="AT2" s="617" t="s">
        <v>533</v>
      </c>
      <c r="AU2" s="617" t="s">
        <v>533</v>
      </c>
      <c r="AV2" s="617" t="s">
        <v>534</v>
      </c>
      <c r="AW2" s="617" t="s">
        <v>534</v>
      </c>
      <c r="AX2" s="617" t="s">
        <v>535</v>
      </c>
      <c r="AY2" s="617" t="s">
        <v>535</v>
      </c>
      <c r="AZ2" s="617" t="s">
        <v>536</v>
      </c>
      <c r="BA2" s="617" t="s">
        <v>536</v>
      </c>
      <c r="BB2" s="617" t="s">
        <v>537</v>
      </c>
      <c r="BC2" s="617" t="s">
        <v>537</v>
      </c>
      <c r="BD2" s="617" t="s">
        <v>538</v>
      </c>
      <c r="BE2" s="617" t="s">
        <v>538</v>
      </c>
    </row>
    <row r="3" spans="1:57" ht="76.5" thickTop="1" thickBot="1" x14ac:dyDescent="0.35">
      <c r="A3" s="260" t="s">
        <v>1220</v>
      </c>
      <c r="B3" s="260" t="s">
        <v>1302</v>
      </c>
      <c r="C3" s="260" t="s">
        <v>1303</v>
      </c>
      <c r="D3" s="260" t="s">
        <v>1304</v>
      </c>
      <c r="E3" s="64" t="s">
        <v>502</v>
      </c>
      <c r="F3" s="64" t="s">
        <v>503</v>
      </c>
      <c r="G3" s="64" t="s">
        <v>502</v>
      </c>
      <c r="H3" s="64" t="s">
        <v>503</v>
      </c>
      <c r="I3" s="64" t="s">
        <v>502</v>
      </c>
      <c r="J3" s="64" t="s">
        <v>503</v>
      </c>
      <c r="K3" s="64" t="s">
        <v>502</v>
      </c>
      <c r="L3" s="64" t="s">
        <v>503</v>
      </c>
      <c r="M3" s="64" t="s">
        <v>502</v>
      </c>
      <c r="N3" s="64" t="s">
        <v>503</v>
      </c>
      <c r="O3" s="64" t="s">
        <v>502</v>
      </c>
      <c r="P3" s="64" t="s">
        <v>503</v>
      </c>
      <c r="Q3" s="64" t="s">
        <v>502</v>
      </c>
      <c r="R3" s="64" t="s">
        <v>503</v>
      </c>
      <c r="S3" s="64" t="s">
        <v>502</v>
      </c>
      <c r="T3" s="64" t="s">
        <v>503</v>
      </c>
      <c r="U3" s="64" t="s">
        <v>502</v>
      </c>
      <c r="V3" s="64" t="s">
        <v>503</v>
      </c>
      <c r="W3" s="64" t="s">
        <v>502</v>
      </c>
      <c r="X3" s="64" t="s">
        <v>503</v>
      </c>
      <c r="Y3" s="64" t="s">
        <v>502</v>
      </c>
      <c r="Z3" s="64" t="s">
        <v>503</v>
      </c>
      <c r="AA3" s="64" t="s">
        <v>502</v>
      </c>
      <c r="AB3" s="64" t="s">
        <v>503</v>
      </c>
      <c r="AC3" s="64" t="s">
        <v>502</v>
      </c>
      <c r="AD3" s="64" t="s">
        <v>503</v>
      </c>
      <c r="AE3" s="64" t="s">
        <v>502</v>
      </c>
      <c r="AF3" s="64" t="s">
        <v>503</v>
      </c>
      <c r="AG3" s="64" t="s">
        <v>502</v>
      </c>
      <c r="AH3" s="64" t="s">
        <v>503</v>
      </c>
      <c r="AI3" s="64" t="s">
        <v>502</v>
      </c>
      <c r="AJ3" s="64" t="s">
        <v>503</v>
      </c>
      <c r="AK3" s="64" t="s">
        <v>502</v>
      </c>
      <c r="AL3" s="64" t="s">
        <v>503</v>
      </c>
      <c r="AM3" s="64" t="s">
        <v>1123</v>
      </c>
      <c r="AN3" s="64" t="s">
        <v>1124</v>
      </c>
      <c r="AO3" s="64" t="s">
        <v>502</v>
      </c>
      <c r="AP3" s="64" t="s">
        <v>517</v>
      </c>
      <c r="AR3" s="64" t="s">
        <v>502</v>
      </c>
      <c r="AS3" s="64" t="s">
        <v>503</v>
      </c>
      <c r="AT3" s="64" t="s">
        <v>502</v>
      </c>
      <c r="AU3" s="64" t="s">
        <v>503</v>
      </c>
      <c r="AV3" s="64" t="s">
        <v>502</v>
      </c>
      <c r="AW3" s="64" t="s">
        <v>503</v>
      </c>
      <c r="AX3" s="64" t="s">
        <v>502</v>
      </c>
      <c r="AY3" s="64" t="s">
        <v>503</v>
      </c>
      <c r="AZ3" s="64" t="s">
        <v>502</v>
      </c>
      <c r="BA3" s="64" t="s">
        <v>503</v>
      </c>
      <c r="BB3" s="64" t="s">
        <v>502</v>
      </c>
      <c r="BC3" s="64" t="s">
        <v>503</v>
      </c>
      <c r="BD3" s="64" t="s">
        <v>502</v>
      </c>
      <c r="BE3" s="64" t="s">
        <v>503</v>
      </c>
    </row>
    <row r="4" spans="1:57" ht="15.75" thickTop="1" x14ac:dyDescent="0.3">
      <c r="A4" s="241">
        <v>1</v>
      </c>
      <c r="B4" s="241">
        <v>2001</v>
      </c>
      <c r="C4" s="242" t="s">
        <v>1305</v>
      </c>
      <c r="D4" s="242" t="s">
        <v>1306</v>
      </c>
      <c r="E4" s="72">
        <v>0</v>
      </c>
      <c r="F4" s="72">
        <v>0</v>
      </c>
      <c r="G4" s="72">
        <v>0</v>
      </c>
      <c r="H4" s="72">
        <v>0</v>
      </c>
      <c r="I4" s="72">
        <v>0</v>
      </c>
      <c r="J4" s="72">
        <v>0</v>
      </c>
      <c r="K4" s="72">
        <v>0</v>
      </c>
      <c r="L4" s="72">
        <v>0</v>
      </c>
      <c r="M4" s="72">
        <v>0</v>
      </c>
      <c r="N4" s="72">
        <v>0</v>
      </c>
      <c r="O4" s="72">
        <v>0</v>
      </c>
      <c r="P4" s="72">
        <v>0</v>
      </c>
      <c r="Q4" s="72">
        <v>0</v>
      </c>
      <c r="R4" s="72">
        <v>0</v>
      </c>
      <c r="S4" s="72">
        <v>0</v>
      </c>
      <c r="T4" s="72">
        <v>0</v>
      </c>
      <c r="U4" s="72">
        <v>0</v>
      </c>
      <c r="V4" s="72">
        <v>0</v>
      </c>
      <c r="W4" s="72">
        <v>0</v>
      </c>
      <c r="X4" s="72">
        <v>0</v>
      </c>
      <c r="Y4" s="72">
        <v>0</v>
      </c>
      <c r="Z4" s="72">
        <v>0</v>
      </c>
      <c r="AA4" s="72">
        <v>0</v>
      </c>
      <c r="AB4" s="72">
        <v>0</v>
      </c>
      <c r="AC4" s="72">
        <v>0</v>
      </c>
      <c r="AD4" s="72">
        <v>0</v>
      </c>
      <c r="AE4" s="72">
        <v>0</v>
      </c>
      <c r="AF4" s="72">
        <v>0</v>
      </c>
      <c r="AG4" s="72">
        <v>0</v>
      </c>
      <c r="AH4" s="72">
        <v>0</v>
      </c>
      <c r="AI4" s="72">
        <v>0</v>
      </c>
      <c r="AJ4" s="72">
        <v>0</v>
      </c>
      <c r="AK4" s="442">
        <v>0</v>
      </c>
      <c r="AL4" s="442">
        <v>0</v>
      </c>
      <c r="AM4" s="111">
        <v>0</v>
      </c>
      <c r="AN4" s="111">
        <v>0</v>
      </c>
      <c r="AO4" s="111">
        <v>0</v>
      </c>
      <c r="AP4" s="443">
        <v>0</v>
      </c>
      <c r="AR4" s="72">
        <v>0</v>
      </c>
      <c r="AS4" s="72">
        <v>0</v>
      </c>
      <c r="AT4" s="72">
        <v>0</v>
      </c>
      <c r="AU4" s="72">
        <v>0</v>
      </c>
      <c r="AV4" s="72">
        <v>0</v>
      </c>
      <c r="AW4" s="72">
        <v>0</v>
      </c>
      <c r="AX4" s="72">
        <v>0</v>
      </c>
      <c r="AY4" s="72">
        <v>0</v>
      </c>
      <c r="AZ4" s="72">
        <v>0</v>
      </c>
      <c r="BA4" s="72">
        <v>0</v>
      </c>
      <c r="BB4" s="72">
        <v>0</v>
      </c>
      <c r="BC4" s="72">
        <v>0</v>
      </c>
      <c r="BD4" s="72">
        <v>0</v>
      </c>
      <c r="BE4" s="72">
        <v>0</v>
      </c>
    </row>
    <row r="5" spans="1:57" x14ac:dyDescent="0.3">
      <c r="A5" s="241">
        <v>2</v>
      </c>
      <c r="B5" s="241">
        <v>2002</v>
      </c>
      <c r="C5" s="242" t="s">
        <v>1307</v>
      </c>
      <c r="D5" s="242" t="s">
        <v>1197</v>
      </c>
      <c r="E5" s="72">
        <v>0</v>
      </c>
      <c r="F5" s="72">
        <v>0</v>
      </c>
      <c r="G5" s="72">
        <v>0</v>
      </c>
      <c r="H5" s="72">
        <v>0</v>
      </c>
      <c r="I5" s="72">
        <v>1</v>
      </c>
      <c r="J5" s="72">
        <v>212</v>
      </c>
      <c r="K5" s="72">
        <v>5</v>
      </c>
      <c r="L5" s="72">
        <v>1671</v>
      </c>
      <c r="M5" s="72">
        <v>0</v>
      </c>
      <c r="N5" s="72">
        <v>0</v>
      </c>
      <c r="O5" s="72">
        <v>0</v>
      </c>
      <c r="P5" s="72">
        <v>0</v>
      </c>
      <c r="Q5" s="72">
        <v>0</v>
      </c>
      <c r="R5" s="72">
        <v>0</v>
      </c>
      <c r="S5" s="72">
        <v>0</v>
      </c>
      <c r="T5" s="72">
        <v>0</v>
      </c>
      <c r="U5" s="72">
        <v>0</v>
      </c>
      <c r="V5" s="72">
        <v>0</v>
      </c>
      <c r="W5" s="72">
        <v>0</v>
      </c>
      <c r="X5" s="72">
        <v>0</v>
      </c>
      <c r="Y5" s="72">
        <v>0</v>
      </c>
      <c r="Z5" s="72">
        <v>0</v>
      </c>
      <c r="AA5" s="72">
        <v>0</v>
      </c>
      <c r="AB5" s="72">
        <v>0</v>
      </c>
      <c r="AC5" s="72">
        <v>0</v>
      </c>
      <c r="AD5" s="72">
        <v>0</v>
      </c>
      <c r="AE5" s="72">
        <v>0</v>
      </c>
      <c r="AF5" s="72">
        <v>0</v>
      </c>
      <c r="AG5" s="72">
        <v>0</v>
      </c>
      <c r="AH5" s="72">
        <v>0</v>
      </c>
      <c r="AI5" s="72">
        <v>1</v>
      </c>
      <c r="AJ5" s="72">
        <v>95</v>
      </c>
      <c r="AK5" s="295">
        <v>7</v>
      </c>
      <c r="AL5" s="295">
        <v>1978</v>
      </c>
      <c r="AM5" s="72">
        <v>0</v>
      </c>
      <c r="AN5" s="72">
        <v>0</v>
      </c>
      <c r="AO5" s="72">
        <v>7</v>
      </c>
      <c r="AP5" s="444">
        <v>1978</v>
      </c>
      <c r="AR5" s="72">
        <v>0</v>
      </c>
      <c r="AS5" s="72">
        <v>0</v>
      </c>
      <c r="AT5" s="72">
        <v>0</v>
      </c>
      <c r="AU5" s="72">
        <v>0</v>
      </c>
      <c r="AV5" s="72">
        <v>0</v>
      </c>
      <c r="AW5" s="72">
        <v>0</v>
      </c>
      <c r="AX5" s="72">
        <v>0</v>
      </c>
      <c r="AY5" s="72">
        <v>0</v>
      </c>
      <c r="AZ5" s="72">
        <v>0</v>
      </c>
      <c r="BA5" s="72">
        <v>0</v>
      </c>
      <c r="BB5" s="72">
        <v>0</v>
      </c>
      <c r="BC5" s="72">
        <v>0</v>
      </c>
      <c r="BD5" s="72">
        <v>0</v>
      </c>
      <c r="BE5" s="72">
        <v>0</v>
      </c>
    </row>
    <row r="6" spans="1:57" x14ac:dyDescent="0.3">
      <c r="A6" s="241">
        <v>3</v>
      </c>
      <c r="B6" s="241">
        <v>2002</v>
      </c>
      <c r="C6" s="242" t="s">
        <v>1308</v>
      </c>
      <c r="D6" s="242" t="s">
        <v>1198</v>
      </c>
      <c r="E6" s="72">
        <v>0</v>
      </c>
      <c r="F6" s="72">
        <v>0</v>
      </c>
      <c r="G6" s="72">
        <v>0</v>
      </c>
      <c r="H6" s="72">
        <v>0</v>
      </c>
      <c r="I6" s="72">
        <v>2</v>
      </c>
      <c r="J6" s="72">
        <v>1207</v>
      </c>
      <c r="K6" s="72">
        <v>2</v>
      </c>
      <c r="L6" s="72">
        <v>902</v>
      </c>
      <c r="M6" s="72">
        <v>0</v>
      </c>
      <c r="N6" s="72">
        <v>0</v>
      </c>
      <c r="O6" s="72">
        <v>0</v>
      </c>
      <c r="P6" s="72">
        <v>0</v>
      </c>
      <c r="Q6" s="72">
        <v>0</v>
      </c>
      <c r="R6" s="72">
        <v>0</v>
      </c>
      <c r="S6" s="72">
        <v>0</v>
      </c>
      <c r="T6" s="72">
        <v>0</v>
      </c>
      <c r="U6" s="72">
        <v>0</v>
      </c>
      <c r="V6" s="72">
        <v>0</v>
      </c>
      <c r="W6" s="72">
        <v>0</v>
      </c>
      <c r="X6" s="72">
        <v>0</v>
      </c>
      <c r="Y6" s="72">
        <v>0</v>
      </c>
      <c r="Z6" s="72">
        <v>0</v>
      </c>
      <c r="AA6" s="72">
        <v>0</v>
      </c>
      <c r="AB6" s="72">
        <v>0</v>
      </c>
      <c r="AC6" s="72">
        <v>0</v>
      </c>
      <c r="AD6" s="72">
        <v>0</v>
      </c>
      <c r="AE6" s="72">
        <v>0</v>
      </c>
      <c r="AF6" s="72">
        <v>0</v>
      </c>
      <c r="AG6" s="72">
        <v>0</v>
      </c>
      <c r="AH6" s="72">
        <v>0</v>
      </c>
      <c r="AI6" s="72">
        <v>0</v>
      </c>
      <c r="AJ6" s="72">
        <v>0</v>
      </c>
      <c r="AK6" s="295">
        <v>4</v>
      </c>
      <c r="AL6" s="295">
        <v>2109</v>
      </c>
      <c r="AM6" s="72">
        <v>0</v>
      </c>
      <c r="AN6" s="72">
        <v>0</v>
      </c>
      <c r="AO6" s="72">
        <v>4</v>
      </c>
      <c r="AP6" s="444">
        <v>2109</v>
      </c>
      <c r="AR6" s="72">
        <v>0</v>
      </c>
      <c r="AS6" s="72">
        <v>0</v>
      </c>
      <c r="AT6" s="72">
        <v>0</v>
      </c>
      <c r="AU6" s="72">
        <v>0</v>
      </c>
      <c r="AV6" s="72">
        <v>0</v>
      </c>
      <c r="AW6" s="72">
        <v>0</v>
      </c>
      <c r="AX6" s="72">
        <v>0</v>
      </c>
      <c r="AY6" s="72">
        <v>0</v>
      </c>
      <c r="AZ6" s="72">
        <v>0</v>
      </c>
      <c r="BA6" s="72">
        <v>0</v>
      </c>
      <c r="BB6" s="72">
        <v>0</v>
      </c>
      <c r="BC6" s="72">
        <v>0</v>
      </c>
      <c r="BD6" s="72">
        <v>0</v>
      </c>
      <c r="BE6" s="72">
        <v>0</v>
      </c>
    </row>
    <row r="7" spans="1:57" x14ac:dyDescent="0.3">
      <c r="A7" s="241">
        <v>4</v>
      </c>
      <c r="B7" s="241">
        <v>2002</v>
      </c>
      <c r="C7" s="242" t="s">
        <v>1309</v>
      </c>
      <c r="D7" s="242" t="s">
        <v>1199</v>
      </c>
      <c r="E7" s="72">
        <v>0</v>
      </c>
      <c r="F7" s="72">
        <v>0</v>
      </c>
      <c r="G7" s="72">
        <v>0</v>
      </c>
      <c r="H7" s="72">
        <v>0</v>
      </c>
      <c r="I7" s="72">
        <v>0</v>
      </c>
      <c r="J7" s="72">
        <v>0</v>
      </c>
      <c r="K7" s="72">
        <v>5</v>
      </c>
      <c r="L7" s="72">
        <v>0</v>
      </c>
      <c r="M7" s="72">
        <v>0</v>
      </c>
      <c r="N7" s="72">
        <v>0</v>
      </c>
      <c r="O7" s="72">
        <v>0</v>
      </c>
      <c r="P7" s="72">
        <v>0</v>
      </c>
      <c r="Q7" s="72">
        <v>0</v>
      </c>
      <c r="R7" s="72">
        <v>0</v>
      </c>
      <c r="S7" s="72">
        <v>0</v>
      </c>
      <c r="T7" s="72">
        <v>0</v>
      </c>
      <c r="U7" s="72">
        <v>0</v>
      </c>
      <c r="V7" s="72">
        <v>0</v>
      </c>
      <c r="W7" s="72">
        <v>0</v>
      </c>
      <c r="X7" s="72">
        <v>0</v>
      </c>
      <c r="Y7" s="72">
        <v>0</v>
      </c>
      <c r="Z7" s="72">
        <v>0</v>
      </c>
      <c r="AA7" s="72">
        <v>0</v>
      </c>
      <c r="AB7" s="72">
        <v>0</v>
      </c>
      <c r="AC7" s="72">
        <v>0</v>
      </c>
      <c r="AD7" s="72">
        <v>0</v>
      </c>
      <c r="AE7" s="72">
        <v>2</v>
      </c>
      <c r="AF7" s="72">
        <v>0</v>
      </c>
      <c r="AG7" s="72">
        <v>0</v>
      </c>
      <c r="AH7" s="72">
        <v>0</v>
      </c>
      <c r="AI7" s="72">
        <v>0</v>
      </c>
      <c r="AJ7" s="72">
        <v>0</v>
      </c>
      <c r="AK7" s="295">
        <v>7</v>
      </c>
      <c r="AL7" s="295">
        <v>0</v>
      </c>
      <c r="AM7" s="72">
        <v>0</v>
      </c>
      <c r="AN7" s="72">
        <v>0</v>
      </c>
      <c r="AO7" s="72">
        <v>7</v>
      </c>
      <c r="AP7" s="444">
        <v>0</v>
      </c>
      <c r="AR7" s="72">
        <v>0</v>
      </c>
      <c r="AS7" s="72">
        <v>0</v>
      </c>
      <c r="AT7" s="72">
        <v>0</v>
      </c>
      <c r="AU7" s="72">
        <v>0</v>
      </c>
      <c r="AV7" s="72">
        <v>0</v>
      </c>
      <c r="AW7" s="72">
        <v>0</v>
      </c>
      <c r="AX7" s="72">
        <v>0</v>
      </c>
      <c r="AY7" s="72">
        <v>0</v>
      </c>
      <c r="AZ7" s="72">
        <v>0</v>
      </c>
      <c r="BA7" s="72">
        <v>0</v>
      </c>
      <c r="BB7" s="72">
        <v>0</v>
      </c>
      <c r="BC7" s="72">
        <v>0</v>
      </c>
      <c r="BD7" s="72">
        <v>0</v>
      </c>
      <c r="BE7" s="72">
        <v>0</v>
      </c>
    </row>
    <row r="8" spans="1:57" x14ac:dyDescent="0.3">
      <c r="A8" s="241">
        <v>5</v>
      </c>
      <c r="B8" s="241">
        <v>2003</v>
      </c>
      <c r="C8" s="242" t="s">
        <v>1310</v>
      </c>
      <c r="D8" s="242" t="s">
        <v>1201</v>
      </c>
      <c r="E8" s="72">
        <v>0</v>
      </c>
      <c r="F8" s="72">
        <v>0</v>
      </c>
      <c r="G8" s="72">
        <v>0</v>
      </c>
      <c r="H8" s="72">
        <v>0</v>
      </c>
      <c r="I8" s="72">
        <v>0</v>
      </c>
      <c r="J8" s="72">
        <v>0</v>
      </c>
      <c r="K8" s="72">
        <v>2</v>
      </c>
      <c r="L8" s="72">
        <v>1117</v>
      </c>
      <c r="M8" s="72">
        <v>0</v>
      </c>
      <c r="N8" s="72">
        <v>0</v>
      </c>
      <c r="O8" s="72">
        <v>0</v>
      </c>
      <c r="P8" s="72">
        <v>0</v>
      </c>
      <c r="Q8" s="72">
        <v>0</v>
      </c>
      <c r="R8" s="72">
        <v>0</v>
      </c>
      <c r="S8" s="72">
        <v>0</v>
      </c>
      <c r="T8" s="72">
        <v>0</v>
      </c>
      <c r="U8" s="72">
        <v>0</v>
      </c>
      <c r="V8" s="72">
        <v>0</v>
      </c>
      <c r="W8" s="72">
        <v>0</v>
      </c>
      <c r="X8" s="72">
        <v>0</v>
      </c>
      <c r="Y8" s="72">
        <v>1</v>
      </c>
      <c r="Z8" s="72">
        <v>31</v>
      </c>
      <c r="AA8" s="72">
        <v>0</v>
      </c>
      <c r="AB8" s="72">
        <v>0</v>
      </c>
      <c r="AC8" s="72">
        <v>0</v>
      </c>
      <c r="AD8" s="72">
        <v>0</v>
      </c>
      <c r="AE8" s="72">
        <v>2</v>
      </c>
      <c r="AF8" s="72">
        <v>1185</v>
      </c>
      <c r="AG8" s="72">
        <v>0</v>
      </c>
      <c r="AH8" s="72">
        <v>0</v>
      </c>
      <c r="AI8" s="72">
        <v>0</v>
      </c>
      <c r="AJ8" s="72">
        <v>0</v>
      </c>
      <c r="AK8" s="295">
        <v>5</v>
      </c>
      <c r="AL8" s="295">
        <v>2333</v>
      </c>
      <c r="AM8" s="72">
        <v>0</v>
      </c>
      <c r="AN8" s="72">
        <v>0</v>
      </c>
      <c r="AO8" s="72">
        <v>5</v>
      </c>
      <c r="AP8" s="444">
        <v>2333</v>
      </c>
      <c r="AR8" s="72">
        <v>0</v>
      </c>
      <c r="AS8" s="72">
        <v>0</v>
      </c>
      <c r="AT8" s="72">
        <v>0</v>
      </c>
      <c r="AU8" s="72">
        <v>0</v>
      </c>
      <c r="AV8" s="72">
        <v>0</v>
      </c>
      <c r="AW8" s="72">
        <v>0</v>
      </c>
      <c r="AX8" s="72">
        <v>0</v>
      </c>
      <c r="AY8" s="72">
        <v>0</v>
      </c>
      <c r="AZ8" s="72">
        <v>0</v>
      </c>
      <c r="BA8" s="72">
        <v>0</v>
      </c>
      <c r="BB8" s="72">
        <v>0</v>
      </c>
      <c r="BC8" s="72">
        <v>0</v>
      </c>
      <c r="BD8" s="72">
        <v>0</v>
      </c>
      <c r="BE8" s="72">
        <v>0</v>
      </c>
    </row>
    <row r="9" spans="1:57" x14ac:dyDescent="0.3">
      <c r="A9" s="241">
        <v>6</v>
      </c>
      <c r="B9" s="241">
        <v>2004</v>
      </c>
      <c r="C9" s="242" t="s">
        <v>1311</v>
      </c>
      <c r="D9" s="242" t="s">
        <v>1202</v>
      </c>
      <c r="E9" s="72">
        <v>0</v>
      </c>
      <c r="F9" s="72">
        <v>0</v>
      </c>
      <c r="G9" s="72">
        <v>0</v>
      </c>
      <c r="H9" s="72">
        <v>0</v>
      </c>
      <c r="I9" s="72">
        <v>0</v>
      </c>
      <c r="J9" s="72">
        <v>0</v>
      </c>
      <c r="K9" s="72">
        <v>6</v>
      </c>
      <c r="L9" s="72">
        <v>2307</v>
      </c>
      <c r="M9" s="72">
        <v>0</v>
      </c>
      <c r="N9" s="72">
        <v>0</v>
      </c>
      <c r="O9" s="72">
        <v>0</v>
      </c>
      <c r="P9" s="72">
        <v>0</v>
      </c>
      <c r="Q9" s="72">
        <v>0</v>
      </c>
      <c r="R9" s="72">
        <v>0</v>
      </c>
      <c r="S9" s="72">
        <v>0</v>
      </c>
      <c r="T9" s="72">
        <v>0</v>
      </c>
      <c r="U9" s="72">
        <v>0</v>
      </c>
      <c r="V9" s="72">
        <v>0</v>
      </c>
      <c r="W9" s="72">
        <v>0</v>
      </c>
      <c r="X9" s="72">
        <v>0</v>
      </c>
      <c r="Y9" s="72">
        <v>0</v>
      </c>
      <c r="Z9" s="72">
        <v>0</v>
      </c>
      <c r="AA9" s="72">
        <v>0</v>
      </c>
      <c r="AB9" s="72">
        <v>0</v>
      </c>
      <c r="AC9" s="72">
        <v>0</v>
      </c>
      <c r="AD9" s="72">
        <v>0</v>
      </c>
      <c r="AE9" s="72">
        <v>0</v>
      </c>
      <c r="AF9" s="72">
        <v>0</v>
      </c>
      <c r="AG9" s="72">
        <v>0</v>
      </c>
      <c r="AH9" s="72">
        <v>0</v>
      </c>
      <c r="AI9" s="72">
        <v>0</v>
      </c>
      <c r="AJ9" s="72">
        <v>0</v>
      </c>
      <c r="AK9" s="295">
        <v>6</v>
      </c>
      <c r="AL9" s="295">
        <v>2307</v>
      </c>
      <c r="AM9" s="72">
        <v>0</v>
      </c>
      <c r="AN9" s="72">
        <v>0</v>
      </c>
      <c r="AO9" s="72">
        <v>6</v>
      </c>
      <c r="AP9" s="444">
        <v>2307</v>
      </c>
      <c r="AR9" s="72">
        <v>0</v>
      </c>
      <c r="AS9" s="72">
        <v>0</v>
      </c>
      <c r="AT9" s="72">
        <v>0</v>
      </c>
      <c r="AU9" s="72">
        <v>0</v>
      </c>
      <c r="AV9" s="72">
        <v>0</v>
      </c>
      <c r="AW9" s="72">
        <v>0</v>
      </c>
      <c r="AX9" s="72">
        <v>0</v>
      </c>
      <c r="AY9" s="72">
        <v>0</v>
      </c>
      <c r="AZ9" s="72">
        <v>0</v>
      </c>
      <c r="BA9" s="72">
        <v>0</v>
      </c>
      <c r="BB9" s="72">
        <v>0</v>
      </c>
      <c r="BC9" s="72">
        <v>0</v>
      </c>
      <c r="BD9" s="72">
        <v>0</v>
      </c>
      <c r="BE9" s="72">
        <v>0</v>
      </c>
    </row>
    <row r="10" spans="1:57" x14ac:dyDescent="0.3">
      <c r="A10" s="241">
        <v>7</v>
      </c>
      <c r="B10" s="241">
        <v>2004</v>
      </c>
      <c r="C10" s="242" t="s">
        <v>1312</v>
      </c>
      <c r="D10" s="242" t="s">
        <v>1200</v>
      </c>
      <c r="E10" s="72">
        <v>0</v>
      </c>
      <c r="F10" s="72">
        <v>0</v>
      </c>
      <c r="G10" s="72">
        <v>0</v>
      </c>
      <c r="H10" s="72">
        <v>0</v>
      </c>
      <c r="I10" s="72">
        <v>0</v>
      </c>
      <c r="J10" s="72">
        <v>0</v>
      </c>
      <c r="K10" s="72">
        <v>4</v>
      </c>
      <c r="L10" s="72">
        <v>706</v>
      </c>
      <c r="M10" s="72">
        <v>0</v>
      </c>
      <c r="N10" s="72">
        <v>0</v>
      </c>
      <c r="O10" s="72">
        <v>0</v>
      </c>
      <c r="P10" s="72">
        <v>0</v>
      </c>
      <c r="Q10" s="72">
        <v>0</v>
      </c>
      <c r="R10" s="72">
        <v>0</v>
      </c>
      <c r="S10" s="72">
        <v>0</v>
      </c>
      <c r="T10" s="72">
        <v>0</v>
      </c>
      <c r="U10" s="72">
        <v>0</v>
      </c>
      <c r="V10" s="72">
        <v>0</v>
      </c>
      <c r="W10" s="72">
        <v>0</v>
      </c>
      <c r="X10" s="72">
        <v>0</v>
      </c>
      <c r="Y10" s="72">
        <v>0</v>
      </c>
      <c r="Z10" s="72">
        <v>0</v>
      </c>
      <c r="AA10" s="72">
        <v>0</v>
      </c>
      <c r="AB10" s="72">
        <v>0</v>
      </c>
      <c r="AC10" s="72">
        <v>0</v>
      </c>
      <c r="AD10" s="72">
        <v>0</v>
      </c>
      <c r="AE10" s="72">
        <v>1</v>
      </c>
      <c r="AF10" s="72">
        <v>7</v>
      </c>
      <c r="AG10" s="72">
        <v>0</v>
      </c>
      <c r="AH10" s="72">
        <v>0</v>
      </c>
      <c r="AI10" s="72">
        <v>0</v>
      </c>
      <c r="AJ10" s="72">
        <v>0</v>
      </c>
      <c r="AK10" s="295">
        <v>5</v>
      </c>
      <c r="AL10" s="295">
        <v>713</v>
      </c>
      <c r="AM10" s="72">
        <v>0</v>
      </c>
      <c r="AN10" s="72">
        <v>0</v>
      </c>
      <c r="AO10" s="72">
        <v>5</v>
      </c>
      <c r="AP10" s="444">
        <v>713</v>
      </c>
      <c r="AR10" s="72">
        <v>0</v>
      </c>
      <c r="AS10" s="72">
        <v>0</v>
      </c>
      <c r="AT10" s="72">
        <v>0</v>
      </c>
      <c r="AU10" s="72">
        <v>0</v>
      </c>
      <c r="AV10" s="72">
        <v>0</v>
      </c>
      <c r="AW10" s="72">
        <v>0</v>
      </c>
      <c r="AX10" s="72">
        <v>0</v>
      </c>
      <c r="AY10" s="72">
        <v>0</v>
      </c>
      <c r="AZ10" s="72">
        <v>0</v>
      </c>
      <c r="BA10" s="72">
        <v>0</v>
      </c>
      <c r="BB10" s="72">
        <v>0</v>
      </c>
      <c r="BC10" s="72">
        <v>0</v>
      </c>
      <c r="BD10" s="72">
        <v>0</v>
      </c>
      <c r="BE10" s="72">
        <v>0</v>
      </c>
    </row>
    <row r="11" spans="1:57" x14ac:dyDescent="0.3">
      <c r="A11" s="241">
        <v>8</v>
      </c>
      <c r="B11" s="241">
        <v>2004</v>
      </c>
      <c r="C11" s="242" t="s">
        <v>1313</v>
      </c>
      <c r="D11" s="242" t="s">
        <v>1198</v>
      </c>
      <c r="E11" s="72">
        <v>0</v>
      </c>
      <c r="F11" s="72">
        <v>0</v>
      </c>
      <c r="G11" s="72">
        <v>0</v>
      </c>
      <c r="H11" s="72">
        <v>0</v>
      </c>
      <c r="I11" s="72">
        <v>0</v>
      </c>
      <c r="J11" s="72">
        <v>0</v>
      </c>
      <c r="K11" s="72">
        <v>5</v>
      </c>
      <c r="L11" s="72">
        <v>2384</v>
      </c>
      <c r="M11" s="72">
        <v>0</v>
      </c>
      <c r="N11" s="72">
        <v>0</v>
      </c>
      <c r="O11" s="72">
        <v>0</v>
      </c>
      <c r="P11" s="72">
        <v>0</v>
      </c>
      <c r="Q11" s="72">
        <v>0</v>
      </c>
      <c r="R11" s="72">
        <v>0</v>
      </c>
      <c r="S11" s="72">
        <v>0</v>
      </c>
      <c r="T11" s="72">
        <v>0</v>
      </c>
      <c r="U11" s="72">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295">
        <v>5</v>
      </c>
      <c r="AL11" s="295">
        <v>2384</v>
      </c>
      <c r="AM11" s="72">
        <v>0</v>
      </c>
      <c r="AN11" s="72">
        <v>0</v>
      </c>
      <c r="AO11" s="72">
        <v>5</v>
      </c>
      <c r="AP11" s="444">
        <v>2384</v>
      </c>
      <c r="AR11" s="72">
        <v>0</v>
      </c>
      <c r="AS11" s="72">
        <v>0</v>
      </c>
      <c r="AT11" s="72">
        <v>0</v>
      </c>
      <c r="AU11" s="72">
        <v>0</v>
      </c>
      <c r="AV11" s="72">
        <v>0</v>
      </c>
      <c r="AW11" s="72">
        <v>0</v>
      </c>
      <c r="AX11" s="72">
        <v>0</v>
      </c>
      <c r="AY11" s="72">
        <v>0</v>
      </c>
      <c r="AZ11" s="72">
        <v>0</v>
      </c>
      <c r="BA11" s="72">
        <v>0</v>
      </c>
      <c r="BB11" s="72">
        <v>0</v>
      </c>
      <c r="BC11" s="72">
        <v>0</v>
      </c>
      <c r="BD11" s="72">
        <v>0</v>
      </c>
      <c r="BE11" s="72">
        <v>0</v>
      </c>
    </row>
    <row r="12" spans="1:57" x14ac:dyDescent="0.3">
      <c r="A12" s="241">
        <v>9</v>
      </c>
      <c r="B12" s="241">
        <v>2004</v>
      </c>
      <c r="C12" s="242" t="s">
        <v>1314</v>
      </c>
      <c r="D12" s="242" t="s">
        <v>1209</v>
      </c>
      <c r="E12" s="72">
        <v>0</v>
      </c>
      <c r="F12" s="72">
        <v>0</v>
      </c>
      <c r="G12" s="72">
        <v>0</v>
      </c>
      <c r="H12" s="72">
        <v>0</v>
      </c>
      <c r="I12" s="72">
        <v>0</v>
      </c>
      <c r="J12" s="72">
        <v>0</v>
      </c>
      <c r="K12" s="72">
        <v>0</v>
      </c>
      <c r="L12" s="72">
        <v>0</v>
      </c>
      <c r="M12" s="72">
        <v>0</v>
      </c>
      <c r="N12" s="72">
        <v>0</v>
      </c>
      <c r="O12" s="72">
        <v>0</v>
      </c>
      <c r="P12" s="72">
        <v>0</v>
      </c>
      <c r="Q12" s="72">
        <v>0</v>
      </c>
      <c r="R12" s="72">
        <v>0</v>
      </c>
      <c r="S12" s="72">
        <v>0</v>
      </c>
      <c r="T12" s="72">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295">
        <v>0</v>
      </c>
      <c r="AL12" s="295">
        <v>0</v>
      </c>
      <c r="AM12" s="72">
        <v>0</v>
      </c>
      <c r="AN12" s="72">
        <v>0</v>
      </c>
      <c r="AO12" s="72">
        <v>0</v>
      </c>
      <c r="AP12" s="444">
        <v>0</v>
      </c>
      <c r="AR12" s="72">
        <v>0</v>
      </c>
      <c r="AS12" s="72">
        <v>0</v>
      </c>
      <c r="AT12" s="72">
        <v>0</v>
      </c>
      <c r="AU12" s="72">
        <v>0</v>
      </c>
      <c r="AV12" s="72">
        <v>0</v>
      </c>
      <c r="AW12" s="72">
        <v>0</v>
      </c>
      <c r="AX12" s="72">
        <v>0</v>
      </c>
      <c r="AY12" s="72">
        <v>0</v>
      </c>
      <c r="AZ12" s="72">
        <v>0</v>
      </c>
      <c r="BA12" s="72">
        <v>0</v>
      </c>
      <c r="BB12" s="72">
        <v>0</v>
      </c>
      <c r="BC12" s="72">
        <v>0</v>
      </c>
      <c r="BD12" s="72">
        <v>0</v>
      </c>
      <c r="BE12" s="72">
        <v>0</v>
      </c>
    </row>
    <row r="13" spans="1:57" x14ac:dyDescent="0.3">
      <c r="A13" s="241">
        <v>10</v>
      </c>
      <c r="B13" s="241">
        <v>2004</v>
      </c>
      <c r="C13" s="242" t="s">
        <v>1315</v>
      </c>
      <c r="D13" s="242" t="s">
        <v>1205</v>
      </c>
      <c r="E13" s="72">
        <v>0</v>
      </c>
      <c r="F13" s="72">
        <v>0</v>
      </c>
      <c r="G13" s="72">
        <v>0</v>
      </c>
      <c r="H13" s="72">
        <v>0</v>
      </c>
      <c r="I13" s="72">
        <v>0</v>
      </c>
      <c r="J13" s="72">
        <v>0</v>
      </c>
      <c r="K13" s="72">
        <v>3</v>
      </c>
      <c r="L13" s="72">
        <v>1176</v>
      </c>
      <c r="M13" s="72">
        <v>0</v>
      </c>
      <c r="N13" s="72">
        <v>0</v>
      </c>
      <c r="O13" s="72">
        <v>0</v>
      </c>
      <c r="P13" s="72">
        <v>0</v>
      </c>
      <c r="Q13" s="72">
        <v>0</v>
      </c>
      <c r="R13" s="72">
        <v>0</v>
      </c>
      <c r="S13" s="72">
        <v>0</v>
      </c>
      <c r="T13" s="72">
        <v>0</v>
      </c>
      <c r="U13" s="72">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295">
        <v>3</v>
      </c>
      <c r="AL13" s="295">
        <v>1176</v>
      </c>
      <c r="AM13" s="72">
        <v>0</v>
      </c>
      <c r="AN13" s="72">
        <v>0</v>
      </c>
      <c r="AO13" s="72">
        <v>3</v>
      </c>
      <c r="AP13" s="444">
        <v>1176</v>
      </c>
      <c r="AR13" s="72">
        <v>0</v>
      </c>
      <c r="AS13" s="72">
        <v>0</v>
      </c>
      <c r="AT13" s="72">
        <v>0</v>
      </c>
      <c r="AU13" s="72">
        <v>0</v>
      </c>
      <c r="AV13" s="72">
        <v>0</v>
      </c>
      <c r="AW13" s="72">
        <v>0</v>
      </c>
      <c r="AX13" s="72">
        <v>0</v>
      </c>
      <c r="AY13" s="72">
        <v>0</v>
      </c>
      <c r="AZ13" s="72">
        <v>0</v>
      </c>
      <c r="BA13" s="72">
        <v>0</v>
      </c>
      <c r="BB13" s="72">
        <v>0</v>
      </c>
      <c r="BC13" s="72">
        <v>0</v>
      </c>
      <c r="BD13" s="72">
        <v>0</v>
      </c>
      <c r="BE13" s="72">
        <v>0</v>
      </c>
    </row>
    <row r="14" spans="1:57" x14ac:dyDescent="0.3">
      <c r="A14" s="241">
        <v>11</v>
      </c>
      <c r="B14" s="241">
        <v>2004</v>
      </c>
      <c r="C14" s="242" t="s">
        <v>1316</v>
      </c>
      <c r="D14" s="242" t="s">
        <v>1213</v>
      </c>
      <c r="E14" s="72">
        <v>0</v>
      </c>
      <c r="F14" s="72">
        <v>0</v>
      </c>
      <c r="G14" s="72">
        <v>0</v>
      </c>
      <c r="H14" s="72">
        <v>0</v>
      </c>
      <c r="I14" s="72">
        <v>0</v>
      </c>
      <c r="J14" s="72">
        <v>0</v>
      </c>
      <c r="K14" s="72">
        <v>0</v>
      </c>
      <c r="L14" s="72">
        <v>0</v>
      </c>
      <c r="M14" s="72">
        <v>0</v>
      </c>
      <c r="N14" s="72">
        <v>0</v>
      </c>
      <c r="O14" s="72">
        <v>0</v>
      </c>
      <c r="P14" s="72">
        <v>0</v>
      </c>
      <c r="Q14" s="72">
        <v>0</v>
      </c>
      <c r="R14" s="72">
        <v>0</v>
      </c>
      <c r="S14" s="72">
        <v>0</v>
      </c>
      <c r="T14" s="72">
        <v>0</v>
      </c>
      <c r="U14" s="72">
        <v>0</v>
      </c>
      <c r="V14" s="72">
        <v>0</v>
      </c>
      <c r="W14" s="72">
        <v>0</v>
      </c>
      <c r="X14" s="72">
        <v>0</v>
      </c>
      <c r="Y14" s="72">
        <v>0</v>
      </c>
      <c r="Z14" s="72">
        <v>0</v>
      </c>
      <c r="AA14" s="72">
        <v>0</v>
      </c>
      <c r="AB14" s="72">
        <v>0</v>
      </c>
      <c r="AC14" s="72">
        <v>0</v>
      </c>
      <c r="AD14" s="72">
        <v>0</v>
      </c>
      <c r="AE14" s="72">
        <v>0</v>
      </c>
      <c r="AF14" s="72">
        <v>0</v>
      </c>
      <c r="AG14" s="72">
        <v>0</v>
      </c>
      <c r="AH14" s="72">
        <v>0</v>
      </c>
      <c r="AI14" s="72">
        <v>0</v>
      </c>
      <c r="AJ14" s="72">
        <v>0</v>
      </c>
      <c r="AK14" s="295">
        <v>0</v>
      </c>
      <c r="AL14" s="295">
        <v>0</v>
      </c>
      <c r="AM14" s="72">
        <v>0</v>
      </c>
      <c r="AN14" s="72">
        <v>0</v>
      </c>
      <c r="AO14" s="72">
        <v>0</v>
      </c>
      <c r="AP14" s="444">
        <v>0</v>
      </c>
      <c r="AR14" s="72">
        <v>0</v>
      </c>
      <c r="AS14" s="72">
        <v>0</v>
      </c>
      <c r="AT14" s="72">
        <v>0</v>
      </c>
      <c r="AU14" s="72">
        <v>0</v>
      </c>
      <c r="AV14" s="72">
        <v>0</v>
      </c>
      <c r="AW14" s="72">
        <v>0</v>
      </c>
      <c r="AX14" s="72">
        <v>0</v>
      </c>
      <c r="AY14" s="72">
        <v>0</v>
      </c>
      <c r="AZ14" s="72">
        <v>0</v>
      </c>
      <c r="BA14" s="72">
        <v>0</v>
      </c>
      <c r="BB14" s="72">
        <v>0</v>
      </c>
      <c r="BC14" s="72">
        <v>0</v>
      </c>
      <c r="BD14" s="72">
        <v>0</v>
      </c>
      <c r="BE14" s="72">
        <v>0</v>
      </c>
    </row>
    <row r="15" spans="1:57" x14ac:dyDescent="0.3">
      <c r="A15" s="241">
        <v>12</v>
      </c>
      <c r="B15" s="241">
        <v>2004</v>
      </c>
      <c r="C15" s="242" t="s">
        <v>1317</v>
      </c>
      <c r="D15" s="242" t="s">
        <v>1206</v>
      </c>
      <c r="E15" s="72">
        <v>0</v>
      </c>
      <c r="F15" s="72">
        <v>0</v>
      </c>
      <c r="G15" s="72">
        <v>0</v>
      </c>
      <c r="H15" s="72">
        <v>0</v>
      </c>
      <c r="I15" s="72">
        <v>0</v>
      </c>
      <c r="J15" s="72">
        <v>0</v>
      </c>
      <c r="K15" s="72">
        <v>0</v>
      </c>
      <c r="L15" s="72">
        <v>0</v>
      </c>
      <c r="M15" s="72">
        <v>0</v>
      </c>
      <c r="N15" s="72">
        <v>0</v>
      </c>
      <c r="O15" s="72">
        <v>0</v>
      </c>
      <c r="P15" s="72">
        <v>0</v>
      </c>
      <c r="Q15" s="72">
        <v>0</v>
      </c>
      <c r="R15" s="72">
        <v>0</v>
      </c>
      <c r="S15" s="72">
        <v>0</v>
      </c>
      <c r="T15" s="72">
        <v>0</v>
      </c>
      <c r="U15" s="72">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295">
        <v>0</v>
      </c>
      <c r="AL15" s="295">
        <v>0</v>
      </c>
      <c r="AM15" s="72">
        <v>0</v>
      </c>
      <c r="AN15" s="72">
        <v>0</v>
      </c>
      <c r="AO15" s="72">
        <v>0</v>
      </c>
      <c r="AP15" s="444">
        <v>0</v>
      </c>
      <c r="AR15" s="72">
        <v>0</v>
      </c>
      <c r="AS15" s="72">
        <v>0</v>
      </c>
      <c r="AT15" s="72">
        <v>0</v>
      </c>
      <c r="AU15" s="72">
        <v>0</v>
      </c>
      <c r="AV15" s="72">
        <v>0</v>
      </c>
      <c r="AW15" s="72">
        <v>0</v>
      </c>
      <c r="AX15" s="72">
        <v>0</v>
      </c>
      <c r="AY15" s="72">
        <v>0</v>
      </c>
      <c r="AZ15" s="72">
        <v>0</v>
      </c>
      <c r="BA15" s="72">
        <v>0</v>
      </c>
      <c r="BB15" s="72">
        <v>0</v>
      </c>
      <c r="BC15" s="72">
        <v>0</v>
      </c>
      <c r="BD15" s="72">
        <v>0</v>
      </c>
      <c r="BE15" s="72">
        <v>0</v>
      </c>
    </row>
    <row r="16" spans="1:57" x14ac:dyDescent="0.3">
      <c r="A16" s="241">
        <v>13</v>
      </c>
      <c r="B16" s="241">
        <v>2005</v>
      </c>
      <c r="C16" s="242" t="s">
        <v>1318</v>
      </c>
      <c r="D16" s="242" t="s">
        <v>1319</v>
      </c>
      <c r="E16" s="72">
        <v>0</v>
      </c>
      <c r="F16" s="72">
        <v>0</v>
      </c>
      <c r="G16" s="72">
        <v>0</v>
      </c>
      <c r="H16" s="72">
        <v>0</v>
      </c>
      <c r="I16" s="72">
        <v>0</v>
      </c>
      <c r="J16" s="72">
        <v>0</v>
      </c>
      <c r="K16" s="72">
        <v>0</v>
      </c>
      <c r="L16" s="72">
        <v>0</v>
      </c>
      <c r="M16" s="72">
        <v>0</v>
      </c>
      <c r="N16" s="72">
        <v>0</v>
      </c>
      <c r="O16" s="72">
        <v>0</v>
      </c>
      <c r="P16" s="72">
        <v>0</v>
      </c>
      <c r="Q16" s="72">
        <v>0</v>
      </c>
      <c r="R16" s="72">
        <v>0</v>
      </c>
      <c r="S16" s="72">
        <v>0</v>
      </c>
      <c r="T16" s="72">
        <v>0</v>
      </c>
      <c r="U16" s="72">
        <v>0</v>
      </c>
      <c r="V16" s="72">
        <v>0</v>
      </c>
      <c r="W16" s="72">
        <v>0</v>
      </c>
      <c r="X16" s="72">
        <v>0</v>
      </c>
      <c r="Y16" s="72">
        <v>0</v>
      </c>
      <c r="Z16" s="72">
        <v>0</v>
      </c>
      <c r="AA16" s="72">
        <v>0</v>
      </c>
      <c r="AB16" s="72">
        <v>0</v>
      </c>
      <c r="AC16" s="72">
        <v>0</v>
      </c>
      <c r="AD16" s="72">
        <v>0</v>
      </c>
      <c r="AE16" s="72">
        <v>0</v>
      </c>
      <c r="AF16" s="72">
        <v>0</v>
      </c>
      <c r="AG16" s="72">
        <v>0</v>
      </c>
      <c r="AH16" s="72">
        <v>0</v>
      </c>
      <c r="AI16" s="72">
        <v>1</v>
      </c>
      <c r="AJ16" s="72">
        <v>0</v>
      </c>
      <c r="AK16" s="295">
        <v>1</v>
      </c>
      <c r="AL16" s="295">
        <v>0</v>
      </c>
      <c r="AM16" s="72">
        <v>0</v>
      </c>
      <c r="AN16" s="72">
        <v>0</v>
      </c>
      <c r="AO16" s="72">
        <v>1</v>
      </c>
      <c r="AP16" s="444">
        <v>0</v>
      </c>
      <c r="AR16" s="72">
        <v>0</v>
      </c>
      <c r="AS16" s="72">
        <v>0</v>
      </c>
      <c r="AT16" s="72">
        <v>0</v>
      </c>
      <c r="AU16" s="72">
        <v>0</v>
      </c>
      <c r="AV16" s="72">
        <v>0</v>
      </c>
      <c r="AW16" s="72">
        <v>0</v>
      </c>
      <c r="AX16" s="72">
        <v>0</v>
      </c>
      <c r="AY16" s="72">
        <v>0</v>
      </c>
      <c r="AZ16" s="72">
        <v>0</v>
      </c>
      <c r="BA16" s="72">
        <v>0</v>
      </c>
      <c r="BB16" s="72">
        <v>0</v>
      </c>
      <c r="BC16" s="72">
        <v>0</v>
      </c>
      <c r="BD16" s="72">
        <v>0</v>
      </c>
      <c r="BE16" s="72">
        <v>0</v>
      </c>
    </row>
    <row r="17" spans="1:57" x14ac:dyDescent="0.3">
      <c r="A17" s="241">
        <v>14</v>
      </c>
      <c r="B17" s="241">
        <v>2005</v>
      </c>
      <c r="C17" s="242" t="s">
        <v>1320</v>
      </c>
      <c r="D17" s="242" t="s">
        <v>1203</v>
      </c>
      <c r="E17" s="72">
        <v>0</v>
      </c>
      <c r="F17" s="72">
        <v>0</v>
      </c>
      <c r="G17" s="72">
        <v>0</v>
      </c>
      <c r="H17" s="72">
        <v>0</v>
      </c>
      <c r="I17" s="72">
        <v>1</v>
      </c>
      <c r="J17" s="72">
        <v>243</v>
      </c>
      <c r="K17" s="72">
        <v>4</v>
      </c>
      <c r="L17" s="72">
        <v>422</v>
      </c>
      <c r="M17" s="72">
        <v>0</v>
      </c>
      <c r="N17" s="72">
        <v>0</v>
      </c>
      <c r="O17" s="72">
        <v>0</v>
      </c>
      <c r="P17" s="72">
        <v>0</v>
      </c>
      <c r="Q17" s="72">
        <v>0</v>
      </c>
      <c r="R17" s="72">
        <v>0</v>
      </c>
      <c r="S17" s="72">
        <v>0</v>
      </c>
      <c r="T17" s="72">
        <v>0</v>
      </c>
      <c r="U17" s="72">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295">
        <v>5</v>
      </c>
      <c r="AL17" s="295">
        <v>665</v>
      </c>
      <c r="AM17" s="72">
        <v>0</v>
      </c>
      <c r="AN17" s="72">
        <v>0</v>
      </c>
      <c r="AO17" s="72">
        <v>5</v>
      </c>
      <c r="AP17" s="444">
        <v>665</v>
      </c>
      <c r="AR17" s="72">
        <v>0</v>
      </c>
      <c r="AS17" s="72">
        <v>0</v>
      </c>
      <c r="AT17" s="72">
        <v>0</v>
      </c>
      <c r="AU17" s="72">
        <v>0</v>
      </c>
      <c r="AV17" s="72">
        <v>0</v>
      </c>
      <c r="AW17" s="72">
        <v>0</v>
      </c>
      <c r="AX17" s="72">
        <v>0</v>
      </c>
      <c r="AY17" s="72">
        <v>0</v>
      </c>
      <c r="AZ17" s="72">
        <v>0</v>
      </c>
      <c r="BA17" s="72">
        <v>0</v>
      </c>
      <c r="BB17" s="72">
        <v>1</v>
      </c>
      <c r="BC17" s="72">
        <v>104</v>
      </c>
      <c r="BD17" s="72">
        <v>0</v>
      </c>
      <c r="BE17" s="72">
        <v>0</v>
      </c>
    </row>
    <row r="18" spans="1:57" x14ac:dyDescent="0.3">
      <c r="A18" s="241">
        <v>15</v>
      </c>
      <c r="B18" s="241">
        <v>2005</v>
      </c>
      <c r="C18" s="242" t="s">
        <v>1321</v>
      </c>
      <c r="D18" s="242" t="s">
        <v>1198</v>
      </c>
      <c r="E18" s="72">
        <v>0</v>
      </c>
      <c r="F18" s="72">
        <v>0</v>
      </c>
      <c r="G18" s="72">
        <v>0</v>
      </c>
      <c r="H18" s="72">
        <v>0</v>
      </c>
      <c r="I18" s="72">
        <v>0</v>
      </c>
      <c r="J18" s="72">
        <v>0</v>
      </c>
      <c r="K18" s="72">
        <v>3</v>
      </c>
      <c r="L18" s="72">
        <v>685</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1</v>
      </c>
      <c r="AF18" s="72">
        <v>375</v>
      </c>
      <c r="AG18" s="72">
        <v>0</v>
      </c>
      <c r="AH18" s="72">
        <v>0</v>
      </c>
      <c r="AI18" s="72">
        <v>0</v>
      </c>
      <c r="AJ18" s="72">
        <v>0</v>
      </c>
      <c r="AK18" s="295">
        <v>4</v>
      </c>
      <c r="AL18" s="295">
        <v>1060</v>
      </c>
      <c r="AM18" s="72">
        <v>0</v>
      </c>
      <c r="AN18" s="72">
        <v>0</v>
      </c>
      <c r="AO18" s="72">
        <v>4</v>
      </c>
      <c r="AP18" s="444">
        <v>1060</v>
      </c>
      <c r="AR18" s="72">
        <v>0</v>
      </c>
      <c r="AS18" s="72">
        <v>0</v>
      </c>
      <c r="AT18" s="72">
        <v>0</v>
      </c>
      <c r="AU18" s="72">
        <v>0</v>
      </c>
      <c r="AV18" s="72">
        <v>0</v>
      </c>
      <c r="AW18" s="72">
        <v>0</v>
      </c>
      <c r="AX18" s="72">
        <v>0</v>
      </c>
      <c r="AY18" s="72">
        <v>0</v>
      </c>
      <c r="AZ18" s="72">
        <v>0</v>
      </c>
      <c r="BA18" s="72">
        <v>0</v>
      </c>
      <c r="BB18" s="72">
        <v>0</v>
      </c>
      <c r="BC18" s="72">
        <v>0</v>
      </c>
      <c r="BD18" s="72">
        <v>0</v>
      </c>
      <c r="BE18" s="72">
        <v>0</v>
      </c>
    </row>
    <row r="19" spans="1:57" x14ac:dyDescent="0.3">
      <c r="A19" s="241">
        <v>16</v>
      </c>
      <c r="B19" s="241">
        <v>2005</v>
      </c>
      <c r="C19" s="242" t="s">
        <v>1322</v>
      </c>
      <c r="D19" s="242" t="s">
        <v>1204</v>
      </c>
      <c r="E19" s="72">
        <v>0</v>
      </c>
      <c r="F19" s="72">
        <v>0</v>
      </c>
      <c r="G19" s="72">
        <v>0</v>
      </c>
      <c r="H19" s="72">
        <v>0</v>
      </c>
      <c r="I19" s="72">
        <v>0</v>
      </c>
      <c r="J19" s="72">
        <v>0</v>
      </c>
      <c r="K19" s="72">
        <v>4</v>
      </c>
      <c r="L19" s="72">
        <v>1914</v>
      </c>
      <c r="M19" s="72">
        <v>0</v>
      </c>
      <c r="N19" s="72">
        <v>0</v>
      </c>
      <c r="O19" s="72">
        <v>0</v>
      </c>
      <c r="P19" s="72">
        <v>0</v>
      </c>
      <c r="Q19" s="72">
        <v>0</v>
      </c>
      <c r="R19" s="72">
        <v>0</v>
      </c>
      <c r="S19" s="72">
        <v>0</v>
      </c>
      <c r="T19" s="72">
        <v>0</v>
      </c>
      <c r="U19" s="72">
        <v>0</v>
      </c>
      <c r="V19" s="72">
        <v>0</v>
      </c>
      <c r="W19" s="72">
        <v>0</v>
      </c>
      <c r="X19" s="72">
        <v>0</v>
      </c>
      <c r="Y19" s="72">
        <v>0</v>
      </c>
      <c r="Z19" s="72">
        <v>0</v>
      </c>
      <c r="AA19" s="72">
        <v>0</v>
      </c>
      <c r="AB19" s="72">
        <v>0</v>
      </c>
      <c r="AC19" s="72">
        <v>0</v>
      </c>
      <c r="AD19" s="72">
        <v>0</v>
      </c>
      <c r="AE19" s="72">
        <v>1</v>
      </c>
      <c r="AF19" s="72">
        <v>887</v>
      </c>
      <c r="AG19" s="72">
        <v>0</v>
      </c>
      <c r="AH19" s="72">
        <v>0</v>
      </c>
      <c r="AI19" s="72">
        <v>0</v>
      </c>
      <c r="AJ19" s="72">
        <v>0</v>
      </c>
      <c r="AK19" s="295">
        <v>5</v>
      </c>
      <c r="AL19" s="295">
        <v>2801</v>
      </c>
      <c r="AM19" s="72">
        <v>0</v>
      </c>
      <c r="AN19" s="72">
        <v>0</v>
      </c>
      <c r="AO19" s="72">
        <v>5</v>
      </c>
      <c r="AP19" s="444">
        <v>2801</v>
      </c>
      <c r="AR19" s="72">
        <v>0</v>
      </c>
      <c r="AS19" s="72">
        <v>0</v>
      </c>
      <c r="AT19" s="72">
        <v>0</v>
      </c>
      <c r="AU19" s="72">
        <v>0</v>
      </c>
      <c r="AV19" s="72">
        <v>0</v>
      </c>
      <c r="AW19" s="72">
        <v>0</v>
      </c>
      <c r="AX19" s="72">
        <v>0</v>
      </c>
      <c r="AY19" s="72">
        <v>0</v>
      </c>
      <c r="AZ19" s="72">
        <v>0</v>
      </c>
      <c r="BA19" s="72">
        <v>0</v>
      </c>
      <c r="BB19" s="72">
        <v>0</v>
      </c>
      <c r="BC19" s="72">
        <v>0</v>
      </c>
      <c r="BD19" s="72">
        <v>0</v>
      </c>
      <c r="BE19" s="72">
        <v>0</v>
      </c>
    </row>
    <row r="20" spans="1:57" x14ac:dyDescent="0.3">
      <c r="A20" s="241">
        <v>17</v>
      </c>
      <c r="B20" s="241">
        <v>2005</v>
      </c>
      <c r="C20" s="242" t="s">
        <v>1323</v>
      </c>
      <c r="D20" s="242" t="s">
        <v>1203</v>
      </c>
      <c r="E20" s="72">
        <v>0</v>
      </c>
      <c r="F20" s="72">
        <v>0</v>
      </c>
      <c r="G20" s="72">
        <v>0</v>
      </c>
      <c r="H20" s="72">
        <v>0</v>
      </c>
      <c r="I20" s="72">
        <v>0</v>
      </c>
      <c r="J20" s="72">
        <v>0</v>
      </c>
      <c r="K20" s="72">
        <v>3</v>
      </c>
      <c r="L20" s="72">
        <v>748</v>
      </c>
      <c r="M20" s="72">
        <v>0</v>
      </c>
      <c r="N20" s="72">
        <v>0</v>
      </c>
      <c r="O20" s="72">
        <v>0</v>
      </c>
      <c r="P20" s="72">
        <v>0</v>
      </c>
      <c r="Q20" s="72">
        <v>0</v>
      </c>
      <c r="R20" s="72">
        <v>0</v>
      </c>
      <c r="S20" s="72">
        <v>0</v>
      </c>
      <c r="T20" s="72">
        <v>0</v>
      </c>
      <c r="U20" s="72">
        <v>0</v>
      </c>
      <c r="V20" s="72">
        <v>0</v>
      </c>
      <c r="W20" s="72">
        <v>0</v>
      </c>
      <c r="X20" s="72">
        <v>0</v>
      </c>
      <c r="Y20" s="72">
        <v>0</v>
      </c>
      <c r="Z20" s="72">
        <v>0</v>
      </c>
      <c r="AA20" s="72">
        <v>0</v>
      </c>
      <c r="AB20" s="72">
        <v>0</v>
      </c>
      <c r="AC20" s="72">
        <v>0</v>
      </c>
      <c r="AD20" s="72">
        <v>0</v>
      </c>
      <c r="AE20" s="72">
        <v>1</v>
      </c>
      <c r="AF20" s="72">
        <v>485</v>
      </c>
      <c r="AG20" s="72">
        <v>0</v>
      </c>
      <c r="AH20" s="72">
        <v>0</v>
      </c>
      <c r="AI20" s="72">
        <v>0</v>
      </c>
      <c r="AJ20" s="72">
        <v>0</v>
      </c>
      <c r="AK20" s="295">
        <v>4</v>
      </c>
      <c r="AL20" s="295">
        <v>1233</v>
      </c>
      <c r="AM20" s="72">
        <v>0</v>
      </c>
      <c r="AN20" s="72">
        <v>0</v>
      </c>
      <c r="AO20" s="72">
        <v>4</v>
      </c>
      <c r="AP20" s="444">
        <v>1233</v>
      </c>
      <c r="AR20" s="72">
        <v>0</v>
      </c>
      <c r="AS20" s="72">
        <v>0</v>
      </c>
      <c r="AT20" s="72">
        <v>0</v>
      </c>
      <c r="AU20" s="72">
        <v>0</v>
      </c>
      <c r="AV20" s="72">
        <v>0</v>
      </c>
      <c r="AW20" s="72">
        <v>0</v>
      </c>
      <c r="AX20" s="72">
        <v>0</v>
      </c>
      <c r="AY20" s="72">
        <v>0</v>
      </c>
      <c r="AZ20" s="72">
        <v>0</v>
      </c>
      <c r="BA20" s="72">
        <v>0</v>
      </c>
      <c r="BB20" s="72">
        <v>0</v>
      </c>
      <c r="BC20" s="72">
        <v>0</v>
      </c>
      <c r="BD20" s="72">
        <v>0</v>
      </c>
      <c r="BE20" s="72">
        <v>0</v>
      </c>
    </row>
    <row r="21" spans="1:57" x14ac:dyDescent="0.3">
      <c r="A21" s="241">
        <v>18</v>
      </c>
      <c r="B21" s="241">
        <v>2005</v>
      </c>
      <c r="C21" s="242" t="s">
        <v>1324</v>
      </c>
      <c r="D21" s="242" t="s">
        <v>1325</v>
      </c>
      <c r="E21" s="72">
        <v>0</v>
      </c>
      <c r="F21" s="72">
        <v>0</v>
      </c>
      <c r="G21" s="72">
        <v>0</v>
      </c>
      <c r="H21" s="72">
        <v>0</v>
      </c>
      <c r="I21" s="72">
        <v>0</v>
      </c>
      <c r="J21" s="72">
        <v>0</v>
      </c>
      <c r="K21" s="72">
        <v>1</v>
      </c>
      <c r="L21" s="72">
        <v>475</v>
      </c>
      <c r="M21" s="72">
        <v>0</v>
      </c>
      <c r="N21" s="72">
        <v>0</v>
      </c>
      <c r="O21" s="72">
        <v>0</v>
      </c>
      <c r="P21" s="72">
        <v>0</v>
      </c>
      <c r="Q21" s="72">
        <v>0</v>
      </c>
      <c r="R21" s="72">
        <v>0</v>
      </c>
      <c r="S21" s="72">
        <v>0</v>
      </c>
      <c r="T21" s="72">
        <v>0</v>
      </c>
      <c r="U21" s="72">
        <v>0</v>
      </c>
      <c r="V21" s="72">
        <v>0</v>
      </c>
      <c r="W21" s="72">
        <v>0</v>
      </c>
      <c r="X21" s="72">
        <v>0</v>
      </c>
      <c r="Y21" s="72">
        <v>0</v>
      </c>
      <c r="Z21" s="72">
        <v>0</v>
      </c>
      <c r="AA21" s="72">
        <v>0</v>
      </c>
      <c r="AB21" s="72">
        <v>0</v>
      </c>
      <c r="AC21" s="72">
        <v>0</v>
      </c>
      <c r="AD21" s="72">
        <v>0</v>
      </c>
      <c r="AE21" s="72">
        <v>0</v>
      </c>
      <c r="AF21" s="72">
        <v>0</v>
      </c>
      <c r="AG21" s="72">
        <v>0</v>
      </c>
      <c r="AH21" s="72">
        <v>0</v>
      </c>
      <c r="AI21" s="72">
        <v>0</v>
      </c>
      <c r="AJ21" s="72">
        <v>0</v>
      </c>
      <c r="AK21" s="295">
        <v>1</v>
      </c>
      <c r="AL21" s="295">
        <v>475</v>
      </c>
      <c r="AM21" s="72">
        <v>0</v>
      </c>
      <c r="AN21" s="72">
        <v>0</v>
      </c>
      <c r="AO21" s="72">
        <v>1</v>
      </c>
      <c r="AP21" s="444">
        <v>475</v>
      </c>
      <c r="AR21" s="72">
        <v>0</v>
      </c>
      <c r="AS21" s="72">
        <v>0</v>
      </c>
      <c r="AT21" s="72">
        <v>0</v>
      </c>
      <c r="AU21" s="72">
        <v>0</v>
      </c>
      <c r="AV21" s="72">
        <v>0</v>
      </c>
      <c r="AW21" s="72">
        <v>0</v>
      </c>
      <c r="AX21" s="72">
        <v>0</v>
      </c>
      <c r="AY21" s="72">
        <v>0</v>
      </c>
      <c r="AZ21" s="72">
        <v>0</v>
      </c>
      <c r="BA21" s="72">
        <v>0</v>
      </c>
      <c r="BB21" s="72">
        <v>0</v>
      </c>
      <c r="BC21" s="72">
        <v>0</v>
      </c>
      <c r="BD21" s="72">
        <v>0</v>
      </c>
      <c r="BE21" s="72">
        <v>0</v>
      </c>
    </row>
    <row r="22" spans="1:57" x14ac:dyDescent="0.3">
      <c r="A22" s="241">
        <v>19</v>
      </c>
      <c r="B22" s="241">
        <v>2006</v>
      </c>
      <c r="C22" s="242" t="s">
        <v>1326</v>
      </c>
      <c r="D22" s="242" t="s">
        <v>1208</v>
      </c>
      <c r="E22" s="72">
        <v>0</v>
      </c>
      <c r="F22" s="72">
        <v>0</v>
      </c>
      <c r="G22" s="72">
        <v>0</v>
      </c>
      <c r="H22" s="72">
        <v>0</v>
      </c>
      <c r="I22" s="72">
        <v>0</v>
      </c>
      <c r="J22" s="72">
        <v>0</v>
      </c>
      <c r="K22" s="72">
        <v>0</v>
      </c>
      <c r="L22" s="72">
        <v>0</v>
      </c>
      <c r="M22" s="72">
        <v>0</v>
      </c>
      <c r="N22" s="72">
        <v>0</v>
      </c>
      <c r="O22" s="72">
        <v>0</v>
      </c>
      <c r="P22" s="72">
        <v>0</v>
      </c>
      <c r="Q22" s="72">
        <v>0</v>
      </c>
      <c r="R22" s="72">
        <v>0</v>
      </c>
      <c r="S22" s="72">
        <v>0</v>
      </c>
      <c r="T22" s="72">
        <v>0</v>
      </c>
      <c r="U22" s="72">
        <v>0</v>
      </c>
      <c r="V22" s="72">
        <v>0</v>
      </c>
      <c r="W22" s="72">
        <v>0</v>
      </c>
      <c r="X22" s="72">
        <v>0</v>
      </c>
      <c r="Y22" s="72">
        <v>0</v>
      </c>
      <c r="Z22" s="72">
        <v>0</v>
      </c>
      <c r="AA22" s="72">
        <v>0</v>
      </c>
      <c r="AB22" s="72">
        <v>0</v>
      </c>
      <c r="AC22" s="72">
        <v>0</v>
      </c>
      <c r="AD22" s="72">
        <v>0</v>
      </c>
      <c r="AE22" s="72">
        <v>0</v>
      </c>
      <c r="AF22" s="72">
        <v>0</v>
      </c>
      <c r="AG22" s="72">
        <v>0</v>
      </c>
      <c r="AH22" s="72">
        <v>0</v>
      </c>
      <c r="AI22" s="72">
        <v>0</v>
      </c>
      <c r="AJ22" s="72">
        <v>0</v>
      </c>
      <c r="AK22" s="295">
        <v>0</v>
      </c>
      <c r="AL22" s="295">
        <v>0</v>
      </c>
      <c r="AM22" s="72">
        <v>0</v>
      </c>
      <c r="AN22" s="72">
        <v>0</v>
      </c>
      <c r="AO22" s="72">
        <v>0</v>
      </c>
      <c r="AP22" s="444">
        <v>0</v>
      </c>
      <c r="AR22" s="72">
        <v>0</v>
      </c>
      <c r="AS22" s="72">
        <v>0</v>
      </c>
      <c r="AT22" s="72">
        <v>0</v>
      </c>
      <c r="AU22" s="72">
        <v>0</v>
      </c>
      <c r="AV22" s="72">
        <v>0</v>
      </c>
      <c r="AW22" s="72">
        <v>0</v>
      </c>
      <c r="AX22" s="72">
        <v>0</v>
      </c>
      <c r="AY22" s="72">
        <v>0</v>
      </c>
      <c r="AZ22" s="72">
        <v>0</v>
      </c>
      <c r="BA22" s="72">
        <v>0</v>
      </c>
      <c r="BB22" s="72">
        <v>0</v>
      </c>
      <c r="BC22" s="72">
        <v>0</v>
      </c>
      <c r="BD22" s="72">
        <v>0</v>
      </c>
      <c r="BE22" s="72">
        <v>0</v>
      </c>
    </row>
    <row r="23" spans="1:57" x14ac:dyDescent="0.3">
      <c r="A23" s="241">
        <v>20</v>
      </c>
      <c r="B23" s="241">
        <v>2006</v>
      </c>
      <c r="C23" s="242" t="s">
        <v>1327</v>
      </c>
      <c r="D23" s="242" t="s">
        <v>1207</v>
      </c>
      <c r="E23" s="72">
        <v>0</v>
      </c>
      <c r="F23" s="72">
        <v>0</v>
      </c>
      <c r="G23" s="72">
        <v>0</v>
      </c>
      <c r="H23" s="72">
        <v>0</v>
      </c>
      <c r="I23" s="72">
        <v>0</v>
      </c>
      <c r="J23" s="72">
        <v>0</v>
      </c>
      <c r="K23" s="72">
        <v>0</v>
      </c>
      <c r="L23" s="72">
        <v>0</v>
      </c>
      <c r="M23" s="72">
        <v>0</v>
      </c>
      <c r="N23" s="72">
        <v>0</v>
      </c>
      <c r="O23" s="72">
        <v>0</v>
      </c>
      <c r="P23" s="72">
        <v>0</v>
      </c>
      <c r="Q23" s="72">
        <v>0</v>
      </c>
      <c r="R23" s="72">
        <v>0</v>
      </c>
      <c r="S23" s="72">
        <v>0</v>
      </c>
      <c r="T23" s="72">
        <v>0</v>
      </c>
      <c r="U23" s="72">
        <v>0</v>
      </c>
      <c r="V23" s="72">
        <v>0</v>
      </c>
      <c r="W23" s="72">
        <v>0</v>
      </c>
      <c r="X23" s="72">
        <v>0</v>
      </c>
      <c r="Y23" s="72">
        <v>0</v>
      </c>
      <c r="Z23" s="72">
        <v>0</v>
      </c>
      <c r="AA23" s="72">
        <v>0</v>
      </c>
      <c r="AB23" s="72">
        <v>0</v>
      </c>
      <c r="AC23" s="72">
        <v>0</v>
      </c>
      <c r="AD23" s="72">
        <v>0</v>
      </c>
      <c r="AE23" s="72">
        <v>0</v>
      </c>
      <c r="AF23" s="72">
        <v>0</v>
      </c>
      <c r="AG23" s="72">
        <v>0</v>
      </c>
      <c r="AH23" s="72">
        <v>0</v>
      </c>
      <c r="AI23" s="72">
        <v>0</v>
      </c>
      <c r="AJ23" s="72">
        <v>0</v>
      </c>
      <c r="AK23" s="295">
        <v>0</v>
      </c>
      <c r="AL23" s="295">
        <v>0</v>
      </c>
      <c r="AM23" s="72">
        <v>0</v>
      </c>
      <c r="AN23" s="72">
        <v>0</v>
      </c>
      <c r="AO23" s="72">
        <v>0</v>
      </c>
      <c r="AP23" s="444">
        <v>0</v>
      </c>
      <c r="AR23" s="72">
        <v>0</v>
      </c>
      <c r="AS23" s="72">
        <v>0</v>
      </c>
      <c r="AT23" s="72">
        <v>0</v>
      </c>
      <c r="AU23" s="72">
        <v>0</v>
      </c>
      <c r="AV23" s="72">
        <v>0</v>
      </c>
      <c r="AW23" s="72">
        <v>0</v>
      </c>
      <c r="AX23" s="72">
        <v>0</v>
      </c>
      <c r="AY23" s="72">
        <v>0</v>
      </c>
      <c r="AZ23" s="72">
        <v>0</v>
      </c>
      <c r="BA23" s="72">
        <v>0</v>
      </c>
      <c r="BB23" s="72">
        <v>0</v>
      </c>
      <c r="BC23" s="72">
        <v>0</v>
      </c>
      <c r="BD23" s="72">
        <v>0</v>
      </c>
      <c r="BE23" s="72">
        <v>0</v>
      </c>
    </row>
    <row r="24" spans="1:57" x14ac:dyDescent="0.3">
      <c r="A24" s="241">
        <v>21</v>
      </c>
      <c r="B24" s="241">
        <v>2006</v>
      </c>
      <c r="C24" s="242" t="s">
        <v>1328</v>
      </c>
      <c r="D24" s="242" t="s">
        <v>1207</v>
      </c>
      <c r="E24" s="72">
        <v>0</v>
      </c>
      <c r="F24" s="72">
        <v>0</v>
      </c>
      <c r="G24" s="72">
        <v>0</v>
      </c>
      <c r="H24" s="72">
        <v>0</v>
      </c>
      <c r="I24" s="72">
        <v>0</v>
      </c>
      <c r="J24" s="72">
        <v>0</v>
      </c>
      <c r="K24" s="72">
        <v>0</v>
      </c>
      <c r="L24" s="72">
        <v>0</v>
      </c>
      <c r="M24" s="72">
        <v>0</v>
      </c>
      <c r="N24" s="72">
        <v>0</v>
      </c>
      <c r="O24" s="72">
        <v>0</v>
      </c>
      <c r="P24" s="72">
        <v>0</v>
      </c>
      <c r="Q24" s="72">
        <v>0</v>
      </c>
      <c r="R24" s="72">
        <v>0</v>
      </c>
      <c r="S24" s="72">
        <v>0</v>
      </c>
      <c r="T24" s="72">
        <v>0</v>
      </c>
      <c r="U24" s="72">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295">
        <v>0</v>
      </c>
      <c r="AL24" s="295">
        <v>0</v>
      </c>
      <c r="AM24" s="72">
        <v>3</v>
      </c>
      <c r="AN24" s="72">
        <v>0</v>
      </c>
      <c r="AO24" s="72">
        <v>3</v>
      </c>
      <c r="AP24" s="444">
        <v>0</v>
      </c>
      <c r="AR24" s="72">
        <v>0</v>
      </c>
      <c r="AS24" s="72">
        <v>0</v>
      </c>
      <c r="AT24" s="72">
        <v>0</v>
      </c>
      <c r="AU24" s="72">
        <v>0</v>
      </c>
      <c r="AV24" s="72">
        <v>0</v>
      </c>
      <c r="AW24" s="72">
        <v>0</v>
      </c>
      <c r="AX24" s="72">
        <v>0</v>
      </c>
      <c r="AY24" s="72">
        <v>0</v>
      </c>
      <c r="AZ24" s="72">
        <v>0</v>
      </c>
      <c r="BA24" s="72">
        <v>0</v>
      </c>
      <c r="BB24" s="72">
        <v>0</v>
      </c>
      <c r="BC24" s="72">
        <v>0</v>
      </c>
      <c r="BD24" s="72">
        <v>0</v>
      </c>
      <c r="BE24" s="72">
        <v>0</v>
      </c>
    </row>
    <row r="25" spans="1:57" x14ac:dyDescent="0.3">
      <c r="A25" s="241">
        <v>22</v>
      </c>
      <c r="B25" s="241">
        <v>2006</v>
      </c>
      <c r="C25" s="242" t="s">
        <v>1329</v>
      </c>
      <c r="D25" s="242" t="s">
        <v>1201</v>
      </c>
      <c r="E25" s="72">
        <v>0</v>
      </c>
      <c r="F25" s="72">
        <v>0</v>
      </c>
      <c r="G25" s="72">
        <v>0</v>
      </c>
      <c r="H25" s="72">
        <v>0</v>
      </c>
      <c r="I25" s="72">
        <v>0</v>
      </c>
      <c r="J25" s="72">
        <v>0</v>
      </c>
      <c r="K25" s="72">
        <v>0</v>
      </c>
      <c r="L25" s="72">
        <v>0</v>
      </c>
      <c r="M25" s="72">
        <v>0</v>
      </c>
      <c r="N25" s="72">
        <v>0</v>
      </c>
      <c r="O25" s="72">
        <v>0</v>
      </c>
      <c r="P25" s="72">
        <v>0</v>
      </c>
      <c r="Q25" s="72">
        <v>0</v>
      </c>
      <c r="R25" s="72">
        <v>0</v>
      </c>
      <c r="S25" s="72">
        <v>0</v>
      </c>
      <c r="T25" s="72">
        <v>0</v>
      </c>
      <c r="U25" s="72">
        <v>0</v>
      </c>
      <c r="V25" s="72">
        <v>0</v>
      </c>
      <c r="W25" s="72">
        <v>0</v>
      </c>
      <c r="X25" s="72">
        <v>0</v>
      </c>
      <c r="Y25" s="72">
        <v>0</v>
      </c>
      <c r="Z25" s="72">
        <v>0</v>
      </c>
      <c r="AA25" s="72">
        <v>0</v>
      </c>
      <c r="AB25" s="72">
        <v>0</v>
      </c>
      <c r="AC25" s="72">
        <v>0</v>
      </c>
      <c r="AD25" s="72">
        <v>0</v>
      </c>
      <c r="AE25" s="72">
        <v>1</v>
      </c>
      <c r="AF25" s="72">
        <v>0</v>
      </c>
      <c r="AG25" s="72">
        <v>0</v>
      </c>
      <c r="AH25" s="72">
        <v>0</v>
      </c>
      <c r="AI25" s="72">
        <v>0</v>
      </c>
      <c r="AJ25" s="72">
        <v>0</v>
      </c>
      <c r="AK25" s="295">
        <v>1</v>
      </c>
      <c r="AL25" s="295">
        <v>0</v>
      </c>
      <c r="AM25" s="72">
        <v>0</v>
      </c>
      <c r="AN25" s="72">
        <v>0</v>
      </c>
      <c r="AO25" s="72">
        <v>1</v>
      </c>
      <c r="AP25" s="444">
        <v>0</v>
      </c>
      <c r="AR25" s="72">
        <v>0</v>
      </c>
      <c r="AS25" s="72">
        <v>0</v>
      </c>
      <c r="AT25" s="72">
        <v>0</v>
      </c>
      <c r="AU25" s="72">
        <v>0</v>
      </c>
      <c r="AV25" s="72">
        <v>0</v>
      </c>
      <c r="AW25" s="72">
        <v>0</v>
      </c>
      <c r="AX25" s="72">
        <v>0</v>
      </c>
      <c r="AY25" s="72">
        <v>0</v>
      </c>
      <c r="AZ25" s="72">
        <v>0</v>
      </c>
      <c r="BA25" s="72">
        <v>0</v>
      </c>
      <c r="BB25" s="72">
        <v>0</v>
      </c>
      <c r="BC25" s="72">
        <v>0</v>
      </c>
      <c r="BD25" s="72">
        <v>0</v>
      </c>
      <c r="BE25" s="72">
        <v>0</v>
      </c>
    </row>
    <row r="26" spans="1:57" x14ac:dyDescent="0.3">
      <c r="A26" s="241">
        <v>23</v>
      </c>
      <c r="B26" s="241">
        <v>2006</v>
      </c>
      <c r="C26" s="242" t="s">
        <v>1330</v>
      </c>
      <c r="D26" s="242" t="s">
        <v>1208</v>
      </c>
      <c r="E26" s="72">
        <v>0</v>
      </c>
      <c r="F26" s="72">
        <v>0</v>
      </c>
      <c r="G26" s="72">
        <v>0</v>
      </c>
      <c r="H26" s="72">
        <v>0</v>
      </c>
      <c r="I26" s="72">
        <v>1</v>
      </c>
      <c r="J26" s="72">
        <v>425</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v>
      </c>
      <c r="AB26" s="72">
        <v>0</v>
      </c>
      <c r="AC26" s="72">
        <v>0</v>
      </c>
      <c r="AD26" s="72">
        <v>0</v>
      </c>
      <c r="AE26" s="72">
        <v>0</v>
      </c>
      <c r="AF26" s="72">
        <v>0</v>
      </c>
      <c r="AG26" s="72">
        <v>0</v>
      </c>
      <c r="AH26" s="72">
        <v>0</v>
      </c>
      <c r="AI26" s="72">
        <v>2</v>
      </c>
      <c r="AJ26" s="72">
        <v>328</v>
      </c>
      <c r="AK26" s="295">
        <v>3</v>
      </c>
      <c r="AL26" s="295">
        <v>753</v>
      </c>
      <c r="AM26" s="72">
        <v>0</v>
      </c>
      <c r="AN26" s="72">
        <v>0</v>
      </c>
      <c r="AO26" s="72">
        <v>3</v>
      </c>
      <c r="AP26" s="444">
        <v>753</v>
      </c>
      <c r="AR26" s="72">
        <v>0</v>
      </c>
      <c r="AS26" s="72">
        <v>0</v>
      </c>
      <c r="AT26" s="72">
        <v>0</v>
      </c>
      <c r="AU26" s="72">
        <v>0</v>
      </c>
      <c r="AV26" s="72">
        <v>0</v>
      </c>
      <c r="AW26" s="72">
        <v>0</v>
      </c>
      <c r="AX26" s="72">
        <v>0</v>
      </c>
      <c r="AY26" s="72">
        <v>0</v>
      </c>
      <c r="AZ26" s="72">
        <v>0</v>
      </c>
      <c r="BA26" s="72">
        <v>0</v>
      </c>
      <c r="BB26" s="72">
        <v>0</v>
      </c>
      <c r="BC26" s="72">
        <v>0</v>
      </c>
      <c r="BD26" s="72">
        <v>0</v>
      </c>
      <c r="BE26" s="72">
        <v>0</v>
      </c>
    </row>
    <row r="27" spans="1:57" x14ac:dyDescent="0.3">
      <c r="A27" s="241">
        <v>24</v>
      </c>
      <c r="B27" s="241">
        <v>2008</v>
      </c>
      <c r="C27" s="242" t="s">
        <v>1331</v>
      </c>
      <c r="D27" s="242" t="s">
        <v>1209</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295">
        <v>0</v>
      </c>
      <c r="AL27" s="295">
        <v>0</v>
      </c>
      <c r="AM27" s="72">
        <v>5</v>
      </c>
      <c r="AN27" s="72">
        <v>1110</v>
      </c>
      <c r="AO27" s="72">
        <v>5</v>
      </c>
      <c r="AP27" s="444">
        <v>1110</v>
      </c>
      <c r="AR27" s="72">
        <v>0</v>
      </c>
      <c r="AS27" s="72">
        <v>0</v>
      </c>
      <c r="AT27" s="72">
        <v>0</v>
      </c>
      <c r="AU27" s="72">
        <v>0</v>
      </c>
      <c r="AV27" s="72">
        <v>0</v>
      </c>
      <c r="AW27" s="72">
        <v>0</v>
      </c>
      <c r="AX27" s="72">
        <v>0</v>
      </c>
      <c r="AY27" s="72">
        <v>0</v>
      </c>
      <c r="AZ27" s="72">
        <v>0</v>
      </c>
      <c r="BA27" s="72">
        <v>0</v>
      </c>
      <c r="BB27" s="72">
        <v>0</v>
      </c>
      <c r="BC27" s="72">
        <v>0</v>
      </c>
      <c r="BD27" s="72">
        <v>0</v>
      </c>
      <c r="BE27" s="72">
        <v>0</v>
      </c>
    </row>
    <row r="28" spans="1:57" x14ac:dyDescent="0.3">
      <c r="A28" s="241">
        <v>25</v>
      </c>
      <c r="B28" s="241">
        <v>2008</v>
      </c>
      <c r="C28" s="242" t="s">
        <v>1332</v>
      </c>
      <c r="D28" s="242" t="s">
        <v>1207</v>
      </c>
      <c r="E28" s="72">
        <v>0</v>
      </c>
      <c r="F28" s="72">
        <v>0</v>
      </c>
      <c r="G28" s="72">
        <v>0</v>
      </c>
      <c r="H28" s="72">
        <v>0</v>
      </c>
      <c r="I28" s="72">
        <v>0</v>
      </c>
      <c r="J28" s="72">
        <v>0</v>
      </c>
      <c r="K28" s="72">
        <v>0</v>
      </c>
      <c r="L28" s="72">
        <v>0</v>
      </c>
      <c r="M28" s="72">
        <v>0</v>
      </c>
      <c r="N28" s="72">
        <v>0</v>
      </c>
      <c r="O28" s="72">
        <v>0</v>
      </c>
      <c r="P28" s="72">
        <v>0</v>
      </c>
      <c r="Q28" s="72">
        <v>0</v>
      </c>
      <c r="R28" s="72">
        <v>0</v>
      </c>
      <c r="S28" s="72">
        <v>0</v>
      </c>
      <c r="T28" s="72">
        <v>0</v>
      </c>
      <c r="U28" s="72">
        <v>0</v>
      </c>
      <c r="V28" s="72">
        <v>0</v>
      </c>
      <c r="W28" s="72">
        <v>0</v>
      </c>
      <c r="X28" s="72">
        <v>0</v>
      </c>
      <c r="Y28" s="72">
        <v>0</v>
      </c>
      <c r="Z28" s="72">
        <v>0</v>
      </c>
      <c r="AA28" s="72">
        <v>0</v>
      </c>
      <c r="AB28" s="72">
        <v>0</v>
      </c>
      <c r="AC28" s="72">
        <v>0</v>
      </c>
      <c r="AD28" s="72">
        <v>0</v>
      </c>
      <c r="AE28" s="72">
        <v>0</v>
      </c>
      <c r="AF28" s="72">
        <v>0</v>
      </c>
      <c r="AG28" s="72">
        <v>0</v>
      </c>
      <c r="AH28" s="72">
        <v>0</v>
      </c>
      <c r="AI28" s="72">
        <v>0</v>
      </c>
      <c r="AJ28" s="72">
        <v>0</v>
      </c>
      <c r="AK28" s="295">
        <v>0</v>
      </c>
      <c r="AL28" s="295">
        <v>0</v>
      </c>
      <c r="AM28" s="72">
        <v>0</v>
      </c>
      <c r="AN28" s="72">
        <v>0</v>
      </c>
      <c r="AO28" s="72">
        <v>0</v>
      </c>
      <c r="AP28" s="444">
        <v>0</v>
      </c>
      <c r="AR28" s="72">
        <v>0</v>
      </c>
      <c r="AS28" s="72">
        <v>0</v>
      </c>
      <c r="AT28" s="72">
        <v>0</v>
      </c>
      <c r="AU28" s="72">
        <v>0</v>
      </c>
      <c r="AV28" s="72">
        <v>0</v>
      </c>
      <c r="AW28" s="72">
        <v>0</v>
      </c>
      <c r="AX28" s="72">
        <v>0</v>
      </c>
      <c r="AY28" s="72">
        <v>0</v>
      </c>
      <c r="AZ28" s="72">
        <v>0</v>
      </c>
      <c r="BA28" s="72">
        <v>0</v>
      </c>
      <c r="BB28" s="72">
        <v>0</v>
      </c>
      <c r="BC28" s="72">
        <v>0</v>
      </c>
      <c r="BD28" s="72">
        <v>0</v>
      </c>
      <c r="BE28" s="72">
        <v>0</v>
      </c>
    </row>
    <row r="29" spans="1:57" x14ac:dyDescent="0.3">
      <c r="A29" s="241">
        <v>26</v>
      </c>
      <c r="B29" s="241">
        <v>2008</v>
      </c>
      <c r="C29" s="242" t="s">
        <v>1333</v>
      </c>
      <c r="D29" s="242" t="s">
        <v>1210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0</v>
      </c>
      <c r="W29" s="72">
        <v>0</v>
      </c>
      <c r="X29" s="72">
        <v>0</v>
      </c>
      <c r="Y29" s="72">
        <v>0</v>
      </c>
      <c r="Z29" s="72">
        <v>0</v>
      </c>
      <c r="AA29" s="72">
        <v>0</v>
      </c>
      <c r="AB29" s="72">
        <v>0</v>
      </c>
      <c r="AC29" s="72">
        <v>0</v>
      </c>
      <c r="AD29" s="72">
        <v>0</v>
      </c>
      <c r="AE29" s="72">
        <v>1</v>
      </c>
      <c r="AF29" s="72">
        <v>104</v>
      </c>
      <c r="AG29" s="72">
        <v>0</v>
      </c>
      <c r="AH29" s="72">
        <v>0</v>
      </c>
      <c r="AI29" s="72">
        <v>0</v>
      </c>
      <c r="AJ29" s="72">
        <v>0</v>
      </c>
      <c r="AK29" s="295">
        <v>1</v>
      </c>
      <c r="AL29" s="295">
        <v>104</v>
      </c>
      <c r="AM29" s="72">
        <v>0</v>
      </c>
      <c r="AN29" s="72">
        <v>0</v>
      </c>
      <c r="AO29" s="72">
        <v>1</v>
      </c>
      <c r="AP29" s="444">
        <v>104</v>
      </c>
      <c r="AR29" s="72">
        <v>0</v>
      </c>
      <c r="AS29" s="72">
        <v>0</v>
      </c>
      <c r="AT29" s="72">
        <v>0</v>
      </c>
      <c r="AU29" s="72">
        <v>0</v>
      </c>
      <c r="AV29" s="72">
        <v>0</v>
      </c>
      <c r="AW29" s="72">
        <v>0</v>
      </c>
      <c r="AX29" s="72">
        <v>0</v>
      </c>
      <c r="AY29" s="72">
        <v>0</v>
      </c>
      <c r="AZ29" s="72">
        <v>0</v>
      </c>
      <c r="BA29" s="72">
        <v>0</v>
      </c>
      <c r="BB29" s="72">
        <v>0</v>
      </c>
      <c r="BC29" s="72">
        <v>0</v>
      </c>
      <c r="BD29" s="72">
        <v>0</v>
      </c>
      <c r="BE29" s="72">
        <v>0</v>
      </c>
    </row>
    <row r="30" spans="1:57" x14ac:dyDescent="0.3">
      <c r="A30" s="241">
        <v>27</v>
      </c>
      <c r="B30" s="241">
        <v>2008</v>
      </c>
      <c r="C30" s="242" t="s">
        <v>1334</v>
      </c>
      <c r="D30" s="242" t="s">
        <v>1211</v>
      </c>
      <c r="E30" s="72">
        <v>0</v>
      </c>
      <c r="F30" s="72">
        <v>0</v>
      </c>
      <c r="G30" s="72">
        <v>0</v>
      </c>
      <c r="H30" s="72">
        <v>0</v>
      </c>
      <c r="I30" s="72">
        <v>0</v>
      </c>
      <c r="J30" s="72">
        <v>0</v>
      </c>
      <c r="K30" s="72">
        <v>3</v>
      </c>
      <c r="L30" s="72">
        <v>304</v>
      </c>
      <c r="M30" s="72">
        <v>0</v>
      </c>
      <c r="N30" s="72">
        <v>0</v>
      </c>
      <c r="O30" s="72">
        <v>0</v>
      </c>
      <c r="P30" s="72">
        <v>0</v>
      </c>
      <c r="Q30" s="72">
        <v>0</v>
      </c>
      <c r="R30" s="72">
        <v>0</v>
      </c>
      <c r="S30" s="72">
        <v>0</v>
      </c>
      <c r="T30" s="72">
        <v>0</v>
      </c>
      <c r="U30" s="72">
        <v>0</v>
      </c>
      <c r="V30" s="72">
        <v>0</v>
      </c>
      <c r="W30" s="72">
        <v>0</v>
      </c>
      <c r="X30" s="72">
        <v>0</v>
      </c>
      <c r="Y30" s="72">
        <v>0</v>
      </c>
      <c r="Z30" s="72">
        <v>0</v>
      </c>
      <c r="AA30" s="72">
        <v>0</v>
      </c>
      <c r="AB30" s="72">
        <v>0</v>
      </c>
      <c r="AC30" s="72">
        <v>0</v>
      </c>
      <c r="AD30" s="72">
        <v>0</v>
      </c>
      <c r="AE30" s="72">
        <v>2</v>
      </c>
      <c r="AF30" s="72">
        <v>743</v>
      </c>
      <c r="AG30" s="72">
        <v>0</v>
      </c>
      <c r="AH30" s="72">
        <v>0</v>
      </c>
      <c r="AI30" s="72">
        <v>0</v>
      </c>
      <c r="AJ30" s="72">
        <v>0</v>
      </c>
      <c r="AK30" s="295">
        <v>5</v>
      </c>
      <c r="AL30" s="295">
        <v>1047</v>
      </c>
      <c r="AM30" s="72">
        <v>0</v>
      </c>
      <c r="AN30" s="72">
        <v>0</v>
      </c>
      <c r="AO30" s="72">
        <v>5</v>
      </c>
      <c r="AP30" s="444">
        <v>1047</v>
      </c>
      <c r="AR30" s="72">
        <v>2</v>
      </c>
      <c r="AS30" s="72">
        <v>743</v>
      </c>
      <c r="AT30" s="72">
        <v>0</v>
      </c>
      <c r="AU30" s="72">
        <v>0</v>
      </c>
      <c r="AV30" s="72">
        <v>0</v>
      </c>
      <c r="AW30" s="72">
        <v>0</v>
      </c>
      <c r="AX30" s="72">
        <v>0</v>
      </c>
      <c r="AY30" s="72">
        <v>0</v>
      </c>
      <c r="AZ30" s="72">
        <v>0</v>
      </c>
      <c r="BA30" s="72">
        <v>0</v>
      </c>
      <c r="BB30" s="72">
        <v>0</v>
      </c>
      <c r="BC30" s="72">
        <v>0</v>
      </c>
      <c r="BD30" s="72">
        <v>0</v>
      </c>
      <c r="BE30" s="72">
        <v>0</v>
      </c>
    </row>
    <row r="31" spans="1:57" x14ac:dyDescent="0.3">
      <c r="A31" s="241">
        <v>28</v>
      </c>
      <c r="B31" s="241">
        <v>2008</v>
      </c>
      <c r="C31" s="242" t="s">
        <v>1335</v>
      </c>
      <c r="D31" s="242" t="s">
        <v>1196</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72">
        <v>0</v>
      </c>
      <c r="AJ31" s="72">
        <v>0</v>
      </c>
      <c r="AK31" s="295">
        <v>0</v>
      </c>
      <c r="AL31" s="295">
        <v>0</v>
      </c>
      <c r="AM31" s="72">
        <v>0</v>
      </c>
      <c r="AN31" s="72">
        <v>0</v>
      </c>
      <c r="AO31" s="72">
        <v>0</v>
      </c>
      <c r="AP31" s="444">
        <v>0</v>
      </c>
      <c r="AR31" s="72">
        <v>0</v>
      </c>
      <c r="AS31" s="72">
        <v>0</v>
      </c>
      <c r="AT31" s="72">
        <v>0</v>
      </c>
      <c r="AU31" s="72">
        <v>0</v>
      </c>
      <c r="AV31" s="72">
        <v>0</v>
      </c>
      <c r="AW31" s="72">
        <v>0</v>
      </c>
      <c r="AX31" s="72">
        <v>0</v>
      </c>
      <c r="AY31" s="72">
        <v>0</v>
      </c>
      <c r="AZ31" s="72">
        <v>0</v>
      </c>
      <c r="BA31" s="72">
        <v>0</v>
      </c>
      <c r="BB31" s="72">
        <v>0</v>
      </c>
      <c r="BC31" s="72">
        <v>0</v>
      </c>
      <c r="BD31" s="72">
        <v>0</v>
      </c>
      <c r="BE31" s="72">
        <v>0</v>
      </c>
    </row>
    <row r="32" spans="1:57" x14ac:dyDescent="0.3">
      <c r="A32" s="241">
        <v>29</v>
      </c>
      <c r="B32" s="241">
        <v>2008</v>
      </c>
      <c r="C32" s="242" t="s">
        <v>1336</v>
      </c>
      <c r="D32" s="242" t="s">
        <v>1204</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295">
        <v>0</v>
      </c>
      <c r="AL32" s="295">
        <v>0</v>
      </c>
      <c r="AM32" s="72">
        <v>0</v>
      </c>
      <c r="AN32" s="72">
        <v>0</v>
      </c>
      <c r="AO32" s="72">
        <v>0</v>
      </c>
      <c r="AP32" s="444">
        <v>0</v>
      </c>
      <c r="AR32" s="72">
        <v>0</v>
      </c>
      <c r="AS32" s="72">
        <v>0</v>
      </c>
      <c r="AT32" s="72">
        <v>0</v>
      </c>
      <c r="AU32" s="72">
        <v>0</v>
      </c>
      <c r="AV32" s="72">
        <v>0</v>
      </c>
      <c r="AW32" s="72">
        <v>0</v>
      </c>
      <c r="AX32" s="72">
        <v>0</v>
      </c>
      <c r="AY32" s="72">
        <v>0</v>
      </c>
      <c r="AZ32" s="72">
        <v>0</v>
      </c>
      <c r="BA32" s="72">
        <v>0</v>
      </c>
      <c r="BB32" s="72">
        <v>0</v>
      </c>
      <c r="BC32" s="72">
        <v>0</v>
      </c>
      <c r="BD32" s="72">
        <v>0</v>
      </c>
      <c r="BE32" s="72">
        <v>0</v>
      </c>
    </row>
    <row r="33" spans="1:57" x14ac:dyDescent="0.3">
      <c r="A33" s="241">
        <v>30</v>
      </c>
      <c r="B33" s="241">
        <v>2008</v>
      </c>
      <c r="C33" s="242" t="s">
        <v>1337</v>
      </c>
      <c r="D33" s="242" t="s">
        <v>1198</v>
      </c>
      <c r="E33" s="72">
        <v>0</v>
      </c>
      <c r="F33" s="72">
        <v>0</v>
      </c>
      <c r="G33" s="72">
        <v>0</v>
      </c>
      <c r="H33" s="72">
        <v>0</v>
      </c>
      <c r="I33" s="72">
        <v>0</v>
      </c>
      <c r="J33" s="72">
        <v>0</v>
      </c>
      <c r="K33" s="72">
        <v>2</v>
      </c>
      <c r="L33" s="72">
        <v>604</v>
      </c>
      <c r="M33" s="72">
        <v>0</v>
      </c>
      <c r="N33" s="72">
        <v>0</v>
      </c>
      <c r="O33" s="72">
        <v>0</v>
      </c>
      <c r="P33" s="72">
        <v>0</v>
      </c>
      <c r="Q33" s="72">
        <v>0</v>
      </c>
      <c r="R33" s="72">
        <v>0</v>
      </c>
      <c r="S33" s="72">
        <v>0</v>
      </c>
      <c r="T33" s="72">
        <v>0</v>
      </c>
      <c r="U33" s="72">
        <v>0</v>
      </c>
      <c r="V33" s="72">
        <v>0</v>
      </c>
      <c r="W33" s="72">
        <v>0</v>
      </c>
      <c r="X33" s="72">
        <v>0</v>
      </c>
      <c r="Y33" s="72">
        <v>0</v>
      </c>
      <c r="Z33" s="72">
        <v>0</v>
      </c>
      <c r="AA33" s="72">
        <v>0</v>
      </c>
      <c r="AB33" s="72">
        <v>0</v>
      </c>
      <c r="AC33" s="72">
        <v>0</v>
      </c>
      <c r="AD33" s="72">
        <v>0</v>
      </c>
      <c r="AE33" s="72">
        <v>2</v>
      </c>
      <c r="AF33" s="72">
        <v>1025</v>
      </c>
      <c r="AG33" s="72">
        <v>0</v>
      </c>
      <c r="AH33" s="72">
        <v>0</v>
      </c>
      <c r="AI33" s="72">
        <v>1</v>
      </c>
      <c r="AJ33" s="72">
        <v>203</v>
      </c>
      <c r="AK33" s="295">
        <v>5</v>
      </c>
      <c r="AL33" s="295">
        <v>1832</v>
      </c>
      <c r="AM33" s="72">
        <v>0</v>
      </c>
      <c r="AN33" s="72">
        <v>0</v>
      </c>
      <c r="AO33" s="72">
        <v>5</v>
      </c>
      <c r="AP33" s="444">
        <v>1832</v>
      </c>
      <c r="AR33" s="72">
        <v>0</v>
      </c>
      <c r="AS33" s="72">
        <v>0</v>
      </c>
      <c r="AT33" s="72">
        <v>0</v>
      </c>
      <c r="AU33" s="72">
        <v>0</v>
      </c>
      <c r="AV33" s="72">
        <v>0</v>
      </c>
      <c r="AW33" s="72">
        <v>0</v>
      </c>
      <c r="AX33" s="72">
        <v>0</v>
      </c>
      <c r="AY33" s="72">
        <v>0</v>
      </c>
      <c r="AZ33" s="72">
        <v>0</v>
      </c>
      <c r="BA33" s="72">
        <v>0</v>
      </c>
      <c r="BB33" s="72">
        <v>0</v>
      </c>
      <c r="BC33" s="72">
        <v>0</v>
      </c>
      <c r="BD33" s="72">
        <v>0</v>
      </c>
      <c r="BE33" s="72">
        <v>0</v>
      </c>
    </row>
    <row r="34" spans="1:57" x14ac:dyDescent="0.3">
      <c r="A34" s="241">
        <v>31</v>
      </c>
      <c r="B34" s="241">
        <v>2008</v>
      </c>
      <c r="C34" s="242" t="s">
        <v>1338</v>
      </c>
      <c r="D34" s="242" t="s">
        <v>1204</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295">
        <v>0</v>
      </c>
      <c r="AL34" s="295">
        <v>0</v>
      </c>
      <c r="AM34" s="72">
        <v>0</v>
      </c>
      <c r="AN34" s="72">
        <v>0</v>
      </c>
      <c r="AO34" s="72">
        <v>0</v>
      </c>
      <c r="AP34" s="444">
        <v>0</v>
      </c>
      <c r="AR34" s="72">
        <v>0</v>
      </c>
      <c r="AS34" s="72">
        <v>0</v>
      </c>
      <c r="AT34" s="72">
        <v>0</v>
      </c>
      <c r="AU34" s="72">
        <v>0</v>
      </c>
      <c r="AV34" s="72">
        <v>0</v>
      </c>
      <c r="AW34" s="72">
        <v>0</v>
      </c>
      <c r="AX34" s="72">
        <v>0</v>
      </c>
      <c r="AY34" s="72">
        <v>0</v>
      </c>
      <c r="AZ34" s="72">
        <v>0</v>
      </c>
      <c r="BA34" s="72">
        <v>0</v>
      </c>
      <c r="BB34" s="72">
        <v>0</v>
      </c>
      <c r="BC34" s="72">
        <v>0</v>
      </c>
      <c r="BD34" s="72">
        <v>0</v>
      </c>
      <c r="BE34" s="72">
        <v>0</v>
      </c>
    </row>
    <row r="35" spans="1:57" x14ac:dyDescent="0.3">
      <c r="A35" s="241">
        <v>32</v>
      </c>
      <c r="B35" s="241">
        <v>2008</v>
      </c>
      <c r="C35" s="242" t="s">
        <v>1339</v>
      </c>
      <c r="D35" s="242" t="s">
        <v>1199</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0</v>
      </c>
      <c r="W35" s="72">
        <v>0</v>
      </c>
      <c r="X35" s="72">
        <v>0</v>
      </c>
      <c r="Y35" s="72">
        <v>0</v>
      </c>
      <c r="Z35" s="72">
        <v>0</v>
      </c>
      <c r="AA35" s="72">
        <v>0</v>
      </c>
      <c r="AB35" s="72">
        <v>0</v>
      </c>
      <c r="AC35" s="72">
        <v>0</v>
      </c>
      <c r="AD35" s="72">
        <v>0</v>
      </c>
      <c r="AE35" s="72">
        <v>0</v>
      </c>
      <c r="AF35" s="72">
        <v>0</v>
      </c>
      <c r="AG35" s="72">
        <v>0</v>
      </c>
      <c r="AH35" s="72">
        <v>0</v>
      </c>
      <c r="AI35" s="72">
        <v>0</v>
      </c>
      <c r="AJ35" s="72">
        <v>0</v>
      </c>
      <c r="AK35" s="295">
        <v>0</v>
      </c>
      <c r="AL35" s="295">
        <v>0</v>
      </c>
      <c r="AM35" s="72">
        <v>0</v>
      </c>
      <c r="AN35" s="72">
        <v>0</v>
      </c>
      <c r="AO35" s="72">
        <v>0</v>
      </c>
      <c r="AP35" s="444">
        <v>0</v>
      </c>
      <c r="AR35" s="72">
        <v>0</v>
      </c>
      <c r="AS35" s="72">
        <v>0</v>
      </c>
      <c r="AT35" s="72">
        <v>0</v>
      </c>
      <c r="AU35" s="72">
        <v>0</v>
      </c>
      <c r="AV35" s="72">
        <v>0</v>
      </c>
      <c r="AW35" s="72">
        <v>0</v>
      </c>
      <c r="AX35" s="72">
        <v>0</v>
      </c>
      <c r="AY35" s="72">
        <v>0</v>
      </c>
      <c r="AZ35" s="72">
        <v>0</v>
      </c>
      <c r="BA35" s="72">
        <v>0</v>
      </c>
      <c r="BB35" s="72">
        <v>0</v>
      </c>
      <c r="BC35" s="72">
        <v>0</v>
      </c>
      <c r="BD35" s="72">
        <v>0</v>
      </c>
      <c r="BE35" s="72">
        <v>0</v>
      </c>
    </row>
    <row r="36" spans="1:57" x14ac:dyDescent="0.3">
      <c r="A36" s="241">
        <v>33</v>
      </c>
      <c r="B36" s="241">
        <v>2008</v>
      </c>
      <c r="C36" s="242" t="s">
        <v>1340</v>
      </c>
      <c r="D36" s="242" t="s">
        <v>1201</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295">
        <v>0</v>
      </c>
      <c r="AL36" s="295">
        <v>0</v>
      </c>
      <c r="AM36" s="72">
        <v>0</v>
      </c>
      <c r="AN36" s="72">
        <v>2447</v>
      </c>
      <c r="AO36" s="72">
        <v>0</v>
      </c>
      <c r="AP36" s="444">
        <v>2447</v>
      </c>
      <c r="AR36" s="72">
        <v>0</v>
      </c>
      <c r="AS36" s="72">
        <v>0</v>
      </c>
      <c r="AT36" s="72">
        <v>0</v>
      </c>
      <c r="AU36" s="72">
        <v>0</v>
      </c>
      <c r="AV36" s="72">
        <v>0</v>
      </c>
      <c r="AW36" s="72">
        <v>0</v>
      </c>
      <c r="AX36" s="72">
        <v>0</v>
      </c>
      <c r="AY36" s="72">
        <v>0</v>
      </c>
      <c r="AZ36" s="72">
        <v>0</v>
      </c>
      <c r="BA36" s="72">
        <v>0</v>
      </c>
      <c r="BB36" s="72">
        <v>0</v>
      </c>
      <c r="BC36" s="72">
        <v>0</v>
      </c>
      <c r="BD36" s="72">
        <v>0</v>
      </c>
      <c r="BE36" s="72">
        <v>0</v>
      </c>
    </row>
    <row r="37" spans="1:57" x14ac:dyDescent="0.3">
      <c r="A37" s="241">
        <v>34</v>
      </c>
      <c r="B37" s="241">
        <v>2009</v>
      </c>
      <c r="C37" s="242" t="s">
        <v>1341</v>
      </c>
      <c r="D37" s="242" t="s">
        <v>1204</v>
      </c>
      <c r="E37" s="72">
        <v>0</v>
      </c>
      <c r="F37" s="72">
        <v>0</v>
      </c>
      <c r="G37" s="72">
        <v>0</v>
      </c>
      <c r="H37" s="72">
        <v>0</v>
      </c>
      <c r="I37" s="72">
        <v>0</v>
      </c>
      <c r="J37" s="72">
        <v>0</v>
      </c>
      <c r="K37" s="72">
        <v>6</v>
      </c>
      <c r="L37" s="72">
        <v>1555</v>
      </c>
      <c r="M37" s="72">
        <v>0</v>
      </c>
      <c r="N37" s="72">
        <v>0</v>
      </c>
      <c r="O37" s="72">
        <v>0</v>
      </c>
      <c r="P37" s="72">
        <v>0</v>
      </c>
      <c r="Q37" s="72">
        <v>0</v>
      </c>
      <c r="R37" s="72">
        <v>0</v>
      </c>
      <c r="S37" s="72">
        <v>0</v>
      </c>
      <c r="T37" s="72">
        <v>0</v>
      </c>
      <c r="U37" s="72">
        <v>0</v>
      </c>
      <c r="V37" s="72">
        <v>0</v>
      </c>
      <c r="W37" s="72">
        <v>0</v>
      </c>
      <c r="X37" s="72">
        <v>0</v>
      </c>
      <c r="Y37" s="72">
        <v>0</v>
      </c>
      <c r="Z37" s="72">
        <v>0</v>
      </c>
      <c r="AA37" s="72">
        <v>0</v>
      </c>
      <c r="AB37" s="72">
        <v>0</v>
      </c>
      <c r="AC37" s="72">
        <v>0</v>
      </c>
      <c r="AD37" s="72">
        <v>0</v>
      </c>
      <c r="AE37" s="72">
        <v>0</v>
      </c>
      <c r="AF37" s="72">
        <v>0</v>
      </c>
      <c r="AG37" s="72">
        <v>0</v>
      </c>
      <c r="AH37" s="72">
        <v>0</v>
      </c>
      <c r="AI37" s="72">
        <v>0</v>
      </c>
      <c r="AJ37" s="72">
        <v>0</v>
      </c>
      <c r="AK37" s="295">
        <v>6</v>
      </c>
      <c r="AL37" s="295">
        <v>1555</v>
      </c>
      <c r="AM37" s="72">
        <v>0</v>
      </c>
      <c r="AN37" s="72">
        <v>0</v>
      </c>
      <c r="AO37" s="72">
        <v>6</v>
      </c>
      <c r="AP37" s="444">
        <v>1555</v>
      </c>
      <c r="AR37" s="72">
        <v>0</v>
      </c>
      <c r="AS37" s="72">
        <v>0</v>
      </c>
      <c r="AT37" s="72">
        <v>0</v>
      </c>
      <c r="AU37" s="72">
        <v>0</v>
      </c>
      <c r="AV37" s="72">
        <v>0</v>
      </c>
      <c r="AW37" s="72">
        <v>0</v>
      </c>
      <c r="AX37" s="72">
        <v>0</v>
      </c>
      <c r="AY37" s="72">
        <v>0</v>
      </c>
      <c r="AZ37" s="72">
        <v>0</v>
      </c>
      <c r="BA37" s="72">
        <v>0</v>
      </c>
      <c r="BB37" s="72">
        <v>0</v>
      </c>
      <c r="BC37" s="72">
        <v>0</v>
      </c>
      <c r="BD37" s="72">
        <v>0</v>
      </c>
      <c r="BE37" s="72">
        <v>0</v>
      </c>
    </row>
    <row r="38" spans="1:57" x14ac:dyDescent="0.3">
      <c r="A38" s="241">
        <v>35</v>
      </c>
      <c r="B38" s="241">
        <v>2009</v>
      </c>
      <c r="C38" s="242" t="s">
        <v>1342</v>
      </c>
      <c r="D38" s="242" t="s">
        <v>1208</v>
      </c>
      <c r="E38" s="72">
        <v>0</v>
      </c>
      <c r="F38" s="72">
        <v>0</v>
      </c>
      <c r="G38" s="72">
        <v>0</v>
      </c>
      <c r="H38" s="72">
        <v>0</v>
      </c>
      <c r="I38" s="72">
        <v>0</v>
      </c>
      <c r="J38" s="72">
        <v>0</v>
      </c>
      <c r="K38" s="72">
        <v>0</v>
      </c>
      <c r="L38" s="72">
        <v>0</v>
      </c>
      <c r="M38" s="72">
        <v>0</v>
      </c>
      <c r="N38" s="72">
        <v>0</v>
      </c>
      <c r="O38" s="72">
        <v>0</v>
      </c>
      <c r="P38" s="72">
        <v>0</v>
      </c>
      <c r="Q38" s="72">
        <v>0</v>
      </c>
      <c r="R38" s="72">
        <v>0</v>
      </c>
      <c r="S38" s="72">
        <v>0</v>
      </c>
      <c r="T38" s="72">
        <v>0</v>
      </c>
      <c r="U38" s="72">
        <v>0</v>
      </c>
      <c r="V38" s="72">
        <v>0</v>
      </c>
      <c r="W38" s="72">
        <v>0</v>
      </c>
      <c r="X38" s="72">
        <v>0</v>
      </c>
      <c r="Y38" s="72">
        <v>0</v>
      </c>
      <c r="Z38" s="72">
        <v>0</v>
      </c>
      <c r="AA38" s="72">
        <v>0</v>
      </c>
      <c r="AB38" s="72">
        <v>0</v>
      </c>
      <c r="AC38" s="72">
        <v>0</v>
      </c>
      <c r="AD38" s="72">
        <v>0</v>
      </c>
      <c r="AE38" s="72">
        <v>0</v>
      </c>
      <c r="AF38" s="72">
        <v>0</v>
      </c>
      <c r="AG38" s="72">
        <v>0</v>
      </c>
      <c r="AH38" s="72">
        <v>0</v>
      </c>
      <c r="AI38" s="72">
        <v>0</v>
      </c>
      <c r="AJ38" s="72">
        <v>0</v>
      </c>
      <c r="AK38" s="295">
        <v>0</v>
      </c>
      <c r="AL38" s="295">
        <v>0</v>
      </c>
      <c r="AM38" s="72">
        <v>0</v>
      </c>
      <c r="AN38" s="72">
        <v>0</v>
      </c>
      <c r="AO38" s="72">
        <v>0</v>
      </c>
      <c r="AP38" s="444">
        <v>0</v>
      </c>
      <c r="AR38" s="72">
        <v>0</v>
      </c>
      <c r="AS38" s="72">
        <v>0</v>
      </c>
      <c r="AT38" s="72">
        <v>0</v>
      </c>
      <c r="AU38" s="72">
        <v>0</v>
      </c>
      <c r="AV38" s="72">
        <v>0</v>
      </c>
      <c r="AW38" s="72">
        <v>0</v>
      </c>
      <c r="AX38" s="72">
        <v>0</v>
      </c>
      <c r="AY38" s="72">
        <v>0</v>
      </c>
      <c r="AZ38" s="72">
        <v>0</v>
      </c>
      <c r="BA38" s="72">
        <v>0</v>
      </c>
      <c r="BB38" s="72">
        <v>0</v>
      </c>
      <c r="BC38" s="72">
        <v>0</v>
      </c>
      <c r="BD38" s="72">
        <v>0</v>
      </c>
      <c r="BE38" s="72">
        <v>0</v>
      </c>
    </row>
    <row r="39" spans="1:57" x14ac:dyDescent="0.3">
      <c r="A39" s="241">
        <v>36</v>
      </c>
      <c r="B39" s="241">
        <v>2010</v>
      </c>
      <c r="C39" s="242" t="s">
        <v>1343</v>
      </c>
      <c r="D39" s="242" t="s">
        <v>1209</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1</v>
      </c>
      <c r="AF39" s="72">
        <v>0</v>
      </c>
      <c r="AG39" s="72">
        <v>0</v>
      </c>
      <c r="AH39" s="72">
        <v>0</v>
      </c>
      <c r="AI39" s="72">
        <v>0</v>
      </c>
      <c r="AJ39" s="72">
        <v>0</v>
      </c>
      <c r="AK39" s="295">
        <v>1</v>
      </c>
      <c r="AL39" s="295">
        <v>0</v>
      </c>
      <c r="AM39" s="72">
        <v>0</v>
      </c>
      <c r="AN39" s="72">
        <v>0</v>
      </c>
      <c r="AO39" s="72">
        <v>1</v>
      </c>
      <c r="AP39" s="444">
        <v>0</v>
      </c>
      <c r="AR39" s="72">
        <v>0</v>
      </c>
      <c r="AS39" s="72">
        <v>0</v>
      </c>
      <c r="AT39" s="72">
        <v>0</v>
      </c>
      <c r="AU39" s="72">
        <v>0</v>
      </c>
      <c r="AV39" s="72">
        <v>0</v>
      </c>
      <c r="AW39" s="72">
        <v>0</v>
      </c>
      <c r="AX39" s="72">
        <v>0</v>
      </c>
      <c r="AY39" s="72">
        <v>0</v>
      </c>
      <c r="AZ39" s="72">
        <v>0</v>
      </c>
      <c r="BA39" s="72">
        <v>0</v>
      </c>
      <c r="BB39" s="72">
        <v>0</v>
      </c>
      <c r="BC39" s="72">
        <v>0</v>
      </c>
      <c r="BD39" s="72">
        <v>0</v>
      </c>
      <c r="BE39" s="72">
        <v>0</v>
      </c>
    </row>
    <row r="40" spans="1:57" x14ac:dyDescent="0.3">
      <c r="A40" s="241">
        <v>37</v>
      </c>
      <c r="B40" s="241">
        <v>2010</v>
      </c>
      <c r="C40" s="242" t="s">
        <v>1344</v>
      </c>
      <c r="D40" s="242" t="s">
        <v>1212</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v>
      </c>
      <c r="W40" s="72">
        <v>0</v>
      </c>
      <c r="X40" s="72">
        <v>0</v>
      </c>
      <c r="Y40" s="72">
        <v>0</v>
      </c>
      <c r="Z40" s="72">
        <v>0</v>
      </c>
      <c r="AA40" s="72">
        <v>0</v>
      </c>
      <c r="AB40" s="72">
        <v>0</v>
      </c>
      <c r="AC40" s="72">
        <v>0</v>
      </c>
      <c r="AD40" s="72">
        <v>0</v>
      </c>
      <c r="AE40" s="72">
        <v>0</v>
      </c>
      <c r="AF40" s="72">
        <v>0</v>
      </c>
      <c r="AG40" s="72">
        <v>0</v>
      </c>
      <c r="AH40" s="72">
        <v>0</v>
      </c>
      <c r="AI40" s="72">
        <v>1</v>
      </c>
      <c r="AJ40" s="72">
        <v>659</v>
      </c>
      <c r="AK40" s="295">
        <v>1</v>
      </c>
      <c r="AL40" s="295">
        <v>659</v>
      </c>
      <c r="AM40" s="72">
        <v>0</v>
      </c>
      <c r="AN40" s="72">
        <v>0</v>
      </c>
      <c r="AO40" s="72">
        <v>1</v>
      </c>
      <c r="AP40" s="444">
        <v>659</v>
      </c>
      <c r="AR40" s="72">
        <v>0</v>
      </c>
      <c r="AS40" s="72">
        <v>0</v>
      </c>
      <c r="AT40" s="72">
        <v>0</v>
      </c>
      <c r="AU40" s="72">
        <v>0</v>
      </c>
      <c r="AV40" s="72">
        <v>0</v>
      </c>
      <c r="AW40" s="72">
        <v>0</v>
      </c>
      <c r="AX40" s="72">
        <v>0</v>
      </c>
      <c r="AY40" s="72">
        <v>0</v>
      </c>
      <c r="AZ40" s="72">
        <v>0</v>
      </c>
      <c r="BA40" s="72">
        <v>0</v>
      </c>
      <c r="BB40" s="72">
        <v>0</v>
      </c>
      <c r="BC40" s="72">
        <v>0</v>
      </c>
      <c r="BD40" s="72">
        <v>0</v>
      </c>
      <c r="BE40" s="72">
        <v>0</v>
      </c>
    </row>
    <row r="41" spans="1:57" x14ac:dyDescent="0.3">
      <c r="A41" s="241">
        <v>38</v>
      </c>
      <c r="B41" s="241">
        <v>2010</v>
      </c>
      <c r="C41" s="242" t="s">
        <v>1345</v>
      </c>
      <c r="D41" s="242" t="s">
        <v>1202</v>
      </c>
      <c r="E41" s="72">
        <v>0</v>
      </c>
      <c r="F41" s="72">
        <v>0</v>
      </c>
      <c r="G41" s="72">
        <v>0</v>
      </c>
      <c r="H41" s="72">
        <v>0</v>
      </c>
      <c r="I41" s="72">
        <v>0</v>
      </c>
      <c r="J41" s="72">
        <v>0</v>
      </c>
      <c r="K41" s="72">
        <v>6</v>
      </c>
      <c r="L41" s="72">
        <v>623</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72">
        <v>0</v>
      </c>
      <c r="AJ41" s="72">
        <v>0</v>
      </c>
      <c r="AK41" s="295">
        <v>6</v>
      </c>
      <c r="AL41" s="295">
        <v>623</v>
      </c>
      <c r="AM41" s="72">
        <v>0</v>
      </c>
      <c r="AN41" s="72">
        <v>0</v>
      </c>
      <c r="AO41" s="72">
        <v>6</v>
      </c>
      <c r="AP41" s="444">
        <v>623</v>
      </c>
      <c r="AR41" s="72">
        <v>0</v>
      </c>
      <c r="AS41" s="72">
        <v>0</v>
      </c>
      <c r="AT41" s="72">
        <v>0</v>
      </c>
      <c r="AU41" s="72">
        <v>0</v>
      </c>
      <c r="AV41" s="72">
        <v>0</v>
      </c>
      <c r="AW41" s="72">
        <v>0</v>
      </c>
      <c r="AX41" s="72">
        <v>0</v>
      </c>
      <c r="AY41" s="72">
        <v>0</v>
      </c>
      <c r="AZ41" s="72">
        <v>0</v>
      </c>
      <c r="BA41" s="72">
        <v>0</v>
      </c>
      <c r="BB41" s="72">
        <v>0</v>
      </c>
      <c r="BC41" s="72">
        <v>0</v>
      </c>
      <c r="BD41" s="72">
        <v>0</v>
      </c>
      <c r="BE41" s="72">
        <v>0</v>
      </c>
    </row>
    <row r="42" spans="1:57" x14ac:dyDescent="0.3">
      <c r="A42" s="241">
        <v>39</v>
      </c>
      <c r="B42" s="241">
        <v>2010</v>
      </c>
      <c r="C42" s="242" t="s">
        <v>1346</v>
      </c>
      <c r="D42" s="242" t="s">
        <v>1213</v>
      </c>
      <c r="E42" s="72">
        <v>0</v>
      </c>
      <c r="F42" s="72">
        <v>0</v>
      </c>
      <c r="G42" s="72">
        <v>0</v>
      </c>
      <c r="H42" s="72">
        <v>0</v>
      </c>
      <c r="I42" s="72">
        <v>0</v>
      </c>
      <c r="J42" s="72">
        <v>0</v>
      </c>
      <c r="K42" s="72">
        <v>1</v>
      </c>
      <c r="L42" s="72">
        <v>279</v>
      </c>
      <c r="M42" s="72">
        <v>0</v>
      </c>
      <c r="N42" s="72">
        <v>0</v>
      </c>
      <c r="O42" s="72">
        <v>0</v>
      </c>
      <c r="P42" s="72">
        <v>0</v>
      </c>
      <c r="Q42" s="72">
        <v>0</v>
      </c>
      <c r="R42" s="72">
        <v>0</v>
      </c>
      <c r="S42" s="72">
        <v>0</v>
      </c>
      <c r="T42" s="72">
        <v>0</v>
      </c>
      <c r="U42" s="72">
        <v>1</v>
      </c>
      <c r="V42" s="72">
        <v>106</v>
      </c>
      <c r="W42" s="72">
        <v>0</v>
      </c>
      <c r="X42" s="72">
        <v>0</v>
      </c>
      <c r="Y42" s="72">
        <v>0</v>
      </c>
      <c r="Z42" s="72">
        <v>0</v>
      </c>
      <c r="AA42" s="72">
        <v>0</v>
      </c>
      <c r="AB42" s="72">
        <v>0</v>
      </c>
      <c r="AC42" s="72">
        <v>0</v>
      </c>
      <c r="AD42" s="72">
        <v>0</v>
      </c>
      <c r="AE42" s="72">
        <v>0</v>
      </c>
      <c r="AF42" s="72">
        <v>0</v>
      </c>
      <c r="AG42" s="72">
        <v>0</v>
      </c>
      <c r="AH42" s="72">
        <v>0</v>
      </c>
      <c r="AI42" s="72">
        <v>0</v>
      </c>
      <c r="AJ42" s="72">
        <v>0</v>
      </c>
      <c r="AK42" s="295">
        <v>2</v>
      </c>
      <c r="AL42" s="295">
        <v>385</v>
      </c>
      <c r="AM42" s="72">
        <v>0</v>
      </c>
      <c r="AN42" s="72">
        <v>0</v>
      </c>
      <c r="AO42" s="72">
        <v>2</v>
      </c>
      <c r="AP42" s="444">
        <v>385</v>
      </c>
      <c r="AR42" s="72">
        <v>0</v>
      </c>
      <c r="AS42" s="72">
        <v>0</v>
      </c>
      <c r="AT42" s="72">
        <v>0</v>
      </c>
      <c r="AU42" s="72">
        <v>0</v>
      </c>
      <c r="AV42" s="72">
        <v>0</v>
      </c>
      <c r="AW42" s="72">
        <v>0</v>
      </c>
      <c r="AX42" s="72">
        <v>0</v>
      </c>
      <c r="AY42" s="72">
        <v>0</v>
      </c>
      <c r="AZ42" s="72">
        <v>0</v>
      </c>
      <c r="BA42" s="72">
        <v>0</v>
      </c>
      <c r="BB42" s="72">
        <v>0</v>
      </c>
      <c r="BC42" s="72">
        <v>0</v>
      </c>
      <c r="BD42" s="72">
        <v>0</v>
      </c>
      <c r="BE42" s="72">
        <v>0</v>
      </c>
    </row>
    <row r="43" spans="1:57" x14ac:dyDescent="0.3">
      <c r="A43" s="241">
        <v>40</v>
      </c>
      <c r="B43" s="241">
        <v>2011</v>
      </c>
      <c r="C43" s="242" t="s">
        <v>1347</v>
      </c>
      <c r="D43" s="242" t="s">
        <v>1214</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295">
        <v>0</v>
      </c>
      <c r="AL43" s="295">
        <v>0</v>
      </c>
      <c r="AM43" s="72">
        <v>0</v>
      </c>
      <c r="AN43" s="72">
        <v>0</v>
      </c>
      <c r="AO43" s="72">
        <v>0</v>
      </c>
      <c r="AP43" s="444">
        <v>0</v>
      </c>
      <c r="AR43" s="72">
        <v>0</v>
      </c>
      <c r="AS43" s="72">
        <v>0</v>
      </c>
      <c r="AT43" s="72">
        <v>0</v>
      </c>
      <c r="AU43" s="72">
        <v>0</v>
      </c>
      <c r="AV43" s="72">
        <v>0</v>
      </c>
      <c r="AW43" s="72">
        <v>0</v>
      </c>
      <c r="AX43" s="72">
        <v>0</v>
      </c>
      <c r="AY43" s="72">
        <v>0</v>
      </c>
      <c r="AZ43" s="72">
        <v>0</v>
      </c>
      <c r="BA43" s="72">
        <v>0</v>
      </c>
      <c r="BB43" s="72">
        <v>0</v>
      </c>
      <c r="BC43" s="72">
        <v>0</v>
      </c>
      <c r="BD43" s="72">
        <v>0</v>
      </c>
      <c r="BE43" s="72">
        <v>0</v>
      </c>
    </row>
    <row r="44" spans="1:57" x14ac:dyDescent="0.3">
      <c r="A44" s="241">
        <v>41</v>
      </c>
      <c r="B44" s="241">
        <v>2011</v>
      </c>
      <c r="C44" s="242" t="s">
        <v>1348</v>
      </c>
      <c r="D44" s="242" t="s">
        <v>1325</v>
      </c>
      <c r="E44" s="72">
        <v>0</v>
      </c>
      <c r="F44" s="72">
        <v>0</v>
      </c>
      <c r="G44" s="72">
        <v>0</v>
      </c>
      <c r="H44" s="72">
        <v>0</v>
      </c>
      <c r="I44" s="72">
        <v>0</v>
      </c>
      <c r="J44" s="72">
        <v>0</v>
      </c>
      <c r="K44" s="72">
        <v>0</v>
      </c>
      <c r="L44" s="72">
        <v>0</v>
      </c>
      <c r="M44" s="72">
        <v>0</v>
      </c>
      <c r="N44" s="72">
        <v>0</v>
      </c>
      <c r="O44" s="72">
        <v>0</v>
      </c>
      <c r="P44" s="72">
        <v>0</v>
      </c>
      <c r="Q44" s="72">
        <v>0</v>
      </c>
      <c r="R44" s="72">
        <v>0</v>
      </c>
      <c r="S44" s="72">
        <v>0</v>
      </c>
      <c r="T44" s="72">
        <v>0</v>
      </c>
      <c r="U44" s="72">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295">
        <v>0</v>
      </c>
      <c r="AL44" s="295">
        <v>0</v>
      </c>
      <c r="AM44" s="72">
        <v>0</v>
      </c>
      <c r="AN44" s="72">
        <v>0</v>
      </c>
      <c r="AO44" s="72">
        <v>0</v>
      </c>
      <c r="AP44" s="444">
        <v>0</v>
      </c>
      <c r="AR44" s="72">
        <v>0</v>
      </c>
      <c r="AS44" s="72">
        <v>0</v>
      </c>
      <c r="AT44" s="72">
        <v>0</v>
      </c>
      <c r="AU44" s="72">
        <v>0</v>
      </c>
      <c r="AV44" s="72">
        <v>0</v>
      </c>
      <c r="AW44" s="72">
        <v>0</v>
      </c>
      <c r="AX44" s="72">
        <v>0</v>
      </c>
      <c r="AY44" s="72">
        <v>0</v>
      </c>
      <c r="AZ44" s="72">
        <v>0</v>
      </c>
      <c r="BA44" s="72">
        <v>0</v>
      </c>
      <c r="BB44" s="72">
        <v>0</v>
      </c>
      <c r="BC44" s="72">
        <v>0</v>
      </c>
      <c r="BD44" s="72">
        <v>0</v>
      </c>
      <c r="BE44" s="72">
        <v>0</v>
      </c>
    </row>
    <row r="45" spans="1:57" x14ac:dyDescent="0.3">
      <c r="A45" s="241">
        <v>42</v>
      </c>
      <c r="B45" s="241">
        <v>2011</v>
      </c>
      <c r="C45" s="242" t="s">
        <v>1349</v>
      </c>
      <c r="D45" s="242" t="s">
        <v>1201</v>
      </c>
      <c r="E45" s="72">
        <v>0</v>
      </c>
      <c r="F45" s="72">
        <v>0</v>
      </c>
      <c r="G45" s="72">
        <v>0</v>
      </c>
      <c r="H45" s="72">
        <v>0</v>
      </c>
      <c r="I45" s="72">
        <v>0</v>
      </c>
      <c r="J45" s="72">
        <v>0</v>
      </c>
      <c r="K45" s="72">
        <v>0</v>
      </c>
      <c r="L45" s="72">
        <v>0</v>
      </c>
      <c r="M45" s="72">
        <v>0</v>
      </c>
      <c r="N45" s="72">
        <v>0</v>
      </c>
      <c r="O45" s="72">
        <v>0</v>
      </c>
      <c r="P45" s="72">
        <v>0</v>
      </c>
      <c r="Q45" s="72">
        <v>0</v>
      </c>
      <c r="R45" s="72">
        <v>0</v>
      </c>
      <c r="S45" s="72">
        <v>0</v>
      </c>
      <c r="T45" s="72">
        <v>0</v>
      </c>
      <c r="U45" s="72">
        <v>0</v>
      </c>
      <c r="V45" s="72">
        <v>0</v>
      </c>
      <c r="W45" s="72">
        <v>0</v>
      </c>
      <c r="X45" s="72">
        <v>0</v>
      </c>
      <c r="Y45" s="72">
        <v>1</v>
      </c>
      <c r="Z45" s="72">
        <v>186</v>
      </c>
      <c r="AA45" s="72">
        <v>0</v>
      </c>
      <c r="AB45" s="72">
        <v>0</v>
      </c>
      <c r="AC45" s="72">
        <v>0</v>
      </c>
      <c r="AD45" s="72">
        <v>0</v>
      </c>
      <c r="AE45" s="72">
        <v>1</v>
      </c>
      <c r="AF45" s="72">
        <v>462</v>
      </c>
      <c r="AG45" s="72">
        <v>0</v>
      </c>
      <c r="AH45" s="72">
        <v>0</v>
      </c>
      <c r="AI45" s="72">
        <v>0</v>
      </c>
      <c r="AJ45" s="72">
        <v>0</v>
      </c>
      <c r="AK45" s="295">
        <v>2</v>
      </c>
      <c r="AL45" s="295">
        <v>648</v>
      </c>
      <c r="AM45" s="72">
        <v>0</v>
      </c>
      <c r="AN45" s="72">
        <v>0</v>
      </c>
      <c r="AO45" s="72">
        <v>2</v>
      </c>
      <c r="AP45" s="444">
        <v>648</v>
      </c>
      <c r="AR45" s="72">
        <v>0</v>
      </c>
      <c r="AS45" s="72">
        <v>0</v>
      </c>
      <c r="AT45" s="72">
        <v>0</v>
      </c>
      <c r="AU45" s="72">
        <v>0</v>
      </c>
      <c r="AV45" s="72">
        <v>0</v>
      </c>
      <c r="AW45" s="72">
        <v>0</v>
      </c>
      <c r="AX45" s="72">
        <v>0</v>
      </c>
      <c r="AY45" s="72">
        <v>0</v>
      </c>
      <c r="AZ45" s="72">
        <v>0</v>
      </c>
      <c r="BA45" s="72">
        <v>0</v>
      </c>
      <c r="BB45" s="72">
        <v>0</v>
      </c>
      <c r="BC45" s="72">
        <v>0</v>
      </c>
      <c r="BD45" s="72">
        <v>0</v>
      </c>
      <c r="BE45" s="72">
        <v>0</v>
      </c>
    </row>
    <row r="46" spans="1:57" x14ac:dyDescent="0.3">
      <c r="A46" s="241">
        <v>43</v>
      </c>
      <c r="B46" s="241">
        <v>2012</v>
      </c>
      <c r="C46" s="242" t="s">
        <v>1350</v>
      </c>
      <c r="D46" s="242" t="s">
        <v>1212</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72">
        <v>0</v>
      </c>
      <c r="AJ46" s="72">
        <v>0</v>
      </c>
      <c r="AK46" s="295">
        <v>0</v>
      </c>
      <c r="AL46" s="295">
        <v>0</v>
      </c>
      <c r="AM46" s="72">
        <v>0</v>
      </c>
      <c r="AN46" s="72">
        <v>0</v>
      </c>
      <c r="AO46" s="72">
        <v>0</v>
      </c>
      <c r="AP46" s="444">
        <v>0</v>
      </c>
      <c r="AR46" s="72">
        <v>0</v>
      </c>
      <c r="AS46" s="72">
        <v>0</v>
      </c>
      <c r="AT46" s="72">
        <v>0</v>
      </c>
      <c r="AU46" s="72">
        <v>0</v>
      </c>
      <c r="AV46" s="72">
        <v>0</v>
      </c>
      <c r="AW46" s="72">
        <v>0</v>
      </c>
      <c r="AX46" s="72">
        <v>0</v>
      </c>
      <c r="AY46" s="72">
        <v>0</v>
      </c>
      <c r="AZ46" s="72">
        <v>0</v>
      </c>
      <c r="BA46" s="72">
        <v>0</v>
      </c>
      <c r="BB46" s="72">
        <v>0</v>
      </c>
      <c r="BC46" s="72">
        <v>0</v>
      </c>
      <c r="BD46" s="72">
        <v>0</v>
      </c>
      <c r="BE46" s="72">
        <v>0</v>
      </c>
    </row>
    <row r="47" spans="1:57" x14ac:dyDescent="0.3">
      <c r="A47" s="241">
        <v>44</v>
      </c>
      <c r="B47" s="241">
        <v>2012</v>
      </c>
      <c r="C47" s="242" t="s">
        <v>1351</v>
      </c>
      <c r="D47" s="242" t="s">
        <v>1203</v>
      </c>
      <c r="E47" s="72">
        <v>0</v>
      </c>
      <c r="F47" s="72">
        <v>0</v>
      </c>
      <c r="G47" s="72">
        <v>0</v>
      </c>
      <c r="H47" s="72">
        <v>0</v>
      </c>
      <c r="I47" s="72">
        <v>0</v>
      </c>
      <c r="J47" s="72">
        <v>0</v>
      </c>
      <c r="K47" s="72">
        <v>0</v>
      </c>
      <c r="L47" s="72">
        <v>0</v>
      </c>
      <c r="M47" s="72">
        <v>0</v>
      </c>
      <c r="N47" s="72">
        <v>0</v>
      </c>
      <c r="O47" s="72">
        <v>0</v>
      </c>
      <c r="P47" s="72">
        <v>0</v>
      </c>
      <c r="Q47" s="72">
        <v>0</v>
      </c>
      <c r="R47" s="72">
        <v>0</v>
      </c>
      <c r="S47" s="72">
        <v>0</v>
      </c>
      <c r="T47" s="72">
        <v>0</v>
      </c>
      <c r="U47" s="72">
        <v>0</v>
      </c>
      <c r="V47" s="72">
        <v>0</v>
      </c>
      <c r="W47" s="72">
        <v>0</v>
      </c>
      <c r="X47" s="72">
        <v>0</v>
      </c>
      <c r="Y47" s="72">
        <v>0</v>
      </c>
      <c r="Z47" s="72">
        <v>0</v>
      </c>
      <c r="AA47" s="72">
        <v>0</v>
      </c>
      <c r="AB47" s="72">
        <v>0</v>
      </c>
      <c r="AC47" s="72">
        <v>0</v>
      </c>
      <c r="AD47" s="72">
        <v>0</v>
      </c>
      <c r="AE47" s="72">
        <v>0</v>
      </c>
      <c r="AF47" s="72">
        <v>0</v>
      </c>
      <c r="AG47" s="72">
        <v>0</v>
      </c>
      <c r="AH47" s="72">
        <v>0</v>
      </c>
      <c r="AI47" s="72">
        <v>0</v>
      </c>
      <c r="AJ47" s="72">
        <v>0</v>
      </c>
      <c r="AK47" s="295">
        <v>0</v>
      </c>
      <c r="AL47" s="295">
        <v>0</v>
      </c>
      <c r="AM47" s="72">
        <v>0</v>
      </c>
      <c r="AN47" s="72">
        <v>0</v>
      </c>
      <c r="AO47" s="72">
        <v>0</v>
      </c>
      <c r="AP47" s="444">
        <v>0</v>
      </c>
      <c r="AR47" s="72">
        <v>0</v>
      </c>
      <c r="AS47" s="72">
        <v>0</v>
      </c>
      <c r="AT47" s="72">
        <v>0</v>
      </c>
      <c r="AU47" s="72">
        <v>0</v>
      </c>
      <c r="AV47" s="72">
        <v>0</v>
      </c>
      <c r="AW47" s="72">
        <v>0</v>
      </c>
      <c r="AX47" s="72">
        <v>0</v>
      </c>
      <c r="AY47" s="72">
        <v>0</v>
      </c>
      <c r="AZ47" s="72">
        <v>0</v>
      </c>
      <c r="BA47" s="72">
        <v>0</v>
      </c>
      <c r="BB47" s="72">
        <v>0</v>
      </c>
      <c r="BC47" s="72">
        <v>0</v>
      </c>
      <c r="BD47" s="72">
        <v>0</v>
      </c>
      <c r="BE47" s="72">
        <v>0</v>
      </c>
    </row>
    <row r="48" spans="1:57" x14ac:dyDescent="0.3">
      <c r="A48" s="241">
        <v>45</v>
      </c>
      <c r="B48" s="241">
        <v>2012</v>
      </c>
      <c r="C48" s="242" t="s">
        <v>1352</v>
      </c>
      <c r="D48" s="242" t="s">
        <v>285</v>
      </c>
      <c r="E48" s="72">
        <v>0</v>
      </c>
      <c r="F48" s="72">
        <v>0</v>
      </c>
      <c r="G48" s="72">
        <v>0</v>
      </c>
      <c r="H48" s="72">
        <v>0</v>
      </c>
      <c r="I48" s="72">
        <v>0</v>
      </c>
      <c r="J48" s="72">
        <v>0</v>
      </c>
      <c r="K48" s="72">
        <v>0</v>
      </c>
      <c r="L48" s="72">
        <v>0</v>
      </c>
      <c r="M48" s="72">
        <v>0</v>
      </c>
      <c r="N48" s="72">
        <v>0</v>
      </c>
      <c r="O48" s="72">
        <v>0</v>
      </c>
      <c r="P48" s="72">
        <v>0</v>
      </c>
      <c r="Q48" s="72">
        <v>0</v>
      </c>
      <c r="R48" s="72">
        <v>0</v>
      </c>
      <c r="S48" s="72">
        <v>0</v>
      </c>
      <c r="T48" s="72">
        <v>0</v>
      </c>
      <c r="U48" s="72">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295">
        <v>0</v>
      </c>
      <c r="AL48" s="295">
        <v>0</v>
      </c>
      <c r="AM48" s="72">
        <v>0</v>
      </c>
      <c r="AN48" s="72">
        <v>0</v>
      </c>
      <c r="AO48" s="72">
        <v>0</v>
      </c>
      <c r="AP48" s="444">
        <v>0</v>
      </c>
      <c r="AR48" s="72">
        <v>0</v>
      </c>
      <c r="AS48" s="72">
        <v>0</v>
      </c>
      <c r="AT48" s="72">
        <v>0</v>
      </c>
      <c r="AU48" s="72">
        <v>0</v>
      </c>
      <c r="AV48" s="72">
        <v>0</v>
      </c>
      <c r="AW48" s="72">
        <v>0</v>
      </c>
      <c r="AX48" s="72">
        <v>0</v>
      </c>
      <c r="AY48" s="72">
        <v>0</v>
      </c>
      <c r="AZ48" s="72">
        <v>0</v>
      </c>
      <c r="BA48" s="72">
        <v>0</v>
      </c>
      <c r="BB48" s="72">
        <v>0</v>
      </c>
      <c r="BC48" s="72">
        <v>0</v>
      </c>
      <c r="BD48" s="72">
        <v>0</v>
      </c>
      <c r="BE48" s="72">
        <v>0</v>
      </c>
    </row>
    <row r="49" spans="1:57" x14ac:dyDescent="0.3">
      <c r="A49" s="241">
        <v>46</v>
      </c>
      <c r="B49" s="241">
        <v>2012</v>
      </c>
      <c r="C49" s="242" t="s">
        <v>1353</v>
      </c>
      <c r="D49" s="242" t="s">
        <v>1209</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295">
        <v>0</v>
      </c>
      <c r="AL49" s="295">
        <v>0</v>
      </c>
      <c r="AM49" s="72">
        <v>4</v>
      </c>
      <c r="AN49" s="72">
        <v>707</v>
      </c>
      <c r="AO49" s="72">
        <v>4</v>
      </c>
      <c r="AP49" s="444">
        <v>707</v>
      </c>
      <c r="AR49" s="72">
        <v>0</v>
      </c>
      <c r="AS49" s="72">
        <v>0</v>
      </c>
      <c r="AT49" s="72">
        <v>0</v>
      </c>
      <c r="AU49" s="72">
        <v>0</v>
      </c>
      <c r="AV49" s="72">
        <v>0</v>
      </c>
      <c r="AW49" s="72">
        <v>0</v>
      </c>
      <c r="AX49" s="72">
        <v>0</v>
      </c>
      <c r="AY49" s="72">
        <v>0</v>
      </c>
      <c r="AZ49" s="72">
        <v>0</v>
      </c>
      <c r="BA49" s="72">
        <v>0</v>
      </c>
      <c r="BB49" s="72">
        <v>0</v>
      </c>
      <c r="BC49" s="72">
        <v>0</v>
      </c>
      <c r="BD49" s="72">
        <v>0</v>
      </c>
      <c r="BE49" s="72">
        <v>0</v>
      </c>
    </row>
    <row r="50" spans="1:57" x14ac:dyDescent="0.3">
      <c r="A50" s="241">
        <v>47</v>
      </c>
      <c r="B50" s="241">
        <v>2012</v>
      </c>
      <c r="C50" s="242" t="s">
        <v>1354</v>
      </c>
      <c r="D50" s="242" t="s">
        <v>1355</v>
      </c>
      <c r="E50" s="72">
        <v>0</v>
      </c>
      <c r="F50" s="72">
        <v>0</v>
      </c>
      <c r="G50" s="72">
        <v>0</v>
      </c>
      <c r="H50" s="72">
        <v>0</v>
      </c>
      <c r="I50" s="72">
        <v>0</v>
      </c>
      <c r="J50" s="72">
        <v>0</v>
      </c>
      <c r="K50" s="72">
        <v>0</v>
      </c>
      <c r="L50" s="72">
        <v>0</v>
      </c>
      <c r="M50" s="72">
        <v>0</v>
      </c>
      <c r="N50" s="72">
        <v>0</v>
      </c>
      <c r="O50" s="72">
        <v>0</v>
      </c>
      <c r="P50" s="72">
        <v>0</v>
      </c>
      <c r="Q50" s="72">
        <v>0</v>
      </c>
      <c r="R50" s="72">
        <v>0</v>
      </c>
      <c r="S50" s="72">
        <v>0</v>
      </c>
      <c r="T50" s="72">
        <v>0</v>
      </c>
      <c r="U50" s="72">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295">
        <v>0</v>
      </c>
      <c r="AL50" s="295">
        <v>0</v>
      </c>
      <c r="AM50" s="72">
        <v>0</v>
      </c>
      <c r="AN50" s="72">
        <v>0</v>
      </c>
      <c r="AO50" s="72">
        <v>0</v>
      </c>
      <c r="AP50" s="444">
        <v>0</v>
      </c>
      <c r="AR50" s="72">
        <v>0</v>
      </c>
      <c r="AS50" s="72">
        <v>0</v>
      </c>
      <c r="AT50" s="72">
        <v>0</v>
      </c>
      <c r="AU50" s="72">
        <v>0</v>
      </c>
      <c r="AV50" s="72">
        <v>0</v>
      </c>
      <c r="AW50" s="72">
        <v>0</v>
      </c>
      <c r="AX50" s="72">
        <v>0</v>
      </c>
      <c r="AY50" s="72">
        <v>0</v>
      </c>
      <c r="AZ50" s="72">
        <v>0</v>
      </c>
      <c r="BA50" s="72">
        <v>0</v>
      </c>
      <c r="BB50" s="72">
        <v>0</v>
      </c>
      <c r="BC50" s="72">
        <v>0</v>
      </c>
      <c r="BD50" s="72">
        <v>0</v>
      </c>
      <c r="BE50" s="72">
        <v>0</v>
      </c>
    </row>
    <row r="51" spans="1:57" x14ac:dyDescent="0.3">
      <c r="A51" s="241">
        <v>48</v>
      </c>
      <c r="B51" s="241">
        <v>2012</v>
      </c>
      <c r="C51" s="242" t="s">
        <v>1356</v>
      </c>
      <c r="D51" s="242" t="s">
        <v>1205</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1</v>
      </c>
      <c r="V51" s="72">
        <v>61</v>
      </c>
      <c r="W51" s="72">
        <v>0</v>
      </c>
      <c r="X51" s="72">
        <v>0</v>
      </c>
      <c r="Y51" s="72">
        <v>0</v>
      </c>
      <c r="Z51" s="72">
        <v>0</v>
      </c>
      <c r="AA51" s="72">
        <v>0</v>
      </c>
      <c r="AB51" s="72">
        <v>0</v>
      </c>
      <c r="AC51" s="72">
        <v>0</v>
      </c>
      <c r="AD51" s="72">
        <v>0</v>
      </c>
      <c r="AE51" s="72">
        <v>0</v>
      </c>
      <c r="AF51" s="72">
        <v>0</v>
      </c>
      <c r="AG51" s="72">
        <v>2</v>
      </c>
      <c r="AH51" s="72">
        <v>116</v>
      </c>
      <c r="AI51" s="72">
        <v>2</v>
      </c>
      <c r="AJ51" s="72">
        <v>74</v>
      </c>
      <c r="AK51" s="295">
        <v>5</v>
      </c>
      <c r="AL51" s="295">
        <v>251</v>
      </c>
      <c r="AM51" s="72">
        <v>0</v>
      </c>
      <c r="AN51" s="72">
        <v>0</v>
      </c>
      <c r="AO51" s="72">
        <v>5</v>
      </c>
      <c r="AP51" s="444">
        <v>251</v>
      </c>
      <c r="AR51" s="72">
        <v>0</v>
      </c>
      <c r="AS51" s="72">
        <v>0</v>
      </c>
      <c r="AT51" s="72">
        <v>0</v>
      </c>
      <c r="AU51" s="72">
        <v>0</v>
      </c>
      <c r="AV51" s="72">
        <v>0</v>
      </c>
      <c r="AW51" s="72">
        <v>0</v>
      </c>
      <c r="AX51" s="72">
        <v>0</v>
      </c>
      <c r="AY51" s="72">
        <v>0</v>
      </c>
      <c r="AZ51" s="72">
        <v>0</v>
      </c>
      <c r="BA51" s="72">
        <v>0</v>
      </c>
      <c r="BB51" s="72">
        <v>0</v>
      </c>
      <c r="BC51" s="72">
        <v>0</v>
      </c>
      <c r="BD51" s="72">
        <v>0</v>
      </c>
      <c r="BE51" s="72">
        <v>0</v>
      </c>
    </row>
    <row r="52" spans="1:57" x14ac:dyDescent="0.3">
      <c r="A52" s="241">
        <v>49</v>
      </c>
      <c r="B52" s="241">
        <v>2012</v>
      </c>
      <c r="C52" s="242" t="s">
        <v>1357</v>
      </c>
      <c r="D52" s="242" t="s">
        <v>1358</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295">
        <v>0</v>
      </c>
      <c r="AL52" s="295">
        <v>0</v>
      </c>
      <c r="AM52" s="72">
        <v>0</v>
      </c>
      <c r="AN52" s="72">
        <v>0</v>
      </c>
      <c r="AO52" s="72">
        <v>0</v>
      </c>
      <c r="AP52" s="444">
        <v>0</v>
      </c>
      <c r="AR52" s="72">
        <v>0</v>
      </c>
      <c r="AS52" s="72">
        <v>0</v>
      </c>
      <c r="AT52" s="72">
        <v>0</v>
      </c>
      <c r="AU52" s="72">
        <v>0</v>
      </c>
      <c r="AV52" s="72">
        <v>0</v>
      </c>
      <c r="AW52" s="72">
        <v>0</v>
      </c>
      <c r="AX52" s="72">
        <v>0</v>
      </c>
      <c r="AY52" s="72">
        <v>0</v>
      </c>
      <c r="AZ52" s="72">
        <v>0</v>
      </c>
      <c r="BA52" s="72">
        <v>0</v>
      </c>
      <c r="BB52" s="72">
        <v>0</v>
      </c>
      <c r="BC52" s="72">
        <v>0</v>
      </c>
      <c r="BD52" s="72">
        <v>0</v>
      </c>
      <c r="BE52" s="72">
        <v>0</v>
      </c>
    </row>
    <row r="53" spans="1:57" x14ac:dyDescent="0.3">
      <c r="A53" s="241">
        <v>50</v>
      </c>
      <c r="B53" s="241">
        <v>2012</v>
      </c>
      <c r="C53" s="242" t="s">
        <v>1359</v>
      </c>
      <c r="D53" s="242" t="s">
        <v>1355</v>
      </c>
      <c r="E53" s="72">
        <v>0</v>
      </c>
      <c r="F53" s="72">
        <v>0</v>
      </c>
      <c r="G53" s="72">
        <v>0</v>
      </c>
      <c r="H53" s="72">
        <v>0</v>
      </c>
      <c r="I53" s="72">
        <v>0</v>
      </c>
      <c r="J53" s="72">
        <v>0</v>
      </c>
      <c r="K53" s="72">
        <v>0</v>
      </c>
      <c r="L53" s="72">
        <v>0</v>
      </c>
      <c r="M53" s="72">
        <v>0</v>
      </c>
      <c r="N53" s="72">
        <v>0</v>
      </c>
      <c r="O53" s="72">
        <v>0</v>
      </c>
      <c r="P53" s="72">
        <v>0</v>
      </c>
      <c r="Q53" s="72">
        <v>0</v>
      </c>
      <c r="R53" s="72">
        <v>0</v>
      </c>
      <c r="S53" s="72">
        <v>0</v>
      </c>
      <c r="T53" s="72">
        <v>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295">
        <v>0</v>
      </c>
      <c r="AL53" s="295">
        <v>0</v>
      </c>
      <c r="AM53" s="72">
        <v>0</v>
      </c>
      <c r="AN53" s="72">
        <v>0</v>
      </c>
      <c r="AO53" s="72">
        <v>0</v>
      </c>
      <c r="AP53" s="444">
        <v>0</v>
      </c>
      <c r="AR53" s="72">
        <v>0</v>
      </c>
      <c r="AS53" s="72">
        <v>0</v>
      </c>
      <c r="AT53" s="72">
        <v>0</v>
      </c>
      <c r="AU53" s="72">
        <v>0</v>
      </c>
      <c r="AV53" s="72">
        <v>0</v>
      </c>
      <c r="AW53" s="72">
        <v>0</v>
      </c>
      <c r="AX53" s="72">
        <v>0</v>
      </c>
      <c r="AY53" s="72">
        <v>0</v>
      </c>
      <c r="AZ53" s="72">
        <v>0</v>
      </c>
      <c r="BA53" s="72">
        <v>0</v>
      </c>
      <c r="BB53" s="72">
        <v>0</v>
      </c>
      <c r="BC53" s="72">
        <v>0</v>
      </c>
      <c r="BD53" s="72">
        <v>0</v>
      </c>
      <c r="BE53" s="72">
        <v>0</v>
      </c>
    </row>
    <row r="54" spans="1:57" x14ac:dyDescent="0.3">
      <c r="A54" s="241">
        <v>51</v>
      </c>
      <c r="B54" s="241">
        <v>2012</v>
      </c>
      <c r="C54" s="242" t="s">
        <v>1360</v>
      </c>
      <c r="D54" s="242" t="s">
        <v>1205</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1</v>
      </c>
      <c r="V54" s="72">
        <v>166</v>
      </c>
      <c r="W54" s="72">
        <v>0</v>
      </c>
      <c r="X54" s="72">
        <v>0</v>
      </c>
      <c r="Y54" s="72">
        <v>0</v>
      </c>
      <c r="Z54" s="72">
        <v>0</v>
      </c>
      <c r="AA54" s="72">
        <v>0</v>
      </c>
      <c r="AB54" s="72">
        <v>0</v>
      </c>
      <c r="AC54" s="72">
        <v>0</v>
      </c>
      <c r="AD54" s="72">
        <v>0</v>
      </c>
      <c r="AE54" s="72">
        <v>1</v>
      </c>
      <c r="AF54" s="72">
        <v>241</v>
      </c>
      <c r="AG54" s="72">
        <v>0</v>
      </c>
      <c r="AH54" s="72">
        <v>0</v>
      </c>
      <c r="AI54" s="72">
        <v>1</v>
      </c>
      <c r="AJ54" s="72">
        <v>174</v>
      </c>
      <c r="AK54" s="295">
        <v>3</v>
      </c>
      <c r="AL54" s="295">
        <v>581</v>
      </c>
      <c r="AM54" s="72">
        <v>0</v>
      </c>
      <c r="AN54" s="72">
        <v>0</v>
      </c>
      <c r="AO54" s="72">
        <v>3</v>
      </c>
      <c r="AP54" s="444">
        <v>581</v>
      </c>
      <c r="AR54" s="72">
        <v>0</v>
      </c>
      <c r="AS54" s="72">
        <v>0</v>
      </c>
      <c r="AT54" s="72">
        <v>0</v>
      </c>
      <c r="AU54" s="72">
        <v>0</v>
      </c>
      <c r="AV54" s="72">
        <v>0</v>
      </c>
      <c r="AW54" s="72">
        <v>0</v>
      </c>
      <c r="AX54" s="72">
        <v>0</v>
      </c>
      <c r="AY54" s="72">
        <v>0</v>
      </c>
      <c r="AZ54" s="72">
        <v>0</v>
      </c>
      <c r="BA54" s="72">
        <v>0</v>
      </c>
      <c r="BB54" s="72">
        <v>0</v>
      </c>
      <c r="BC54" s="72">
        <v>0</v>
      </c>
      <c r="BD54" s="72">
        <v>0</v>
      </c>
      <c r="BE54" s="72">
        <v>0</v>
      </c>
    </row>
    <row r="55" spans="1:57" x14ac:dyDescent="0.3">
      <c r="A55" s="241">
        <v>52</v>
      </c>
      <c r="B55" s="241">
        <v>2013</v>
      </c>
      <c r="C55" s="242" t="s">
        <v>1361</v>
      </c>
      <c r="D55" s="242" t="s">
        <v>1201</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295">
        <v>0</v>
      </c>
      <c r="AL55" s="295">
        <v>0</v>
      </c>
      <c r="AM55" s="72">
        <v>0</v>
      </c>
      <c r="AN55" s="72">
        <v>0</v>
      </c>
      <c r="AO55" s="72">
        <v>0</v>
      </c>
      <c r="AP55" s="444">
        <v>0</v>
      </c>
      <c r="AR55" s="72">
        <v>0</v>
      </c>
      <c r="AS55" s="72">
        <v>0</v>
      </c>
      <c r="AT55" s="72">
        <v>0</v>
      </c>
      <c r="AU55" s="72">
        <v>0</v>
      </c>
      <c r="AV55" s="72">
        <v>0</v>
      </c>
      <c r="AW55" s="72">
        <v>0</v>
      </c>
      <c r="AX55" s="72">
        <v>0</v>
      </c>
      <c r="AY55" s="72">
        <v>0</v>
      </c>
      <c r="AZ55" s="72">
        <v>0</v>
      </c>
      <c r="BA55" s="72">
        <v>0</v>
      </c>
      <c r="BB55" s="72">
        <v>0</v>
      </c>
      <c r="BC55" s="72">
        <v>0</v>
      </c>
      <c r="BD55" s="72">
        <v>0</v>
      </c>
      <c r="BE55" s="72">
        <v>0</v>
      </c>
    </row>
    <row r="56" spans="1:57" x14ac:dyDescent="0.3">
      <c r="A56" s="241">
        <v>53</v>
      </c>
      <c r="B56" s="241">
        <v>2013</v>
      </c>
      <c r="C56" s="242" t="s">
        <v>1362</v>
      </c>
      <c r="D56" s="242" t="s">
        <v>1201</v>
      </c>
      <c r="E56" s="72">
        <v>0</v>
      </c>
      <c r="F56" s="72">
        <v>0</v>
      </c>
      <c r="G56" s="72">
        <v>0</v>
      </c>
      <c r="H56" s="72">
        <v>0</v>
      </c>
      <c r="I56" s="72">
        <v>0</v>
      </c>
      <c r="J56" s="72">
        <v>0</v>
      </c>
      <c r="K56" s="72">
        <v>0</v>
      </c>
      <c r="L56" s="72">
        <v>0</v>
      </c>
      <c r="M56" s="72">
        <v>0</v>
      </c>
      <c r="N56" s="72">
        <v>0</v>
      </c>
      <c r="O56" s="72">
        <v>0</v>
      </c>
      <c r="P56" s="72">
        <v>0</v>
      </c>
      <c r="Q56" s="72">
        <v>0</v>
      </c>
      <c r="R56" s="72">
        <v>0</v>
      </c>
      <c r="S56" s="72">
        <v>0</v>
      </c>
      <c r="T56" s="72">
        <v>0</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295">
        <v>0</v>
      </c>
      <c r="AL56" s="295">
        <v>0</v>
      </c>
      <c r="AM56" s="72">
        <v>0</v>
      </c>
      <c r="AN56" s="72">
        <v>0</v>
      </c>
      <c r="AO56" s="72">
        <v>0</v>
      </c>
      <c r="AP56" s="444">
        <v>0</v>
      </c>
      <c r="AR56" s="72">
        <v>0</v>
      </c>
      <c r="AS56" s="72">
        <v>0</v>
      </c>
      <c r="AT56" s="72">
        <v>0</v>
      </c>
      <c r="AU56" s="72">
        <v>0</v>
      </c>
      <c r="AV56" s="72">
        <v>0</v>
      </c>
      <c r="AW56" s="72">
        <v>0</v>
      </c>
      <c r="AX56" s="72">
        <v>0</v>
      </c>
      <c r="AY56" s="72">
        <v>0</v>
      </c>
      <c r="AZ56" s="72">
        <v>0</v>
      </c>
      <c r="BA56" s="72">
        <v>0</v>
      </c>
      <c r="BB56" s="72">
        <v>0</v>
      </c>
      <c r="BC56" s="72">
        <v>0</v>
      </c>
      <c r="BD56" s="72">
        <v>0</v>
      </c>
      <c r="BE56" s="72">
        <v>0</v>
      </c>
    </row>
    <row r="57" spans="1:57" x14ac:dyDescent="0.3">
      <c r="A57" s="241">
        <v>54</v>
      </c>
      <c r="B57" s="241">
        <v>2013</v>
      </c>
      <c r="C57" s="242" t="s">
        <v>1363</v>
      </c>
      <c r="D57" s="242" t="s">
        <v>1201</v>
      </c>
      <c r="E57" s="72">
        <v>0</v>
      </c>
      <c r="F57" s="72">
        <v>0</v>
      </c>
      <c r="G57" s="72">
        <v>0</v>
      </c>
      <c r="H57" s="72">
        <v>0</v>
      </c>
      <c r="I57" s="72">
        <v>0</v>
      </c>
      <c r="J57" s="72">
        <v>0</v>
      </c>
      <c r="K57" s="72">
        <v>0</v>
      </c>
      <c r="L57" s="72">
        <v>0</v>
      </c>
      <c r="M57" s="72">
        <v>0</v>
      </c>
      <c r="N57" s="72">
        <v>0</v>
      </c>
      <c r="O57" s="72">
        <v>0</v>
      </c>
      <c r="P57" s="72">
        <v>0</v>
      </c>
      <c r="Q57" s="72">
        <v>0</v>
      </c>
      <c r="R57" s="72">
        <v>0</v>
      </c>
      <c r="S57" s="72">
        <v>0</v>
      </c>
      <c r="T57" s="72">
        <v>0</v>
      </c>
      <c r="U57" s="72">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295">
        <v>0</v>
      </c>
      <c r="AL57" s="295">
        <v>0</v>
      </c>
      <c r="AM57" s="72">
        <v>0</v>
      </c>
      <c r="AN57" s="72">
        <v>0</v>
      </c>
      <c r="AO57" s="72">
        <v>0</v>
      </c>
      <c r="AP57" s="444">
        <v>0</v>
      </c>
      <c r="AR57" s="72">
        <v>0</v>
      </c>
      <c r="AS57" s="72">
        <v>0</v>
      </c>
      <c r="AT57" s="72">
        <v>0</v>
      </c>
      <c r="AU57" s="72">
        <v>0</v>
      </c>
      <c r="AV57" s="72">
        <v>0</v>
      </c>
      <c r="AW57" s="72">
        <v>0</v>
      </c>
      <c r="AX57" s="72">
        <v>0</v>
      </c>
      <c r="AY57" s="72">
        <v>0</v>
      </c>
      <c r="AZ57" s="72">
        <v>0</v>
      </c>
      <c r="BA57" s="72">
        <v>0</v>
      </c>
      <c r="BB57" s="72">
        <v>0</v>
      </c>
      <c r="BC57" s="72">
        <v>0</v>
      </c>
      <c r="BD57" s="72">
        <v>0</v>
      </c>
      <c r="BE57" s="72">
        <v>0</v>
      </c>
    </row>
    <row r="58" spans="1:57" x14ac:dyDescent="0.3">
      <c r="A58" s="241">
        <v>55</v>
      </c>
      <c r="B58" s="241">
        <v>2013</v>
      </c>
      <c r="C58" s="242" t="s">
        <v>1364</v>
      </c>
      <c r="D58" s="242" t="s">
        <v>1201</v>
      </c>
      <c r="E58" s="72">
        <v>0</v>
      </c>
      <c r="F58" s="72">
        <v>0</v>
      </c>
      <c r="G58" s="72">
        <v>0</v>
      </c>
      <c r="H58" s="72">
        <v>0</v>
      </c>
      <c r="I58" s="72">
        <v>0</v>
      </c>
      <c r="J58" s="72">
        <v>0</v>
      </c>
      <c r="K58" s="72">
        <v>0</v>
      </c>
      <c r="L58" s="72">
        <v>0</v>
      </c>
      <c r="M58" s="72">
        <v>0</v>
      </c>
      <c r="N58" s="72">
        <v>0</v>
      </c>
      <c r="O58" s="72">
        <v>0</v>
      </c>
      <c r="P58" s="72">
        <v>0</v>
      </c>
      <c r="Q58" s="72">
        <v>0</v>
      </c>
      <c r="R58" s="72">
        <v>0</v>
      </c>
      <c r="S58" s="72">
        <v>0</v>
      </c>
      <c r="T58" s="72">
        <v>0</v>
      </c>
      <c r="U58" s="72">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295">
        <v>0</v>
      </c>
      <c r="AL58" s="295">
        <v>0</v>
      </c>
      <c r="AM58" s="72">
        <v>0</v>
      </c>
      <c r="AN58" s="72">
        <v>0</v>
      </c>
      <c r="AO58" s="72">
        <v>0</v>
      </c>
      <c r="AP58" s="444">
        <v>0</v>
      </c>
      <c r="AR58" s="72">
        <v>0</v>
      </c>
      <c r="AS58" s="72">
        <v>0</v>
      </c>
      <c r="AT58" s="72">
        <v>0</v>
      </c>
      <c r="AU58" s="72">
        <v>0</v>
      </c>
      <c r="AV58" s="72">
        <v>0</v>
      </c>
      <c r="AW58" s="72">
        <v>0</v>
      </c>
      <c r="AX58" s="72">
        <v>0</v>
      </c>
      <c r="AY58" s="72">
        <v>0</v>
      </c>
      <c r="AZ58" s="72">
        <v>0</v>
      </c>
      <c r="BA58" s="72">
        <v>0</v>
      </c>
      <c r="BB58" s="72">
        <v>0</v>
      </c>
      <c r="BC58" s="72">
        <v>0</v>
      </c>
      <c r="BD58" s="72">
        <v>0</v>
      </c>
      <c r="BE58" s="72">
        <v>0</v>
      </c>
    </row>
    <row r="59" spans="1:57" x14ac:dyDescent="0.3">
      <c r="A59" s="241">
        <v>56</v>
      </c>
      <c r="B59" s="241">
        <v>2013</v>
      </c>
      <c r="C59" s="242" t="s">
        <v>1365</v>
      </c>
      <c r="D59" s="242" t="s">
        <v>1214</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295">
        <v>0</v>
      </c>
      <c r="AL59" s="295">
        <v>0</v>
      </c>
      <c r="AM59" s="72">
        <v>0</v>
      </c>
      <c r="AN59" s="72">
        <v>0</v>
      </c>
      <c r="AO59" s="72">
        <v>0</v>
      </c>
      <c r="AP59" s="444">
        <v>0</v>
      </c>
      <c r="AR59" s="72">
        <v>0</v>
      </c>
      <c r="AS59" s="72">
        <v>0</v>
      </c>
      <c r="AT59" s="72">
        <v>0</v>
      </c>
      <c r="AU59" s="72">
        <v>0</v>
      </c>
      <c r="AV59" s="72">
        <v>0</v>
      </c>
      <c r="AW59" s="72">
        <v>0</v>
      </c>
      <c r="AX59" s="72">
        <v>0</v>
      </c>
      <c r="AY59" s="72">
        <v>0</v>
      </c>
      <c r="AZ59" s="72">
        <v>0</v>
      </c>
      <c r="BA59" s="72">
        <v>0</v>
      </c>
      <c r="BB59" s="72">
        <v>0</v>
      </c>
      <c r="BC59" s="72">
        <v>0</v>
      </c>
      <c r="BD59" s="72">
        <v>0</v>
      </c>
      <c r="BE59" s="72">
        <v>0</v>
      </c>
    </row>
    <row r="60" spans="1:57" x14ac:dyDescent="0.3">
      <c r="A60" s="241">
        <v>57</v>
      </c>
      <c r="B60" s="241">
        <v>2013</v>
      </c>
      <c r="C60" s="242" t="s">
        <v>1366</v>
      </c>
      <c r="D60" s="242" t="s">
        <v>1201</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0</v>
      </c>
      <c r="AE60" s="72">
        <v>0</v>
      </c>
      <c r="AF60" s="72">
        <v>0</v>
      </c>
      <c r="AG60" s="72">
        <v>0</v>
      </c>
      <c r="AH60" s="72">
        <v>0</v>
      </c>
      <c r="AI60" s="72">
        <v>0</v>
      </c>
      <c r="AJ60" s="72">
        <v>0</v>
      </c>
      <c r="AK60" s="295">
        <v>0</v>
      </c>
      <c r="AL60" s="295">
        <v>0</v>
      </c>
      <c r="AM60" s="72">
        <v>0</v>
      </c>
      <c r="AN60" s="72">
        <v>0</v>
      </c>
      <c r="AO60" s="72">
        <v>0</v>
      </c>
      <c r="AP60" s="444">
        <v>0</v>
      </c>
      <c r="AR60" s="72">
        <v>0</v>
      </c>
      <c r="AS60" s="72">
        <v>0</v>
      </c>
      <c r="AT60" s="72">
        <v>0</v>
      </c>
      <c r="AU60" s="72">
        <v>0</v>
      </c>
      <c r="AV60" s="72">
        <v>0</v>
      </c>
      <c r="AW60" s="72">
        <v>0</v>
      </c>
      <c r="AX60" s="72">
        <v>0</v>
      </c>
      <c r="AY60" s="72">
        <v>0</v>
      </c>
      <c r="AZ60" s="72">
        <v>0</v>
      </c>
      <c r="BA60" s="72">
        <v>0</v>
      </c>
      <c r="BB60" s="72">
        <v>0</v>
      </c>
      <c r="BC60" s="72">
        <v>0</v>
      </c>
      <c r="BD60" s="72">
        <v>0</v>
      </c>
      <c r="BE60" s="72">
        <v>0</v>
      </c>
    </row>
    <row r="61" spans="1:57" x14ac:dyDescent="0.3">
      <c r="A61" s="241">
        <v>58</v>
      </c>
      <c r="B61" s="241">
        <v>2013</v>
      </c>
      <c r="C61" s="242" t="s">
        <v>1367</v>
      </c>
      <c r="D61" s="242" t="s">
        <v>1358</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v>
      </c>
      <c r="W61" s="72">
        <v>0</v>
      </c>
      <c r="X61" s="72">
        <v>0</v>
      </c>
      <c r="Y61" s="72">
        <v>0</v>
      </c>
      <c r="Z61" s="72">
        <v>0</v>
      </c>
      <c r="AA61" s="72">
        <v>0</v>
      </c>
      <c r="AB61" s="72">
        <v>0</v>
      </c>
      <c r="AC61" s="72">
        <v>0</v>
      </c>
      <c r="AD61" s="72">
        <v>0</v>
      </c>
      <c r="AE61" s="72">
        <v>0</v>
      </c>
      <c r="AF61" s="72">
        <v>0</v>
      </c>
      <c r="AG61" s="72">
        <v>0</v>
      </c>
      <c r="AH61" s="72">
        <v>0</v>
      </c>
      <c r="AI61" s="72">
        <v>0</v>
      </c>
      <c r="AJ61" s="72">
        <v>0</v>
      </c>
      <c r="AK61" s="295">
        <v>0</v>
      </c>
      <c r="AL61" s="295">
        <v>0</v>
      </c>
      <c r="AM61" s="72">
        <v>0</v>
      </c>
      <c r="AN61" s="72">
        <v>0</v>
      </c>
      <c r="AO61" s="72">
        <v>0</v>
      </c>
      <c r="AP61" s="444">
        <v>0</v>
      </c>
      <c r="AR61" s="72">
        <v>0</v>
      </c>
      <c r="AS61" s="72">
        <v>0</v>
      </c>
      <c r="AT61" s="72">
        <v>0</v>
      </c>
      <c r="AU61" s="72">
        <v>0</v>
      </c>
      <c r="AV61" s="72">
        <v>0</v>
      </c>
      <c r="AW61" s="72">
        <v>0</v>
      </c>
      <c r="AX61" s="72">
        <v>0</v>
      </c>
      <c r="AY61" s="72">
        <v>0</v>
      </c>
      <c r="AZ61" s="72">
        <v>0</v>
      </c>
      <c r="BA61" s="72">
        <v>0</v>
      </c>
      <c r="BB61" s="72">
        <v>0</v>
      </c>
      <c r="BC61" s="72">
        <v>0</v>
      </c>
      <c r="BD61" s="72">
        <v>0</v>
      </c>
      <c r="BE61" s="72">
        <v>0</v>
      </c>
    </row>
    <row r="62" spans="1:57" x14ac:dyDescent="0.3">
      <c r="A62" s="241">
        <v>59</v>
      </c>
      <c r="B62" s="241">
        <v>2014</v>
      </c>
      <c r="C62" s="242" t="s">
        <v>1368</v>
      </c>
      <c r="D62" s="242" t="s">
        <v>1198</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0</v>
      </c>
      <c r="W62" s="72">
        <v>0</v>
      </c>
      <c r="X62" s="72">
        <v>0</v>
      </c>
      <c r="Y62" s="72">
        <v>0</v>
      </c>
      <c r="Z62" s="72">
        <v>0</v>
      </c>
      <c r="AA62" s="72">
        <v>0</v>
      </c>
      <c r="AB62" s="72">
        <v>0</v>
      </c>
      <c r="AC62" s="72">
        <v>0</v>
      </c>
      <c r="AD62" s="72">
        <v>0</v>
      </c>
      <c r="AE62" s="72">
        <v>0</v>
      </c>
      <c r="AF62" s="72">
        <v>0</v>
      </c>
      <c r="AG62" s="72">
        <v>0</v>
      </c>
      <c r="AH62" s="72">
        <v>0</v>
      </c>
      <c r="AI62" s="72">
        <v>0</v>
      </c>
      <c r="AJ62" s="72">
        <v>0</v>
      </c>
      <c r="AK62" s="295">
        <v>0</v>
      </c>
      <c r="AL62" s="295">
        <v>0</v>
      </c>
      <c r="AM62" s="72">
        <v>0</v>
      </c>
      <c r="AN62" s="72">
        <v>0</v>
      </c>
      <c r="AO62" s="72">
        <v>0</v>
      </c>
      <c r="AP62" s="444">
        <v>0</v>
      </c>
      <c r="AR62" s="72">
        <v>0</v>
      </c>
      <c r="AS62" s="72">
        <v>0</v>
      </c>
      <c r="AT62" s="72">
        <v>0</v>
      </c>
      <c r="AU62" s="72">
        <v>0</v>
      </c>
      <c r="AV62" s="72">
        <v>0</v>
      </c>
      <c r="AW62" s="72">
        <v>0</v>
      </c>
      <c r="AX62" s="72">
        <v>0</v>
      </c>
      <c r="AY62" s="72">
        <v>0</v>
      </c>
      <c r="AZ62" s="72">
        <v>0</v>
      </c>
      <c r="BA62" s="72">
        <v>0</v>
      </c>
      <c r="BB62" s="72">
        <v>0</v>
      </c>
      <c r="BC62" s="72">
        <v>0</v>
      </c>
      <c r="BD62" s="72">
        <v>0</v>
      </c>
      <c r="BE62" s="72">
        <v>0</v>
      </c>
    </row>
    <row r="63" spans="1:57" x14ac:dyDescent="0.3">
      <c r="A63" s="241">
        <v>60</v>
      </c>
      <c r="B63" s="241">
        <v>2014</v>
      </c>
      <c r="C63" s="242" t="s">
        <v>1369</v>
      </c>
      <c r="D63" s="242" t="s">
        <v>1358</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v>
      </c>
      <c r="W63" s="72">
        <v>0</v>
      </c>
      <c r="X63" s="72">
        <v>0</v>
      </c>
      <c r="Y63" s="72">
        <v>0</v>
      </c>
      <c r="Z63" s="72">
        <v>0</v>
      </c>
      <c r="AA63" s="72">
        <v>0</v>
      </c>
      <c r="AB63" s="72">
        <v>0</v>
      </c>
      <c r="AC63" s="72">
        <v>0</v>
      </c>
      <c r="AD63" s="72">
        <v>0</v>
      </c>
      <c r="AE63" s="72">
        <v>0</v>
      </c>
      <c r="AF63" s="72">
        <v>0</v>
      </c>
      <c r="AG63" s="72">
        <v>0</v>
      </c>
      <c r="AH63" s="72">
        <v>0</v>
      </c>
      <c r="AI63" s="72">
        <v>0</v>
      </c>
      <c r="AJ63" s="72">
        <v>0</v>
      </c>
      <c r="AK63" s="295">
        <v>0</v>
      </c>
      <c r="AL63" s="295">
        <v>0</v>
      </c>
      <c r="AM63" s="72">
        <v>0</v>
      </c>
      <c r="AN63" s="72">
        <v>0</v>
      </c>
      <c r="AO63" s="72">
        <v>0</v>
      </c>
      <c r="AP63" s="444">
        <v>0</v>
      </c>
      <c r="AR63" s="72">
        <v>0</v>
      </c>
      <c r="AS63" s="72">
        <v>0</v>
      </c>
      <c r="AT63" s="72">
        <v>0</v>
      </c>
      <c r="AU63" s="72">
        <v>0</v>
      </c>
      <c r="AV63" s="72">
        <v>0</v>
      </c>
      <c r="AW63" s="72">
        <v>0</v>
      </c>
      <c r="AX63" s="72">
        <v>0</v>
      </c>
      <c r="AY63" s="72">
        <v>0</v>
      </c>
      <c r="AZ63" s="72">
        <v>0</v>
      </c>
      <c r="BA63" s="72">
        <v>0</v>
      </c>
      <c r="BB63" s="72">
        <v>0</v>
      </c>
      <c r="BC63" s="72">
        <v>0</v>
      </c>
      <c r="BD63" s="72">
        <v>0</v>
      </c>
      <c r="BE63" s="72">
        <v>0</v>
      </c>
    </row>
    <row r="64" spans="1:57" x14ac:dyDescent="0.3">
      <c r="A64" s="241">
        <v>61</v>
      </c>
      <c r="B64" s="241">
        <v>2014</v>
      </c>
      <c r="C64" s="242" t="s">
        <v>1370</v>
      </c>
      <c r="D64" s="242" t="s">
        <v>1358</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72">
        <v>0</v>
      </c>
      <c r="AJ64" s="72">
        <v>0</v>
      </c>
      <c r="AK64" s="295">
        <v>0</v>
      </c>
      <c r="AL64" s="295">
        <v>0</v>
      </c>
      <c r="AM64" s="72">
        <v>0</v>
      </c>
      <c r="AN64" s="72">
        <v>0</v>
      </c>
      <c r="AO64" s="72">
        <v>0</v>
      </c>
      <c r="AP64" s="444">
        <v>0</v>
      </c>
      <c r="AR64" s="72">
        <v>0</v>
      </c>
      <c r="AS64" s="72">
        <v>0</v>
      </c>
      <c r="AT64" s="72">
        <v>0</v>
      </c>
      <c r="AU64" s="72">
        <v>0</v>
      </c>
      <c r="AV64" s="72">
        <v>0</v>
      </c>
      <c r="AW64" s="72">
        <v>0</v>
      </c>
      <c r="AX64" s="72">
        <v>0</v>
      </c>
      <c r="AY64" s="72">
        <v>0</v>
      </c>
      <c r="AZ64" s="72">
        <v>0</v>
      </c>
      <c r="BA64" s="72">
        <v>0</v>
      </c>
      <c r="BB64" s="72">
        <v>0</v>
      </c>
      <c r="BC64" s="72">
        <v>0</v>
      </c>
      <c r="BD64" s="72">
        <v>0</v>
      </c>
      <c r="BE64" s="72">
        <v>0</v>
      </c>
    </row>
    <row r="65" spans="1:57" x14ac:dyDescent="0.3">
      <c r="A65" s="241">
        <v>62</v>
      </c>
      <c r="B65" s="241">
        <v>2015</v>
      </c>
      <c r="C65" s="242" t="s">
        <v>1371</v>
      </c>
      <c r="D65" s="242" t="s">
        <v>287</v>
      </c>
      <c r="E65" s="72">
        <v>0</v>
      </c>
      <c r="F65" s="72">
        <v>0</v>
      </c>
      <c r="G65" s="72">
        <v>0</v>
      </c>
      <c r="H65" s="72">
        <v>0</v>
      </c>
      <c r="I65" s="72">
        <v>0</v>
      </c>
      <c r="J65" s="72">
        <v>0</v>
      </c>
      <c r="K65" s="72">
        <v>0</v>
      </c>
      <c r="L65" s="72">
        <v>0</v>
      </c>
      <c r="M65" s="72">
        <v>0</v>
      </c>
      <c r="N65" s="72">
        <v>0</v>
      </c>
      <c r="O65" s="72">
        <v>0</v>
      </c>
      <c r="P65" s="72">
        <v>0</v>
      </c>
      <c r="Q65" s="72">
        <v>0</v>
      </c>
      <c r="R65" s="72">
        <v>0</v>
      </c>
      <c r="S65" s="72">
        <v>0</v>
      </c>
      <c r="T65" s="72">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295">
        <v>0</v>
      </c>
      <c r="AL65" s="295">
        <v>0</v>
      </c>
      <c r="AM65" s="72">
        <v>0</v>
      </c>
      <c r="AN65" s="72">
        <v>0</v>
      </c>
      <c r="AO65" s="72">
        <v>0</v>
      </c>
      <c r="AP65" s="444">
        <v>0</v>
      </c>
      <c r="AR65" s="72">
        <v>0</v>
      </c>
      <c r="AS65" s="72">
        <v>0</v>
      </c>
      <c r="AT65" s="72">
        <v>0</v>
      </c>
      <c r="AU65" s="72">
        <v>0</v>
      </c>
      <c r="AV65" s="72">
        <v>0</v>
      </c>
      <c r="AW65" s="72">
        <v>0</v>
      </c>
      <c r="AX65" s="72">
        <v>0</v>
      </c>
      <c r="AY65" s="72">
        <v>0</v>
      </c>
      <c r="AZ65" s="72">
        <v>0</v>
      </c>
      <c r="BA65" s="72">
        <v>0</v>
      </c>
      <c r="BB65" s="72">
        <v>0</v>
      </c>
      <c r="BC65" s="72">
        <v>0</v>
      </c>
      <c r="BD65" s="72">
        <v>0</v>
      </c>
      <c r="BE65" s="72">
        <v>0</v>
      </c>
    </row>
    <row r="66" spans="1:57" ht="15.75" thickBot="1" x14ac:dyDescent="0.35">
      <c r="A66" s="241">
        <v>63</v>
      </c>
      <c r="B66" s="241">
        <v>2020</v>
      </c>
      <c r="C66" s="242" t="s">
        <v>1372</v>
      </c>
      <c r="D66" s="242" t="s">
        <v>286</v>
      </c>
      <c r="E66" s="72">
        <v>0</v>
      </c>
      <c r="F66" s="72">
        <v>0</v>
      </c>
      <c r="G66" s="72">
        <v>0</v>
      </c>
      <c r="H66" s="72">
        <v>0</v>
      </c>
      <c r="I66" s="72">
        <v>0</v>
      </c>
      <c r="J66" s="72">
        <v>0</v>
      </c>
      <c r="K66" s="72">
        <v>0</v>
      </c>
      <c r="L66" s="72">
        <v>0</v>
      </c>
      <c r="M66" s="72">
        <v>0</v>
      </c>
      <c r="N66" s="72">
        <v>0</v>
      </c>
      <c r="O66" s="72">
        <v>0</v>
      </c>
      <c r="P66" s="72">
        <v>0</v>
      </c>
      <c r="Q66" s="72">
        <v>0</v>
      </c>
      <c r="R66" s="72">
        <v>0</v>
      </c>
      <c r="S66" s="72">
        <v>0</v>
      </c>
      <c r="T66" s="72">
        <v>0</v>
      </c>
      <c r="U66" s="72">
        <v>0</v>
      </c>
      <c r="V66" s="72">
        <v>0</v>
      </c>
      <c r="W66" s="72">
        <v>0</v>
      </c>
      <c r="X66" s="72">
        <v>0</v>
      </c>
      <c r="Y66" s="72">
        <v>0</v>
      </c>
      <c r="Z66" s="72">
        <v>0</v>
      </c>
      <c r="AA66" s="72">
        <v>0</v>
      </c>
      <c r="AB66" s="72">
        <v>0</v>
      </c>
      <c r="AC66" s="72">
        <v>0</v>
      </c>
      <c r="AD66" s="72">
        <v>0</v>
      </c>
      <c r="AE66" s="72">
        <v>0</v>
      </c>
      <c r="AF66" s="72">
        <v>0</v>
      </c>
      <c r="AG66" s="72">
        <v>0</v>
      </c>
      <c r="AH66" s="72">
        <v>0</v>
      </c>
      <c r="AI66" s="72">
        <v>0</v>
      </c>
      <c r="AJ66" s="72">
        <v>0</v>
      </c>
      <c r="AK66" s="445">
        <v>0</v>
      </c>
      <c r="AL66" s="445">
        <v>0</v>
      </c>
      <c r="AM66" s="389">
        <v>0</v>
      </c>
      <c r="AN66" s="389">
        <v>0</v>
      </c>
      <c r="AO66" s="389">
        <v>0</v>
      </c>
      <c r="AP66" s="446">
        <v>0</v>
      </c>
      <c r="AR66" s="72">
        <v>0</v>
      </c>
      <c r="AS66" s="72">
        <v>0</v>
      </c>
      <c r="AT66" s="72">
        <v>0</v>
      </c>
      <c r="AU66" s="72">
        <v>0</v>
      </c>
      <c r="AV66" s="72">
        <v>0</v>
      </c>
      <c r="AW66" s="72">
        <v>0</v>
      </c>
      <c r="AX66" s="72">
        <v>0</v>
      </c>
      <c r="AY66" s="72">
        <v>0</v>
      </c>
      <c r="AZ66" s="72">
        <v>0</v>
      </c>
      <c r="BA66" s="72">
        <v>0</v>
      </c>
      <c r="BB66" s="72">
        <v>0</v>
      </c>
      <c r="BC66" s="72">
        <v>0</v>
      </c>
      <c r="BD66" s="72">
        <v>0</v>
      </c>
      <c r="BE66" s="72">
        <v>0</v>
      </c>
    </row>
    <row r="67" spans="1:57" ht="16.5" thickTop="1" thickBot="1" x14ac:dyDescent="0.35">
      <c r="A67" s="241"/>
      <c r="B67" s="241"/>
      <c r="C67" s="242"/>
      <c r="D67" s="272" t="s">
        <v>44</v>
      </c>
      <c r="E67" s="265">
        <v>0</v>
      </c>
      <c r="F67" s="265">
        <v>0</v>
      </c>
      <c r="G67" s="265">
        <v>0</v>
      </c>
      <c r="H67" s="265">
        <v>0</v>
      </c>
      <c r="I67" s="265">
        <v>5</v>
      </c>
      <c r="J67" s="265">
        <v>2087</v>
      </c>
      <c r="K67" s="265">
        <v>65</v>
      </c>
      <c r="L67" s="265">
        <v>17872</v>
      </c>
      <c r="M67" s="265">
        <v>0</v>
      </c>
      <c r="N67" s="265">
        <v>0</v>
      </c>
      <c r="O67" s="265">
        <v>0</v>
      </c>
      <c r="P67" s="265">
        <v>0</v>
      </c>
      <c r="Q67" s="265">
        <v>0</v>
      </c>
      <c r="R67" s="265">
        <v>0</v>
      </c>
      <c r="S67" s="265">
        <v>0</v>
      </c>
      <c r="T67" s="265">
        <v>0</v>
      </c>
      <c r="U67" s="265">
        <v>3</v>
      </c>
      <c r="V67" s="265">
        <v>333</v>
      </c>
      <c r="W67" s="265">
        <v>0</v>
      </c>
      <c r="X67" s="265">
        <v>0</v>
      </c>
      <c r="Y67" s="265">
        <v>2</v>
      </c>
      <c r="Z67" s="265">
        <v>217</v>
      </c>
      <c r="AA67" s="265">
        <v>0</v>
      </c>
      <c r="AB67" s="265">
        <v>0</v>
      </c>
      <c r="AC67" s="265">
        <v>0</v>
      </c>
      <c r="AD67" s="265">
        <v>0</v>
      </c>
      <c r="AE67" s="265">
        <v>17</v>
      </c>
      <c r="AF67" s="265">
        <v>5514</v>
      </c>
      <c r="AG67" s="265">
        <v>2</v>
      </c>
      <c r="AH67" s="265">
        <v>116</v>
      </c>
      <c r="AI67" s="265">
        <v>9</v>
      </c>
      <c r="AJ67" s="265">
        <v>1533</v>
      </c>
      <c r="AK67" s="441">
        <v>103</v>
      </c>
      <c r="AL67" s="441">
        <v>27672</v>
      </c>
      <c r="AM67" s="441">
        <v>12</v>
      </c>
      <c r="AN67" s="441">
        <v>4264</v>
      </c>
      <c r="AO67" s="441">
        <v>115</v>
      </c>
      <c r="AP67" s="447">
        <v>31936</v>
      </c>
      <c r="AR67" s="68">
        <v>2</v>
      </c>
      <c r="AS67" s="68">
        <v>743</v>
      </c>
      <c r="AT67" s="68">
        <v>0</v>
      </c>
      <c r="AU67" s="68">
        <v>0</v>
      </c>
      <c r="AV67" s="68">
        <v>0</v>
      </c>
      <c r="AW67" s="68">
        <v>0</v>
      </c>
      <c r="AX67" s="68">
        <v>0</v>
      </c>
      <c r="AY67" s="68">
        <v>0</v>
      </c>
      <c r="AZ67" s="68">
        <v>0</v>
      </c>
      <c r="BA67" s="68">
        <v>0</v>
      </c>
      <c r="BB67" s="68">
        <v>1</v>
      </c>
      <c r="BC67" s="68">
        <v>104</v>
      </c>
      <c r="BD67" s="68">
        <v>0</v>
      </c>
      <c r="BE67" s="68">
        <v>0</v>
      </c>
    </row>
    <row r="68" spans="1:57" ht="15.75" thickTop="1" x14ac:dyDescent="0.3"/>
  </sheetData>
  <mergeCells count="9">
    <mergeCell ref="AX2:AY2"/>
    <mergeCell ref="AZ2:BA2"/>
    <mergeCell ref="BB2:BC2"/>
    <mergeCell ref="BD2:BE2"/>
    <mergeCell ref="AG2:AH2"/>
    <mergeCell ref="AI2:AJ2"/>
    <mergeCell ref="AR2:AS2"/>
    <mergeCell ref="AT2:AU2"/>
    <mergeCell ref="AV2:AW2"/>
  </mergeCells>
  <conditionalFormatting sqref="E4:AJ66">
    <cfRule type="cellIs" dxfId="0" priority="1" operator="equal">
      <formula>0</formula>
    </cfRule>
  </conditionalFormatting>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V69"/>
  <sheetViews>
    <sheetView zoomScaleNormal="100" workbookViewId="0">
      <pane xSplit="3" ySplit="3" topLeftCell="AF39" activePane="bottomRight" state="frozen"/>
      <selection activeCell="E12" sqref="E12"/>
      <selection pane="topRight" activeCell="E12" sqref="E12"/>
      <selection pane="bottomLeft" activeCell="E12" sqref="E12"/>
      <selection pane="bottomRight" activeCell="C11" sqref="C11"/>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22.42578125" style="101" customWidth="1"/>
    <col min="5" max="9" width="10.7109375" style="4" customWidth="1"/>
    <col min="10" max="10" width="11.7109375" style="4" customWidth="1"/>
    <col min="11" max="15" width="10.7109375" style="4" customWidth="1"/>
    <col min="16" max="16" width="13.140625" style="4" customWidth="1"/>
    <col min="17" max="21" width="10.7109375" style="4" customWidth="1"/>
    <col min="22" max="22" width="13.140625" style="4" customWidth="1"/>
    <col min="23" max="25" width="10.7109375" style="4" customWidth="1"/>
    <col min="26" max="26" width="13.140625" style="4" customWidth="1"/>
    <col min="27" max="30" width="10.7109375" style="4" customWidth="1"/>
    <col min="31" max="31" width="13.140625" style="4" customWidth="1"/>
    <col min="32" max="35" width="10.7109375" style="4" customWidth="1"/>
    <col min="36" max="36" width="13.140625" style="4" customWidth="1"/>
    <col min="37" max="40" width="10.7109375" style="4" customWidth="1"/>
    <col min="41" max="41" width="13.140625" style="4" customWidth="1"/>
    <col min="42" max="16384" width="9.140625" style="4"/>
  </cols>
  <sheetData>
    <row r="1" spans="1:48" ht="30" customHeight="1" thickTop="1" thickBot="1" x14ac:dyDescent="0.35">
      <c r="A1" s="42" t="s">
        <v>0</v>
      </c>
      <c r="B1" s="42" t="s">
        <v>258</v>
      </c>
      <c r="C1" s="42" t="s">
        <v>1</v>
      </c>
      <c r="D1" s="42"/>
      <c r="E1" s="617" t="s">
        <v>539</v>
      </c>
      <c r="F1" s="617" t="s">
        <v>539</v>
      </c>
      <c r="G1" s="617" t="s">
        <v>539</v>
      </c>
      <c r="H1" s="617" t="s">
        <v>539</v>
      </c>
      <c r="I1" s="617" t="s">
        <v>539</v>
      </c>
      <c r="J1" s="42"/>
      <c r="K1" s="617" t="s">
        <v>540</v>
      </c>
      <c r="L1" s="617" t="s">
        <v>540</v>
      </c>
      <c r="M1" s="617" t="s">
        <v>540</v>
      </c>
      <c r="N1" s="617" t="s">
        <v>540</v>
      </c>
      <c r="O1" s="617" t="s">
        <v>540</v>
      </c>
      <c r="P1" s="42"/>
      <c r="Q1" s="617" t="s">
        <v>541</v>
      </c>
      <c r="R1" s="617" t="s">
        <v>541</v>
      </c>
      <c r="S1" s="617" t="s">
        <v>541</v>
      </c>
      <c r="T1" s="617" t="s">
        <v>541</v>
      </c>
      <c r="U1" s="617" t="s">
        <v>541</v>
      </c>
      <c r="V1" s="42"/>
      <c r="W1" s="617" t="s">
        <v>542</v>
      </c>
      <c r="X1" s="617" t="s">
        <v>542</v>
      </c>
      <c r="Y1" s="617" t="s">
        <v>542</v>
      </c>
      <c r="Z1" s="42"/>
      <c r="AA1" s="617" t="s">
        <v>543</v>
      </c>
      <c r="AB1" s="617" t="s">
        <v>543</v>
      </c>
      <c r="AC1" s="617" t="s">
        <v>543</v>
      </c>
      <c r="AD1" s="617" t="s">
        <v>543</v>
      </c>
      <c r="AE1" s="42"/>
      <c r="AF1" s="617" t="s">
        <v>544</v>
      </c>
      <c r="AG1" s="617" t="s">
        <v>544</v>
      </c>
      <c r="AH1" s="617" t="s">
        <v>544</v>
      </c>
      <c r="AI1" s="617" t="s">
        <v>544</v>
      </c>
      <c r="AJ1" s="42"/>
      <c r="AK1" s="617" t="s">
        <v>545</v>
      </c>
      <c r="AL1" s="617" t="s">
        <v>545</v>
      </c>
      <c r="AM1" s="617" t="s">
        <v>545</v>
      </c>
      <c r="AN1" s="617" t="s">
        <v>545</v>
      </c>
      <c r="AO1" s="42"/>
    </row>
    <row r="2" spans="1:48" ht="39.950000000000003" customHeight="1" thickTop="1" thickBot="1" x14ac:dyDescent="0.35">
      <c r="A2" s="42" t="s">
        <v>0</v>
      </c>
      <c r="B2" s="42" t="s">
        <v>258</v>
      </c>
      <c r="C2" s="42" t="s">
        <v>1</v>
      </c>
      <c r="D2" s="42"/>
      <c r="E2" s="617" t="s">
        <v>546</v>
      </c>
      <c r="F2" s="617" t="s">
        <v>546</v>
      </c>
      <c r="G2" s="617" t="s">
        <v>547</v>
      </c>
      <c r="H2" s="617" t="s">
        <v>547</v>
      </c>
      <c r="I2" s="617" t="s">
        <v>548</v>
      </c>
      <c r="J2" s="94" t="s">
        <v>549</v>
      </c>
      <c r="K2" s="617" t="s">
        <v>546</v>
      </c>
      <c r="L2" s="617" t="s">
        <v>546</v>
      </c>
      <c r="M2" s="617" t="s">
        <v>547</v>
      </c>
      <c r="N2" s="617" t="s">
        <v>547</v>
      </c>
      <c r="O2" s="617" t="s">
        <v>548</v>
      </c>
      <c r="P2" s="94" t="s">
        <v>550</v>
      </c>
      <c r="Q2" s="617" t="s">
        <v>546</v>
      </c>
      <c r="R2" s="617" t="s">
        <v>546</v>
      </c>
      <c r="S2" s="617" t="s">
        <v>547</v>
      </c>
      <c r="T2" s="617" t="s">
        <v>547</v>
      </c>
      <c r="U2" s="617" t="s">
        <v>548</v>
      </c>
      <c r="V2" s="94" t="s">
        <v>551</v>
      </c>
      <c r="W2" s="617" t="s">
        <v>552</v>
      </c>
      <c r="X2" s="617" t="s">
        <v>553</v>
      </c>
      <c r="Y2" s="617" t="s">
        <v>548</v>
      </c>
      <c r="Z2" s="94" t="s">
        <v>554</v>
      </c>
      <c r="AA2" s="617" t="s">
        <v>555</v>
      </c>
      <c r="AB2" s="617" t="s">
        <v>235</v>
      </c>
      <c r="AC2" s="617" t="s">
        <v>556</v>
      </c>
      <c r="AD2" s="617" t="s">
        <v>548</v>
      </c>
      <c r="AE2" s="94" t="s">
        <v>557</v>
      </c>
      <c r="AF2" s="617" t="s">
        <v>558</v>
      </c>
      <c r="AG2" s="617" t="s">
        <v>559</v>
      </c>
      <c r="AH2" s="617" t="s">
        <v>560</v>
      </c>
      <c r="AI2" s="617" t="s">
        <v>561</v>
      </c>
      <c r="AJ2" s="94" t="s">
        <v>562</v>
      </c>
      <c r="AK2" s="617" t="s">
        <v>558</v>
      </c>
      <c r="AL2" s="617" t="s">
        <v>559</v>
      </c>
      <c r="AM2" s="617" t="s">
        <v>560</v>
      </c>
      <c r="AN2" s="617" t="s">
        <v>563</v>
      </c>
      <c r="AO2" s="94" t="s">
        <v>564</v>
      </c>
      <c r="AP2" s="86"/>
      <c r="AQ2" s="94" t="s">
        <v>550</v>
      </c>
      <c r="AR2" s="63" t="s">
        <v>561</v>
      </c>
      <c r="AS2" s="63" t="s">
        <v>70</v>
      </c>
      <c r="AT2" s="94" t="s">
        <v>551</v>
      </c>
      <c r="AU2" s="63" t="s">
        <v>563</v>
      </c>
      <c r="AV2" s="63" t="s">
        <v>70</v>
      </c>
    </row>
    <row r="3" spans="1:48" ht="21" customHeight="1" thickTop="1" thickBot="1" x14ac:dyDescent="0.35">
      <c r="A3" s="260" t="s">
        <v>1220</v>
      </c>
      <c r="B3" s="260" t="s">
        <v>1302</v>
      </c>
      <c r="C3" s="260" t="s">
        <v>1303</v>
      </c>
      <c r="D3" s="260" t="s">
        <v>1304</v>
      </c>
      <c r="E3" s="64" t="s">
        <v>565</v>
      </c>
      <c r="F3" s="64" t="s">
        <v>566</v>
      </c>
      <c r="G3" s="64" t="s">
        <v>565</v>
      </c>
      <c r="H3" s="64" t="s">
        <v>566</v>
      </c>
      <c r="I3" s="617" t="s">
        <v>548</v>
      </c>
      <c r="J3" s="335"/>
      <c r="K3" s="64" t="s">
        <v>565</v>
      </c>
      <c r="L3" s="64" t="s">
        <v>566</v>
      </c>
      <c r="M3" s="64" t="s">
        <v>565</v>
      </c>
      <c r="N3" s="64" t="s">
        <v>566</v>
      </c>
      <c r="O3" s="617" t="s">
        <v>548</v>
      </c>
      <c r="P3" s="335"/>
      <c r="Q3" s="64" t="s">
        <v>565</v>
      </c>
      <c r="R3" s="64" t="s">
        <v>566</v>
      </c>
      <c r="S3" s="64" t="s">
        <v>565</v>
      </c>
      <c r="T3" s="64" t="s">
        <v>566</v>
      </c>
      <c r="U3" s="617" t="s">
        <v>548</v>
      </c>
      <c r="V3" s="335"/>
      <c r="W3" s="617" t="s">
        <v>552</v>
      </c>
      <c r="X3" s="617" t="s">
        <v>553</v>
      </c>
      <c r="Y3" s="617" t="s">
        <v>548</v>
      </c>
      <c r="Z3" s="335"/>
      <c r="AA3" s="617" t="s">
        <v>555</v>
      </c>
      <c r="AB3" s="617" t="s">
        <v>235</v>
      </c>
      <c r="AC3" s="617" t="s">
        <v>556</v>
      </c>
      <c r="AD3" s="617" t="s">
        <v>548</v>
      </c>
      <c r="AE3" s="335"/>
      <c r="AF3" s="617" t="s">
        <v>558</v>
      </c>
      <c r="AG3" s="617" t="s">
        <v>559</v>
      </c>
      <c r="AH3" s="617" t="s">
        <v>560</v>
      </c>
      <c r="AI3" s="617" t="s">
        <v>561</v>
      </c>
      <c r="AJ3" s="335"/>
      <c r="AK3" s="617" t="s">
        <v>558</v>
      </c>
      <c r="AL3" s="617" t="s">
        <v>559</v>
      </c>
      <c r="AM3" s="617" t="s">
        <v>560</v>
      </c>
      <c r="AN3" s="617" t="s">
        <v>561</v>
      </c>
      <c r="AO3" s="335"/>
      <c r="AP3" s="64" t="s">
        <v>943</v>
      </c>
      <c r="AQ3" s="94" t="s">
        <v>550</v>
      </c>
      <c r="AR3" s="63" t="s">
        <v>561</v>
      </c>
      <c r="AS3" s="63" t="s">
        <v>70</v>
      </c>
      <c r="AT3" s="94" t="s">
        <v>551</v>
      </c>
      <c r="AU3" s="63" t="s">
        <v>563</v>
      </c>
      <c r="AV3" s="63" t="s">
        <v>70</v>
      </c>
    </row>
    <row r="4" spans="1:48" ht="15.75" thickTop="1" x14ac:dyDescent="0.3">
      <c r="A4" s="241">
        <v>1</v>
      </c>
      <c r="B4" s="241">
        <v>2001</v>
      </c>
      <c r="C4" s="242" t="s">
        <v>1305</v>
      </c>
      <c r="D4" s="242" t="s">
        <v>1306</v>
      </c>
      <c r="E4" s="72">
        <v>8</v>
      </c>
      <c r="F4" s="72">
        <v>2</v>
      </c>
      <c r="G4" s="72">
        <v>5</v>
      </c>
      <c r="H4" s="72">
        <v>0</v>
      </c>
      <c r="I4" s="72">
        <v>1</v>
      </c>
      <c r="J4" s="295">
        <f>SUM(E4:I4)</f>
        <v>16</v>
      </c>
      <c r="K4" s="72">
        <v>8</v>
      </c>
      <c r="L4" s="72">
        <v>3</v>
      </c>
      <c r="M4" s="72">
        <v>32</v>
      </c>
      <c r="N4" s="72">
        <v>0</v>
      </c>
      <c r="O4" s="72">
        <v>2</v>
      </c>
      <c r="P4" s="295">
        <f>SUM(K4:O4)</f>
        <v>45</v>
      </c>
      <c r="Q4" s="72">
        <v>61</v>
      </c>
      <c r="R4" s="72">
        <v>4</v>
      </c>
      <c r="S4" s="72">
        <v>286</v>
      </c>
      <c r="T4" s="72">
        <v>0</v>
      </c>
      <c r="U4" s="72">
        <v>105</v>
      </c>
      <c r="V4" s="295">
        <f>SUM(Q4:U4)</f>
        <v>456</v>
      </c>
      <c r="W4" s="72">
        <v>765</v>
      </c>
      <c r="X4" s="72">
        <v>16</v>
      </c>
      <c r="Y4" s="72">
        <v>1</v>
      </c>
      <c r="Z4" s="295">
        <f>SUM(W4:Y4)</f>
        <v>782</v>
      </c>
      <c r="AA4" s="72">
        <v>1</v>
      </c>
      <c r="AB4" s="72">
        <v>1</v>
      </c>
      <c r="AC4" s="72">
        <v>1</v>
      </c>
      <c r="AD4" s="72">
        <v>0</v>
      </c>
      <c r="AE4" s="295">
        <f>SUM(AA4:AD4)</f>
        <v>3</v>
      </c>
      <c r="AF4" s="72">
        <v>26</v>
      </c>
      <c r="AG4" s="72">
        <v>2</v>
      </c>
      <c r="AH4" s="72">
        <v>0</v>
      </c>
      <c r="AI4" s="72">
        <v>0</v>
      </c>
      <c r="AJ4" s="295">
        <v>28</v>
      </c>
      <c r="AK4" s="72">
        <v>219</v>
      </c>
      <c r="AL4" s="72">
        <v>67</v>
      </c>
      <c r="AM4" s="72">
        <v>0</v>
      </c>
      <c r="AN4" s="72">
        <v>286</v>
      </c>
      <c r="AO4" s="295">
        <v>572</v>
      </c>
      <c r="AP4" s="195">
        <v>28</v>
      </c>
      <c r="AQ4" s="195">
        <v>45</v>
      </c>
      <c r="AR4" s="7">
        <v>0</v>
      </c>
      <c r="AS4" s="48">
        <v>0</v>
      </c>
      <c r="AT4" s="7">
        <v>456</v>
      </c>
      <c r="AU4" s="7">
        <v>286</v>
      </c>
      <c r="AV4" s="48">
        <v>62.719298245614027</v>
      </c>
    </row>
    <row r="5" spans="1:48" x14ac:dyDescent="0.3">
      <c r="A5" s="241">
        <v>2</v>
      </c>
      <c r="B5" s="241">
        <v>2002</v>
      </c>
      <c r="C5" s="242" t="s">
        <v>1307</v>
      </c>
      <c r="D5" s="242" t="s">
        <v>1197</v>
      </c>
      <c r="E5" s="72">
        <v>82</v>
      </c>
      <c r="F5" s="72">
        <v>341</v>
      </c>
      <c r="G5" s="72">
        <v>0</v>
      </c>
      <c r="H5" s="72">
        <v>0</v>
      </c>
      <c r="I5" s="72">
        <v>0</v>
      </c>
      <c r="J5" s="295">
        <f t="shared" ref="J5:J66" si="0">SUM(E5:I5)</f>
        <v>423</v>
      </c>
      <c r="K5" s="72">
        <v>395</v>
      </c>
      <c r="L5" s="72">
        <v>284</v>
      </c>
      <c r="M5" s="72">
        <v>0</v>
      </c>
      <c r="N5" s="72">
        <v>0</v>
      </c>
      <c r="O5" s="72">
        <v>0</v>
      </c>
      <c r="P5" s="295">
        <f t="shared" ref="P5:P66" si="1">SUM(K5:O5)</f>
        <v>679</v>
      </c>
      <c r="Q5" s="72">
        <v>272</v>
      </c>
      <c r="R5" s="72">
        <v>267</v>
      </c>
      <c r="S5" s="72">
        <v>0</v>
      </c>
      <c r="T5" s="72">
        <v>0</v>
      </c>
      <c r="U5" s="72">
        <v>0</v>
      </c>
      <c r="V5" s="295">
        <f t="shared" ref="V5:V66" si="2">SUM(Q5:U5)</f>
        <v>539</v>
      </c>
      <c r="W5" s="72">
        <v>0</v>
      </c>
      <c r="X5" s="72">
        <v>81</v>
      </c>
      <c r="Y5" s="72">
        <v>0</v>
      </c>
      <c r="Z5" s="295">
        <f t="shared" ref="Z5:Z66" si="3">SUM(W5:Y5)</f>
        <v>81</v>
      </c>
      <c r="AA5" s="72">
        <v>1</v>
      </c>
      <c r="AB5" s="72">
        <v>1</v>
      </c>
      <c r="AC5" s="72">
        <v>0</v>
      </c>
      <c r="AD5" s="72">
        <v>1</v>
      </c>
      <c r="AE5" s="295">
        <f t="shared" ref="AE5:AE65" si="4">SUM(AA5:AD5)</f>
        <v>3</v>
      </c>
      <c r="AF5" s="72">
        <v>77</v>
      </c>
      <c r="AG5" s="72">
        <v>0</v>
      </c>
      <c r="AH5" s="72">
        <v>0</v>
      </c>
      <c r="AI5" s="72">
        <v>0</v>
      </c>
      <c r="AJ5" s="295">
        <v>77</v>
      </c>
      <c r="AK5" s="72">
        <v>88</v>
      </c>
      <c r="AL5" s="72">
        <v>33</v>
      </c>
      <c r="AM5" s="72">
        <v>0</v>
      </c>
      <c r="AN5" s="72">
        <v>51</v>
      </c>
      <c r="AO5" s="295">
        <v>172</v>
      </c>
      <c r="AP5" s="195">
        <v>77</v>
      </c>
      <c r="AQ5" s="195">
        <v>679</v>
      </c>
      <c r="AR5" s="7">
        <v>0</v>
      </c>
      <c r="AS5" s="48">
        <v>0</v>
      </c>
      <c r="AT5" s="7">
        <v>539</v>
      </c>
      <c r="AU5" s="7">
        <v>51</v>
      </c>
      <c r="AV5" s="48">
        <v>9.461966604823747</v>
      </c>
    </row>
    <row r="6" spans="1:48" x14ac:dyDescent="0.3">
      <c r="A6" s="241">
        <v>3</v>
      </c>
      <c r="B6" s="241">
        <v>2002</v>
      </c>
      <c r="C6" s="242" t="s">
        <v>1308</v>
      </c>
      <c r="D6" s="242" t="s">
        <v>1198</v>
      </c>
      <c r="E6" s="72">
        <v>4</v>
      </c>
      <c r="F6" s="72">
        <v>15</v>
      </c>
      <c r="G6" s="72">
        <v>0</v>
      </c>
      <c r="H6" s="72">
        <v>0</v>
      </c>
      <c r="I6" s="72">
        <v>0</v>
      </c>
      <c r="J6" s="295">
        <f t="shared" si="0"/>
        <v>19</v>
      </c>
      <c r="K6" s="72">
        <v>9</v>
      </c>
      <c r="L6" s="72">
        <v>33</v>
      </c>
      <c r="M6" s="72">
        <v>0</v>
      </c>
      <c r="N6" s="72">
        <v>0</v>
      </c>
      <c r="O6" s="72">
        <v>0</v>
      </c>
      <c r="P6" s="295">
        <f t="shared" si="1"/>
        <v>42</v>
      </c>
      <c r="Q6" s="72">
        <v>5</v>
      </c>
      <c r="R6" s="72">
        <v>26</v>
      </c>
      <c r="S6" s="72">
        <v>0</v>
      </c>
      <c r="T6" s="72">
        <v>0</v>
      </c>
      <c r="U6" s="72">
        <v>0</v>
      </c>
      <c r="V6" s="295">
        <f t="shared" si="2"/>
        <v>31</v>
      </c>
      <c r="W6" s="72">
        <v>0</v>
      </c>
      <c r="X6" s="72">
        <v>19</v>
      </c>
      <c r="Y6" s="72">
        <v>0</v>
      </c>
      <c r="Z6" s="295">
        <f t="shared" si="3"/>
        <v>19</v>
      </c>
      <c r="AA6" s="72">
        <v>1</v>
      </c>
      <c r="AB6" s="72">
        <v>1</v>
      </c>
      <c r="AC6" s="72">
        <v>0</v>
      </c>
      <c r="AD6" s="72">
        <v>0</v>
      </c>
      <c r="AE6" s="295">
        <f t="shared" si="4"/>
        <v>2</v>
      </c>
      <c r="AF6" s="72">
        <v>31</v>
      </c>
      <c r="AG6" s="72">
        <v>0</v>
      </c>
      <c r="AH6" s="72">
        <v>58</v>
      </c>
      <c r="AI6" s="72">
        <v>58</v>
      </c>
      <c r="AJ6" s="295">
        <v>147</v>
      </c>
      <c r="AK6" s="72">
        <v>28</v>
      </c>
      <c r="AL6" s="72">
        <v>0</v>
      </c>
      <c r="AM6" s="72">
        <v>84</v>
      </c>
      <c r="AN6" s="72">
        <v>28</v>
      </c>
      <c r="AO6" s="295">
        <v>140</v>
      </c>
      <c r="AP6" s="195">
        <v>89</v>
      </c>
      <c r="AQ6" s="195">
        <v>42</v>
      </c>
      <c r="AR6" s="7">
        <v>58</v>
      </c>
      <c r="AS6" s="48">
        <v>138.0952380952381</v>
      </c>
      <c r="AT6" s="7">
        <v>31</v>
      </c>
      <c r="AU6" s="7">
        <v>28</v>
      </c>
      <c r="AV6" s="48">
        <v>90.322580645161281</v>
      </c>
    </row>
    <row r="7" spans="1:48" x14ac:dyDescent="0.3">
      <c r="A7" s="241">
        <v>4</v>
      </c>
      <c r="B7" s="241">
        <v>2002</v>
      </c>
      <c r="C7" s="242" t="s">
        <v>1309</v>
      </c>
      <c r="D7" s="242" t="s">
        <v>1199</v>
      </c>
      <c r="E7" s="72">
        <v>5</v>
      </c>
      <c r="F7" s="72">
        <v>15</v>
      </c>
      <c r="G7" s="72">
        <v>0</v>
      </c>
      <c r="H7" s="72">
        <v>0</v>
      </c>
      <c r="I7" s="72">
        <v>0</v>
      </c>
      <c r="J7" s="295">
        <f t="shared" si="0"/>
        <v>20</v>
      </c>
      <c r="K7" s="72">
        <v>20</v>
      </c>
      <c r="L7" s="72">
        <v>24</v>
      </c>
      <c r="M7" s="72">
        <v>0</v>
      </c>
      <c r="N7" s="72">
        <v>0</v>
      </c>
      <c r="O7" s="72">
        <v>0</v>
      </c>
      <c r="P7" s="295">
        <f t="shared" si="1"/>
        <v>44</v>
      </c>
      <c r="Q7" s="72">
        <v>23</v>
      </c>
      <c r="R7" s="72">
        <v>30</v>
      </c>
      <c r="S7" s="72">
        <v>0</v>
      </c>
      <c r="T7" s="72">
        <v>0</v>
      </c>
      <c r="U7" s="72">
        <v>0</v>
      </c>
      <c r="V7" s="295">
        <f t="shared" si="2"/>
        <v>53</v>
      </c>
      <c r="W7" s="72">
        <v>0</v>
      </c>
      <c r="X7" s="72">
        <v>20</v>
      </c>
      <c r="Y7" s="72">
        <v>0</v>
      </c>
      <c r="Z7" s="295">
        <f t="shared" si="3"/>
        <v>20</v>
      </c>
      <c r="AA7" s="72">
        <v>0</v>
      </c>
      <c r="AB7" s="72">
        <v>0</v>
      </c>
      <c r="AC7" s="72">
        <v>0</v>
      </c>
      <c r="AD7" s="72">
        <v>0</v>
      </c>
      <c r="AE7" s="295">
        <f t="shared" si="4"/>
        <v>0</v>
      </c>
      <c r="AF7" s="72">
        <v>20</v>
      </c>
      <c r="AG7" s="72">
        <v>24</v>
      </c>
      <c r="AH7" s="72">
        <v>0</v>
      </c>
      <c r="AI7" s="72">
        <v>0</v>
      </c>
      <c r="AJ7" s="295">
        <v>44</v>
      </c>
      <c r="AK7" s="72">
        <v>23</v>
      </c>
      <c r="AL7" s="72">
        <v>31</v>
      </c>
      <c r="AM7" s="72">
        <v>0</v>
      </c>
      <c r="AN7" s="72">
        <v>0</v>
      </c>
      <c r="AO7" s="295">
        <v>54</v>
      </c>
      <c r="AP7" s="195">
        <v>44</v>
      </c>
      <c r="AQ7" s="195">
        <v>44</v>
      </c>
      <c r="AR7" s="7">
        <v>0</v>
      </c>
      <c r="AS7" s="48">
        <v>0</v>
      </c>
      <c r="AT7" s="7">
        <v>53</v>
      </c>
      <c r="AU7" s="7">
        <v>0</v>
      </c>
      <c r="AV7" s="48">
        <v>0</v>
      </c>
    </row>
    <row r="8" spans="1:48" x14ac:dyDescent="0.3">
      <c r="A8" s="241">
        <v>5</v>
      </c>
      <c r="B8" s="241">
        <v>2003</v>
      </c>
      <c r="C8" s="242" t="s">
        <v>1310</v>
      </c>
      <c r="D8" s="242" t="s">
        <v>1201</v>
      </c>
      <c r="E8" s="72">
        <v>5</v>
      </c>
      <c r="F8" s="72">
        <v>4</v>
      </c>
      <c r="G8" s="72">
        <v>2</v>
      </c>
      <c r="H8" s="72">
        <v>0</v>
      </c>
      <c r="I8" s="72">
        <v>0</v>
      </c>
      <c r="J8" s="295">
        <f t="shared" si="0"/>
        <v>11</v>
      </c>
      <c r="K8" s="72">
        <v>29</v>
      </c>
      <c r="L8" s="72">
        <v>6</v>
      </c>
      <c r="M8" s="72">
        <v>16</v>
      </c>
      <c r="N8" s="72">
        <v>0</v>
      </c>
      <c r="O8" s="72">
        <v>0</v>
      </c>
      <c r="P8" s="295">
        <f t="shared" si="1"/>
        <v>51</v>
      </c>
      <c r="Q8" s="72">
        <v>42</v>
      </c>
      <c r="R8" s="72">
        <v>5</v>
      </c>
      <c r="S8" s="72">
        <v>12</v>
      </c>
      <c r="T8" s="72">
        <v>0</v>
      </c>
      <c r="U8" s="72">
        <v>0</v>
      </c>
      <c r="V8" s="295">
        <f t="shared" si="2"/>
        <v>59</v>
      </c>
      <c r="W8" s="72">
        <v>2</v>
      </c>
      <c r="X8" s="72">
        <v>1</v>
      </c>
      <c r="Y8" s="72">
        <v>0</v>
      </c>
      <c r="Z8" s="295">
        <f t="shared" si="3"/>
        <v>3</v>
      </c>
      <c r="AA8" s="72">
        <v>1</v>
      </c>
      <c r="AB8" s="72">
        <v>1</v>
      </c>
      <c r="AC8" s="72">
        <v>1</v>
      </c>
      <c r="AD8" s="72">
        <v>0</v>
      </c>
      <c r="AE8" s="295">
        <f t="shared" si="4"/>
        <v>3</v>
      </c>
      <c r="AF8" s="72">
        <v>57</v>
      </c>
      <c r="AG8" s="72">
        <v>18</v>
      </c>
      <c r="AH8" s="72">
        <v>0</v>
      </c>
      <c r="AI8" s="72">
        <v>0</v>
      </c>
      <c r="AJ8" s="295">
        <v>75</v>
      </c>
      <c r="AK8" s="72">
        <v>169</v>
      </c>
      <c r="AL8" s="72">
        <v>49</v>
      </c>
      <c r="AM8" s="72">
        <v>0</v>
      </c>
      <c r="AN8" s="72">
        <v>0</v>
      </c>
      <c r="AO8" s="295">
        <v>218</v>
      </c>
      <c r="AP8" s="195">
        <v>75</v>
      </c>
      <c r="AQ8" s="195">
        <v>51</v>
      </c>
      <c r="AR8" s="7">
        <v>0</v>
      </c>
      <c r="AS8" s="48">
        <v>0</v>
      </c>
      <c r="AT8" s="7">
        <v>59</v>
      </c>
      <c r="AU8" s="7">
        <v>0</v>
      </c>
      <c r="AV8" s="48">
        <v>0</v>
      </c>
    </row>
    <row r="9" spans="1:48" x14ac:dyDescent="0.3">
      <c r="A9" s="241">
        <v>6</v>
      </c>
      <c r="B9" s="241">
        <v>2004</v>
      </c>
      <c r="C9" s="242" t="s">
        <v>1311</v>
      </c>
      <c r="D9" s="242" t="s">
        <v>1202</v>
      </c>
      <c r="E9" s="72">
        <v>2</v>
      </c>
      <c r="F9" s="72">
        <v>1</v>
      </c>
      <c r="G9" s="72">
        <v>0</v>
      </c>
      <c r="H9" s="72">
        <v>1</v>
      </c>
      <c r="I9" s="72">
        <v>0</v>
      </c>
      <c r="J9" s="295">
        <f t="shared" si="0"/>
        <v>4</v>
      </c>
      <c r="K9" s="72">
        <v>59</v>
      </c>
      <c r="L9" s="72">
        <v>59</v>
      </c>
      <c r="M9" s="72">
        <v>0</v>
      </c>
      <c r="N9" s="72">
        <v>25</v>
      </c>
      <c r="O9" s="72">
        <v>0</v>
      </c>
      <c r="P9" s="295">
        <f t="shared" si="1"/>
        <v>143</v>
      </c>
      <c r="Q9" s="72">
        <v>72</v>
      </c>
      <c r="R9" s="72">
        <v>35</v>
      </c>
      <c r="S9" s="72">
        <v>0</v>
      </c>
      <c r="T9" s="72">
        <v>25</v>
      </c>
      <c r="U9" s="72">
        <v>0</v>
      </c>
      <c r="V9" s="295">
        <f t="shared" si="2"/>
        <v>132</v>
      </c>
      <c r="W9" s="72">
        <v>3</v>
      </c>
      <c r="X9" s="72">
        <v>2</v>
      </c>
      <c r="Y9" s="72">
        <v>0</v>
      </c>
      <c r="Z9" s="295">
        <f t="shared" si="3"/>
        <v>5</v>
      </c>
      <c r="AA9" s="72">
        <v>1</v>
      </c>
      <c r="AB9" s="72">
        <v>1</v>
      </c>
      <c r="AC9" s="72">
        <v>1</v>
      </c>
      <c r="AD9" s="72">
        <v>0</v>
      </c>
      <c r="AE9" s="295">
        <f t="shared" si="4"/>
        <v>3</v>
      </c>
      <c r="AF9" s="72">
        <v>59</v>
      </c>
      <c r="AG9" s="72">
        <v>0</v>
      </c>
      <c r="AH9" s="72">
        <v>0</v>
      </c>
      <c r="AI9" s="72">
        <v>0</v>
      </c>
      <c r="AJ9" s="295">
        <v>59</v>
      </c>
      <c r="AK9" s="72">
        <v>71</v>
      </c>
      <c r="AL9" s="72">
        <v>7</v>
      </c>
      <c r="AM9" s="72">
        <v>0</v>
      </c>
      <c r="AN9" s="72">
        <v>0</v>
      </c>
      <c r="AO9" s="295">
        <v>78</v>
      </c>
      <c r="AP9" s="195">
        <v>59</v>
      </c>
      <c r="AQ9" s="195">
        <v>143</v>
      </c>
      <c r="AR9" s="7">
        <v>0</v>
      </c>
      <c r="AS9" s="48">
        <v>0</v>
      </c>
      <c r="AT9" s="7">
        <v>132</v>
      </c>
      <c r="AU9" s="7">
        <v>0</v>
      </c>
      <c r="AV9" s="48">
        <v>0</v>
      </c>
    </row>
    <row r="10" spans="1:48" x14ac:dyDescent="0.3">
      <c r="A10" s="241">
        <v>7</v>
      </c>
      <c r="B10" s="241">
        <v>2004</v>
      </c>
      <c r="C10" s="242" t="s">
        <v>1312</v>
      </c>
      <c r="D10" s="242" t="s">
        <v>1200</v>
      </c>
      <c r="E10" s="72">
        <v>8</v>
      </c>
      <c r="F10" s="72">
        <v>4</v>
      </c>
      <c r="G10" s="72">
        <v>0</v>
      </c>
      <c r="H10" s="72">
        <v>0</v>
      </c>
      <c r="I10" s="72">
        <v>0</v>
      </c>
      <c r="J10" s="295">
        <f t="shared" si="0"/>
        <v>12</v>
      </c>
      <c r="K10" s="72">
        <v>8</v>
      </c>
      <c r="L10" s="72">
        <v>5</v>
      </c>
      <c r="M10" s="72">
        <v>0</v>
      </c>
      <c r="N10" s="72">
        <v>0</v>
      </c>
      <c r="O10" s="72">
        <v>0</v>
      </c>
      <c r="P10" s="295">
        <f t="shared" si="1"/>
        <v>13</v>
      </c>
      <c r="Q10" s="72">
        <v>96</v>
      </c>
      <c r="R10" s="72">
        <v>6</v>
      </c>
      <c r="S10" s="72">
        <v>0</v>
      </c>
      <c r="T10" s="72">
        <v>0</v>
      </c>
      <c r="U10" s="72">
        <v>0</v>
      </c>
      <c r="V10" s="295">
        <f t="shared" si="2"/>
        <v>102</v>
      </c>
      <c r="W10" s="72">
        <v>12</v>
      </c>
      <c r="X10" s="72">
        <v>8</v>
      </c>
      <c r="Y10" s="72">
        <v>0</v>
      </c>
      <c r="Z10" s="295">
        <f t="shared" si="3"/>
        <v>20</v>
      </c>
      <c r="AA10" s="72">
        <v>1</v>
      </c>
      <c r="AB10" s="72">
        <v>1</v>
      </c>
      <c r="AC10" s="72">
        <v>0</v>
      </c>
      <c r="AD10" s="72">
        <v>0</v>
      </c>
      <c r="AE10" s="295">
        <f t="shared" si="4"/>
        <v>2</v>
      </c>
      <c r="AF10" s="72">
        <v>18</v>
      </c>
      <c r="AG10" s="72">
        <v>15</v>
      </c>
      <c r="AH10" s="72">
        <v>0</v>
      </c>
      <c r="AI10" s="72">
        <v>33</v>
      </c>
      <c r="AJ10" s="295">
        <v>66</v>
      </c>
      <c r="AK10" s="72">
        <v>21</v>
      </c>
      <c r="AL10" s="72">
        <v>141</v>
      </c>
      <c r="AM10" s="72">
        <v>32</v>
      </c>
      <c r="AN10" s="72">
        <v>162</v>
      </c>
      <c r="AO10" s="295">
        <v>356</v>
      </c>
      <c r="AP10" s="195">
        <v>33</v>
      </c>
      <c r="AQ10" s="195">
        <v>13</v>
      </c>
      <c r="AR10" s="7">
        <v>33</v>
      </c>
      <c r="AS10" s="48">
        <v>253.84615384615384</v>
      </c>
      <c r="AT10" s="7">
        <v>102</v>
      </c>
      <c r="AU10" s="7">
        <v>162</v>
      </c>
      <c r="AV10" s="48">
        <v>158.8235294117647</v>
      </c>
    </row>
    <row r="11" spans="1:48" x14ac:dyDescent="0.3">
      <c r="A11" s="241">
        <v>8</v>
      </c>
      <c r="B11" s="241">
        <v>2004</v>
      </c>
      <c r="C11" s="242" t="s">
        <v>1313</v>
      </c>
      <c r="D11" s="242" t="s">
        <v>1198</v>
      </c>
      <c r="E11" s="72">
        <v>6</v>
      </c>
      <c r="F11" s="72">
        <v>4</v>
      </c>
      <c r="G11" s="72">
        <v>0</v>
      </c>
      <c r="H11" s="72">
        <v>0</v>
      </c>
      <c r="I11" s="72">
        <v>0</v>
      </c>
      <c r="J11" s="295">
        <f t="shared" si="0"/>
        <v>10</v>
      </c>
      <c r="K11" s="72">
        <v>54</v>
      </c>
      <c r="L11" s="72">
        <v>45</v>
      </c>
      <c r="M11" s="72">
        <v>0</v>
      </c>
      <c r="N11" s="72">
        <v>0</v>
      </c>
      <c r="O11" s="72">
        <v>0</v>
      </c>
      <c r="P11" s="295">
        <f t="shared" si="1"/>
        <v>99</v>
      </c>
      <c r="Q11" s="72">
        <v>17</v>
      </c>
      <c r="R11" s="72">
        <v>35</v>
      </c>
      <c r="S11" s="72">
        <v>0</v>
      </c>
      <c r="T11" s="72">
        <v>0</v>
      </c>
      <c r="U11" s="72">
        <v>0</v>
      </c>
      <c r="V11" s="295">
        <f t="shared" si="2"/>
        <v>52</v>
      </c>
      <c r="W11" s="72">
        <v>0</v>
      </c>
      <c r="X11" s="72">
        <v>10</v>
      </c>
      <c r="Y11" s="72">
        <v>0</v>
      </c>
      <c r="Z11" s="295">
        <f t="shared" si="3"/>
        <v>10</v>
      </c>
      <c r="AA11" s="72">
        <v>1</v>
      </c>
      <c r="AB11" s="72">
        <v>1</v>
      </c>
      <c r="AC11" s="72">
        <v>1</v>
      </c>
      <c r="AD11" s="72">
        <v>0</v>
      </c>
      <c r="AE11" s="295">
        <f t="shared" si="4"/>
        <v>3</v>
      </c>
      <c r="AF11" s="72">
        <v>128</v>
      </c>
      <c r="AG11" s="72">
        <v>0</v>
      </c>
      <c r="AH11" s="72">
        <v>0</v>
      </c>
      <c r="AI11" s="72">
        <v>0</v>
      </c>
      <c r="AJ11" s="295">
        <v>128</v>
      </c>
      <c r="AK11" s="72">
        <v>175</v>
      </c>
      <c r="AL11" s="72">
        <v>12</v>
      </c>
      <c r="AM11" s="72">
        <v>0</v>
      </c>
      <c r="AN11" s="72">
        <v>175</v>
      </c>
      <c r="AO11" s="295">
        <v>362</v>
      </c>
      <c r="AP11" s="195">
        <v>128</v>
      </c>
      <c r="AQ11" s="195">
        <v>99</v>
      </c>
      <c r="AR11" s="7">
        <v>0</v>
      </c>
      <c r="AS11" s="48">
        <v>0</v>
      </c>
      <c r="AT11" s="7">
        <v>52</v>
      </c>
      <c r="AU11" s="7">
        <v>175</v>
      </c>
      <c r="AV11" s="48">
        <v>336.53846153846155</v>
      </c>
    </row>
    <row r="12" spans="1:48" x14ac:dyDescent="0.3">
      <c r="A12" s="241">
        <v>9</v>
      </c>
      <c r="B12" s="241">
        <v>2004</v>
      </c>
      <c r="C12" s="242" t="s">
        <v>1314</v>
      </c>
      <c r="D12" s="242" t="s">
        <v>1209</v>
      </c>
      <c r="E12" s="72">
        <v>1</v>
      </c>
      <c r="F12" s="72">
        <v>0</v>
      </c>
      <c r="G12" s="72">
        <v>5</v>
      </c>
      <c r="H12" s="72">
        <v>0</v>
      </c>
      <c r="I12" s="72">
        <v>0</v>
      </c>
      <c r="J12" s="295">
        <f t="shared" si="0"/>
        <v>6</v>
      </c>
      <c r="K12" s="72">
        <v>22</v>
      </c>
      <c r="L12" s="72">
        <v>0</v>
      </c>
      <c r="M12" s="72">
        <v>31</v>
      </c>
      <c r="N12" s="72">
        <v>0</v>
      </c>
      <c r="O12" s="72">
        <v>0</v>
      </c>
      <c r="P12" s="295">
        <f t="shared" si="1"/>
        <v>53</v>
      </c>
      <c r="Q12" s="72">
        <v>41</v>
      </c>
      <c r="R12" s="72">
        <v>0</v>
      </c>
      <c r="S12" s="72">
        <v>94</v>
      </c>
      <c r="T12" s="72">
        <v>0</v>
      </c>
      <c r="U12" s="72">
        <v>0</v>
      </c>
      <c r="V12" s="295">
        <f t="shared" si="2"/>
        <v>135</v>
      </c>
      <c r="W12" s="72">
        <v>0</v>
      </c>
      <c r="X12" s="72">
        <v>0</v>
      </c>
      <c r="Y12" s="72">
        <v>0</v>
      </c>
      <c r="Z12" s="295">
        <f t="shared" si="3"/>
        <v>0</v>
      </c>
      <c r="AA12" s="72">
        <v>0</v>
      </c>
      <c r="AB12" s="72">
        <v>0</v>
      </c>
      <c r="AC12" s="72">
        <v>0</v>
      </c>
      <c r="AD12" s="72">
        <v>0</v>
      </c>
      <c r="AE12" s="295">
        <f t="shared" si="4"/>
        <v>0</v>
      </c>
      <c r="AF12" s="72">
        <v>34</v>
      </c>
      <c r="AG12" s="72">
        <v>0</v>
      </c>
      <c r="AH12" s="72">
        <v>0</v>
      </c>
      <c r="AI12" s="72">
        <v>0</v>
      </c>
      <c r="AJ12" s="295">
        <v>34</v>
      </c>
      <c r="AK12" s="72">
        <v>122</v>
      </c>
      <c r="AL12" s="72">
        <v>0</v>
      </c>
      <c r="AM12" s="72">
        <v>0</v>
      </c>
      <c r="AN12" s="72">
        <v>0</v>
      </c>
      <c r="AO12" s="295">
        <v>122</v>
      </c>
      <c r="AP12" s="195">
        <v>34</v>
      </c>
      <c r="AQ12" s="195">
        <v>53</v>
      </c>
      <c r="AR12" s="7">
        <v>0</v>
      </c>
      <c r="AS12" s="48">
        <v>0</v>
      </c>
      <c r="AT12" s="7">
        <v>135</v>
      </c>
      <c r="AU12" s="7">
        <v>0</v>
      </c>
      <c r="AV12" s="48">
        <v>0</v>
      </c>
    </row>
    <row r="13" spans="1:48" x14ac:dyDescent="0.3">
      <c r="A13" s="241">
        <v>10</v>
      </c>
      <c r="B13" s="241">
        <v>2004</v>
      </c>
      <c r="C13" s="242" t="s">
        <v>1315</v>
      </c>
      <c r="D13" s="242" t="s">
        <v>1205</v>
      </c>
      <c r="E13" s="72">
        <v>95</v>
      </c>
      <c r="F13" s="72">
        <v>14</v>
      </c>
      <c r="G13" s="72">
        <v>0</v>
      </c>
      <c r="H13" s="72">
        <v>221</v>
      </c>
      <c r="I13" s="72">
        <v>0</v>
      </c>
      <c r="J13" s="295">
        <f t="shared" si="0"/>
        <v>330</v>
      </c>
      <c r="K13" s="72">
        <v>0</v>
      </c>
      <c r="L13" s="72">
        <v>0</v>
      </c>
      <c r="M13" s="72">
        <v>28</v>
      </c>
      <c r="N13" s="72">
        <v>0</v>
      </c>
      <c r="O13" s="72">
        <v>0</v>
      </c>
      <c r="P13" s="295">
        <f t="shared" si="1"/>
        <v>28</v>
      </c>
      <c r="Q13" s="72">
        <v>2</v>
      </c>
      <c r="R13" s="72">
        <v>0</v>
      </c>
      <c r="S13" s="72">
        <v>107</v>
      </c>
      <c r="T13" s="72">
        <v>0</v>
      </c>
      <c r="U13" s="72">
        <v>0</v>
      </c>
      <c r="V13" s="295">
        <f t="shared" si="2"/>
        <v>109</v>
      </c>
      <c r="W13" s="72">
        <v>0</v>
      </c>
      <c r="X13" s="72">
        <v>8</v>
      </c>
      <c r="Y13" s="72">
        <v>0</v>
      </c>
      <c r="Z13" s="295">
        <f t="shared" si="3"/>
        <v>8</v>
      </c>
      <c r="AA13" s="72">
        <v>1</v>
      </c>
      <c r="AB13" s="72">
        <v>1</v>
      </c>
      <c r="AC13" s="72">
        <v>1</v>
      </c>
      <c r="AD13" s="72">
        <v>1</v>
      </c>
      <c r="AE13" s="295">
        <f t="shared" si="4"/>
        <v>4</v>
      </c>
      <c r="AF13" s="72">
        <v>2</v>
      </c>
      <c r="AG13" s="72">
        <v>0</v>
      </c>
      <c r="AH13" s="72">
        <v>40</v>
      </c>
      <c r="AI13" s="72">
        <v>0</v>
      </c>
      <c r="AJ13" s="295">
        <v>42</v>
      </c>
      <c r="AK13" s="72">
        <v>107</v>
      </c>
      <c r="AL13" s="72">
        <v>0</v>
      </c>
      <c r="AM13" s="72">
        <v>50</v>
      </c>
      <c r="AN13" s="72">
        <v>0</v>
      </c>
      <c r="AO13" s="295">
        <v>157</v>
      </c>
      <c r="AP13" s="195">
        <v>42</v>
      </c>
      <c r="AQ13" s="195">
        <v>28</v>
      </c>
      <c r="AR13" s="7">
        <v>0</v>
      </c>
      <c r="AS13" s="48">
        <v>0</v>
      </c>
      <c r="AT13" s="7">
        <v>109</v>
      </c>
      <c r="AU13" s="7">
        <v>0</v>
      </c>
      <c r="AV13" s="48">
        <v>0</v>
      </c>
    </row>
    <row r="14" spans="1:48" x14ac:dyDescent="0.3">
      <c r="A14" s="241">
        <v>11</v>
      </c>
      <c r="B14" s="241">
        <v>2004</v>
      </c>
      <c r="C14" s="242" t="s">
        <v>1316</v>
      </c>
      <c r="D14" s="242" t="s">
        <v>1213</v>
      </c>
      <c r="E14" s="72">
        <v>3</v>
      </c>
      <c r="F14" s="72">
        <v>0</v>
      </c>
      <c r="G14" s="72">
        <v>0</v>
      </c>
      <c r="H14" s="72">
        <v>0</v>
      </c>
      <c r="I14" s="72">
        <v>0</v>
      </c>
      <c r="J14" s="295">
        <f t="shared" si="0"/>
        <v>3</v>
      </c>
      <c r="K14" s="72">
        <v>3</v>
      </c>
      <c r="L14" s="72">
        <v>0</v>
      </c>
      <c r="M14" s="72">
        <v>0</v>
      </c>
      <c r="N14" s="72">
        <v>0</v>
      </c>
      <c r="O14" s="72">
        <v>0</v>
      </c>
      <c r="P14" s="295">
        <f t="shared" si="1"/>
        <v>3</v>
      </c>
      <c r="Q14" s="72">
        <v>67</v>
      </c>
      <c r="R14" s="72">
        <v>0</v>
      </c>
      <c r="S14" s="72">
        <v>0</v>
      </c>
      <c r="T14" s="72">
        <v>0</v>
      </c>
      <c r="U14" s="72">
        <v>0</v>
      </c>
      <c r="V14" s="295">
        <f t="shared" si="2"/>
        <v>67</v>
      </c>
      <c r="W14" s="72">
        <v>5</v>
      </c>
      <c r="X14" s="72">
        <v>1</v>
      </c>
      <c r="Y14" s="72">
        <v>0</v>
      </c>
      <c r="Z14" s="295">
        <f t="shared" si="3"/>
        <v>6</v>
      </c>
      <c r="AA14" s="72">
        <v>1</v>
      </c>
      <c r="AB14" s="72">
        <v>1</v>
      </c>
      <c r="AC14" s="72">
        <v>1</v>
      </c>
      <c r="AD14" s="72">
        <v>0</v>
      </c>
      <c r="AE14" s="295">
        <f t="shared" si="4"/>
        <v>3</v>
      </c>
      <c r="AF14" s="72">
        <v>3</v>
      </c>
      <c r="AG14" s="72">
        <v>0</v>
      </c>
      <c r="AH14" s="72">
        <v>53</v>
      </c>
      <c r="AI14" s="72">
        <v>56</v>
      </c>
      <c r="AJ14" s="295">
        <v>112</v>
      </c>
      <c r="AK14" s="72">
        <v>67</v>
      </c>
      <c r="AL14" s="72">
        <v>116</v>
      </c>
      <c r="AM14" s="72">
        <v>0</v>
      </c>
      <c r="AN14" s="72">
        <v>183</v>
      </c>
      <c r="AO14" s="295">
        <v>366</v>
      </c>
      <c r="AP14" s="195">
        <v>56</v>
      </c>
      <c r="AQ14" s="195">
        <v>3</v>
      </c>
      <c r="AR14" s="7">
        <v>56</v>
      </c>
      <c r="AS14" s="48">
        <v>1866.6666666666667</v>
      </c>
      <c r="AT14" s="7">
        <v>67</v>
      </c>
      <c r="AU14" s="7">
        <v>183</v>
      </c>
      <c r="AV14" s="48">
        <v>273.13432835820896</v>
      </c>
    </row>
    <row r="15" spans="1:48" x14ac:dyDescent="0.3">
      <c r="A15" s="241">
        <v>12</v>
      </c>
      <c r="B15" s="241">
        <v>2004</v>
      </c>
      <c r="C15" s="242" t="s">
        <v>1317</v>
      </c>
      <c r="D15" s="242" t="s">
        <v>1206</v>
      </c>
      <c r="E15" s="72">
        <v>1</v>
      </c>
      <c r="F15" s="72">
        <v>5</v>
      </c>
      <c r="G15" s="72">
        <v>0</v>
      </c>
      <c r="H15" s="72">
        <v>0</v>
      </c>
      <c r="I15" s="72">
        <v>0</v>
      </c>
      <c r="J15" s="295">
        <f t="shared" si="0"/>
        <v>6</v>
      </c>
      <c r="K15" s="72">
        <v>9</v>
      </c>
      <c r="L15" s="72">
        <v>9</v>
      </c>
      <c r="M15" s="72">
        <v>0</v>
      </c>
      <c r="N15" s="72">
        <v>0</v>
      </c>
      <c r="O15" s="72">
        <v>0</v>
      </c>
      <c r="P15" s="295">
        <f t="shared" si="1"/>
        <v>18</v>
      </c>
      <c r="Q15" s="72">
        <v>36</v>
      </c>
      <c r="R15" s="72">
        <v>36</v>
      </c>
      <c r="S15" s="72">
        <v>0</v>
      </c>
      <c r="T15" s="72">
        <v>0</v>
      </c>
      <c r="U15" s="72">
        <v>0</v>
      </c>
      <c r="V15" s="295">
        <f t="shared" si="2"/>
        <v>72</v>
      </c>
      <c r="W15" s="72">
        <v>1</v>
      </c>
      <c r="X15" s="72">
        <v>1</v>
      </c>
      <c r="Y15" s="72">
        <v>1</v>
      </c>
      <c r="Z15" s="295">
        <f t="shared" si="3"/>
        <v>3</v>
      </c>
      <c r="AA15" s="72">
        <v>1</v>
      </c>
      <c r="AB15" s="72">
        <v>1</v>
      </c>
      <c r="AC15" s="72">
        <v>1</v>
      </c>
      <c r="AD15" s="72">
        <v>0</v>
      </c>
      <c r="AE15" s="295">
        <f t="shared" si="4"/>
        <v>3</v>
      </c>
      <c r="AF15" s="72">
        <v>3</v>
      </c>
      <c r="AG15" s="72">
        <v>0</v>
      </c>
      <c r="AH15" s="72">
        <v>6</v>
      </c>
      <c r="AI15" s="72">
        <v>6</v>
      </c>
      <c r="AJ15" s="295">
        <v>15</v>
      </c>
      <c r="AK15" s="72">
        <v>19</v>
      </c>
      <c r="AL15" s="72">
        <v>0</v>
      </c>
      <c r="AM15" s="72">
        <v>28</v>
      </c>
      <c r="AN15" s="72">
        <v>19</v>
      </c>
      <c r="AO15" s="295">
        <v>66</v>
      </c>
      <c r="AP15" s="195">
        <v>9</v>
      </c>
      <c r="AQ15" s="195">
        <v>18</v>
      </c>
      <c r="AR15" s="7">
        <v>6</v>
      </c>
      <c r="AS15" s="48">
        <v>33.333333333333329</v>
      </c>
      <c r="AT15" s="7">
        <v>72</v>
      </c>
      <c r="AU15" s="7">
        <v>19</v>
      </c>
      <c r="AV15" s="48">
        <v>26.388888888888889</v>
      </c>
    </row>
    <row r="16" spans="1:48" x14ac:dyDescent="0.3">
      <c r="A16" s="241">
        <v>13</v>
      </c>
      <c r="B16" s="241">
        <v>2005</v>
      </c>
      <c r="C16" s="242" t="s">
        <v>1318</v>
      </c>
      <c r="D16" s="242" t="s">
        <v>1319</v>
      </c>
      <c r="E16" s="72">
        <v>2</v>
      </c>
      <c r="F16" s="72">
        <v>0</v>
      </c>
      <c r="G16" s="72">
        <v>3</v>
      </c>
      <c r="H16" s="72">
        <v>0</v>
      </c>
      <c r="I16" s="72">
        <v>0</v>
      </c>
      <c r="J16" s="295">
        <f t="shared" si="0"/>
        <v>5</v>
      </c>
      <c r="K16" s="72">
        <v>32</v>
      </c>
      <c r="L16" s="72">
        <v>0</v>
      </c>
      <c r="M16" s="72">
        <v>30</v>
      </c>
      <c r="N16" s="72">
        <v>0</v>
      </c>
      <c r="O16" s="72">
        <v>0</v>
      </c>
      <c r="P16" s="295">
        <f t="shared" si="1"/>
        <v>62</v>
      </c>
      <c r="Q16" s="72">
        <v>100</v>
      </c>
      <c r="R16" s="72">
        <v>0</v>
      </c>
      <c r="S16" s="72">
        <v>12</v>
      </c>
      <c r="T16" s="72">
        <v>0</v>
      </c>
      <c r="U16" s="72">
        <v>0</v>
      </c>
      <c r="V16" s="295">
        <f t="shared" si="2"/>
        <v>112</v>
      </c>
      <c r="W16" s="72">
        <v>3</v>
      </c>
      <c r="X16" s="72">
        <v>50</v>
      </c>
      <c r="Y16" s="72">
        <v>0</v>
      </c>
      <c r="Z16" s="295">
        <f t="shared" si="3"/>
        <v>53</v>
      </c>
      <c r="AA16" s="72">
        <v>1</v>
      </c>
      <c r="AB16" s="72">
        <v>1</v>
      </c>
      <c r="AC16" s="72">
        <v>1</v>
      </c>
      <c r="AD16" s="72">
        <v>0</v>
      </c>
      <c r="AE16" s="295">
        <f t="shared" si="4"/>
        <v>3</v>
      </c>
      <c r="AF16" s="72">
        <v>32</v>
      </c>
      <c r="AG16" s="72">
        <v>0</v>
      </c>
      <c r="AH16" s="72">
        <v>0</v>
      </c>
      <c r="AI16" s="72">
        <v>28</v>
      </c>
      <c r="AJ16" s="295">
        <v>60</v>
      </c>
      <c r="AK16" s="72">
        <v>100</v>
      </c>
      <c r="AL16" s="72">
        <v>0</v>
      </c>
      <c r="AM16" s="72">
        <v>0</v>
      </c>
      <c r="AN16" s="72">
        <v>30</v>
      </c>
      <c r="AO16" s="295">
        <v>130</v>
      </c>
      <c r="AP16" s="195">
        <v>32</v>
      </c>
      <c r="AQ16" s="195">
        <v>62</v>
      </c>
      <c r="AR16" s="7">
        <v>28</v>
      </c>
      <c r="AS16" s="48">
        <v>45.161290322580641</v>
      </c>
      <c r="AT16" s="7">
        <v>112</v>
      </c>
      <c r="AU16" s="7">
        <v>30</v>
      </c>
      <c r="AV16" s="48">
        <v>26.785714285714285</v>
      </c>
    </row>
    <row r="17" spans="1:48" x14ac:dyDescent="0.3">
      <c r="A17" s="241">
        <v>14</v>
      </c>
      <c r="B17" s="241">
        <v>2005</v>
      </c>
      <c r="C17" s="242" t="s">
        <v>1320</v>
      </c>
      <c r="D17" s="242" t="s">
        <v>1203</v>
      </c>
      <c r="E17" s="72">
        <v>10</v>
      </c>
      <c r="F17" s="72">
        <v>2</v>
      </c>
      <c r="G17" s="72">
        <v>6</v>
      </c>
      <c r="H17" s="72">
        <v>2</v>
      </c>
      <c r="I17" s="72">
        <v>1</v>
      </c>
      <c r="J17" s="295">
        <f t="shared" si="0"/>
        <v>21</v>
      </c>
      <c r="K17" s="72">
        <v>21</v>
      </c>
      <c r="L17" s="72">
        <v>0</v>
      </c>
      <c r="M17" s="72">
        <v>10</v>
      </c>
      <c r="N17" s="72">
        <v>0</v>
      </c>
      <c r="O17" s="72">
        <v>0</v>
      </c>
      <c r="P17" s="295">
        <f t="shared" si="1"/>
        <v>31</v>
      </c>
      <c r="Q17" s="72">
        <v>60</v>
      </c>
      <c r="R17" s="72">
        <v>0</v>
      </c>
      <c r="S17" s="72">
        <v>29</v>
      </c>
      <c r="T17" s="72">
        <v>0</v>
      </c>
      <c r="U17" s="72">
        <v>0</v>
      </c>
      <c r="V17" s="295">
        <f t="shared" si="2"/>
        <v>89</v>
      </c>
      <c r="W17" s="72">
        <v>1</v>
      </c>
      <c r="X17" s="72">
        <v>2</v>
      </c>
      <c r="Y17" s="72">
        <v>0</v>
      </c>
      <c r="Z17" s="295">
        <f t="shared" si="3"/>
        <v>3</v>
      </c>
      <c r="AA17" s="72">
        <v>1</v>
      </c>
      <c r="AB17" s="72">
        <v>1</v>
      </c>
      <c r="AC17" s="72">
        <v>1</v>
      </c>
      <c r="AD17" s="72">
        <v>0</v>
      </c>
      <c r="AE17" s="295">
        <f t="shared" si="4"/>
        <v>3</v>
      </c>
      <c r="AF17" s="72">
        <v>31</v>
      </c>
      <c r="AG17" s="72">
        <v>0</v>
      </c>
      <c r="AH17" s="72">
        <v>0</v>
      </c>
      <c r="AI17" s="72">
        <v>0</v>
      </c>
      <c r="AJ17" s="295">
        <v>31</v>
      </c>
      <c r="AK17" s="72">
        <v>80</v>
      </c>
      <c r="AL17" s="72">
        <v>9</v>
      </c>
      <c r="AM17" s="72">
        <v>0</v>
      </c>
      <c r="AN17" s="72">
        <v>80</v>
      </c>
      <c r="AO17" s="295">
        <v>169</v>
      </c>
      <c r="AP17" s="195">
        <v>31</v>
      </c>
      <c r="AQ17" s="195">
        <v>31</v>
      </c>
      <c r="AR17" s="7">
        <v>0</v>
      </c>
      <c r="AS17" s="48">
        <v>0</v>
      </c>
      <c r="AT17" s="7">
        <v>89</v>
      </c>
      <c r="AU17" s="7">
        <v>80</v>
      </c>
      <c r="AV17" s="48">
        <v>89.887640449438194</v>
      </c>
    </row>
    <row r="18" spans="1:48" x14ac:dyDescent="0.3">
      <c r="A18" s="241">
        <v>15</v>
      </c>
      <c r="B18" s="241">
        <v>2005</v>
      </c>
      <c r="C18" s="242" t="s">
        <v>1321</v>
      </c>
      <c r="D18" s="242" t="s">
        <v>1198</v>
      </c>
      <c r="E18" s="72">
        <v>15</v>
      </c>
      <c r="F18" s="72">
        <v>11</v>
      </c>
      <c r="G18" s="72">
        <v>6</v>
      </c>
      <c r="H18" s="72">
        <v>11</v>
      </c>
      <c r="I18" s="72">
        <v>0</v>
      </c>
      <c r="J18" s="295">
        <f t="shared" si="0"/>
        <v>43</v>
      </c>
      <c r="K18" s="72">
        <v>7</v>
      </c>
      <c r="L18" s="72">
        <v>7</v>
      </c>
      <c r="M18" s="72">
        <v>4</v>
      </c>
      <c r="N18" s="72">
        <v>7</v>
      </c>
      <c r="O18" s="72">
        <v>0</v>
      </c>
      <c r="P18" s="295">
        <f t="shared" si="1"/>
        <v>25</v>
      </c>
      <c r="Q18" s="72">
        <v>8</v>
      </c>
      <c r="R18" s="72">
        <v>4</v>
      </c>
      <c r="S18" s="72">
        <v>2</v>
      </c>
      <c r="T18" s="72">
        <v>0</v>
      </c>
      <c r="U18" s="72">
        <v>0</v>
      </c>
      <c r="V18" s="295">
        <f t="shared" si="2"/>
        <v>14</v>
      </c>
      <c r="W18" s="72">
        <v>0</v>
      </c>
      <c r="X18" s="72">
        <v>43</v>
      </c>
      <c r="Y18" s="72">
        <v>0</v>
      </c>
      <c r="Z18" s="295">
        <f t="shared" si="3"/>
        <v>43</v>
      </c>
      <c r="AA18" s="72">
        <v>0</v>
      </c>
      <c r="AB18" s="72">
        <v>0</v>
      </c>
      <c r="AC18" s="72">
        <v>1</v>
      </c>
      <c r="AD18" s="72">
        <v>1</v>
      </c>
      <c r="AE18" s="295">
        <f t="shared" si="4"/>
        <v>2</v>
      </c>
      <c r="AF18" s="72">
        <v>25</v>
      </c>
      <c r="AG18" s="72">
        <v>0</v>
      </c>
      <c r="AH18" s="72">
        <v>0</v>
      </c>
      <c r="AI18" s="72">
        <v>25</v>
      </c>
      <c r="AJ18" s="295">
        <v>50</v>
      </c>
      <c r="AK18" s="72">
        <v>66</v>
      </c>
      <c r="AL18" s="72">
        <v>34</v>
      </c>
      <c r="AM18" s="72">
        <v>6</v>
      </c>
      <c r="AN18" s="72">
        <v>66</v>
      </c>
      <c r="AO18" s="295">
        <v>172</v>
      </c>
      <c r="AP18" s="195">
        <v>25</v>
      </c>
      <c r="AQ18" s="195">
        <v>25</v>
      </c>
      <c r="AR18" s="7">
        <v>25</v>
      </c>
      <c r="AS18" s="48">
        <v>100</v>
      </c>
      <c r="AT18" s="7">
        <v>14</v>
      </c>
      <c r="AU18" s="7">
        <v>66</v>
      </c>
      <c r="AV18" s="48">
        <v>471.42857142857144</v>
      </c>
    </row>
    <row r="19" spans="1:48" x14ac:dyDescent="0.3">
      <c r="A19" s="241">
        <v>16</v>
      </c>
      <c r="B19" s="241">
        <v>2005</v>
      </c>
      <c r="C19" s="242" t="s">
        <v>1322</v>
      </c>
      <c r="D19" s="242" t="s">
        <v>1204</v>
      </c>
      <c r="E19" s="72">
        <v>0</v>
      </c>
      <c r="F19" s="72">
        <v>165</v>
      </c>
      <c r="G19" s="72">
        <v>0</v>
      </c>
      <c r="H19" s="72">
        <v>0</v>
      </c>
      <c r="I19" s="72">
        <v>0</v>
      </c>
      <c r="J19" s="295">
        <f t="shared" si="0"/>
        <v>165</v>
      </c>
      <c r="K19" s="72">
        <v>0</v>
      </c>
      <c r="L19" s="72">
        <v>112</v>
      </c>
      <c r="M19" s="72">
        <v>0</v>
      </c>
      <c r="N19" s="72">
        <v>0</v>
      </c>
      <c r="O19" s="72">
        <v>0</v>
      </c>
      <c r="P19" s="295">
        <f t="shared" si="1"/>
        <v>112</v>
      </c>
      <c r="Q19" s="72">
        <v>0</v>
      </c>
      <c r="R19" s="72">
        <v>73</v>
      </c>
      <c r="S19" s="72">
        <v>0</v>
      </c>
      <c r="T19" s="72">
        <v>0</v>
      </c>
      <c r="U19" s="72">
        <v>0</v>
      </c>
      <c r="V19" s="295">
        <f t="shared" si="2"/>
        <v>73</v>
      </c>
      <c r="W19" s="72">
        <v>1</v>
      </c>
      <c r="X19" s="72">
        <v>9</v>
      </c>
      <c r="Y19" s="72">
        <v>0</v>
      </c>
      <c r="Z19" s="295">
        <f t="shared" si="3"/>
        <v>10</v>
      </c>
      <c r="AA19" s="72">
        <v>1</v>
      </c>
      <c r="AB19" s="72">
        <v>1</v>
      </c>
      <c r="AC19" s="72">
        <v>0</v>
      </c>
      <c r="AD19" s="72">
        <v>0</v>
      </c>
      <c r="AE19" s="295">
        <f t="shared" si="4"/>
        <v>2</v>
      </c>
      <c r="AF19" s="72">
        <v>105</v>
      </c>
      <c r="AG19" s="72">
        <v>0</v>
      </c>
      <c r="AH19" s="72">
        <v>0</v>
      </c>
      <c r="AI19" s="72">
        <v>0</v>
      </c>
      <c r="AJ19" s="295">
        <v>105</v>
      </c>
      <c r="AK19" s="72">
        <v>176</v>
      </c>
      <c r="AL19" s="72">
        <v>0</v>
      </c>
      <c r="AM19" s="72">
        <v>0</v>
      </c>
      <c r="AN19" s="72">
        <v>0</v>
      </c>
      <c r="AO19" s="295">
        <v>176</v>
      </c>
      <c r="AP19" s="195">
        <v>105</v>
      </c>
      <c r="AQ19" s="195">
        <v>112</v>
      </c>
      <c r="AR19" s="7">
        <v>0</v>
      </c>
      <c r="AS19" s="48">
        <v>0</v>
      </c>
      <c r="AT19" s="7">
        <v>73</v>
      </c>
      <c r="AU19" s="7">
        <v>0</v>
      </c>
      <c r="AV19" s="48">
        <v>0</v>
      </c>
    </row>
    <row r="20" spans="1:48" x14ac:dyDescent="0.3">
      <c r="A20" s="241">
        <v>17</v>
      </c>
      <c r="B20" s="241">
        <v>2005</v>
      </c>
      <c r="C20" s="242" t="s">
        <v>1323</v>
      </c>
      <c r="D20" s="242" t="s">
        <v>1203</v>
      </c>
      <c r="E20" s="72">
        <v>9</v>
      </c>
      <c r="F20" s="72">
        <v>75</v>
      </c>
      <c r="G20" s="72">
        <v>8</v>
      </c>
      <c r="H20" s="72">
        <v>6</v>
      </c>
      <c r="I20" s="72">
        <v>0</v>
      </c>
      <c r="J20" s="295">
        <f t="shared" si="0"/>
        <v>98</v>
      </c>
      <c r="K20" s="72">
        <v>11</v>
      </c>
      <c r="L20" s="72">
        <v>5</v>
      </c>
      <c r="M20" s="72">
        <v>2</v>
      </c>
      <c r="N20" s="72">
        <v>4</v>
      </c>
      <c r="O20" s="72">
        <v>0</v>
      </c>
      <c r="P20" s="295">
        <f t="shared" si="1"/>
        <v>22</v>
      </c>
      <c r="Q20" s="72">
        <v>15</v>
      </c>
      <c r="R20" s="72">
        <v>53</v>
      </c>
      <c r="S20" s="72">
        <v>8</v>
      </c>
      <c r="T20" s="72">
        <v>4</v>
      </c>
      <c r="U20" s="72">
        <v>0</v>
      </c>
      <c r="V20" s="295">
        <f t="shared" si="2"/>
        <v>80</v>
      </c>
      <c r="W20" s="72">
        <v>2</v>
      </c>
      <c r="X20" s="72">
        <v>35</v>
      </c>
      <c r="Y20" s="72">
        <v>1</v>
      </c>
      <c r="Z20" s="295">
        <f t="shared" si="3"/>
        <v>38</v>
      </c>
      <c r="AA20" s="72">
        <v>1</v>
      </c>
      <c r="AB20" s="72">
        <v>1</v>
      </c>
      <c r="AC20" s="72">
        <v>1</v>
      </c>
      <c r="AD20" s="72">
        <v>0</v>
      </c>
      <c r="AE20" s="295">
        <f t="shared" si="4"/>
        <v>3</v>
      </c>
      <c r="AF20" s="72">
        <v>22</v>
      </c>
      <c r="AG20" s="72">
        <v>0</v>
      </c>
      <c r="AH20" s="72">
        <v>0</v>
      </c>
      <c r="AI20" s="72">
        <v>22</v>
      </c>
      <c r="AJ20" s="295">
        <v>44</v>
      </c>
      <c r="AK20" s="72">
        <v>80</v>
      </c>
      <c r="AL20" s="72">
        <v>0</v>
      </c>
      <c r="AM20" s="72">
        <v>5</v>
      </c>
      <c r="AN20" s="72">
        <v>0</v>
      </c>
      <c r="AO20" s="295">
        <v>85</v>
      </c>
      <c r="AP20" s="195">
        <v>22</v>
      </c>
      <c r="AQ20" s="195">
        <v>22</v>
      </c>
      <c r="AR20" s="7">
        <v>22</v>
      </c>
      <c r="AS20" s="48">
        <v>100</v>
      </c>
      <c r="AT20" s="7">
        <v>80</v>
      </c>
      <c r="AU20" s="7">
        <v>0</v>
      </c>
      <c r="AV20" s="48">
        <v>0</v>
      </c>
    </row>
    <row r="21" spans="1:48" x14ac:dyDescent="0.3">
      <c r="A21" s="241">
        <v>18</v>
      </c>
      <c r="B21" s="241">
        <v>2005</v>
      </c>
      <c r="C21" s="242" t="s">
        <v>1324</v>
      </c>
      <c r="D21" s="242" t="s">
        <v>1325</v>
      </c>
      <c r="E21" s="72">
        <v>12</v>
      </c>
      <c r="F21" s="72">
        <v>0</v>
      </c>
      <c r="G21" s="72">
        <v>5</v>
      </c>
      <c r="H21" s="72">
        <v>0</v>
      </c>
      <c r="I21" s="72">
        <v>0</v>
      </c>
      <c r="J21" s="295">
        <f t="shared" si="0"/>
        <v>17</v>
      </c>
      <c r="K21" s="72">
        <v>36</v>
      </c>
      <c r="L21" s="72">
        <v>0</v>
      </c>
      <c r="M21" s="72">
        <v>0</v>
      </c>
      <c r="N21" s="72">
        <v>0</v>
      </c>
      <c r="O21" s="72">
        <v>0</v>
      </c>
      <c r="P21" s="295">
        <f t="shared" si="1"/>
        <v>36</v>
      </c>
      <c r="Q21" s="72">
        <v>147</v>
      </c>
      <c r="R21" s="72">
        <v>0</v>
      </c>
      <c r="S21" s="72">
        <v>0</v>
      </c>
      <c r="T21" s="72">
        <v>0</v>
      </c>
      <c r="U21" s="72">
        <v>0</v>
      </c>
      <c r="V21" s="295">
        <f t="shared" si="2"/>
        <v>147</v>
      </c>
      <c r="W21" s="72">
        <v>40</v>
      </c>
      <c r="X21" s="72">
        <v>5</v>
      </c>
      <c r="Y21" s="72">
        <v>0</v>
      </c>
      <c r="Z21" s="295">
        <f t="shared" si="3"/>
        <v>45</v>
      </c>
      <c r="AA21" s="72">
        <v>1</v>
      </c>
      <c r="AB21" s="72">
        <v>1</v>
      </c>
      <c r="AC21" s="72">
        <v>1</v>
      </c>
      <c r="AD21" s="72">
        <v>1</v>
      </c>
      <c r="AE21" s="295">
        <f t="shared" si="4"/>
        <v>4</v>
      </c>
      <c r="AF21" s="72">
        <v>36</v>
      </c>
      <c r="AG21" s="72">
        <v>0</v>
      </c>
      <c r="AH21" s="72">
        <v>0</v>
      </c>
      <c r="AI21" s="72">
        <v>0</v>
      </c>
      <c r="AJ21" s="295">
        <v>36</v>
      </c>
      <c r="AK21" s="72">
        <v>147</v>
      </c>
      <c r="AL21" s="72">
        <v>0</v>
      </c>
      <c r="AM21" s="72">
        <v>0</v>
      </c>
      <c r="AN21" s="72">
        <v>147</v>
      </c>
      <c r="AO21" s="295">
        <v>294</v>
      </c>
      <c r="AP21" s="195">
        <v>36</v>
      </c>
      <c r="AQ21" s="195">
        <v>36</v>
      </c>
      <c r="AR21" s="7">
        <v>0</v>
      </c>
      <c r="AS21" s="48">
        <v>0</v>
      </c>
      <c r="AT21" s="7">
        <v>147</v>
      </c>
      <c r="AU21" s="7">
        <v>147</v>
      </c>
      <c r="AV21" s="48">
        <v>100</v>
      </c>
    </row>
    <row r="22" spans="1:48" x14ac:dyDescent="0.3">
      <c r="A22" s="241">
        <v>19</v>
      </c>
      <c r="B22" s="241">
        <v>2006</v>
      </c>
      <c r="C22" s="242" t="s">
        <v>1326</v>
      </c>
      <c r="D22" s="242" t="s">
        <v>1208</v>
      </c>
      <c r="E22" s="72">
        <v>8</v>
      </c>
      <c r="F22" s="72">
        <v>0</v>
      </c>
      <c r="G22" s="72">
        <v>58</v>
      </c>
      <c r="H22" s="72">
        <v>12</v>
      </c>
      <c r="I22" s="72">
        <v>0</v>
      </c>
      <c r="J22" s="295">
        <f t="shared" si="0"/>
        <v>78</v>
      </c>
      <c r="K22" s="72">
        <v>16</v>
      </c>
      <c r="L22" s="72">
        <v>0</v>
      </c>
      <c r="M22" s="72">
        <v>6</v>
      </c>
      <c r="N22" s="72">
        <v>0</v>
      </c>
      <c r="O22" s="72">
        <v>0</v>
      </c>
      <c r="P22" s="295">
        <f t="shared" si="1"/>
        <v>22</v>
      </c>
      <c r="Q22" s="72">
        <v>6</v>
      </c>
      <c r="R22" s="72">
        <v>4</v>
      </c>
      <c r="S22" s="72">
        <v>7</v>
      </c>
      <c r="T22" s="72">
        <v>4</v>
      </c>
      <c r="U22" s="72">
        <v>0</v>
      </c>
      <c r="V22" s="295">
        <f t="shared" si="2"/>
        <v>21</v>
      </c>
      <c r="W22" s="72">
        <v>0</v>
      </c>
      <c r="X22" s="72">
        <v>30</v>
      </c>
      <c r="Y22" s="72">
        <v>0</v>
      </c>
      <c r="Z22" s="295">
        <f t="shared" si="3"/>
        <v>30</v>
      </c>
      <c r="AA22" s="72">
        <v>1</v>
      </c>
      <c r="AB22" s="72">
        <v>1</v>
      </c>
      <c r="AC22" s="72">
        <v>1</v>
      </c>
      <c r="AD22" s="72">
        <v>0</v>
      </c>
      <c r="AE22" s="295">
        <f t="shared" si="4"/>
        <v>3</v>
      </c>
      <c r="AF22" s="72">
        <v>9</v>
      </c>
      <c r="AG22" s="72">
        <v>0</v>
      </c>
      <c r="AH22" s="72">
        <v>13</v>
      </c>
      <c r="AI22" s="72">
        <v>13</v>
      </c>
      <c r="AJ22" s="295">
        <v>35</v>
      </c>
      <c r="AK22" s="72">
        <v>6</v>
      </c>
      <c r="AL22" s="72">
        <v>0</v>
      </c>
      <c r="AM22" s="72">
        <v>44</v>
      </c>
      <c r="AN22" s="72">
        <v>0</v>
      </c>
      <c r="AO22" s="295">
        <v>50</v>
      </c>
      <c r="AP22" s="195">
        <v>22</v>
      </c>
      <c r="AQ22" s="195">
        <v>22</v>
      </c>
      <c r="AR22" s="7">
        <v>13</v>
      </c>
      <c r="AS22" s="48">
        <v>59.090909090909093</v>
      </c>
      <c r="AT22" s="7">
        <v>21</v>
      </c>
      <c r="AU22" s="7">
        <v>0</v>
      </c>
      <c r="AV22" s="48">
        <v>0</v>
      </c>
    </row>
    <row r="23" spans="1:48" x14ac:dyDescent="0.3">
      <c r="A23" s="241">
        <v>20</v>
      </c>
      <c r="B23" s="241">
        <v>2006</v>
      </c>
      <c r="C23" s="242" t="s">
        <v>1327</v>
      </c>
      <c r="D23" s="242" t="s">
        <v>1207</v>
      </c>
      <c r="E23" s="72">
        <v>3</v>
      </c>
      <c r="F23" s="72">
        <v>13</v>
      </c>
      <c r="G23" s="72">
        <v>3</v>
      </c>
      <c r="H23" s="72">
        <v>0</v>
      </c>
      <c r="I23" s="72">
        <v>0</v>
      </c>
      <c r="J23" s="295">
        <f t="shared" si="0"/>
        <v>19</v>
      </c>
      <c r="K23" s="72">
        <v>9</v>
      </c>
      <c r="L23" s="72">
        <v>17</v>
      </c>
      <c r="M23" s="72">
        <v>0</v>
      </c>
      <c r="N23" s="72">
        <v>0</v>
      </c>
      <c r="O23" s="72">
        <v>0</v>
      </c>
      <c r="P23" s="295">
        <f t="shared" si="1"/>
        <v>26</v>
      </c>
      <c r="Q23" s="72">
        <v>0</v>
      </c>
      <c r="R23" s="72">
        <v>59</v>
      </c>
      <c r="S23" s="72">
        <v>0</v>
      </c>
      <c r="T23" s="72">
        <v>0</v>
      </c>
      <c r="U23" s="72">
        <v>0</v>
      </c>
      <c r="V23" s="295">
        <f t="shared" si="2"/>
        <v>59</v>
      </c>
      <c r="W23" s="72">
        <v>0</v>
      </c>
      <c r="X23" s="72">
        <v>19</v>
      </c>
      <c r="Y23" s="72">
        <v>0</v>
      </c>
      <c r="Z23" s="295">
        <f t="shared" si="3"/>
        <v>19</v>
      </c>
      <c r="AA23" s="72">
        <v>1</v>
      </c>
      <c r="AB23" s="72">
        <v>1</v>
      </c>
      <c r="AC23" s="72">
        <v>0</v>
      </c>
      <c r="AD23" s="72">
        <v>0</v>
      </c>
      <c r="AE23" s="295">
        <f t="shared" si="4"/>
        <v>2</v>
      </c>
      <c r="AF23" s="72">
        <v>26</v>
      </c>
      <c r="AG23" s="72">
        <v>0</v>
      </c>
      <c r="AH23" s="72">
        <v>1</v>
      </c>
      <c r="AI23" s="72">
        <v>0</v>
      </c>
      <c r="AJ23" s="295">
        <v>27</v>
      </c>
      <c r="AK23" s="72">
        <v>59</v>
      </c>
      <c r="AL23" s="72">
        <v>0</v>
      </c>
      <c r="AM23" s="72">
        <v>8</v>
      </c>
      <c r="AN23" s="72">
        <v>0</v>
      </c>
      <c r="AO23" s="295">
        <v>67</v>
      </c>
      <c r="AP23" s="195">
        <v>27</v>
      </c>
      <c r="AQ23" s="195">
        <v>26</v>
      </c>
      <c r="AR23" s="7">
        <v>0</v>
      </c>
      <c r="AS23" s="48">
        <v>0</v>
      </c>
      <c r="AT23" s="7">
        <v>59</v>
      </c>
      <c r="AU23" s="7">
        <v>0</v>
      </c>
      <c r="AV23" s="48">
        <v>0</v>
      </c>
    </row>
    <row r="24" spans="1:48" x14ac:dyDescent="0.3">
      <c r="A24" s="241">
        <v>21</v>
      </c>
      <c r="B24" s="241">
        <v>2006</v>
      </c>
      <c r="C24" s="242" t="s">
        <v>1328</v>
      </c>
      <c r="D24" s="242" t="s">
        <v>1207</v>
      </c>
      <c r="E24" s="72">
        <v>2</v>
      </c>
      <c r="F24" s="72">
        <v>0</v>
      </c>
      <c r="G24" s="72">
        <v>0</v>
      </c>
      <c r="H24" s="72">
        <v>0</v>
      </c>
      <c r="I24" s="72">
        <v>0</v>
      </c>
      <c r="J24" s="295">
        <f t="shared" si="0"/>
        <v>2</v>
      </c>
      <c r="K24" s="72">
        <v>0</v>
      </c>
      <c r="L24" s="72">
        <v>2</v>
      </c>
      <c r="M24" s="72">
        <v>6</v>
      </c>
      <c r="N24" s="72">
        <v>0</v>
      </c>
      <c r="O24" s="72">
        <v>0</v>
      </c>
      <c r="P24" s="295">
        <f t="shared" si="1"/>
        <v>8</v>
      </c>
      <c r="Q24" s="72">
        <v>0</v>
      </c>
      <c r="R24" s="72">
        <v>4</v>
      </c>
      <c r="S24" s="72">
        <v>0</v>
      </c>
      <c r="T24" s="72">
        <v>0</v>
      </c>
      <c r="U24" s="72">
        <v>0</v>
      </c>
      <c r="V24" s="295">
        <f t="shared" si="2"/>
        <v>4</v>
      </c>
      <c r="W24" s="72">
        <v>1</v>
      </c>
      <c r="X24" s="72">
        <v>0</v>
      </c>
      <c r="Y24" s="72">
        <v>0</v>
      </c>
      <c r="Z24" s="295">
        <f t="shared" si="3"/>
        <v>1</v>
      </c>
      <c r="AA24" s="72">
        <v>1</v>
      </c>
      <c r="AB24" s="72">
        <v>1</v>
      </c>
      <c r="AC24" s="72">
        <v>1</v>
      </c>
      <c r="AD24" s="72">
        <v>1</v>
      </c>
      <c r="AE24" s="295">
        <f t="shared" si="4"/>
        <v>4</v>
      </c>
      <c r="AF24" s="72">
        <v>2</v>
      </c>
      <c r="AG24" s="72">
        <v>0</v>
      </c>
      <c r="AH24" s="72">
        <v>6</v>
      </c>
      <c r="AI24" s="72">
        <v>0</v>
      </c>
      <c r="AJ24" s="295">
        <v>8</v>
      </c>
      <c r="AK24" s="72">
        <v>4</v>
      </c>
      <c r="AL24" s="72">
        <v>0</v>
      </c>
      <c r="AM24" s="72">
        <v>21</v>
      </c>
      <c r="AN24" s="72">
        <v>0</v>
      </c>
      <c r="AO24" s="295">
        <v>25</v>
      </c>
      <c r="AP24" s="195">
        <v>8</v>
      </c>
      <c r="AQ24" s="195">
        <v>8</v>
      </c>
      <c r="AR24" s="7">
        <v>0</v>
      </c>
      <c r="AS24" s="48">
        <v>0</v>
      </c>
      <c r="AT24" s="7">
        <v>4</v>
      </c>
      <c r="AU24" s="7">
        <v>0</v>
      </c>
      <c r="AV24" s="48">
        <v>0</v>
      </c>
    </row>
    <row r="25" spans="1:48" x14ac:dyDescent="0.3">
      <c r="A25" s="241">
        <v>22</v>
      </c>
      <c r="B25" s="241">
        <v>2006</v>
      </c>
      <c r="C25" s="242" t="s">
        <v>1329</v>
      </c>
      <c r="D25" s="242" t="s">
        <v>1201</v>
      </c>
      <c r="E25" s="72">
        <v>0</v>
      </c>
      <c r="F25" s="72">
        <v>1</v>
      </c>
      <c r="G25" s="72">
        <v>0</v>
      </c>
      <c r="H25" s="72">
        <v>2</v>
      </c>
      <c r="I25" s="72">
        <v>0</v>
      </c>
      <c r="J25" s="295">
        <f t="shared" si="0"/>
        <v>3</v>
      </c>
      <c r="K25" s="72">
        <v>0</v>
      </c>
      <c r="L25" s="72">
        <v>18</v>
      </c>
      <c r="M25" s="72">
        <v>0</v>
      </c>
      <c r="N25" s="72">
        <v>8</v>
      </c>
      <c r="O25" s="72">
        <v>0</v>
      </c>
      <c r="P25" s="295">
        <f t="shared" si="1"/>
        <v>26</v>
      </c>
      <c r="Q25" s="72">
        <v>0</v>
      </c>
      <c r="R25" s="72">
        <v>44</v>
      </c>
      <c r="S25" s="72">
        <v>0</v>
      </c>
      <c r="T25" s="72">
        <v>8</v>
      </c>
      <c r="U25" s="72">
        <v>0</v>
      </c>
      <c r="V25" s="295">
        <f t="shared" si="2"/>
        <v>52</v>
      </c>
      <c r="W25" s="72">
        <v>0</v>
      </c>
      <c r="X25" s="72">
        <v>4</v>
      </c>
      <c r="Y25" s="72">
        <v>0</v>
      </c>
      <c r="Z25" s="295">
        <f t="shared" si="3"/>
        <v>4</v>
      </c>
      <c r="AA25" s="72">
        <v>0</v>
      </c>
      <c r="AB25" s="72">
        <v>0</v>
      </c>
      <c r="AC25" s="72">
        <v>0</v>
      </c>
      <c r="AD25" s="72">
        <v>0</v>
      </c>
      <c r="AE25" s="295">
        <f t="shared" si="4"/>
        <v>0</v>
      </c>
      <c r="AF25" s="72">
        <v>0</v>
      </c>
      <c r="AG25" s="72">
        <v>0</v>
      </c>
      <c r="AH25" s="72">
        <v>50</v>
      </c>
      <c r="AI25" s="72">
        <v>50</v>
      </c>
      <c r="AJ25" s="295">
        <v>100</v>
      </c>
      <c r="AK25" s="72">
        <v>28</v>
      </c>
      <c r="AL25" s="72">
        <v>0</v>
      </c>
      <c r="AM25" s="72">
        <v>121</v>
      </c>
      <c r="AN25" s="72">
        <v>28</v>
      </c>
      <c r="AO25" s="295">
        <v>177</v>
      </c>
      <c r="AP25" s="195">
        <v>50</v>
      </c>
      <c r="AQ25" s="195">
        <v>26</v>
      </c>
      <c r="AR25" s="7">
        <v>50</v>
      </c>
      <c r="AS25" s="48">
        <v>192.30769230769232</v>
      </c>
      <c r="AT25" s="7">
        <v>52</v>
      </c>
      <c r="AU25" s="7">
        <v>28</v>
      </c>
      <c r="AV25" s="48">
        <v>53.846153846153847</v>
      </c>
    </row>
    <row r="26" spans="1:48" x14ac:dyDescent="0.3">
      <c r="A26" s="241">
        <v>23</v>
      </c>
      <c r="B26" s="241">
        <v>2006</v>
      </c>
      <c r="C26" s="242" t="s">
        <v>1330</v>
      </c>
      <c r="D26" s="242" t="s">
        <v>1208</v>
      </c>
      <c r="E26" s="72">
        <v>0</v>
      </c>
      <c r="F26" s="72">
        <v>5</v>
      </c>
      <c r="G26" s="72">
        <v>0</v>
      </c>
      <c r="H26" s="72">
        <v>0</v>
      </c>
      <c r="I26" s="72">
        <v>0</v>
      </c>
      <c r="J26" s="295">
        <f t="shared" si="0"/>
        <v>5</v>
      </c>
      <c r="K26" s="72">
        <v>0</v>
      </c>
      <c r="L26" s="72">
        <v>30</v>
      </c>
      <c r="M26" s="72">
        <v>0</v>
      </c>
      <c r="N26" s="72">
        <v>0</v>
      </c>
      <c r="O26" s="72">
        <v>0</v>
      </c>
      <c r="P26" s="295">
        <f t="shared" si="1"/>
        <v>30</v>
      </c>
      <c r="Q26" s="72">
        <v>0</v>
      </c>
      <c r="R26" s="72">
        <v>78</v>
      </c>
      <c r="S26" s="72">
        <v>0</v>
      </c>
      <c r="T26" s="72">
        <v>0</v>
      </c>
      <c r="U26" s="72">
        <v>0</v>
      </c>
      <c r="V26" s="295">
        <f t="shared" si="2"/>
        <v>78</v>
      </c>
      <c r="W26" s="72">
        <v>0</v>
      </c>
      <c r="X26" s="72">
        <v>5</v>
      </c>
      <c r="Y26" s="72">
        <v>0</v>
      </c>
      <c r="Z26" s="295">
        <f t="shared" si="3"/>
        <v>5</v>
      </c>
      <c r="AA26" s="72">
        <v>1</v>
      </c>
      <c r="AB26" s="72">
        <v>1</v>
      </c>
      <c r="AC26" s="72">
        <v>0</v>
      </c>
      <c r="AD26" s="72">
        <v>1</v>
      </c>
      <c r="AE26" s="295">
        <f t="shared" si="4"/>
        <v>3</v>
      </c>
      <c r="AF26" s="72">
        <v>30</v>
      </c>
      <c r="AG26" s="72">
        <v>0</v>
      </c>
      <c r="AH26" s="72">
        <v>0</v>
      </c>
      <c r="AI26" s="72">
        <v>30</v>
      </c>
      <c r="AJ26" s="295">
        <v>60</v>
      </c>
      <c r="AK26" s="72">
        <v>78</v>
      </c>
      <c r="AL26" s="72">
        <v>0</v>
      </c>
      <c r="AM26" s="72">
        <v>0</v>
      </c>
      <c r="AN26" s="72">
        <v>78</v>
      </c>
      <c r="AO26" s="295">
        <v>156</v>
      </c>
      <c r="AP26" s="195">
        <v>30</v>
      </c>
      <c r="AQ26" s="195">
        <v>30</v>
      </c>
      <c r="AR26" s="7">
        <v>30</v>
      </c>
      <c r="AS26" s="48">
        <v>100</v>
      </c>
      <c r="AT26" s="7">
        <v>78</v>
      </c>
      <c r="AU26" s="7">
        <v>78</v>
      </c>
      <c r="AV26" s="48">
        <v>100</v>
      </c>
    </row>
    <row r="27" spans="1:48" x14ac:dyDescent="0.3">
      <c r="A27" s="241">
        <v>24</v>
      </c>
      <c r="B27" s="241">
        <v>2008</v>
      </c>
      <c r="C27" s="242" t="s">
        <v>1331</v>
      </c>
      <c r="D27" s="242" t="s">
        <v>1209</v>
      </c>
      <c r="E27" s="72">
        <v>15</v>
      </c>
      <c r="F27" s="72">
        <v>14</v>
      </c>
      <c r="G27" s="72">
        <v>10</v>
      </c>
      <c r="H27" s="72">
        <v>0</v>
      </c>
      <c r="I27" s="72">
        <v>0</v>
      </c>
      <c r="J27" s="295">
        <f t="shared" si="0"/>
        <v>39</v>
      </c>
      <c r="K27" s="72">
        <v>15</v>
      </c>
      <c r="L27" s="72">
        <v>10</v>
      </c>
      <c r="M27" s="72">
        <v>15</v>
      </c>
      <c r="N27" s="72">
        <v>0</v>
      </c>
      <c r="O27" s="72">
        <v>0</v>
      </c>
      <c r="P27" s="295">
        <f t="shared" si="1"/>
        <v>40</v>
      </c>
      <c r="Q27" s="72">
        <v>22</v>
      </c>
      <c r="R27" s="72">
        <v>41</v>
      </c>
      <c r="S27" s="72">
        <v>12</v>
      </c>
      <c r="T27" s="72">
        <v>0</v>
      </c>
      <c r="U27" s="72">
        <v>0</v>
      </c>
      <c r="V27" s="295">
        <f t="shared" si="2"/>
        <v>75</v>
      </c>
      <c r="W27" s="72">
        <v>17</v>
      </c>
      <c r="X27" s="72">
        <v>3</v>
      </c>
      <c r="Y27" s="72">
        <v>26</v>
      </c>
      <c r="Z27" s="295">
        <f t="shared" si="3"/>
        <v>46</v>
      </c>
      <c r="AA27" s="72">
        <v>1</v>
      </c>
      <c r="AB27" s="72">
        <v>1</v>
      </c>
      <c r="AC27" s="72">
        <v>1</v>
      </c>
      <c r="AD27" s="72">
        <v>1</v>
      </c>
      <c r="AE27" s="295">
        <f t="shared" si="4"/>
        <v>4</v>
      </c>
      <c r="AF27" s="72">
        <v>15</v>
      </c>
      <c r="AG27" s="72">
        <v>0</v>
      </c>
      <c r="AH27" s="72">
        <v>0</v>
      </c>
      <c r="AI27" s="72">
        <v>0</v>
      </c>
      <c r="AJ27" s="295">
        <v>15</v>
      </c>
      <c r="AK27" s="72">
        <v>58</v>
      </c>
      <c r="AL27" s="72">
        <v>0</v>
      </c>
      <c r="AM27" s="72">
        <v>0</v>
      </c>
      <c r="AN27" s="72">
        <v>0</v>
      </c>
      <c r="AO27" s="295">
        <v>58</v>
      </c>
      <c r="AP27" s="195">
        <v>15</v>
      </c>
      <c r="AQ27" s="195">
        <v>40</v>
      </c>
      <c r="AR27" s="7">
        <v>0</v>
      </c>
      <c r="AS27" s="48">
        <v>0</v>
      </c>
      <c r="AT27" s="7">
        <v>75</v>
      </c>
      <c r="AU27" s="7">
        <v>0</v>
      </c>
      <c r="AV27" s="48">
        <v>0</v>
      </c>
    </row>
    <row r="28" spans="1:48" x14ac:dyDescent="0.3">
      <c r="A28" s="241">
        <v>25</v>
      </c>
      <c r="B28" s="241">
        <v>2008</v>
      </c>
      <c r="C28" s="242" t="s">
        <v>1332</v>
      </c>
      <c r="D28" s="242" t="s">
        <v>1207</v>
      </c>
      <c r="E28" s="72">
        <v>24</v>
      </c>
      <c r="F28" s="72">
        <v>1</v>
      </c>
      <c r="G28" s="72">
        <v>15</v>
      </c>
      <c r="H28" s="72">
        <v>1</v>
      </c>
      <c r="I28" s="72">
        <v>0</v>
      </c>
      <c r="J28" s="295">
        <f t="shared" si="0"/>
        <v>41</v>
      </c>
      <c r="K28" s="72">
        <v>12</v>
      </c>
      <c r="L28" s="72">
        <v>1</v>
      </c>
      <c r="M28" s="72">
        <v>4</v>
      </c>
      <c r="N28" s="72">
        <v>0</v>
      </c>
      <c r="O28" s="72">
        <v>0</v>
      </c>
      <c r="P28" s="295">
        <f t="shared" si="1"/>
        <v>17</v>
      </c>
      <c r="Q28" s="72">
        <v>20</v>
      </c>
      <c r="R28" s="72">
        <v>1</v>
      </c>
      <c r="S28" s="72">
        <v>2</v>
      </c>
      <c r="T28" s="72">
        <v>1</v>
      </c>
      <c r="U28" s="72">
        <v>0</v>
      </c>
      <c r="V28" s="295">
        <f t="shared" si="2"/>
        <v>24</v>
      </c>
      <c r="W28" s="72">
        <v>15</v>
      </c>
      <c r="X28" s="72">
        <v>4</v>
      </c>
      <c r="Y28" s="72">
        <v>0</v>
      </c>
      <c r="Z28" s="295">
        <f t="shared" si="3"/>
        <v>19</v>
      </c>
      <c r="AA28" s="72">
        <v>1</v>
      </c>
      <c r="AB28" s="72">
        <v>1</v>
      </c>
      <c r="AC28" s="72">
        <v>1</v>
      </c>
      <c r="AD28" s="72">
        <v>0</v>
      </c>
      <c r="AE28" s="295">
        <f t="shared" si="4"/>
        <v>3</v>
      </c>
      <c r="AF28" s="72">
        <v>19</v>
      </c>
      <c r="AG28" s="72">
        <v>0</v>
      </c>
      <c r="AH28" s="72">
        <v>0</v>
      </c>
      <c r="AI28" s="72">
        <v>19</v>
      </c>
      <c r="AJ28" s="295">
        <v>38</v>
      </c>
      <c r="AK28" s="72">
        <v>15</v>
      </c>
      <c r="AL28" s="72">
        <v>0</v>
      </c>
      <c r="AM28" s="72">
        <v>50</v>
      </c>
      <c r="AN28" s="72">
        <v>15</v>
      </c>
      <c r="AO28" s="295">
        <v>80</v>
      </c>
      <c r="AP28" s="195">
        <v>19</v>
      </c>
      <c r="AQ28" s="195">
        <v>17</v>
      </c>
      <c r="AR28" s="7">
        <v>19</v>
      </c>
      <c r="AS28" s="48">
        <v>111.76470588235294</v>
      </c>
      <c r="AT28" s="7">
        <v>24</v>
      </c>
      <c r="AU28" s="7">
        <v>15</v>
      </c>
      <c r="AV28" s="48">
        <v>62.5</v>
      </c>
    </row>
    <row r="29" spans="1:48" x14ac:dyDescent="0.3">
      <c r="A29" s="241">
        <v>26</v>
      </c>
      <c r="B29" s="241">
        <v>2008</v>
      </c>
      <c r="C29" s="242" t="s">
        <v>1333</v>
      </c>
      <c r="D29" s="242" t="s">
        <v>1210</v>
      </c>
      <c r="E29" s="72">
        <v>24</v>
      </c>
      <c r="F29" s="72">
        <v>0</v>
      </c>
      <c r="G29" s="72">
        <v>0</v>
      </c>
      <c r="H29" s="72">
        <v>0</v>
      </c>
      <c r="I29" s="72">
        <v>0</v>
      </c>
      <c r="J29" s="295">
        <f t="shared" si="0"/>
        <v>24</v>
      </c>
      <c r="K29" s="72">
        <v>14</v>
      </c>
      <c r="L29" s="72">
        <v>14</v>
      </c>
      <c r="M29" s="72">
        <v>14</v>
      </c>
      <c r="N29" s="72">
        <v>14</v>
      </c>
      <c r="O29" s="72">
        <v>0</v>
      </c>
      <c r="P29" s="295">
        <f t="shared" si="1"/>
        <v>56</v>
      </c>
      <c r="Q29" s="72">
        <v>44</v>
      </c>
      <c r="R29" s="72">
        <v>44</v>
      </c>
      <c r="S29" s="72">
        <v>44</v>
      </c>
      <c r="T29" s="72">
        <v>44</v>
      </c>
      <c r="U29" s="72">
        <v>0</v>
      </c>
      <c r="V29" s="295">
        <f t="shared" si="2"/>
        <v>176</v>
      </c>
      <c r="W29" s="72">
        <v>0</v>
      </c>
      <c r="X29" s="72">
        <v>0</v>
      </c>
      <c r="Y29" s="72">
        <v>0</v>
      </c>
      <c r="Z29" s="295">
        <f t="shared" si="3"/>
        <v>0</v>
      </c>
      <c r="AA29" s="72">
        <v>1</v>
      </c>
      <c r="AB29" s="72">
        <v>1</v>
      </c>
      <c r="AC29" s="72">
        <v>0</v>
      </c>
      <c r="AD29" s="72">
        <v>0</v>
      </c>
      <c r="AE29" s="295">
        <f t="shared" si="4"/>
        <v>2</v>
      </c>
      <c r="AF29" s="72">
        <v>14</v>
      </c>
      <c r="AG29" s="72">
        <v>0</v>
      </c>
      <c r="AH29" s="72">
        <v>0</v>
      </c>
      <c r="AI29" s="72">
        <v>0</v>
      </c>
      <c r="AJ29" s="295">
        <v>14</v>
      </c>
      <c r="AK29" s="72">
        <v>44</v>
      </c>
      <c r="AL29" s="72">
        <v>0</v>
      </c>
      <c r="AM29" s="72">
        <v>0</v>
      </c>
      <c r="AN29" s="72">
        <v>44</v>
      </c>
      <c r="AO29" s="295">
        <v>88</v>
      </c>
      <c r="AP29" s="195">
        <v>14</v>
      </c>
      <c r="AQ29" s="195">
        <v>56</v>
      </c>
      <c r="AR29" s="7">
        <v>0</v>
      </c>
      <c r="AS29" s="48">
        <v>0</v>
      </c>
      <c r="AT29" s="7">
        <v>176</v>
      </c>
      <c r="AU29" s="7">
        <v>44</v>
      </c>
      <c r="AV29" s="48">
        <v>25</v>
      </c>
    </row>
    <row r="30" spans="1:48" x14ac:dyDescent="0.3">
      <c r="A30" s="241">
        <v>27</v>
      </c>
      <c r="B30" s="241">
        <v>2008</v>
      </c>
      <c r="C30" s="242" t="s">
        <v>1334</v>
      </c>
      <c r="D30" s="242" t="s">
        <v>1211</v>
      </c>
      <c r="E30" s="72">
        <v>3</v>
      </c>
      <c r="F30" s="72">
        <v>10</v>
      </c>
      <c r="G30" s="72">
        <v>0</v>
      </c>
      <c r="H30" s="72">
        <v>0</v>
      </c>
      <c r="I30" s="72">
        <v>0</v>
      </c>
      <c r="J30" s="295">
        <f t="shared" si="0"/>
        <v>13</v>
      </c>
      <c r="K30" s="72">
        <v>25</v>
      </c>
      <c r="L30" s="72">
        <v>0</v>
      </c>
      <c r="M30" s="72">
        <v>0</v>
      </c>
      <c r="N30" s="72">
        <v>0</v>
      </c>
      <c r="O30" s="72">
        <v>0</v>
      </c>
      <c r="P30" s="295">
        <f t="shared" si="1"/>
        <v>25</v>
      </c>
      <c r="Q30" s="72">
        <v>23</v>
      </c>
      <c r="R30" s="72">
        <v>0</v>
      </c>
      <c r="S30" s="72">
        <v>0</v>
      </c>
      <c r="T30" s="72">
        <v>0</v>
      </c>
      <c r="U30" s="72">
        <v>0</v>
      </c>
      <c r="V30" s="295">
        <f t="shared" si="2"/>
        <v>23</v>
      </c>
      <c r="W30" s="72">
        <v>20</v>
      </c>
      <c r="X30" s="72">
        <v>3</v>
      </c>
      <c r="Y30" s="72">
        <v>0</v>
      </c>
      <c r="Z30" s="295">
        <f t="shared" si="3"/>
        <v>23</v>
      </c>
      <c r="AA30" s="72">
        <v>1</v>
      </c>
      <c r="AB30" s="72">
        <v>1</v>
      </c>
      <c r="AC30" s="72">
        <v>1</v>
      </c>
      <c r="AD30" s="72">
        <v>1</v>
      </c>
      <c r="AE30" s="295">
        <f t="shared" si="4"/>
        <v>4</v>
      </c>
      <c r="AF30" s="72">
        <v>0</v>
      </c>
      <c r="AG30" s="72">
        <v>25</v>
      </c>
      <c r="AH30" s="72">
        <v>0</v>
      </c>
      <c r="AI30" s="72">
        <v>0</v>
      </c>
      <c r="AJ30" s="295">
        <v>25</v>
      </c>
      <c r="AK30" s="72">
        <v>0</v>
      </c>
      <c r="AL30" s="72">
        <v>19</v>
      </c>
      <c r="AM30" s="72">
        <v>0</v>
      </c>
      <c r="AN30" s="72">
        <v>0</v>
      </c>
      <c r="AO30" s="295">
        <v>19</v>
      </c>
      <c r="AP30" s="195">
        <v>25</v>
      </c>
      <c r="AQ30" s="195">
        <v>25</v>
      </c>
      <c r="AR30" s="7">
        <v>0</v>
      </c>
      <c r="AS30" s="48">
        <v>0</v>
      </c>
      <c r="AT30" s="7">
        <v>23</v>
      </c>
      <c r="AU30" s="7">
        <v>0</v>
      </c>
      <c r="AV30" s="48">
        <v>0</v>
      </c>
    </row>
    <row r="31" spans="1:48" x14ac:dyDescent="0.3">
      <c r="A31" s="241">
        <v>28</v>
      </c>
      <c r="B31" s="241">
        <v>2008</v>
      </c>
      <c r="C31" s="242" t="s">
        <v>1335</v>
      </c>
      <c r="D31" s="242" t="s">
        <v>1196</v>
      </c>
      <c r="E31" s="72">
        <v>4</v>
      </c>
      <c r="F31" s="72">
        <v>0</v>
      </c>
      <c r="G31" s="72">
        <v>3</v>
      </c>
      <c r="H31" s="72">
        <v>0</v>
      </c>
      <c r="I31" s="72">
        <v>0</v>
      </c>
      <c r="J31" s="295">
        <f t="shared" si="0"/>
        <v>7</v>
      </c>
      <c r="K31" s="72">
        <v>9</v>
      </c>
      <c r="L31" s="72">
        <v>0</v>
      </c>
      <c r="M31" s="72">
        <v>9</v>
      </c>
      <c r="N31" s="72">
        <v>0</v>
      </c>
      <c r="O31" s="72">
        <v>0</v>
      </c>
      <c r="P31" s="295">
        <f t="shared" si="1"/>
        <v>18</v>
      </c>
      <c r="Q31" s="72">
        <v>61</v>
      </c>
      <c r="R31" s="72">
        <v>0</v>
      </c>
      <c r="S31" s="72">
        <v>61</v>
      </c>
      <c r="T31" s="72">
        <v>0</v>
      </c>
      <c r="U31" s="72">
        <v>0</v>
      </c>
      <c r="V31" s="295">
        <f t="shared" si="2"/>
        <v>122</v>
      </c>
      <c r="W31" s="72">
        <v>10</v>
      </c>
      <c r="X31" s="72">
        <v>10</v>
      </c>
      <c r="Y31" s="72">
        <v>252</v>
      </c>
      <c r="Z31" s="295">
        <f t="shared" si="3"/>
        <v>272</v>
      </c>
      <c r="AA31" s="72">
        <v>1</v>
      </c>
      <c r="AB31" s="72">
        <v>1</v>
      </c>
      <c r="AC31" s="72">
        <v>1</v>
      </c>
      <c r="AD31" s="72">
        <v>1</v>
      </c>
      <c r="AE31" s="295">
        <f t="shared" si="4"/>
        <v>4</v>
      </c>
      <c r="AF31" s="72">
        <v>0</v>
      </c>
      <c r="AG31" s="72">
        <v>9</v>
      </c>
      <c r="AH31" s="72">
        <v>0</v>
      </c>
      <c r="AI31" s="72">
        <v>0</v>
      </c>
      <c r="AJ31" s="295">
        <v>9</v>
      </c>
      <c r="AK31" s="72">
        <v>10</v>
      </c>
      <c r="AL31" s="72">
        <v>52</v>
      </c>
      <c r="AM31" s="72">
        <v>6</v>
      </c>
      <c r="AN31" s="72">
        <v>68</v>
      </c>
      <c r="AO31" s="295">
        <v>136</v>
      </c>
      <c r="AP31" s="195">
        <v>9</v>
      </c>
      <c r="AQ31" s="195">
        <v>18</v>
      </c>
      <c r="AR31" s="7">
        <v>0</v>
      </c>
      <c r="AS31" s="48">
        <v>0</v>
      </c>
      <c r="AT31" s="7">
        <v>122</v>
      </c>
      <c r="AU31" s="7">
        <v>68</v>
      </c>
      <c r="AV31" s="48">
        <v>55.737704918032783</v>
      </c>
    </row>
    <row r="32" spans="1:48" x14ac:dyDescent="0.3">
      <c r="A32" s="241">
        <v>29</v>
      </c>
      <c r="B32" s="241">
        <v>2008</v>
      </c>
      <c r="C32" s="242" t="s">
        <v>1336</v>
      </c>
      <c r="D32" s="242" t="s">
        <v>1204</v>
      </c>
      <c r="E32" s="72">
        <v>1</v>
      </c>
      <c r="F32" s="72">
        <v>72</v>
      </c>
      <c r="G32" s="72">
        <v>0</v>
      </c>
      <c r="H32" s="72">
        <v>1</v>
      </c>
      <c r="I32" s="72">
        <v>5</v>
      </c>
      <c r="J32" s="295">
        <f t="shared" si="0"/>
        <v>79</v>
      </c>
      <c r="K32" s="72">
        <v>0</v>
      </c>
      <c r="L32" s="72">
        <v>38</v>
      </c>
      <c r="M32" s="72">
        <v>0</v>
      </c>
      <c r="N32" s="72">
        <v>1</v>
      </c>
      <c r="O32" s="72">
        <v>6</v>
      </c>
      <c r="P32" s="295">
        <f t="shared" si="1"/>
        <v>45</v>
      </c>
      <c r="Q32" s="72">
        <v>0</v>
      </c>
      <c r="R32" s="72">
        <v>15</v>
      </c>
      <c r="S32" s="72">
        <v>0</v>
      </c>
      <c r="T32" s="72">
        <v>0</v>
      </c>
      <c r="U32" s="72">
        <v>0</v>
      </c>
      <c r="V32" s="295">
        <f t="shared" si="2"/>
        <v>15</v>
      </c>
      <c r="W32" s="72">
        <v>1</v>
      </c>
      <c r="X32" s="72">
        <v>0</v>
      </c>
      <c r="Y32" s="72">
        <v>2</v>
      </c>
      <c r="Z32" s="295">
        <f t="shared" si="3"/>
        <v>3</v>
      </c>
      <c r="AA32" s="72">
        <v>1</v>
      </c>
      <c r="AB32" s="72">
        <v>1</v>
      </c>
      <c r="AC32" s="72">
        <v>1</v>
      </c>
      <c r="AD32" s="72">
        <v>1</v>
      </c>
      <c r="AE32" s="295">
        <f t="shared" si="4"/>
        <v>4</v>
      </c>
      <c r="AF32" s="72">
        <v>45</v>
      </c>
      <c r="AG32" s="72">
        <v>0</v>
      </c>
      <c r="AH32" s="72">
        <v>0</v>
      </c>
      <c r="AI32" s="72">
        <v>0</v>
      </c>
      <c r="AJ32" s="295">
        <v>45</v>
      </c>
      <c r="AK32" s="72">
        <v>15</v>
      </c>
      <c r="AL32" s="72">
        <v>0</v>
      </c>
      <c r="AM32" s="72">
        <v>33</v>
      </c>
      <c r="AN32" s="72">
        <v>15</v>
      </c>
      <c r="AO32" s="295">
        <v>63</v>
      </c>
      <c r="AP32" s="195">
        <v>45</v>
      </c>
      <c r="AQ32" s="195">
        <v>45</v>
      </c>
      <c r="AR32" s="7">
        <v>0</v>
      </c>
      <c r="AS32" s="48">
        <v>0</v>
      </c>
      <c r="AT32" s="7">
        <v>15</v>
      </c>
      <c r="AU32" s="7">
        <v>15</v>
      </c>
      <c r="AV32" s="48">
        <v>100</v>
      </c>
    </row>
    <row r="33" spans="1:48" x14ac:dyDescent="0.3">
      <c r="A33" s="241">
        <v>30</v>
      </c>
      <c r="B33" s="241">
        <v>2008</v>
      </c>
      <c r="C33" s="242" t="s">
        <v>1337</v>
      </c>
      <c r="D33" s="242" t="s">
        <v>1198</v>
      </c>
      <c r="E33" s="72">
        <v>55</v>
      </c>
      <c r="F33" s="72">
        <v>30</v>
      </c>
      <c r="G33" s="72">
        <v>0</v>
      </c>
      <c r="H33" s="72">
        <v>0</v>
      </c>
      <c r="I33" s="72">
        <v>0</v>
      </c>
      <c r="J33" s="295">
        <f t="shared" si="0"/>
        <v>85</v>
      </c>
      <c r="K33" s="72">
        <v>41</v>
      </c>
      <c r="L33" s="72">
        <v>10</v>
      </c>
      <c r="M33" s="72">
        <v>0</v>
      </c>
      <c r="N33" s="72">
        <v>0</v>
      </c>
      <c r="O33" s="72">
        <v>0</v>
      </c>
      <c r="P33" s="295">
        <f t="shared" si="1"/>
        <v>51</v>
      </c>
      <c r="Q33" s="72">
        <v>89</v>
      </c>
      <c r="R33" s="72">
        <v>42</v>
      </c>
      <c r="S33" s="72">
        <v>0</v>
      </c>
      <c r="T33" s="72">
        <v>0</v>
      </c>
      <c r="U33" s="72">
        <v>0</v>
      </c>
      <c r="V33" s="295">
        <f t="shared" si="2"/>
        <v>131</v>
      </c>
      <c r="W33" s="72">
        <v>6</v>
      </c>
      <c r="X33" s="72">
        <v>110</v>
      </c>
      <c r="Y33" s="72">
        <v>0</v>
      </c>
      <c r="Z33" s="295">
        <f t="shared" si="3"/>
        <v>116</v>
      </c>
      <c r="AA33" s="72">
        <v>1</v>
      </c>
      <c r="AB33" s="72">
        <v>1</v>
      </c>
      <c r="AC33" s="72">
        <v>1</v>
      </c>
      <c r="AD33" s="72">
        <v>1</v>
      </c>
      <c r="AE33" s="295">
        <f t="shared" si="4"/>
        <v>4</v>
      </c>
      <c r="AF33" s="72">
        <v>58</v>
      </c>
      <c r="AG33" s="72">
        <v>0</v>
      </c>
      <c r="AH33" s="72">
        <v>0</v>
      </c>
      <c r="AI33" s="72">
        <v>0</v>
      </c>
      <c r="AJ33" s="295">
        <v>58</v>
      </c>
      <c r="AK33" s="72">
        <v>157</v>
      </c>
      <c r="AL33" s="72">
        <v>0</v>
      </c>
      <c r="AM33" s="72">
        <v>0</v>
      </c>
      <c r="AN33" s="72">
        <v>0</v>
      </c>
      <c r="AO33" s="295">
        <v>157</v>
      </c>
      <c r="AP33" s="195">
        <v>58</v>
      </c>
      <c r="AQ33" s="195">
        <v>51</v>
      </c>
      <c r="AR33" s="7">
        <v>0</v>
      </c>
      <c r="AS33" s="48">
        <v>0</v>
      </c>
      <c r="AT33" s="7">
        <v>131</v>
      </c>
      <c r="AU33" s="7">
        <v>0</v>
      </c>
      <c r="AV33" s="48">
        <v>0</v>
      </c>
    </row>
    <row r="34" spans="1:48" x14ac:dyDescent="0.3">
      <c r="A34" s="241">
        <v>31</v>
      </c>
      <c r="B34" s="241">
        <v>2008</v>
      </c>
      <c r="C34" s="242" t="s">
        <v>1338</v>
      </c>
      <c r="D34" s="242" t="s">
        <v>1204</v>
      </c>
      <c r="E34" s="72">
        <v>3</v>
      </c>
      <c r="F34" s="72">
        <v>1</v>
      </c>
      <c r="G34" s="72">
        <v>0</v>
      </c>
      <c r="H34" s="72">
        <v>0</v>
      </c>
      <c r="I34" s="72">
        <v>0</v>
      </c>
      <c r="J34" s="295">
        <f t="shared" si="0"/>
        <v>4</v>
      </c>
      <c r="K34" s="72">
        <v>0</v>
      </c>
      <c r="L34" s="72">
        <v>13</v>
      </c>
      <c r="M34" s="72">
        <v>0</v>
      </c>
      <c r="N34" s="72">
        <v>0</v>
      </c>
      <c r="O34" s="72">
        <v>0</v>
      </c>
      <c r="P34" s="295">
        <f t="shared" si="1"/>
        <v>13</v>
      </c>
      <c r="Q34" s="72">
        <v>13</v>
      </c>
      <c r="R34" s="72">
        <v>83</v>
      </c>
      <c r="S34" s="72">
        <v>0</v>
      </c>
      <c r="T34" s="72">
        <v>0</v>
      </c>
      <c r="U34" s="72">
        <v>0</v>
      </c>
      <c r="V34" s="295">
        <f t="shared" si="2"/>
        <v>96</v>
      </c>
      <c r="W34" s="72">
        <v>0</v>
      </c>
      <c r="X34" s="72">
        <v>1</v>
      </c>
      <c r="Y34" s="72">
        <v>0</v>
      </c>
      <c r="Z34" s="295">
        <f t="shared" si="3"/>
        <v>1</v>
      </c>
      <c r="AA34" s="72">
        <v>0</v>
      </c>
      <c r="AB34" s="72">
        <v>0</v>
      </c>
      <c r="AC34" s="72">
        <v>0</v>
      </c>
      <c r="AD34" s="72">
        <v>1</v>
      </c>
      <c r="AE34" s="295">
        <f t="shared" si="4"/>
        <v>1</v>
      </c>
      <c r="AF34" s="72">
        <v>13</v>
      </c>
      <c r="AG34" s="72">
        <v>0</v>
      </c>
      <c r="AH34" s="72">
        <v>0</v>
      </c>
      <c r="AI34" s="72">
        <v>0</v>
      </c>
      <c r="AJ34" s="295">
        <v>13</v>
      </c>
      <c r="AK34" s="72">
        <v>83</v>
      </c>
      <c r="AL34" s="72">
        <v>0</v>
      </c>
      <c r="AM34" s="72">
        <v>0</v>
      </c>
      <c r="AN34" s="72">
        <v>83</v>
      </c>
      <c r="AO34" s="295">
        <v>166</v>
      </c>
      <c r="AP34" s="195">
        <v>13</v>
      </c>
      <c r="AQ34" s="195">
        <v>13</v>
      </c>
      <c r="AR34" s="7">
        <v>0</v>
      </c>
      <c r="AS34" s="48">
        <v>0</v>
      </c>
      <c r="AT34" s="7">
        <v>96</v>
      </c>
      <c r="AU34" s="7">
        <v>83</v>
      </c>
      <c r="AV34" s="48">
        <v>86.458333333333343</v>
      </c>
    </row>
    <row r="35" spans="1:48" x14ac:dyDescent="0.3">
      <c r="A35" s="241">
        <v>32</v>
      </c>
      <c r="B35" s="241">
        <v>2008</v>
      </c>
      <c r="C35" s="242" t="s">
        <v>1339</v>
      </c>
      <c r="D35" s="242" t="s">
        <v>1199</v>
      </c>
      <c r="E35" s="72">
        <v>0</v>
      </c>
      <c r="F35" s="72">
        <v>0</v>
      </c>
      <c r="G35" s="72">
        <v>0</v>
      </c>
      <c r="H35" s="72">
        <v>0</v>
      </c>
      <c r="I35" s="72">
        <v>0</v>
      </c>
      <c r="J35" s="295">
        <f t="shared" si="0"/>
        <v>0</v>
      </c>
      <c r="K35" s="72">
        <v>0</v>
      </c>
      <c r="L35" s="72">
        <v>0</v>
      </c>
      <c r="M35" s="72">
        <v>0</v>
      </c>
      <c r="N35" s="72">
        <v>0</v>
      </c>
      <c r="O35" s="72">
        <v>0</v>
      </c>
      <c r="P35" s="295">
        <f t="shared" si="1"/>
        <v>0</v>
      </c>
      <c r="Q35" s="72">
        <v>0</v>
      </c>
      <c r="R35" s="72">
        <v>0</v>
      </c>
      <c r="S35" s="72">
        <v>0</v>
      </c>
      <c r="T35" s="72">
        <v>0</v>
      </c>
      <c r="U35" s="72">
        <v>0</v>
      </c>
      <c r="V35" s="295">
        <f t="shared" si="2"/>
        <v>0</v>
      </c>
      <c r="W35" s="72">
        <v>0</v>
      </c>
      <c r="X35" s="72">
        <v>0</v>
      </c>
      <c r="Y35" s="72">
        <v>0</v>
      </c>
      <c r="Z35" s="295">
        <f t="shared" si="3"/>
        <v>0</v>
      </c>
      <c r="AA35" s="72">
        <v>0</v>
      </c>
      <c r="AB35" s="72">
        <v>0</v>
      </c>
      <c r="AC35" s="72">
        <v>0</v>
      </c>
      <c r="AD35" s="72">
        <v>0</v>
      </c>
      <c r="AE35" s="295">
        <f t="shared" si="4"/>
        <v>0</v>
      </c>
      <c r="AF35" s="72">
        <v>0</v>
      </c>
      <c r="AG35" s="72">
        <v>0</v>
      </c>
      <c r="AH35" s="72">
        <v>11</v>
      </c>
      <c r="AI35" s="72">
        <v>11</v>
      </c>
      <c r="AJ35" s="295">
        <v>22</v>
      </c>
      <c r="AK35" s="72">
        <v>0</v>
      </c>
      <c r="AL35" s="72">
        <v>0</v>
      </c>
      <c r="AM35" s="72">
        <v>17</v>
      </c>
      <c r="AN35" s="72">
        <v>0</v>
      </c>
      <c r="AO35" s="295">
        <v>17</v>
      </c>
      <c r="AP35" s="195">
        <v>11</v>
      </c>
      <c r="AQ35" s="195">
        <v>0</v>
      </c>
      <c r="AR35" s="7">
        <v>11</v>
      </c>
      <c r="AS35" s="48">
        <v>0</v>
      </c>
      <c r="AT35" s="7">
        <v>0</v>
      </c>
      <c r="AU35" s="7">
        <v>0</v>
      </c>
      <c r="AV35" s="48">
        <v>0</v>
      </c>
    </row>
    <row r="36" spans="1:48" x14ac:dyDescent="0.3">
      <c r="A36" s="241">
        <v>33</v>
      </c>
      <c r="B36" s="241">
        <v>2008</v>
      </c>
      <c r="C36" s="242" t="s">
        <v>1340</v>
      </c>
      <c r="D36" s="242" t="s">
        <v>1201</v>
      </c>
      <c r="E36" s="72">
        <v>10</v>
      </c>
      <c r="F36" s="72">
        <v>35</v>
      </c>
      <c r="G36" s="72">
        <v>12</v>
      </c>
      <c r="H36" s="72">
        <v>23</v>
      </c>
      <c r="I36" s="72">
        <v>0</v>
      </c>
      <c r="J36" s="295">
        <f t="shared" si="0"/>
        <v>80</v>
      </c>
      <c r="K36" s="72">
        <v>14</v>
      </c>
      <c r="L36" s="72">
        <v>14</v>
      </c>
      <c r="M36" s="72">
        <v>14</v>
      </c>
      <c r="N36" s="72">
        <v>14</v>
      </c>
      <c r="O36" s="72">
        <v>0</v>
      </c>
      <c r="P36" s="295">
        <f t="shared" si="1"/>
        <v>56</v>
      </c>
      <c r="Q36" s="72">
        <v>45</v>
      </c>
      <c r="R36" s="72">
        <v>16</v>
      </c>
      <c r="S36" s="72">
        <v>15</v>
      </c>
      <c r="T36" s="72">
        <v>3</v>
      </c>
      <c r="U36" s="72">
        <v>0</v>
      </c>
      <c r="V36" s="295">
        <f t="shared" si="2"/>
        <v>79</v>
      </c>
      <c r="W36" s="72">
        <v>2</v>
      </c>
      <c r="X36" s="72">
        <v>0</v>
      </c>
      <c r="Y36" s="72">
        <v>10</v>
      </c>
      <c r="Z36" s="295">
        <f t="shared" si="3"/>
        <v>12</v>
      </c>
      <c r="AA36" s="72">
        <v>1</v>
      </c>
      <c r="AB36" s="72">
        <v>1</v>
      </c>
      <c r="AC36" s="72">
        <v>0</v>
      </c>
      <c r="AD36" s="72">
        <v>0</v>
      </c>
      <c r="AE36" s="295">
        <f t="shared" si="4"/>
        <v>2</v>
      </c>
      <c r="AF36" s="72">
        <v>0</v>
      </c>
      <c r="AG36" s="72">
        <v>14</v>
      </c>
      <c r="AH36" s="72">
        <v>0</v>
      </c>
      <c r="AI36" s="72">
        <v>0</v>
      </c>
      <c r="AJ36" s="295">
        <v>14</v>
      </c>
      <c r="AK36" s="72">
        <v>90</v>
      </c>
      <c r="AL36" s="72">
        <v>50</v>
      </c>
      <c r="AM36" s="72">
        <v>0</v>
      </c>
      <c r="AN36" s="72">
        <v>90</v>
      </c>
      <c r="AO36" s="295">
        <v>230</v>
      </c>
      <c r="AP36" s="195">
        <v>14</v>
      </c>
      <c r="AQ36" s="195">
        <v>56</v>
      </c>
      <c r="AR36" s="7">
        <v>0</v>
      </c>
      <c r="AS36" s="48">
        <v>0</v>
      </c>
      <c r="AT36" s="7">
        <v>79</v>
      </c>
      <c r="AU36" s="7">
        <v>90</v>
      </c>
      <c r="AV36" s="48">
        <v>113.9240506329114</v>
      </c>
    </row>
    <row r="37" spans="1:48" x14ac:dyDescent="0.3">
      <c r="A37" s="241">
        <v>34</v>
      </c>
      <c r="B37" s="241">
        <v>2009</v>
      </c>
      <c r="C37" s="242" t="s">
        <v>1341</v>
      </c>
      <c r="D37" s="242" t="s">
        <v>1204</v>
      </c>
      <c r="E37" s="72">
        <v>3</v>
      </c>
      <c r="F37" s="72">
        <v>11</v>
      </c>
      <c r="G37" s="72">
        <v>1</v>
      </c>
      <c r="H37" s="72">
        <v>3</v>
      </c>
      <c r="I37" s="72">
        <v>0</v>
      </c>
      <c r="J37" s="295">
        <f t="shared" si="0"/>
        <v>18</v>
      </c>
      <c r="K37" s="72">
        <v>34</v>
      </c>
      <c r="L37" s="72">
        <v>34</v>
      </c>
      <c r="M37" s="72">
        <v>32</v>
      </c>
      <c r="N37" s="72">
        <v>34</v>
      </c>
      <c r="O37" s="72">
        <v>0</v>
      </c>
      <c r="P37" s="295">
        <f t="shared" si="1"/>
        <v>134</v>
      </c>
      <c r="Q37" s="72">
        <v>39</v>
      </c>
      <c r="R37" s="72">
        <v>35</v>
      </c>
      <c r="S37" s="72">
        <v>17</v>
      </c>
      <c r="T37" s="72">
        <v>0</v>
      </c>
      <c r="U37" s="72">
        <v>0</v>
      </c>
      <c r="V37" s="295">
        <f t="shared" si="2"/>
        <v>91</v>
      </c>
      <c r="W37" s="72">
        <v>18</v>
      </c>
      <c r="X37" s="72">
        <v>18</v>
      </c>
      <c r="Y37" s="72">
        <v>0</v>
      </c>
      <c r="Z37" s="295">
        <f t="shared" si="3"/>
        <v>36</v>
      </c>
      <c r="AA37" s="72">
        <v>1</v>
      </c>
      <c r="AB37" s="72">
        <v>1</v>
      </c>
      <c r="AC37" s="72">
        <v>1</v>
      </c>
      <c r="AD37" s="72">
        <v>0</v>
      </c>
      <c r="AE37" s="295">
        <f t="shared" si="4"/>
        <v>3</v>
      </c>
      <c r="AF37" s="72">
        <v>33</v>
      </c>
      <c r="AG37" s="72">
        <v>0</v>
      </c>
      <c r="AH37" s="72">
        <v>0</v>
      </c>
      <c r="AI37" s="72">
        <v>0</v>
      </c>
      <c r="AJ37" s="295">
        <v>33</v>
      </c>
      <c r="AK37" s="72">
        <v>69</v>
      </c>
      <c r="AL37" s="72">
        <v>0</v>
      </c>
      <c r="AM37" s="72">
        <v>0</v>
      </c>
      <c r="AN37" s="72">
        <v>0</v>
      </c>
      <c r="AO37" s="295">
        <v>69</v>
      </c>
      <c r="AP37" s="195">
        <v>33</v>
      </c>
      <c r="AQ37" s="195">
        <v>134</v>
      </c>
      <c r="AR37" s="7">
        <v>0</v>
      </c>
      <c r="AS37" s="48">
        <v>0</v>
      </c>
      <c r="AT37" s="7">
        <v>91</v>
      </c>
      <c r="AU37" s="7">
        <v>0</v>
      </c>
      <c r="AV37" s="48">
        <v>0</v>
      </c>
    </row>
    <row r="38" spans="1:48" x14ac:dyDescent="0.3">
      <c r="A38" s="241">
        <v>35</v>
      </c>
      <c r="B38" s="241">
        <v>2009</v>
      </c>
      <c r="C38" s="242" t="s">
        <v>1342</v>
      </c>
      <c r="D38" s="242" t="s">
        <v>1208</v>
      </c>
      <c r="E38" s="72">
        <v>0</v>
      </c>
      <c r="F38" s="72">
        <v>0</v>
      </c>
      <c r="G38" s="72">
        <v>8</v>
      </c>
      <c r="H38" s="72">
        <v>0</v>
      </c>
      <c r="I38" s="72">
        <v>0</v>
      </c>
      <c r="J38" s="295">
        <f t="shared" si="0"/>
        <v>8</v>
      </c>
      <c r="K38" s="72">
        <v>0</v>
      </c>
      <c r="L38" s="72">
        <v>0</v>
      </c>
      <c r="M38" s="72">
        <v>8</v>
      </c>
      <c r="N38" s="72">
        <v>0</v>
      </c>
      <c r="O38" s="72">
        <v>0</v>
      </c>
      <c r="P38" s="295">
        <f t="shared" si="1"/>
        <v>8</v>
      </c>
      <c r="Q38" s="72">
        <v>0</v>
      </c>
      <c r="R38" s="72">
        <v>0</v>
      </c>
      <c r="S38" s="72">
        <v>23</v>
      </c>
      <c r="T38" s="72">
        <v>0</v>
      </c>
      <c r="U38" s="72">
        <v>0</v>
      </c>
      <c r="V38" s="295">
        <f t="shared" si="2"/>
        <v>23</v>
      </c>
      <c r="W38" s="72">
        <v>8</v>
      </c>
      <c r="X38" s="72">
        <v>1</v>
      </c>
      <c r="Y38" s="72">
        <v>0</v>
      </c>
      <c r="Z38" s="295">
        <f t="shared" si="3"/>
        <v>9</v>
      </c>
      <c r="AA38" s="72">
        <v>1</v>
      </c>
      <c r="AB38" s="72">
        <v>1</v>
      </c>
      <c r="AC38" s="72">
        <v>1</v>
      </c>
      <c r="AD38" s="72">
        <v>0</v>
      </c>
      <c r="AE38" s="295">
        <f t="shared" si="4"/>
        <v>3</v>
      </c>
      <c r="AF38" s="72">
        <v>8</v>
      </c>
      <c r="AG38" s="72">
        <v>0</v>
      </c>
      <c r="AH38" s="72">
        <v>0</v>
      </c>
      <c r="AI38" s="72">
        <v>0</v>
      </c>
      <c r="AJ38" s="295">
        <v>8</v>
      </c>
      <c r="AK38" s="72">
        <v>23</v>
      </c>
      <c r="AL38" s="72">
        <v>0</v>
      </c>
      <c r="AM38" s="72">
        <v>0</v>
      </c>
      <c r="AN38" s="72">
        <v>23</v>
      </c>
      <c r="AO38" s="295">
        <v>46</v>
      </c>
      <c r="AP38" s="195">
        <v>8</v>
      </c>
      <c r="AQ38" s="195">
        <v>8</v>
      </c>
      <c r="AR38" s="7">
        <v>0</v>
      </c>
      <c r="AS38" s="48">
        <v>0</v>
      </c>
      <c r="AT38" s="7">
        <v>23</v>
      </c>
      <c r="AU38" s="7">
        <v>23</v>
      </c>
      <c r="AV38" s="48">
        <v>100</v>
      </c>
    </row>
    <row r="39" spans="1:48" x14ac:dyDescent="0.3">
      <c r="A39" s="241">
        <v>36</v>
      </c>
      <c r="B39" s="241">
        <v>2010</v>
      </c>
      <c r="C39" s="242" t="s">
        <v>1343</v>
      </c>
      <c r="D39" s="242" t="s">
        <v>1209</v>
      </c>
      <c r="E39" s="72">
        <v>3</v>
      </c>
      <c r="F39" s="72">
        <v>0</v>
      </c>
      <c r="G39" s="72">
        <v>0</v>
      </c>
      <c r="H39" s="72">
        <v>0</v>
      </c>
      <c r="I39" s="72">
        <v>0</v>
      </c>
      <c r="J39" s="295">
        <f t="shared" si="0"/>
        <v>3</v>
      </c>
      <c r="K39" s="72">
        <v>5</v>
      </c>
      <c r="L39" s="72">
        <v>0</v>
      </c>
      <c r="M39" s="72">
        <v>0</v>
      </c>
      <c r="N39" s="72">
        <v>0</v>
      </c>
      <c r="O39" s="72">
        <v>0</v>
      </c>
      <c r="P39" s="295">
        <f t="shared" si="1"/>
        <v>5</v>
      </c>
      <c r="Q39" s="72">
        <v>57</v>
      </c>
      <c r="R39" s="72">
        <v>0</v>
      </c>
      <c r="S39" s="72">
        <v>0</v>
      </c>
      <c r="T39" s="72">
        <v>0</v>
      </c>
      <c r="U39" s="72">
        <v>0</v>
      </c>
      <c r="V39" s="295">
        <f t="shared" si="2"/>
        <v>57</v>
      </c>
      <c r="W39" s="72">
        <v>0</v>
      </c>
      <c r="X39" s="72">
        <v>3</v>
      </c>
      <c r="Y39" s="72">
        <v>0</v>
      </c>
      <c r="Z39" s="295">
        <f t="shared" si="3"/>
        <v>3</v>
      </c>
      <c r="AA39" s="72">
        <v>1</v>
      </c>
      <c r="AB39" s="72">
        <v>1</v>
      </c>
      <c r="AC39" s="72">
        <v>1</v>
      </c>
      <c r="AD39" s="72">
        <v>0</v>
      </c>
      <c r="AE39" s="295">
        <f t="shared" si="4"/>
        <v>3</v>
      </c>
      <c r="AF39" s="72">
        <v>5</v>
      </c>
      <c r="AG39" s="72">
        <v>0</v>
      </c>
      <c r="AH39" s="72">
        <v>0</v>
      </c>
      <c r="AI39" s="72">
        <v>0</v>
      </c>
      <c r="AJ39" s="295">
        <v>5</v>
      </c>
      <c r="AK39" s="72">
        <v>57</v>
      </c>
      <c r="AL39" s="72">
        <v>0</v>
      </c>
      <c r="AM39" s="72">
        <v>0</v>
      </c>
      <c r="AN39" s="72">
        <v>0</v>
      </c>
      <c r="AO39" s="295">
        <v>57</v>
      </c>
      <c r="AP39" s="195">
        <v>5</v>
      </c>
      <c r="AQ39" s="195">
        <v>5</v>
      </c>
      <c r="AR39" s="7">
        <v>0</v>
      </c>
      <c r="AS39" s="48">
        <v>0</v>
      </c>
      <c r="AT39" s="7">
        <v>57</v>
      </c>
      <c r="AU39" s="7">
        <v>0</v>
      </c>
      <c r="AV39" s="48">
        <v>0</v>
      </c>
    </row>
    <row r="40" spans="1:48" x14ac:dyDescent="0.3">
      <c r="A40" s="241">
        <v>37</v>
      </c>
      <c r="B40" s="241">
        <v>2010</v>
      </c>
      <c r="C40" s="242" t="s">
        <v>1344</v>
      </c>
      <c r="D40" s="242" t="s">
        <v>1212</v>
      </c>
      <c r="E40" s="72">
        <v>2</v>
      </c>
      <c r="F40" s="72">
        <v>2</v>
      </c>
      <c r="G40" s="72">
        <v>0</v>
      </c>
      <c r="H40" s="72">
        <v>0</v>
      </c>
      <c r="I40" s="72">
        <v>2</v>
      </c>
      <c r="J40" s="295">
        <f t="shared" si="0"/>
        <v>6</v>
      </c>
      <c r="K40" s="72">
        <v>4</v>
      </c>
      <c r="L40" s="72">
        <v>4</v>
      </c>
      <c r="M40" s="72">
        <v>0</v>
      </c>
      <c r="N40" s="72">
        <v>0</v>
      </c>
      <c r="O40" s="72">
        <v>4</v>
      </c>
      <c r="P40" s="295">
        <f t="shared" si="1"/>
        <v>12</v>
      </c>
      <c r="Q40" s="72">
        <v>100</v>
      </c>
      <c r="R40" s="72">
        <v>100</v>
      </c>
      <c r="S40" s="72">
        <v>0</v>
      </c>
      <c r="T40" s="72">
        <v>0</v>
      </c>
      <c r="U40" s="72">
        <v>100</v>
      </c>
      <c r="V40" s="295">
        <f t="shared" si="2"/>
        <v>300</v>
      </c>
      <c r="W40" s="72">
        <v>0</v>
      </c>
      <c r="X40" s="72">
        <v>2</v>
      </c>
      <c r="Y40" s="72">
        <v>0</v>
      </c>
      <c r="Z40" s="295">
        <f t="shared" si="3"/>
        <v>2</v>
      </c>
      <c r="AA40" s="72">
        <v>1</v>
      </c>
      <c r="AB40" s="72">
        <v>1</v>
      </c>
      <c r="AC40" s="72">
        <v>1</v>
      </c>
      <c r="AD40" s="72">
        <v>1</v>
      </c>
      <c r="AE40" s="295">
        <f t="shared" si="4"/>
        <v>4</v>
      </c>
      <c r="AF40" s="72">
        <v>6</v>
      </c>
      <c r="AG40" s="72">
        <v>0</v>
      </c>
      <c r="AH40" s="72">
        <v>0</v>
      </c>
      <c r="AI40" s="72">
        <v>0</v>
      </c>
      <c r="AJ40" s="295">
        <v>6</v>
      </c>
      <c r="AK40" s="72">
        <v>79</v>
      </c>
      <c r="AL40" s="72">
        <v>0</v>
      </c>
      <c r="AM40" s="72">
        <v>0</v>
      </c>
      <c r="AN40" s="72">
        <v>79</v>
      </c>
      <c r="AO40" s="295">
        <v>158</v>
      </c>
      <c r="AP40" s="195">
        <v>6</v>
      </c>
      <c r="AQ40" s="195">
        <v>12</v>
      </c>
      <c r="AR40" s="7">
        <v>0</v>
      </c>
      <c r="AS40" s="48">
        <v>0</v>
      </c>
      <c r="AT40" s="7">
        <v>300</v>
      </c>
      <c r="AU40" s="7">
        <v>79</v>
      </c>
      <c r="AV40" s="48">
        <v>26.333333333333332</v>
      </c>
    </row>
    <row r="41" spans="1:48" x14ac:dyDescent="0.3">
      <c r="A41" s="241">
        <v>38</v>
      </c>
      <c r="B41" s="241">
        <v>2010</v>
      </c>
      <c r="C41" s="242" t="s">
        <v>1345</v>
      </c>
      <c r="D41" s="242" t="s">
        <v>1202</v>
      </c>
      <c r="E41" s="72">
        <v>4</v>
      </c>
      <c r="F41" s="72">
        <v>0</v>
      </c>
      <c r="G41" s="72">
        <v>1</v>
      </c>
      <c r="H41" s="72">
        <v>0</v>
      </c>
      <c r="I41" s="72">
        <v>0</v>
      </c>
      <c r="J41" s="295">
        <f t="shared" si="0"/>
        <v>5</v>
      </c>
      <c r="K41" s="72">
        <v>13</v>
      </c>
      <c r="L41" s="72">
        <v>5</v>
      </c>
      <c r="M41" s="72">
        <v>12</v>
      </c>
      <c r="N41" s="72">
        <v>0</v>
      </c>
      <c r="O41" s="72">
        <v>0</v>
      </c>
      <c r="P41" s="295">
        <f t="shared" si="1"/>
        <v>30</v>
      </c>
      <c r="Q41" s="72">
        <v>45</v>
      </c>
      <c r="R41" s="72">
        <v>35</v>
      </c>
      <c r="S41" s="72">
        <v>24</v>
      </c>
      <c r="T41" s="72">
        <v>0</v>
      </c>
      <c r="U41" s="72">
        <v>0</v>
      </c>
      <c r="V41" s="295">
        <f t="shared" si="2"/>
        <v>104</v>
      </c>
      <c r="W41" s="72">
        <v>0</v>
      </c>
      <c r="X41" s="72">
        <v>0</v>
      </c>
      <c r="Y41" s="72">
        <v>0</v>
      </c>
      <c r="Z41" s="295">
        <f t="shared" si="3"/>
        <v>0</v>
      </c>
      <c r="AA41" s="72">
        <v>1</v>
      </c>
      <c r="AB41" s="72">
        <v>1</v>
      </c>
      <c r="AC41" s="72">
        <v>1</v>
      </c>
      <c r="AD41" s="72">
        <v>0</v>
      </c>
      <c r="AE41" s="295">
        <f t="shared" si="4"/>
        <v>3</v>
      </c>
      <c r="AF41" s="72">
        <v>13</v>
      </c>
      <c r="AG41" s="72">
        <v>0</v>
      </c>
      <c r="AH41" s="72">
        <v>0</v>
      </c>
      <c r="AI41" s="72">
        <v>0</v>
      </c>
      <c r="AJ41" s="295">
        <v>13</v>
      </c>
      <c r="AK41" s="72">
        <v>60</v>
      </c>
      <c r="AL41" s="72">
        <v>0</v>
      </c>
      <c r="AM41" s="72">
        <v>5</v>
      </c>
      <c r="AN41" s="72">
        <v>0</v>
      </c>
      <c r="AO41" s="295">
        <v>65</v>
      </c>
      <c r="AP41" s="195">
        <v>13</v>
      </c>
      <c r="AQ41" s="195">
        <v>30</v>
      </c>
      <c r="AR41" s="7">
        <v>0</v>
      </c>
      <c r="AS41" s="48">
        <v>0</v>
      </c>
      <c r="AT41" s="7">
        <v>104</v>
      </c>
      <c r="AU41" s="7">
        <v>0</v>
      </c>
      <c r="AV41" s="48">
        <v>0</v>
      </c>
    </row>
    <row r="42" spans="1:48" x14ac:dyDescent="0.3">
      <c r="A42" s="241">
        <v>39</v>
      </c>
      <c r="B42" s="241">
        <v>2010</v>
      </c>
      <c r="C42" s="242" t="s">
        <v>1346</v>
      </c>
      <c r="D42" s="242" t="s">
        <v>1213</v>
      </c>
      <c r="E42" s="72">
        <v>4</v>
      </c>
      <c r="F42" s="72">
        <v>0</v>
      </c>
      <c r="G42" s="72">
        <v>1</v>
      </c>
      <c r="H42" s="72">
        <v>0</v>
      </c>
      <c r="I42" s="72">
        <v>0</v>
      </c>
      <c r="J42" s="295">
        <f t="shared" si="0"/>
        <v>5</v>
      </c>
      <c r="K42" s="72">
        <v>6</v>
      </c>
      <c r="L42" s="72">
        <v>0</v>
      </c>
      <c r="M42" s="72">
        <v>0</v>
      </c>
      <c r="N42" s="72">
        <v>0</v>
      </c>
      <c r="O42" s="72">
        <v>0</v>
      </c>
      <c r="P42" s="295">
        <f t="shared" si="1"/>
        <v>6</v>
      </c>
      <c r="Q42" s="72">
        <v>24</v>
      </c>
      <c r="R42" s="72">
        <v>0</v>
      </c>
      <c r="S42" s="72">
        <v>24</v>
      </c>
      <c r="T42" s="72">
        <v>0</v>
      </c>
      <c r="U42" s="72">
        <v>0</v>
      </c>
      <c r="V42" s="295">
        <f t="shared" si="2"/>
        <v>48</v>
      </c>
      <c r="W42" s="72">
        <v>3</v>
      </c>
      <c r="X42" s="72">
        <v>3</v>
      </c>
      <c r="Y42" s="72">
        <v>0</v>
      </c>
      <c r="Z42" s="295">
        <f t="shared" si="3"/>
        <v>6</v>
      </c>
      <c r="AA42" s="72">
        <v>1</v>
      </c>
      <c r="AB42" s="72">
        <v>1</v>
      </c>
      <c r="AC42" s="72">
        <v>0</v>
      </c>
      <c r="AD42" s="72">
        <v>0</v>
      </c>
      <c r="AE42" s="295">
        <f t="shared" si="4"/>
        <v>2</v>
      </c>
      <c r="AF42" s="72">
        <v>6</v>
      </c>
      <c r="AG42" s="72">
        <v>0</v>
      </c>
      <c r="AH42" s="72">
        <v>0</v>
      </c>
      <c r="AI42" s="72">
        <v>0</v>
      </c>
      <c r="AJ42" s="295">
        <v>6</v>
      </c>
      <c r="AK42" s="72">
        <v>24</v>
      </c>
      <c r="AL42" s="72">
        <v>0</v>
      </c>
      <c r="AM42" s="72">
        <v>0</v>
      </c>
      <c r="AN42" s="72">
        <v>0</v>
      </c>
      <c r="AO42" s="295">
        <v>24</v>
      </c>
      <c r="AP42" s="195">
        <v>6</v>
      </c>
      <c r="AQ42" s="195">
        <v>6</v>
      </c>
      <c r="AR42" s="7">
        <v>0</v>
      </c>
      <c r="AS42" s="48">
        <v>0</v>
      </c>
      <c r="AT42" s="7">
        <v>48</v>
      </c>
      <c r="AU42" s="7">
        <v>0</v>
      </c>
      <c r="AV42" s="48">
        <v>0</v>
      </c>
    </row>
    <row r="43" spans="1:48" x14ac:dyDescent="0.3">
      <c r="A43" s="241">
        <v>40</v>
      </c>
      <c r="B43" s="241">
        <v>2011</v>
      </c>
      <c r="C43" s="242" t="s">
        <v>1347</v>
      </c>
      <c r="D43" s="242" t="s">
        <v>1214</v>
      </c>
      <c r="E43" s="72">
        <v>0</v>
      </c>
      <c r="F43" s="72">
        <v>0</v>
      </c>
      <c r="G43" s="72">
        <v>0</v>
      </c>
      <c r="H43" s="72">
        <v>0</v>
      </c>
      <c r="I43" s="72">
        <v>0</v>
      </c>
      <c r="J43" s="295">
        <f t="shared" si="0"/>
        <v>0</v>
      </c>
      <c r="K43" s="72">
        <v>0</v>
      </c>
      <c r="L43" s="72">
        <v>0</v>
      </c>
      <c r="M43" s="72">
        <v>0</v>
      </c>
      <c r="N43" s="72">
        <v>0</v>
      </c>
      <c r="O43" s="72">
        <v>0</v>
      </c>
      <c r="P43" s="295">
        <f t="shared" si="1"/>
        <v>0</v>
      </c>
      <c r="Q43" s="72">
        <v>0</v>
      </c>
      <c r="R43" s="72">
        <v>0</v>
      </c>
      <c r="S43" s="72">
        <v>0</v>
      </c>
      <c r="T43" s="72">
        <v>0</v>
      </c>
      <c r="U43" s="72">
        <v>0</v>
      </c>
      <c r="V43" s="295">
        <f t="shared" si="2"/>
        <v>0</v>
      </c>
      <c r="W43" s="72">
        <v>0</v>
      </c>
      <c r="X43" s="72">
        <v>0</v>
      </c>
      <c r="Y43" s="72">
        <v>0</v>
      </c>
      <c r="Z43" s="295">
        <f t="shared" si="3"/>
        <v>0</v>
      </c>
      <c r="AA43" s="72">
        <v>0</v>
      </c>
      <c r="AB43" s="72">
        <v>0</v>
      </c>
      <c r="AC43" s="72">
        <v>0</v>
      </c>
      <c r="AD43" s="72">
        <v>0</v>
      </c>
      <c r="AE43" s="295">
        <f t="shared" si="4"/>
        <v>0</v>
      </c>
      <c r="AF43" s="72">
        <v>5</v>
      </c>
      <c r="AG43" s="72">
        <v>0</v>
      </c>
      <c r="AH43" s="72">
        <v>0</v>
      </c>
      <c r="AI43" s="72">
        <v>0</v>
      </c>
      <c r="AJ43" s="295">
        <v>5</v>
      </c>
      <c r="AK43" s="72">
        <v>29</v>
      </c>
      <c r="AL43" s="72">
        <v>0</v>
      </c>
      <c r="AM43" s="72">
        <v>0</v>
      </c>
      <c r="AN43" s="72">
        <v>0</v>
      </c>
      <c r="AO43" s="295">
        <v>29</v>
      </c>
      <c r="AP43" s="195">
        <v>5</v>
      </c>
      <c r="AQ43" s="195">
        <v>0</v>
      </c>
      <c r="AR43" s="7">
        <v>0</v>
      </c>
      <c r="AS43" s="48">
        <v>0</v>
      </c>
      <c r="AT43" s="7">
        <v>0</v>
      </c>
      <c r="AU43" s="7">
        <v>0</v>
      </c>
      <c r="AV43" s="48">
        <v>0</v>
      </c>
    </row>
    <row r="44" spans="1:48" x14ac:dyDescent="0.3">
      <c r="A44" s="241">
        <v>41</v>
      </c>
      <c r="B44" s="241">
        <v>2011</v>
      </c>
      <c r="C44" s="242" t="s">
        <v>1348</v>
      </c>
      <c r="D44" s="242" t="s">
        <v>1325</v>
      </c>
      <c r="E44" s="72">
        <v>0</v>
      </c>
      <c r="F44" s="72">
        <v>0</v>
      </c>
      <c r="G44" s="72">
        <v>3</v>
      </c>
      <c r="H44" s="72">
        <v>0</v>
      </c>
      <c r="I44" s="72">
        <v>0</v>
      </c>
      <c r="J44" s="295">
        <f t="shared" si="0"/>
        <v>3</v>
      </c>
      <c r="K44" s="72">
        <v>0</v>
      </c>
      <c r="L44" s="72">
        <v>0</v>
      </c>
      <c r="M44" s="72">
        <v>15</v>
      </c>
      <c r="N44" s="72">
        <v>0</v>
      </c>
      <c r="O44" s="72">
        <v>0</v>
      </c>
      <c r="P44" s="295">
        <f t="shared" si="1"/>
        <v>15</v>
      </c>
      <c r="Q44" s="72">
        <v>0</v>
      </c>
      <c r="R44" s="72">
        <v>0</v>
      </c>
      <c r="S44" s="72">
        <v>58</v>
      </c>
      <c r="T44" s="72">
        <v>0</v>
      </c>
      <c r="U44" s="72">
        <v>0</v>
      </c>
      <c r="V44" s="295">
        <f t="shared" si="2"/>
        <v>58</v>
      </c>
      <c r="W44" s="72">
        <v>0</v>
      </c>
      <c r="X44" s="72">
        <v>1</v>
      </c>
      <c r="Y44" s="72">
        <v>0</v>
      </c>
      <c r="Z44" s="295">
        <f t="shared" si="3"/>
        <v>1</v>
      </c>
      <c r="AA44" s="72">
        <v>1</v>
      </c>
      <c r="AB44" s="72">
        <v>1</v>
      </c>
      <c r="AC44" s="72">
        <v>0</v>
      </c>
      <c r="AD44" s="72">
        <v>0</v>
      </c>
      <c r="AE44" s="295">
        <f t="shared" si="4"/>
        <v>2</v>
      </c>
      <c r="AF44" s="72">
        <v>15</v>
      </c>
      <c r="AG44" s="72">
        <v>0</v>
      </c>
      <c r="AH44" s="72">
        <v>2</v>
      </c>
      <c r="AI44" s="72">
        <v>2</v>
      </c>
      <c r="AJ44" s="295">
        <v>19</v>
      </c>
      <c r="AK44" s="72">
        <v>58</v>
      </c>
      <c r="AL44" s="72">
        <v>0</v>
      </c>
      <c r="AM44" s="72">
        <v>50</v>
      </c>
      <c r="AN44" s="72">
        <v>58</v>
      </c>
      <c r="AO44" s="295">
        <v>166</v>
      </c>
      <c r="AP44" s="195">
        <v>17</v>
      </c>
      <c r="AQ44" s="195">
        <v>15</v>
      </c>
      <c r="AR44" s="7">
        <v>2</v>
      </c>
      <c r="AS44" s="48">
        <v>13.333333333333334</v>
      </c>
      <c r="AT44" s="7">
        <v>58</v>
      </c>
      <c r="AU44" s="7">
        <v>58</v>
      </c>
      <c r="AV44" s="48">
        <v>100</v>
      </c>
    </row>
    <row r="45" spans="1:48" x14ac:dyDescent="0.3">
      <c r="A45" s="241">
        <v>42</v>
      </c>
      <c r="B45" s="241">
        <v>2011</v>
      </c>
      <c r="C45" s="242" t="s">
        <v>1349</v>
      </c>
      <c r="D45" s="242" t="s">
        <v>1201</v>
      </c>
      <c r="E45" s="72">
        <v>2</v>
      </c>
      <c r="F45" s="72">
        <v>3</v>
      </c>
      <c r="G45" s="72">
        <v>0</v>
      </c>
      <c r="H45" s="72">
        <v>1</v>
      </c>
      <c r="I45" s="72">
        <v>4</v>
      </c>
      <c r="J45" s="295">
        <f t="shared" si="0"/>
        <v>10</v>
      </c>
      <c r="K45" s="72">
        <v>6</v>
      </c>
      <c r="L45" s="72">
        <v>6</v>
      </c>
      <c r="M45" s="72">
        <v>0</v>
      </c>
      <c r="N45" s="72">
        <v>7</v>
      </c>
      <c r="O45" s="72">
        <v>0</v>
      </c>
      <c r="P45" s="295">
        <f t="shared" si="1"/>
        <v>19</v>
      </c>
      <c r="Q45" s="72">
        <v>30</v>
      </c>
      <c r="R45" s="72">
        <v>15</v>
      </c>
      <c r="S45" s="72">
        <v>0</v>
      </c>
      <c r="T45" s="72">
        <v>23</v>
      </c>
      <c r="U45" s="72">
        <v>10</v>
      </c>
      <c r="V45" s="295">
        <f t="shared" si="2"/>
        <v>78</v>
      </c>
      <c r="W45" s="72">
        <v>596</v>
      </c>
      <c r="X45" s="72">
        <v>223</v>
      </c>
      <c r="Y45" s="72">
        <v>0</v>
      </c>
      <c r="Z45" s="295">
        <f t="shared" si="3"/>
        <v>819</v>
      </c>
      <c r="AA45" s="72">
        <v>1</v>
      </c>
      <c r="AB45" s="72">
        <v>1</v>
      </c>
      <c r="AC45" s="72">
        <v>1</v>
      </c>
      <c r="AD45" s="72">
        <v>0</v>
      </c>
      <c r="AE45" s="295">
        <f t="shared" si="4"/>
        <v>3</v>
      </c>
      <c r="AF45" s="72">
        <v>19</v>
      </c>
      <c r="AG45" s="72">
        <v>0</v>
      </c>
      <c r="AH45" s="72">
        <v>0</v>
      </c>
      <c r="AI45" s="72">
        <v>19</v>
      </c>
      <c r="AJ45" s="295">
        <v>38</v>
      </c>
      <c r="AK45" s="72">
        <v>78</v>
      </c>
      <c r="AL45" s="72">
        <v>0</v>
      </c>
      <c r="AM45" s="72">
        <v>0</v>
      </c>
      <c r="AN45" s="72">
        <v>78</v>
      </c>
      <c r="AO45" s="295">
        <v>156</v>
      </c>
      <c r="AP45" s="195">
        <v>19</v>
      </c>
      <c r="AQ45" s="195">
        <v>19</v>
      </c>
      <c r="AR45" s="7">
        <v>19</v>
      </c>
      <c r="AS45" s="48">
        <v>100</v>
      </c>
      <c r="AT45" s="7">
        <v>78</v>
      </c>
      <c r="AU45" s="7">
        <v>78</v>
      </c>
      <c r="AV45" s="48">
        <v>100</v>
      </c>
    </row>
    <row r="46" spans="1:48" x14ac:dyDescent="0.3">
      <c r="A46" s="241">
        <v>43</v>
      </c>
      <c r="B46" s="241">
        <v>2012</v>
      </c>
      <c r="C46" s="242" t="s">
        <v>1350</v>
      </c>
      <c r="D46" s="242" t="s">
        <v>1212</v>
      </c>
      <c r="E46" s="72">
        <v>0</v>
      </c>
      <c r="F46" s="72">
        <v>0</v>
      </c>
      <c r="G46" s="72">
        <v>0</v>
      </c>
      <c r="H46" s="72">
        <v>0</v>
      </c>
      <c r="I46" s="72">
        <v>0</v>
      </c>
      <c r="J46" s="295">
        <f t="shared" si="0"/>
        <v>0</v>
      </c>
      <c r="K46" s="72">
        <v>3</v>
      </c>
      <c r="L46" s="72">
        <v>0</v>
      </c>
      <c r="M46" s="72">
        <v>0</v>
      </c>
      <c r="N46" s="72">
        <v>0</v>
      </c>
      <c r="O46" s="72">
        <v>0</v>
      </c>
      <c r="P46" s="295">
        <f t="shared" si="1"/>
        <v>3</v>
      </c>
      <c r="Q46" s="72">
        <v>35</v>
      </c>
      <c r="R46" s="72">
        <v>0</v>
      </c>
      <c r="S46" s="72">
        <v>0</v>
      </c>
      <c r="T46" s="72">
        <v>0</v>
      </c>
      <c r="U46" s="72">
        <v>0</v>
      </c>
      <c r="V46" s="295">
        <f t="shared" si="2"/>
        <v>35</v>
      </c>
      <c r="W46" s="72">
        <v>0</v>
      </c>
      <c r="X46" s="72">
        <v>0</v>
      </c>
      <c r="Y46" s="72">
        <v>0</v>
      </c>
      <c r="Z46" s="295">
        <f t="shared" si="3"/>
        <v>0</v>
      </c>
      <c r="AA46" s="72">
        <v>0</v>
      </c>
      <c r="AB46" s="72">
        <v>0</v>
      </c>
      <c r="AC46" s="72">
        <v>0</v>
      </c>
      <c r="AD46" s="72">
        <v>0</v>
      </c>
      <c r="AE46" s="295">
        <f t="shared" si="4"/>
        <v>0</v>
      </c>
      <c r="AF46" s="72">
        <v>0</v>
      </c>
      <c r="AG46" s="72">
        <v>0</v>
      </c>
      <c r="AH46" s="72">
        <v>3</v>
      </c>
      <c r="AI46" s="72">
        <v>3</v>
      </c>
      <c r="AJ46" s="295">
        <v>6</v>
      </c>
      <c r="AK46" s="72">
        <v>0</v>
      </c>
      <c r="AL46" s="72">
        <v>0</v>
      </c>
      <c r="AM46" s="72">
        <v>35</v>
      </c>
      <c r="AN46" s="72">
        <v>0</v>
      </c>
      <c r="AO46" s="295">
        <v>35</v>
      </c>
      <c r="AP46" s="195">
        <v>3</v>
      </c>
      <c r="AQ46" s="195">
        <v>3</v>
      </c>
      <c r="AR46" s="7">
        <v>3</v>
      </c>
      <c r="AS46" s="48">
        <v>100</v>
      </c>
      <c r="AT46" s="7">
        <v>35</v>
      </c>
      <c r="AU46" s="7">
        <v>0</v>
      </c>
      <c r="AV46" s="48">
        <v>0</v>
      </c>
    </row>
    <row r="47" spans="1:48" x14ac:dyDescent="0.3">
      <c r="A47" s="241">
        <v>44</v>
      </c>
      <c r="B47" s="241">
        <v>2012</v>
      </c>
      <c r="C47" s="242" t="s">
        <v>1351</v>
      </c>
      <c r="D47" s="242" t="s">
        <v>1203</v>
      </c>
      <c r="E47" s="72">
        <v>1</v>
      </c>
      <c r="F47" s="72">
        <v>0</v>
      </c>
      <c r="G47" s="72">
        <v>0</v>
      </c>
      <c r="H47" s="72">
        <v>0</v>
      </c>
      <c r="I47" s="72">
        <v>0</v>
      </c>
      <c r="J47" s="295">
        <f t="shared" si="0"/>
        <v>1</v>
      </c>
      <c r="K47" s="72">
        <v>5</v>
      </c>
      <c r="L47" s="72">
        <v>0</v>
      </c>
      <c r="M47" s="72">
        <v>0</v>
      </c>
      <c r="N47" s="72">
        <v>0</v>
      </c>
      <c r="O47" s="72">
        <v>0</v>
      </c>
      <c r="P47" s="295">
        <f t="shared" si="1"/>
        <v>5</v>
      </c>
      <c r="Q47" s="72">
        <v>34</v>
      </c>
      <c r="R47" s="72">
        <v>0</v>
      </c>
      <c r="S47" s="72">
        <v>0</v>
      </c>
      <c r="T47" s="72">
        <v>0</v>
      </c>
      <c r="U47" s="72">
        <v>0</v>
      </c>
      <c r="V47" s="295">
        <f t="shared" si="2"/>
        <v>34</v>
      </c>
      <c r="W47" s="72">
        <v>0</v>
      </c>
      <c r="X47" s="72">
        <v>0</v>
      </c>
      <c r="Y47" s="72">
        <v>0</v>
      </c>
      <c r="Z47" s="295">
        <f t="shared" si="3"/>
        <v>0</v>
      </c>
      <c r="AA47" s="72">
        <v>1</v>
      </c>
      <c r="AB47" s="72">
        <v>1</v>
      </c>
      <c r="AC47" s="72">
        <v>1</v>
      </c>
      <c r="AD47" s="72">
        <v>0</v>
      </c>
      <c r="AE47" s="295">
        <f t="shared" si="4"/>
        <v>3</v>
      </c>
      <c r="AF47" s="72">
        <v>5</v>
      </c>
      <c r="AG47" s="72">
        <v>0</v>
      </c>
      <c r="AH47" s="72">
        <v>0</v>
      </c>
      <c r="AI47" s="72">
        <v>0</v>
      </c>
      <c r="AJ47" s="295">
        <v>5</v>
      </c>
      <c r="AK47" s="72">
        <v>34</v>
      </c>
      <c r="AL47" s="72">
        <v>0</v>
      </c>
      <c r="AM47" s="72">
        <v>0</v>
      </c>
      <c r="AN47" s="72">
        <v>0</v>
      </c>
      <c r="AO47" s="295">
        <v>34</v>
      </c>
      <c r="AP47" s="195">
        <v>5</v>
      </c>
      <c r="AQ47" s="195">
        <v>5</v>
      </c>
      <c r="AR47" s="7">
        <v>0</v>
      </c>
      <c r="AS47" s="48">
        <v>0</v>
      </c>
      <c r="AT47" s="7">
        <v>34</v>
      </c>
      <c r="AU47" s="7">
        <v>0</v>
      </c>
      <c r="AV47" s="48">
        <v>0</v>
      </c>
    </row>
    <row r="48" spans="1:48" x14ac:dyDescent="0.3">
      <c r="A48" s="241">
        <v>45</v>
      </c>
      <c r="B48" s="241">
        <v>2012</v>
      </c>
      <c r="C48" s="242" t="s">
        <v>1352</v>
      </c>
      <c r="D48" s="242" t="s">
        <v>285</v>
      </c>
      <c r="E48" s="72">
        <v>1</v>
      </c>
      <c r="F48" s="72">
        <v>7</v>
      </c>
      <c r="G48" s="72">
        <v>0</v>
      </c>
      <c r="H48" s="72">
        <v>2</v>
      </c>
      <c r="I48" s="72">
        <v>0</v>
      </c>
      <c r="J48" s="295">
        <f t="shared" si="0"/>
        <v>10</v>
      </c>
      <c r="K48" s="72">
        <v>3</v>
      </c>
      <c r="L48" s="72">
        <v>5</v>
      </c>
      <c r="M48" s="72">
        <v>5</v>
      </c>
      <c r="N48" s="72">
        <v>1</v>
      </c>
      <c r="O48" s="72">
        <v>0</v>
      </c>
      <c r="P48" s="295">
        <f t="shared" si="1"/>
        <v>14</v>
      </c>
      <c r="Q48" s="72">
        <v>18</v>
      </c>
      <c r="R48" s="72">
        <v>2</v>
      </c>
      <c r="S48" s="72">
        <v>17</v>
      </c>
      <c r="T48" s="72">
        <v>20</v>
      </c>
      <c r="U48" s="72">
        <v>0</v>
      </c>
      <c r="V48" s="295">
        <f t="shared" si="2"/>
        <v>57</v>
      </c>
      <c r="W48" s="72">
        <v>0</v>
      </c>
      <c r="X48" s="72">
        <v>1</v>
      </c>
      <c r="Y48" s="72">
        <v>0</v>
      </c>
      <c r="Z48" s="295">
        <f t="shared" si="3"/>
        <v>1</v>
      </c>
      <c r="AA48" s="72">
        <v>1</v>
      </c>
      <c r="AB48" s="72">
        <v>1</v>
      </c>
      <c r="AC48" s="72">
        <v>0</v>
      </c>
      <c r="AD48" s="72">
        <v>0</v>
      </c>
      <c r="AE48" s="295">
        <f t="shared" si="4"/>
        <v>2</v>
      </c>
      <c r="AF48" s="72">
        <v>5</v>
      </c>
      <c r="AG48" s="72">
        <v>0</v>
      </c>
      <c r="AH48" s="72">
        <v>1</v>
      </c>
      <c r="AI48" s="72">
        <v>1</v>
      </c>
      <c r="AJ48" s="295">
        <v>7</v>
      </c>
      <c r="AK48" s="72">
        <v>20</v>
      </c>
      <c r="AL48" s="72">
        <v>0</v>
      </c>
      <c r="AM48" s="72">
        <v>5</v>
      </c>
      <c r="AN48" s="72">
        <v>0</v>
      </c>
      <c r="AO48" s="295">
        <v>25</v>
      </c>
      <c r="AP48" s="195">
        <v>6</v>
      </c>
      <c r="AQ48" s="195">
        <v>14</v>
      </c>
      <c r="AR48" s="7">
        <v>1</v>
      </c>
      <c r="AS48" s="48">
        <v>7.1428571428571423</v>
      </c>
      <c r="AT48" s="7">
        <v>57</v>
      </c>
      <c r="AU48" s="7">
        <v>0</v>
      </c>
      <c r="AV48" s="48">
        <v>0</v>
      </c>
    </row>
    <row r="49" spans="1:48" x14ac:dyDescent="0.3">
      <c r="A49" s="241">
        <v>46</v>
      </c>
      <c r="B49" s="241">
        <v>2012</v>
      </c>
      <c r="C49" s="242" t="s">
        <v>1353</v>
      </c>
      <c r="D49" s="242" t="s">
        <v>1209</v>
      </c>
      <c r="E49" s="72">
        <v>3</v>
      </c>
      <c r="F49" s="72">
        <v>3</v>
      </c>
      <c r="G49" s="72">
        <v>3</v>
      </c>
      <c r="H49" s="72">
        <v>3</v>
      </c>
      <c r="I49" s="72">
        <v>0</v>
      </c>
      <c r="J49" s="295">
        <f t="shared" si="0"/>
        <v>12</v>
      </c>
      <c r="K49" s="72">
        <v>7</v>
      </c>
      <c r="L49" s="72">
        <v>7</v>
      </c>
      <c r="M49" s="72">
        <v>7</v>
      </c>
      <c r="N49" s="72">
        <v>7</v>
      </c>
      <c r="O49" s="72">
        <v>0</v>
      </c>
      <c r="P49" s="295">
        <f t="shared" si="1"/>
        <v>28</v>
      </c>
      <c r="Q49" s="72">
        <v>25</v>
      </c>
      <c r="R49" s="72">
        <v>25</v>
      </c>
      <c r="S49" s="72">
        <v>25</v>
      </c>
      <c r="T49" s="72">
        <v>25</v>
      </c>
      <c r="U49" s="72">
        <v>0</v>
      </c>
      <c r="V49" s="295">
        <f t="shared" si="2"/>
        <v>100</v>
      </c>
      <c r="W49" s="72">
        <v>3</v>
      </c>
      <c r="X49" s="72">
        <v>3</v>
      </c>
      <c r="Y49" s="72">
        <v>0</v>
      </c>
      <c r="Z49" s="295">
        <f t="shared" si="3"/>
        <v>6</v>
      </c>
      <c r="AA49" s="72">
        <v>1</v>
      </c>
      <c r="AB49" s="72">
        <v>1</v>
      </c>
      <c r="AC49" s="72">
        <v>1</v>
      </c>
      <c r="AD49" s="72">
        <v>1</v>
      </c>
      <c r="AE49" s="295">
        <f t="shared" si="4"/>
        <v>4</v>
      </c>
      <c r="AF49" s="72">
        <v>7</v>
      </c>
      <c r="AG49" s="72">
        <v>0</v>
      </c>
      <c r="AH49" s="72">
        <v>0</v>
      </c>
      <c r="AI49" s="72">
        <v>0</v>
      </c>
      <c r="AJ49" s="295">
        <v>7</v>
      </c>
      <c r="AK49" s="72">
        <v>25</v>
      </c>
      <c r="AL49" s="72">
        <v>0</v>
      </c>
      <c r="AM49" s="72">
        <v>0</v>
      </c>
      <c r="AN49" s="72">
        <v>25</v>
      </c>
      <c r="AO49" s="295">
        <v>50</v>
      </c>
      <c r="AP49" s="195">
        <v>7</v>
      </c>
      <c r="AQ49" s="195">
        <v>28</v>
      </c>
      <c r="AR49" s="7">
        <v>0</v>
      </c>
      <c r="AS49" s="48">
        <v>0</v>
      </c>
      <c r="AT49" s="7">
        <v>100</v>
      </c>
      <c r="AU49" s="7">
        <v>25</v>
      </c>
      <c r="AV49" s="48">
        <v>25</v>
      </c>
    </row>
    <row r="50" spans="1:48" x14ac:dyDescent="0.3">
      <c r="A50" s="241">
        <v>47</v>
      </c>
      <c r="B50" s="241">
        <v>2012</v>
      </c>
      <c r="C50" s="242" t="s">
        <v>1354</v>
      </c>
      <c r="D50" s="242" t="s">
        <v>1355</v>
      </c>
      <c r="E50" s="72">
        <v>10</v>
      </c>
      <c r="F50" s="72">
        <v>10</v>
      </c>
      <c r="G50" s="72">
        <v>10</v>
      </c>
      <c r="H50" s="72">
        <v>10</v>
      </c>
      <c r="I50" s="72">
        <v>0</v>
      </c>
      <c r="J50" s="295">
        <f t="shared" si="0"/>
        <v>40</v>
      </c>
      <c r="K50" s="72">
        <v>5</v>
      </c>
      <c r="L50" s="72">
        <v>5</v>
      </c>
      <c r="M50" s="72">
        <v>0</v>
      </c>
      <c r="N50" s="72">
        <v>5</v>
      </c>
      <c r="O50" s="72">
        <v>5</v>
      </c>
      <c r="P50" s="295">
        <f t="shared" si="1"/>
        <v>20</v>
      </c>
      <c r="Q50" s="72">
        <v>25</v>
      </c>
      <c r="R50" s="72">
        <v>25</v>
      </c>
      <c r="S50" s="72">
        <v>25</v>
      </c>
      <c r="T50" s="72">
        <v>25</v>
      </c>
      <c r="U50" s="72">
        <v>0</v>
      </c>
      <c r="V50" s="295">
        <f t="shared" si="2"/>
        <v>100</v>
      </c>
      <c r="W50" s="72">
        <v>0</v>
      </c>
      <c r="X50" s="72">
        <v>10</v>
      </c>
      <c r="Y50" s="72">
        <v>0</v>
      </c>
      <c r="Z50" s="295">
        <f t="shared" si="3"/>
        <v>10</v>
      </c>
      <c r="AA50" s="72">
        <v>1</v>
      </c>
      <c r="AB50" s="72">
        <v>1</v>
      </c>
      <c r="AC50" s="72">
        <v>1</v>
      </c>
      <c r="AD50" s="72">
        <v>0</v>
      </c>
      <c r="AE50" s="295">
        <f t="shared" si="4"/>
        <v>3</v>
      </c>
      <c r="AF50" s="72">
        <v>5</v>
      </c>
      <c r="AG50" s="72">
        <v>0</v>
      </c>
      <c r="AH50" s="72">
        <v>0</v>
      </c>
      <c r="AI50" s="72">
        <v>0</v>
      </c>
      <c r="AJ50" s="295">
        <v>5</v>
      </c>
      <c r="AK50" s="72">
        <v>25</v>
      </c>
      <c r="AL50" s="72">
        <v>0</v>
      </c>
      <c r="AM50" s="72">
        <v>0</v>
      </c>
      <c r="AN50" s="72">
        <v>0</v>
      </c>
      <c r="AO50" s="295">
        <v>25</v>
      </c>
      <c r="AP50" s="195">
        <v>5</v>
      </c>
      <c r="AQ50" s="195">
        <v>20</v>
      </c>
      <c r="AR50" s="7">
        <v>0</v>
      </c>
      <c r="AS50" s="48">
        <v>0</v>
      </c>
      <c r="AT50" s="7">
        <v>100</v>
      </c>
      <c r="AU50" s="7">
        <v>0</v>
      </c>
      <c r="AV50" s="48">
        <v>0</v>
      </c>
    </row>
    <row r="51" spans="1:48" x14ac:dyDescent="0.3">
      <c r="A51" s="241">
        <v>48</v>
      </c>
      <c r="B51" s="241">
        <v>2012</v>
      </c>
      <c r="C51" s="242" t="s">
        <v>1356</v>
      </c>
      <c r="D51" s="242" t="s">
        <v>1205</v>
      </c>
      <c r="E51" s="72">
        <v>14</v>
      </c>
      <c r="F51" s="72">
        <v>2</v>
      </c>
      <c r="G51" s="72">
        <v>5</v>
      </c>
      <c r="H51" s="72">
        <v>14</v>
      </c>
      <c r="I51" s="72">
        <v>15</v>
      </c>
      <c r="J51" s="295">
        <f t="shared" si="0"/>
        <v>50</v>
      </c>
      <c r="K51" s="72">
        <v>12</v>
      </c>
      <c r="L51" s="72">
        <v>10</v>
      </c>
      <c r="M51" s="72">
        <v>12</v>
      </c>
      <c r="N51" s="72">
        <v>8</v>
      </c>
      <c r="O51" s="72">
        <v>12</v>
      </c>
      <c r="P51" s="295">
        <f t="shared" si="1"/>
        <v>54</v>
      </c>
      <c r="Q51" s="72">
        <v>34</v>
      </c>
      <c r="R51" s="72">
        <v>24</v>
      </c>
      <c r="S51" s="72">
        <v>34</v>
      </c>
      <c r="T51" s="72">
        <v>22</v>
      </c>
      <c r="U51" s="72">
        <v>27</v>
      </c>
      <c r="V51" s="295">
        <f t="shared" si="2"/>
        <v>141</v>
      </c>
      <c r="W51" s="72">
        <v>0</v>
      </c>
      <c r="X51" s="72">
        <v>34</v>
      </c>
      <c r="Y51" s="72">
        <v>0</v>
      </c>
      <c r="Z51" s="295">
        <f t="shared" si="3"/>
        <v>34</v>
      </c>
      <c r="AA51" s="72">
        <v>1</v>
      </c>
      <c r="AB51" s="72">
        <v>1</v>
      </c>
      <c r="AC51" s="72">
        <v>1</v>
      </c>
      <c r="AD51" s="72">
        <v>1</v>
      </c>
      <c r="AE51" s="295">
        <f t="shared" si="4"/>
        <v>4</v>
      </c>
      <c r="AF51" s="72">
        <v>12</v>
      </c>
      <c r="AG51" s="72">
        <v>0</v>
      </c>
      <c r="AH51" s="72">
        <v>0</v>
      </c>
      <c r="AI51" s="72">
        <v>0</v>
      </c>
      <c r="AJ51" s="295">
        <v>12</v>
      </c>
      <c r="AK51" s="72">
        <v>34</v>
      </c>
      <c r="AL51" s="72">
        <v>0</v>
      </c>
      <c r="AM51" s="72">
        <v>0</v>
      </c>
      <c r="AN51" s="72">
        <v>34</v>
      </c>
      <c r="AO51" s="295">
        <v>68</v>
      </c>
      <c r="AP51" s="195">
        <v>12</v>
      </c>
      <c r="AQ51" s="195">
        <v>54</v>
      </c>
      <c r="AR51" s="7">
        <v>0</v>
      </c>
      <c r="AS51" s="48">
        <v>0</v>
      </c>
      <c r="AT51" s="7">
        <v>141</v>
      </c>
      <c r="AU51" s="7">
        <v>34</v>
      </c>
      <c r="AV51" s="48">
        <v>24.113475177304963</v>
      </c>
    </row>
    <row r="52" spans="1:48" x14ac:dyDescent="0.3">
      <c r="A52" s="241">
        <v>49</v>
      </c>
      <c r="B52" s="241">
        <v>2012</v>
      </c>
      <c r="C52" s="242" t="s">
        <v>1357</v>
      </c>
      <c r="D52" s="242" t="s">
        <v>1358</v>
      </c>
      <c r="E52" s="72">
        <v>2</v>
      </c>
      <c r="F52" s="72">
        <v>0</v>
      </c>
      <c r="G52" s="72">
        <v>0</v>
      </c>
      <c r="H52" s="72">
        <v>1</v>
      </c>
      <c r="I52" s="72">
        <v>0</v>
      </c>
      <c r="J52" s="295">
        <f t="shared" si="0"/>
        <v>3</v>
      </c>
      <c r="K52" s="72">
        <v>4</v>
      </c>
      <c r="L52" s="72">
        <v>0</v>
      </c>
      <c r="M52" s="72">
        <v>0</v>
      </c>
      <c r="N52" s="72">
        <v>4</v>
      </c>
      <c r="O52" s="72">
        <v>0</v>
      </c>
      <c r="P52" s="295">
        <f t="shared" si="1"/>
        <v>8</v>
      </c>
      <c r="Q52" s="72">
        <v>53</v>
      </c>
      <c r="R52" s="72">
        <v>0</v>
      </c>
      <c r="S52" s="72">
        <v>0</v>
      </c>
      <c r="T52" s="72">
        <v>18</v>
      </c>
      <c r="U52" s="72">
        <v>0</v>
      </c>
      <c r="V52" s="295">
        <f t="shared" si="2"/>
        <v>71</v>
      </c>
      <c r="W52" s="72">
        <v>2</v>
      </c>
      <c r="X52" s="72">
        <v>1</v>
      </c>
      <c r="Y52" s="72">
        <v>0</v>
      </c>
      <c r="Z52" s="295">
        <f t="shared" si="3"/>
        <v>3</v>
      </c>
      <c r="AA52" s="72">
        <v>1</v>
      </c>
      <c r="AB52" s="72">
        <v>1</v>
      </c>
      <c r="AC52" s="72">
        <v>0</v>
      </c>
      <c r="AD52" s="72">
        <v>0</v>
      </c>
      <c r="AE52" s="295">
        <f t="shared" si="4"/>
        <v>2</v>
      </c>
      <c r="AF52" s="72">
        <v>0</v>
      </c>
      <c r="AG52" s="72">
        <v>4</v>
      </c>
      <c r="AH52" s="72">
        <v>0</v>
      </c>
      <c r="AI52" s="72">
        <v>0</v>
      </c>
      <c r="AJ52" s="295">
        <v>4</v>
      </c>
      <c r="AK52" s="72">
        <v>0</v>
      </c>
      <c r="AL52" s="72">
        <v>53</v>
      </c>
      <c r="AM52" s="72">
        <v>0</v>
      </c>
      <c r="AN52" s="72">
        <v>0</v>
      </c>
      <c r="AO52" s="295">
        <v>53</v>
      </c>
      <c r="AP52" s="195">
        <v>4</v>
      </c>
      <c r="AQ52" s="195">
        <v>8</v>
      </c>
      <c r="AR52" s="7">
        <v>0</v>
      </c>
      <c r="AS52" s="48">
        <v>0</v>
      </c>
      <c r="AT52" s="7">
        <v>71</v>
      </c>
      <c r="AU52" s="7">
        <v>0</v>
      </c>
      <c r="AV52" s="48">
        <v>0</v>
      </c>
    </row>
    <row r="53" spans="1:48" x14ac:dyDescent="0.3">
      <c r="A53" s="241">
        <v>50</v>
      </c>
      <c r="B53" s="241">
        <v>2012</v>
      </c>
      <c r="C53" s="242" t="s">
        <v>1359</v>
      </c>
      <c r="D53" s="242" t="s">
        <v>1355</v>
      </c>
      <c r="E53" s="72">
        <v>2</v>
      </c>
      <c r="F53" s="72">
        <v>0</v>
      </c>
      <c r="G53" s="72">
        <v>0</v>
      </c>
      <c r="H53" s="72">
        <v>0</v>
      </c>
      <c r="I53" s="72">
        <v>0</v>
      </c>
      <c r="J53" s="295">
        <f t="shared" si="0"/>
        <v>2</v>
      </c>
      <c r="K53" s="72">
        <v>6</v>
      </c>
      <c r="L53" s="72">
        <v>0</v>
      </c>
      <c r="M53" s="72">
        <v>0</v>
      </c>
      <c r="N53" s="72">
        <v>0</v>
      </c>
      <c r="O53" s="72">
        <v>0</v>
      </c>
      <c r="P53" s="295">
        <f t="shared" si="1"/>
        <v>6</v>
      </c>
      <c r="Q53" s="72">
        <v>23</v>
      </c>
      <c r="R53" s="72">
        <v>0</v>
      </c>
      <c r="S53" s="72">
        <v>0</v>
      </c>
      <c r="T53" s="72">
        <v>0</v>
      </c>
      <c r="U53" s="72">
        <v>0</v>
      </c>
      <c r="V53" s="295">
        <f t="shared" si="2"/>
        <v>23</v>
      </c>
      <c r="W53" s="72">
        <v>0</v>
      </c>
      <c r="X53" s="72">
        <v>0</v>
      </c>
      <c r="Y53" s="72">
        <v>0</v>
      </c>
      <c r="Z53" s="295">
        <f t="shared" si="3"/>
        <v>0</v>
      </c>
      <c r="AA53" s="72">
        <v>1</v>
      </c>
      <c r="AB53" s="72">
        <v>0</v>
      </c>
      <c r="AC53" s="72">
        <v>0</v>
      </c>
      <c r="AD53" s="72">
        <v>0</v>
      </c>
      <c r="AE53" s="295">
        <f t="shared" si="4"/>
        <v>1</v>
      </c>
      <c r="AF53" s="72">
        <v>6</v>
      </c>
      <c r="AG53" s="72">
        <v>0</v>
      </c>
      <c r="AH53" s="72">
        <v>0</v>
      </c>
      <c r="AI53" s="72">
        <v>0</v>
      </c>
      <c r="AJ53" s="295">
        <v>6</v>
      </c>
      <c r="AK53" s="72">
        <v>21</v>
      </c>
      <c r="AL53" s="72">
        <v>0</v>
      </c>
      <c r="AM53" s="72">
        <v>0</v>
      </c>
      <c r="AN53" s="72">
        <v>21</v>
      </c>
      <c r="AO53" s="295">
        <v>42</v>
      </c>
      <c r="AP53" s="195">
        <v>6</v>
      </c>
      <c r="AQ53" s="195">
        <v>6</v>
      </c>
      <c r="AR53" s="7">
        <v>0</v>
      </c>
      <c r="AS53" s="48">
        <v>0</v>
      </c>
      <c r="AT53" s="7">
        <v>23</v>
      </c>
      <c r="AU53" s="7">
        <v>21</v>
      </c>
      <c r="AV53" s="48">
        <v>91.304347826086953</v>
      </c>
    </row>
    <row r="54" spans="1:48" x14ac:dyDescent="0.3">
      <c r="A54" s="241">
        <v>51</v>
      </c>
      <c r="B54" s="241">
        <v>2012</v>
      </c>
      <c r="C54" s="242" t="s">
        <v>1360</v>
      </c>
      <c r="D54" s="242" t="s">
        <v>1205</v>
      </c>
      <c r="E54" s="72">
        <v>8</v>
      </c>
      <c r="F54" s="72">
        <v>0</v>
      </c>
      <c r="G54" s="72">
        <v>5</v>
      </c>
      <c r="H54" s="72">
        <v>7</v>
      </c>
      <c r="I54" s="72">
        <v>5</v>
      </c>
      <c r="J54" s="295">
        <f t="shared" si="0"/>
        <v>25</v>
      </c>
      <c r="K54" s="72">
        <v>4</v>
      </c>
      <c r="L54" s="72">
        <v>2</v>
      </c>
      <c r="M54" s="72">
        <v>2</v>
      </c>
      <c r="N54" s="72">
        <v>3</v>
      </c>
      <c r="O54" s="72">
        <v>0</v>
      </c>
      <c r="P54" s="295">
        <f t="shared" si="1"/>
        <v>11</v>
      </c>
      <c r="Q54" s="72">
        <v>11</v>
      </c>
      <c r="R54" s="72">
        <v>0</v>
      </c>
      <c r="S54" s="72">
        <v>8</v>
      </c>
      <c r="T54" s="72">
        <v>0</v>
      </c>
      <c r="U54" s="72">
        <v>0</v>
      </c>
      <c r="V54" s="295">
        <f t="shared" si="2"/>
        <v>19</v>
      </c>
      <c r="W54" s="72">
        <v>5</v>
      </c>
      <c r="X54" s="72">
        <v>5</v>
      </c>
      <c r="Y54" s="72">
        <v>0</v>
      </c>
      <c r="Z54" s="295">
        <f t="shared" si="3"/>
        <v>10</v>
      </c>
      <c r="AA54" s="72">
        <v>1</v>
      </c>
      <c r="AB54" s="72">
        <v>1</v>
      </c>
      <c r="AC54" s="72">
        <v>1</v>
      </c>
      <c r="AD54" s="72">
        <v>0</v>
      </c>
      <c r="AE54" s="295">
        <f t="shared" si="4"/>
        <v>3</v>
      </c>
      <c r="AF54" s="72">
        <v>4</v>
      </c>
      <c r="AG54" s="72">
        <v>0</v>
      </c>
      <c r="AH54" s="72">
        <v>0</v>
      </c>
      <c r="AI54" s="72">
        <v>0</v>
      </c>
      <c r="AJ54" s="295">
        <v>4</v>
      </c>
      <c r="AK54" s="72">
        <v>22</v>
      </c>
      <c r="AL54" s="72">
        <v>0</v>
      </c>
      <c r="AM54" s="72">
        <v>0</v>
      </c>
      <c r="AN54" s="72">
        <v>0</v>
      </c>
      <c r="AO54" s="295">
        <v>22</v>
      </c>
      <c r="AP54" s="195">
        <v>4</v>
      </c>
      <c r="AQ54" s="195">
        <v>11</v>
      </c>
      <c r="AR54" s="7">
        <v>0</v>
      </c>
      <c r="AS54" s="48">
        <v>0</v>
      </c>
      <c r="AT54" s="7">
        <v>19</v>
      </c>
      <c r="AU54" s="7">
        <v>0</v>
      </c>
      <c r="AV54" s="48">
        <v>0</v>
      </c>
    </row>
    <row r="55" spans="1:48" x14ac:dyDescent="0.3">
      <c r="A55" s="241">
        <v>52</v>
      </c>
      <c r="B55" s="241">
        <v>2013</v>
      </c>
      <c r="C55" s="242" t="s">
        <v>1361</v>
      </c>
      <c r="D55" s="242" t="s">
        <v>1201</v>
      </c>
      <c r="E55" s="72">
        <v>4</v>
      </c>
      <c r="F55" s="72">
        <v>5</v>
      </c>
      <c r="G55" s="72">
        <v>0</v>
      </c>
      <c r="H55" s="72">
        <v>1</v>
      </c>
      <c r="I55" s="72">
        <v>0</v>
      </c>
      <c r="J55" s="295">
        <f t="shared" si="0"/>
        <v>10</v>
      </c>
      <c r="K55" s="72">
        <v>1</v>
      </c>
      <c r="L55" s="72">
        <v>1</v>
      </c>
      <c r="M55" s="72">
        <v>0</v>
      </c>
      <c r="N55" s="72">
        <v>1</v>
      </c>
      <c r="O55" s="72">
        <v>0</v>
      </c>
      <c r="P55" s="295">
        <f t="shared" si="1"/>
        <v>3</v>
      </c>
      <c r="Q55" s="72">
        <v>55</v>
      </c>
      <c r="R55" s="72">
        <v>0</v>
      </c>
      <c r="S55" s="72">
        <v>0</v>
      </c>
      <c r="T55" s="72">
        <v>0</v>
      </c>
      <c r="U55" s="72">
        <v>0</v>
      </c>
      <c r="V55" s="295">
        <f t="shared" si="2"/>
        <v>55</v>
      </c>
      <c r="W55" s="72">
        <v>0</v>
      </c>
      <c r="X55" s="72">
        <v>0</v>
      </c>
      <c r="Y55" s="72">
        <v>0</v>
      </c>
      <c r="Z55" s="295">
        <f t="shared" si="3"/>
        <v>0</v>
      </c>
      <c r="AA55" s="72">
        <v>0</v>
      </c>
      <c r="AB55" s="72">
        <v>0</v>
      </c>
      <c r="AC55" s="72">
        <v>0</v>
      </c>
      <c r="AD55" s="72">
        <v>0</v>
      </c>
      <c r="AE55" s="295">
        <f t="shared" si="4"/>
        <v>0</v>
      </c>
      <c r="AF55" s="72">
        <v>1</v>
      </c>
      <c r="AG55" s="72">
        <v>0</v>
      </c>
      <c r="AH55" s="72">
        <v>0</v>
      </c>
      <c r="AI55" s="72">
        <v>0</v>
      </c>
      <c r="AJ55" s="295">
        <v>1</v>
      </c>
      <c r="AK55" s="72">
        <v>55</v>
      </c>
      <c r="AL55" s="72">
        <v>0</v>
      </c>
      <c r="AM55" s="72">
        <v>0</v>
      </c>
      <c r="AN55" s="72">
        <v>55</v>
      </c>
      <c r="AO55" s="295">
        <v>110</v>
      </c>
      <c r="AP55" s="195">
        <v>1</v>
      </c>
      <c r="AQ55" s="195">
        <v>3</v>
      </c>
      <c r="AR55" s="7">
        <v>0</v>
      </c>
      <c r="AS55" s="48">
        <v>0</v>
      </c>
      <c r="AT55" s="7">
        <v>55</v>
      </c>
      <c r="AU55" s="7">
        <v>55</v>
      </c>
      <c r="AV55" s="48">
        <v>100</v>
      </c>
    </row>
    <row r="56" spans="1:48" x14ac:dyDescent="0.3">
      <c r="A56" s="241">
        <v>53</v>
      </c>
      <c r="B56" s="241">
        <v>2013</v>
      </c>
      <c r="C56" s="242" t="s">
        <v>1362</v>
      </c>
      <c r="D56" s="242" t="s">
        <v>1201</v>
      </c>
      <c r="E56" s="72">
        <v>0</v>
      </c>
      <c r="F56" s="72">
        <v>0</v>
      </c>
      <c r="G56" s="72">
        <v>0</v>
      </c>
      <c r="H56" s="72">
        <v>0</v>
      </c>
      <c r="I56" s="72">
        <v>0</v>
      </c>
      <c r="J56" s="295">
        <f t="shared" si="0"/>
        <v>0</v>
      </c>
      <c r="K56" s="72">
        <v>0</v>
      </c>
      <c r="L56" s="72">
        <v>0</v>
      </c>
      <c r="M56" s="72">
        <v>0</v>
      </c>
      <c r="N56" s="72">
        <v>0</v>
      </c>
      <c r="O56" s="72">
        <v>2</v>
      </c>
      <c r="P56" s="295">
        <f t="shared" si="1"/>
        <v>2</v>
      </c>
      <c r="Q56" s="72">
        <v>0</v>
      </c>
      <c r="R56" s="72">
        <v>0</v>
      </c>
      <c r="S56" s="72">
        <v>0</v>
      </c>
      <c r="T56" s="72">
        <v>0</v>
      </c>
      <c r="U56" s="72">
        <v>0</v>
      </c>
      <c r="V56" s="295">
        <f t="shared" si="2"/>
        <v>0</v>
      </c>
      <c r="W56" s="72">
        <v>0</v>
      </c>
      <c r="X56" s="72">
        <v>0</v>
      </c>
      <c r="Y56" s="72">
        <v>0</v>
      </c>
      <c r="Z56" s="295">
        <f t="shared" si="3"/>
        <v>0</v>
      </c>
      <c r="AA56" s="72">
        <v>0</v>
      </c>
      <c r="AB56" s="72">
        <v>0</v>
      </c>
      <c r="AC56" s="72">
        <v>0</v>
      </c>
      <c r="AD56" s="72">
        <v>0</v>
      </c>
      <c r="AE56" s="295">
        <f t="shared" si="4"/>
        <v>0</v>
      </c>
      <c r="AF56" s="72">
        <v>0</v>
      </c>
      <c r="AG56" s="72">
        <v>0</v>
      </c>
      <c r="AH56" s="72">
        <v>2</v>
      </c>
      <c r="AI56" s="72">
        <v>2</v>
      </c>
      <c r="AJ56" s="295">
        <v>4</v>
      </c>
      <c r="AK56" s="72">
        <v>0</v>
      </c>
      <c r="AL56" s="72">
        <v>0</v>
      </c>
      <c r="AM56" s="72">
        <v>50</v>
      </c>
      <c r="AN56" s="72">
        <v>0</v>
      </c>
      <c r="AO56" s="295">
        <v>50</v>
      </c>
      <c r="AP56" s="195">
        <v>2</v>
      </c>
      <c r="AQ56" s="195">
        <v>2</v>
      </c>
      <c r="AR56" s="7">
        <v>2</v>
      </c>
      <c r="AS56" s="48">
        <v>100</v>
      </c>
      <c r="AT56" s="7">
        <v>0</v>
      </c>
      <c r="AU56" s="7">
        <v>0</v>
      </c>
      <c r="AV56" s="48">
        <v>0</v>
      </c>
    </row>
    <row r="57" spans="1:48" x14ac:dyDescent="0.3">
      <c r="A57" s="241">
        <v>54</v>
      </c>
      <c r="B57" s="241">
        <v>2013</v>
      </c>
      <c r="C57" s="242" t="s">
        <v>1363</v>
      </c>
      <c r="D57" s="242" t="s">
        <v>1201</v>
      </c>
      <c r="E57" s="72">
        <v>1</v>
      </c>
      <c r="F57" s="72">
        <v>0</v>
      </c>
      <c r="G57" s="72">
        <v>0</v>
      </c>
      <c r="H57" s="72">
        <v>0</v>
      </c>
      <c r="I57" s="72">
        <v>0</v>
      </c>
      <c r="J57" s="295">
        <f t="shared" si="0"/>
        <v>1</v>
      </c>
      <c r="K57" s="72">
        <v>3</v>
      </c>
      <c r="L57" s="72">
        <v>0</v>
      </c>
      <c r="M57" s="72">
        <v>0</v>
      </c>
      <c r="N57" s="72">
        <v>0</v>
      </c>
      <c r="O57" s="72">
        <v>0</v>
      </c>
      <c r="P57" s="295">
        <f t="shared" si="1"/>
        <v>3</v>
      </c>
      <c r="Q57" s="72">
        <v>5</v>
      </c>
      <c r="R57" s="72">
        <v>2</v>
      </c>
      <c r="S57" s="72">
        <v>0</v>
      </c>
      <c r="T57" s="72">
        <v>0</v>
      </c>
      <c r="U57" s="72">
        <v>0</v>
      </c>
      <c r="V57" s="295">
        <f t="shared" si="2"/>
        <v>7</v>
      </c>
      <c r="W57" s="72">
        <v>1</v>
      </c>
      <c r="X57" s="72">
        <v>5</v>
      </c>
      <c r="Y57" s="72">
        <v>0</v>
      </c>
      <c r="Z57" s="295">
        <f t="shared" si="3"/>
        <v>6</v>
      </c>
      <c r="AA57" s="72">
        <v>1</v>
      </c>
      <c r="AB57" s="72">
        <v>1</v>
      </c>
      <c r="AC57" s="72">
        <v>1</v>
      </c>
      <c r="AD57" s="72">
        <v>0</v>
      </c>
      <c r="AE57" s="295">
        <f t="shared" si="4"/>
        <v>3</v>
      </c>
      <c r="AF57" s="72">
        <v>3</v>
      </c>
      <c r="AG57" s="72">
        <v>0</v>
      </c>
      <c r="AH57" s="72">
        <v>0</v>
      </c>
      <c r="AI57" s="72">
        <v>0</v>
      </c>
      <c r="AJ57" s="295">
        <v>3</v>
      </c>
      <c r="AK57" s="72">
        <v>25</v>
      </c>
      <c r="AL57" s="72">
        <v>6</v>
      </c>
      <c r="AM57" s="72">
        <v>0</v>
      </c>
      <c r="AN57" s="72">
        <v>0</v>
      </c>
      <c r="AO57" s="295">
        <v>31</v>
      </c>
      <c r="AP57" s="195">
        <v>3</v>
      </c>
      <c r="AQ57" s="195">
        <v>3</v>
      </c>
      <c r="AR57" s="7">
        <v>0</v>
      </c>
      <c r="AS57" s="48">
        <v>0</v>
      </c>
      <c r="AT57" s="7">
        <v>7</v>
      </c>
      <c r="AU57" s="7">
        <v>0</v>
      </c>
      <c r="AV57" s="48">
        <v>0</v>
      </c>
    </row>
    <row r="58" spans="1:48" x14ac:dyDescent="0.3">
      <c r="A58" s="241">
        <v>55</v>
      </c>
      <c r="B58" s="241">
        <v>2013</v>
      </c>
      <c r="C58" s="242" t="s">
        <v>1364</v>
      </c>
      <c r="D58" s="242" t="s">
        <v>1201</v>
      </c>
      <c r="E58" s="72">
        <v>0</v>
      </c>
      <c r="F58" s="72">
        <v>0</v>
      </c>
      <c r="G58" s="72">
        <v>32</v>
      </c>
      <c r="H58" s="72">
        <v>9</v>
      </c>
      <c r="I58" s="72">
        <v>0</v>
      </c>
      <c r="J58" s="295">
        <f t="shared" si="0"/>
        <v>41</v>
      </c>
      <c r="K58" s="72">
        <v>0</v>
      </c>
      <c r="L58" s="72">
        <v>0</v>
      </c>
      <c r="M58" s="72">
        <v>0</v>
      </c>
      <c r="N58" s="72">
        <v>0</v>
      </c>
      <c r="O58" s="72">
        <v>0</v>
      </c>
      <c r="P58" s="295">
        <f t="shared" si="1"/>
        <v>0</v>
      </c>
      <c r="Q58" s="72">
        <v>0</v>
      </c>
      <c r="R58" s="72">
        <v>0</v>
      </c>
      <c r="S58" s="72">
        <v>40</v>
      </c>
      <c r="T58" s="72">
        <v>9</v>
      </c>
      <c r="U58" s="72">
        <v>0</v>
      </c>
      <c r="V58" s="295">
        <f t="shared" si="2"/>
        <v>49</v>
      </c>
      <c r="W58" s="72">
        <v>4</v>
      </c>
      <c r="X58" s="72">
        <v>0</v>
      </c>
      <c r="Y58" s="72">
        <v>0</v>
      </c>
      <c r="Z58" s="295">
        <f t="shared" si="3"/>
        <v>4</v>
      </c>
      <c r="AA58" s="72">
        <v>0</v>
      </c>
      <c r="AB58" s="72">
        <v>0</v>
      </c>
      <c r="AC58" s="72">
        <v>0</v>
      </c>
      <c r="AD58" s="72">
        <v>0</v>
      </c>
      <c r="AE58" s="295">
        <f t="shared" si="4"/>
        <v>0</v>
      </c>
      <c r="AF58" s="72">
        <v>0</v>
      </c>
      <c r="AG58" s="72">
        <v>0</v>
      </c>
      <c r="AH58" s="72">
        <v>0</v>
      </c>
      <c r="AI58" s="72">
        <v>0</v>
      </c>
      <c r="AJ58" s="295">
        <v>0</v>
      </c>
      <c r="AK58" s="72">
        <v>49</v>
      </c>
      <c r="AL58" s="72">
        <v>14</v>
      </c>
      <c r="AM58" s="72">
        <v>0</v>
      </c>
      <c r="AN58" s="72">
        <v>0</v>
      </c>
      <c r="AO58" s="295">
        <v>63</v>
      </c>
      <c r="AP58" s="195">
        <v>0</v>
      </c>
      <c r="AQ58" s="195">
        <v>0</v>
      </c>
      <c r="AR58" s="7">
        <v>0</v>
      </c>
      <c r="AS58" s="48">
        <v>0</v>
      </c>
      <c r="AT58" s="7">
        <v>49</v>
      </c>
      <c r="AU58" s="7">
        <v>0</v>
      </c>
      <c r="AV58" s="48">
        <v>0</v>
      </c>
    </row>
    <row r="59" spans="1:48" x14ac:dyDescent="0.3">
      <c r="A59" s="241">
        <v>56</v>
      </c>
      <c r="B59" s="241">
        <v>2013</v>
      </c>
      <c r="C59" s="242" t="s">
        <v>1365</v>
      </c>
      <c r="D59" s="242" t="s">
        <v>1214</v>
      </c>
      <c r="E59" s="72">
        <v>2</v>
      </c>
      <c r="F59" s="72">
        <v>2</v>
      </c>
      <c r="G59" s="72">
        <v>4</v>
      </c>
      <c r="H59" s="72">
        <v>0</v>
      </c>
      <c r="I59" s="72">
        <v>0</v>
      </c>
      <c r="J59" s="295">
        <f t="shared" si="0"/>
        <v>8</v>
      </c>
      <c r="K59" s="72">
        <v>4</v>
      </c>
      <c r="L59" s="72">
        <v>4</v>
      </c>
      <c r="M59" s="72">
        <v>4</v>
      </c>
      <c r="N59" s="72">
        <v>0</v>
      </c>
      <c r="O59" s="72">
        <v>0</v>
      </c>
      <c r="P59" s="295">
        <f t="shared" si="1"/>
        <v>12</v>
      </c>
      <c r="Q59" s="72">
        <v>39</v>
      </c>
      <c r="R59" s="72">
        <v>0</v>
      </c>
      <c r="S59" s="72">
        <v>0</v>
      </c>
      <c r="T59" s="72">
        <v>0</v>
      </c>
      <c r="U59" s="72">
        <v>0</v>
      </c>
      <c r="V59" s="295">
        <f t="shared" si="2"/>
        <v>39</v>
      </c>
      <c r="W59" s="72">
        <v>1</v>
      </c>
      <c r="X59" s="72">
        <v>1</v>
      </c>
      <c r="Y59" s="72">
        <v>0</v>
      </c>
      <c r="Z59" s="295">
        <f t="shared" si="3"/>
        <v>2</v>
      </c>
      <c r="AA59" s="72">
        <v>1</v>
      </c>
      <c r="AB59" s="72">
        <v>1</v>
      </c>
      <c r="AC59" s="72">
        <v>1</v>
      </c>
      <c r="AD59" s="72">
        <v>0</v>
      </c>
      <c r="AE59" s="295">
        <f t="shared" si="4"/>
        <v>3</v>
      </c>
      <c r="AF59" s="72">
        <v>4</v>
      </c>
      <c r="AG59" s="72">
        <v>0</v>
      </c>
      <c r="AH59" s="72">
        <v>0</v>
      </c>
      <c r="AI59" s="72">
        <v>0</v>
      </c>
      <c r="AJ59" s="295">
        <v>4</v>
      </c>
      <c r="AK59" s="72">
        <v>43</v>
      </c>
      <c r="AL59" s="72">
        <v>0</v>
      </c>
      <c r="AM59" s="72">
        <v>0</v>
      </c>
      <c r="AN59" s="72">
        <v>43</v>
      </c>
      <c r="AO59" s="295">
        <v>86</v>
      </c>
      <c r="AP59" s="195">
        <v>4</v>
      </c>
      <c r="AQ59" s="195">
        <v>12</v>
      </c>
      <c r="AR59" s="7">
        <v>0</v>
      </c>
      <c r="AS59" s="48">
        <v>0</v>
      </c>
      <c r="AT59" s="7">
        <v>39</v>
      </c>
      <c r="AU59" s="7">
        <v>43</v>
      </c>
      <c r="AV59" s="48">
        <v>110.25641025641026</v>
      </c>
    </row>
    <row r="60" spans="1:48" x14ac:dyDescent="0.3">
      <c r="A60" s="241">
        <v>57</v>
      </c>
      <c r="B60" s="241">
        <v>2013</v>
      </c>
      <c r="C60" s="242" t="s">
        <v>1366</v>
      </c>
      <c r="D60" s="242" t="s">
        <v>1201</v>
      </c>
      <c r="E60" s="72">
        <v>1</v>
      </c>
      <c r="F60" s="72">
        <v>5</v>
      </c>
      <c r="G60" s="72">
        <v>0</v>
      </c>
      <c r="H60" s="72">
        <v>1</v>
      </c>
      <c r="I60" s="72">
        <v>0</v>
      </c>
      <c r="J60" s="295">
        <f t="shared" si="0"/>
        <v>7</v>
      </c>
      <c r="K60" s="72">
        <v>0</v>
      </c>
      <c r="L60" s="72">
        <v>7</v>
      </c>
      <c r="M60" s="72">
        <v>0</v>
      </c>
      <c r="N60" s="72">
        <v>0</v>
      </c>
      <c r="O60" s="72">
        <v>0</v>
      </c>
      <c r="P60" s="295">
        <f t="shared" si="1"/>
        <v>7</v>
      </c>
      <c r="Q60" s="72">
        <v>11</v>
      </c>
      <c r="R60" s="72">
        <v>11</v>
      </c>
      <c r="S60" s="72">
        <v>0</v>
      </c>
      <c r="T60" s="72">
        <v>0</v>
      </c>
      <c r="U60" s="72">
        <v>0</v>
      </c>
      <c r="V60" s="295">
        <f t="shared" si="2"/>
        <v>22</v>
      </c>
      <c r="W60" s="72">
        <v>1</v>
      </c>
      <c r="X60" s="72">
        <v>1</v>
      </c>
      <c r="Y60" s="72">
        <v>0</v>
      </c>
      <c r="Z60" s="295">
        <f t="shared" si="3"/>
        <v>2</v>
      </c>
      <c r="AA60" s="72">
        <v>0</v>
      </c>
      <c r="AB60" s="72">
        <v>0</v>
      </c>
      <c r="AC60" s="72">
        <v>1</v>
      </c>
      <c r="AD60" s="72">
        <v>0</v>
      </c>
      <c r="AE60" s="295">
        <f t="shared" si="4"/>
        <v>1</v>
      </c>
      <c r="AF60" s="72">
        <v>7</v>
      </c>
      <c r="AG60" s="72">
        <v>0</v>
      </c>
      <c r="AH60" s="72">
        <v>0</v>
      </c>
      <c r="AI60" s="72">
        <v>0</v>
      </c>
      <c r="AJ60" s="295">
        <v>7</v>
      </c>
      <c r="AK60" s="72">
        <v>22</v>
      </c>
      <c r="AL60" s="72">
        <v>0</v>
      </c>
      <c r="AM60" s="72">
        <v>0</v>
      </c>
      <c r="AN60" s="72">
        <v>0</v>
      </c>
      <c r="AO60" s="295">
        <v>22</v>
      </c>
      <c r="AP60" s="195">
        <v>7</v>
      </c>
      <c r="AQ60" s="195">
        <v>7</v>
      </c>
      <c r="AR60" s="7">
        <v>0</v>
      </c>
      <c r="AS60" s="48">
        <v>0</v>
      </c>
      <c r="AT60" s="7">
        <v>22</v>
      </c>
      <c r="AU60" s="7">
        <v>0</v>
      </c>
      <c r="AV60" s="48">
        <v>0</v>
      </c>
    </row>
    <row r="61" spans="1:48" x14ac:dyDescent="0.3">
      <c r="A61" s="241">
        <v>58</v>
      </c>
      <c r="B61" s="241">
        <v>2013</v>
      </c>
      <c r="C61" s="242" t="s">
        <v>1367</v>
      </c>
      <c r="D61" s="242" t="s">
        <v>1358</v>
      </c>
      <c r="E61" s="72">
        <v>6</v>
      </c>
      <c r="F61" s="72">
        <v>0</v>
      </c>
      <c r="G61" s="72">
        <v>5</v>
      </c>
      <c r="H61" s="72">
        <v>0</v>
      </c>
      <c r="I61" s="72">
        <v>0</v>
      </c>
      <c r="J61" s="295">
        <f t="shared" si="0"/>
        <v>11</v>
      </c>
      <c r="K61" s="72">
        <v>1</v>
      </c>
      <c r="L61" s="72">
        <v>4</v>
      </c>
      <c r="M61" s="72">
        <v>3</v>
      </c>
      <c r="N61" s="72">
        <v>2</v>
      </c>
      <c r="O61" s="72">
        <v>0</v>
      </c>
      <c r="P61" s="295">
        <f t="shared" si="1"/>
        <v>10</v>
      </c>
      <c r="Q61" s="72">
        <v>2</v>
      </c>
      <c r="R61" s="72">
        <v>1</v>
      </c>
      <c r="S61" s="72">
        <v>2</v>
      </c>
      <c r="T61" s="72">
        <v>1</v>
      </c>
      <c r="U61" s="72">
        <v>0</v>
      </c>
      <c r="V61" s="295">
        <f t="shared" si="2"/>
        <v>6</v>
      </c>
      <c r="W61" s="72">
        <v>1</v>
      </c>
      <c r="X61" s="72">
        <v>1</v>
      </c>
      <c r="Y61" s="72">
        <v>0</v>
      </c>
      <c r="Z61" s="295">
        <f t="shared" si="3"/>
        <v>2</v>
      </c>
      <c r="AA61" s="72">
        <v>1</v>
      </c>
      <c r="AB61" s="72">
        <v>1</v>
      </c>
      <c r="AC61" s="72">
        <v>1</v>
      </c>
      <c r="AD61" s="72">
        <v>0</v>
      </c>
      <c r="AE61" s="295">
        <f t="shared" si="4"/>
        <v>3</v>
      </c>
      <c r="AF61" s="72">
        <v>3</v>
      </c>
      <c r="AG61" s="72">
        <v>1</v>
      </c>
      <c r="AH61" s="72">
        <v>0</v>
      </c>
      <c r="AI61" s="72">
        <v>0</v>
      </c>
      <c r="AJ61" s="295">
        <v>4</v>
      </c>
      <c r="AK61" s="72">
        <v>2</v>
      </c>
      <c r="AL61" s="72">
        <v>10</v>
      </c>
      <c r="AM61" s="72">
        <v>15</v>
      </c>
      <c r="AN61" s="72">
        <v>3</v>
      </c>
      <c r="AO61" s="295">
        <v>30</v>
      </c>
      <c r="AP61" s="195">
        <v>4</v>
      </c>
      <c r="AQ61" s="195">
        <v>10</v>
      </c>
      <c r="AR61" s="7">
        <v>0</v>
      </c>
      <c r="AS61" s="48">
        <v>0</v>
      </c>
      <c r="AT61" s="7">
        <v>6</v>
      </c>
      <c r="AU61" s="7">
        <v>3</v>
      </c>
      <c r="AV61" s="48">
        <v>50</v>
      </c>
    </row>
    <row r="62" spans="1:48" x14ac:dyDescent="0.3">
      <c r="A62" s="241">
        <v>59</v>
      </c>
      <c r="B62" s="241">
        <v>2014</v>
      </c>
      <c r="C62" s="242" t="s">
        <v>1368</v>
      </c>
      <c r="D62" s="242" t="s">
        <v>1198</v>
      </c>
      <c r="E62" s="72">
        <v>2</v>
      </c>
      <c r="F62" s="72">
        <v>2</v>
      </c>
      <c r="G62" s="72">
        <v>0</v>
      </c>
      <c r="H62" s="72">
        <v>0</v>
      </c>
      <c r="I62" s="72">
        <v>0</v>
      </c>
      <c r="J62" s="295">
        <f t="shared" si="0"/>
        <v>4</v>
      </c>
      <c r="K62" s="72">
        <v>1</v>
      </c>
      <c r="L62" s="72">
        <v>1</v>
      </c>
      <c r="M62" s="72">
        <v>0</v>
      </c>
      <c r="N62" s="72">
        <v>0</v>
      </c>
      <c r="O62" s="72">
        <v>0</v>
      </c>
      <c r="P62" s="295">
        <f t="shared" si="1"/>
        <v>2</v>
      </c>
      <c r="Q62" s="72">
        <v>17</v>
      </c>
      <c r="R62" s="72">
        <v>20</v>
      </c>
      <c r="S62" s="72">
        <v>0</v>
      </c>
      <c r="T62" s="72">
        <v>0</v>
      </c>
      <c r="U62" s="72">
        <v>0</v>
      </c>
      <c r="V62" s="295">
        <f t="shared" si="2"/>
        <v>37</v>
      </c>
      <c r="W62" s="72">
        <v>2</v>
      </c>
      <c r="X62" s="72">
        <v>3</v>
      </c>
      <c r="Y62" s="72">
        <v>0</v>
      </c>
      <c r="Z62" s="295">
        <f t="shared" si="3"/>
        <v>5</v>
      </c>
      <c r="AA62" s="72">
        <v>1</v>
      </c>
      <c r="AB62" s="72">
        <v>1</v>
      </c>
      <c r="AC62" s="72">
        <v>1</v>
      </c>
      <c r="AD62" s="72">
        <v>0</v>
      </c>
      <c r="AE62" s="295">
        <f t="shared" si="4"/>
        <v>3</v>
      </c>
      <c r="AF62" s="72">
        <v>2</v>
      </c>
      <c r="AG62" s="72">
        <v>0</v>
      </c>
      <c r="AH62" s="72">
        <v>0</v>
      </c>
      <c r="AI62" s="72">
        <v>0</v>
      </c>
      <c r="AJ62" s="295">
        <v>2</v>
      </c>
      <c r="AK62" s="72">
        <v>37</v>
      </c>
      <c r="AL62" s="72">
        <v>0</v>
      </c>
      <c r="AM62" s="72">
        <v>0</v>
      </c>
      <c r="AN62" s="72">
        <v>0</v>
      </c>
      <c r="AO62" s="295">
        <v>37</v>
      </c>
      <c r="AP62" s="195">
        <v>2</v>
      </c>
      <c r="AQ62" s="195">
        <v>2</v>
      </c>
      <c r="AR62" s="7">
        <v>0</v>
      </c>
      <c r="AS62" s="48">
        <v>0</v>
      </c>
      <c r="AT62" s="7">
        <v>37</v>
      </c>
      <c r="AU62" s="7">
        <v>0</v>
      </c>
      <c r="AV62" s="48">
        <v>0</v>
      </c>
    </row>
    <row r="63" spans="1:48" x14ac:dyDescent="0.3">
      <c r="A63" s="241">
        <v>60</v>
      </c>
      <c r="B63" s="241">
        <v>2014</v>
      </c>
      <c r="C63" s="242" t="s">
        <v>1369</v>
      </c>
      <c r="D63" s="242" t="s">
        <v>1358</v>
      </c>
      <c r="E63" s="72">
        <v>5</v>
      </c>
      <c r="F63" s="72">
        <v>0</v>
      </c>
      <c r="G63" s="72">
        <v>2</v>
      </c>
      <c r="H63" s="72">
        <v>0</v>
      </c>
      <c r="I63" s="72">
        <v>0</v>
      </c>
      <c r="J63" s="295">
        <f t="shared" si="0"/>
        <v>7</v>
      </c>
      <c r="K63" s="72">
        <v>2</v>
      </c>
      <c r="L63" s="72">
        <v>2</v>
      </c>
      <c r="M63" s="72">
        <v>2</v>
      </c>
      <c r="N63" s="72">
        <v>2</v>
      </c>
      <c r="O63" s="72">
        <v>0</v>
      </c>
      <c r="P63" s="295">
        <f t="shared" si="1"/>
        <v>8</v>
      </c>
      <c r="Q63" s="72">
        <v>6</v>
      </c>
      <c r="R63" s="72">
        <v>2</v>
      </c>
      <c r="S63" s="72">
        <v>6</v>
      </c>
      <c r="T63" s="72">
        <v>1</v>
      </c>
      <c r="U63" s="72">
        <v>0</v>
      </c>
      <c r="V63" s="295">
        <f t="shared" si="2"/>
        <v>15</v>
      </c>
      <c r="W63" s="72">
        <v>1</v>
      </c>
      <c r="X63" s="72">
        <v>3</v>
      </c>
      <c r="Y63" s="72">
        <v>0</v>
      </c>
      <c r="Z63" s="295">
        <f t="shared" si="3"/>
        <v>4</v>
      </c>
      <c r="AA63" s="72">
        <v>1</v>
      </c>
      <c r="AB63" s="72">
        <v>1</v>
      </c>
      <c r="AC63" s="72">
        <v>1</v>
      </c>
      <c r="AD63" s="72">
        <v>0</v>
      </c>
      <c r="AE63" s="295">
        <f t="shared" si="4"/>
        <v>3</v>
      </c>
      <c r="AF63" s="72">
        <v>2</v>
      </c>
      <c r="AG63" s="72">
        <v>0</v>
      </c>
      <c r="AH63" s="72">
        <v>0</v>
      </c>
      <c r="AI63" s="72">
        <v>0</v>
      </c>
      <c r="AJ63" s="295">
        <v>2</v>
      </c>
      <c r="AK63" s="72">
        <v>31</v>
      </c>
      <c r="AL63" s="72">
        <v>0</v>
      </c>
      <c r="AM63" s="72">
        <v>0</v>
      </c>
      <c r="AN63" s="72">
        <v>0</v>
      </c>
      <c r="AO63" s="295">
        <v>31</v>
      </c>
      <c r="AP63" s="195">
        <v>2</v>
      </c>
      <c r="AQ63" s="195">
        <v>8</v>
      </c>
      <c r="AR63" s="7">
        <v>0</v>
      </c>
      <c r="AS63" s="48">
        <v>0</v>
      </c>
      <c r="AT63" s="7">
        <v>15</v>
      </c>
      <c r="AU63" s="7">
        <v>0</v>
      </c>
      <c r="AV63" s="48">
        <v>0</v>
      </c>
    </row>
    <row r="64" spans="1:48" x14ac:dyDescent="0.3">
      <c r="A64" s="241">
        <v>61</v>
      </c>
      <c r="B64" s="241">
        <v>2014</v>
      </c>
      <c r="C64" s="242" t="s">
        <v>1370</v>
      </c>
      <c r="D64" s="242" t="s">
        <v>1358</v>
      </c>
      <c r="E64" s="72">
        <v>3</v>
      </c>
      <c r="F64" s="72">
        <v>0</v>
      </c>
      <c r="G64" s="72">
        <v>0</v>
      </c>
      <c r="H64" s="72">
        <v>0</v>
      </c>
      <c r="I64" s="72">
        <v>0</v>
      </c>
      <c r="J64" s="295">
        <f t="shared" si="0"/>
        <v>3</v>
      </c>
      <c r="K64" s="72">
        <v>0</v>
      </c>
      <c r="L64" s="72">
        <v>0</v>
      </c>
      <c r="M64" s="72">
        <v>0</v>
      </c>
      <c r="N64" s="72">
        <v>0</v>
      </c>
      <c r="O64" s="72">
        <v>0</v>
      </c>
      <c r="P64" s="295">
        <f t="shared" si="1"/>
        <v>0</v>
      </c>
      <c r="Q64" s="72">
        <v>0</v>
      </c>
      <c r="R64" s="72">
        <v>0</v>
      </c>
      <c r="S64" s="72">
        <v>0</v>
      </c>
      <c r="T64" s="72">
        <v>0</v>
      </c>
      <c r="U64" s="72">
        <v>0</v>
      </c>
      <c r="V64" s="295">
        <f t="shared" si="2"/>
        <v>0</v>
      </c>
      <c r="W64" s="72">
        <v>0</v>
      </c>
      <c r="X64" s="72">
        <v>0</v>
      </c>
      <c r="Y64" s="72">
        <v>0</v>
      </c>
      <c r="Z64" s="295">
        <f t="shared" si="3"/>
        <v>0</v>
      </c>
      <c r="AA64" s="72">
        <v>0</v>
      </c>
      <c r="AB64" s="72">
        <v>0</v>
      </c>
      <c r="AC64" s="72">
        <v>0</v>
      </c>
      <c r="AD64" s="72">
        <v>0</v>
      </c>
      <c r="AE64" s="295">
        <f t="shared" si="4"/>
        <v>0</v>
      </c>
      <c r="AF64" s="72">
        <v>3</v>
      </c>
      <c r="AG64" s="72">
        <v>0</v>
      </c>
      <c r="AH64" s="72">
        <v>0</v>
      </c>
      <c r="AI64" s="72">
        <v>0</v>
      </c>
      <c r="AJ64" s="295">
        <v>3</v>
      </c>
      <c r="AK64" s="72">
        <v>30</v>
      </c>
      <c r="AL64" s="72">
        <v>0</v>
      </c>
      <c r="AM64" s="72">
        <v>0</v>
      </c>
      <c r="AN64" s="72">
        <v>0</v>
      </c>
      <c r="AO64" s="295">
        <v>30</v>
      </c>
      <c r="AP64" s="195">
        <v>3</v>
      </c>
      <c r="AQ64" s="195">
        <v>0</v>
      </c>
      <c r="AR64" s="7">
        <v>0</v>
      </c>
      <c r="AS64" s="48">
        <v>0</v>
      </c>
      <c r="AT64" s="7">
        <v>0</v>
      </c>
      <c r="AU64" s="7">
        <v>0</v>
      </c>
      <c r="AV64" s="48">
        <v>0</v>
      </c>
    </row>
    <row r="65" spans="1:48" x14ac:dyDescent="0.3">
      <c r="A65" s="241">
        <v>62</v>
      </c>
      <c r="B65" s="241">
        <v>2015</v>
      </c>
      <c r="C65" s="242" t="s">
        <v>1371</v>
      </c>
      <c r="D65" s="242" t="s">
        <v>287</v>
      </c>
      <c r="E65" s="72">
        <v>4</v>
      </c>
      <c r="F65" s="72">
        <v>0</v>
      </c>
      <c r="G65" s="72">
        <v>2</v>
      </c>
      <c r="H65" s="72">
        <v>0</v>
      </c>
      <c r="I65" s="72">
        <v>0</v>
      </c>
      <c r="J65" s="295">
        <f t="shared" si="0"/>
        <v>6</v>
      </c>
      <c r="K65" s="72">
        <v>3</v>
      </c>
      <c r="L65" s="72">
        <v>0</v>
      </c>
      <c r="M65" s="72">
        <v>2</v>
      </c>
      <c r="N65" s="72">
        <v>0</v>
      </c>
      <c r="O65" s="72">
        <v>0</v>
      </c>
      <c r="P65" s="295">
        <f t="shared" si="1"/>
        <v>5</v>
      </c>
      <c r="Q65" s="72">
        <v>48</v>
      </c>
      <c r="R65" s="72">
        <v>0</v>
      </c>
      <c r="S65" s="72">
        <v>12</v>
      </c>
      <c r="T65" s="72">
        <v>0</v>
      </c>
      <c r="U65" s="72">
        <v>0</v>
      </c>
      <c r="V65" s="295">
        <f t="shared" si="2"/>
        <v>60</v>
      </c>
      <c r="W65" s="72">
        <v>0</v>
      </c>
      <c r="X65" s="72">
        <v>0</v>
      </c>
      <c r="Y65" s="72">
        <v>0</v>
      </c>
      <c r="Z65" s="295">
        <f t="shared" si="3"/>
        <v>0</v>
      </c>
      <c r="AA65" s="72">
        <v>0</v>
      </c>
      <c r="AB65" s="72">
        <v>0</v>
      </c>
      <c r="AC65" s="72">
        <v>0</v>
      </c>
      <c r="AD65" s="72">
        <v>0</v>
      </c>
      <c r="AE65" s="295">
        <f t="shared" si="4"/>
        <v>0</v>
      </c>
      <c r="AF65" s="72">
        <v>3</v>
      </c>
      <c r="AG65" s="72">
        <v>0</v>
      </c>
      <c r="AH65" s="72">
        <v>0</v>
      </c>
      <c r="AI65" s="72">
        <v>0</v>
      </c>
      <c r="AJ65" s="295">
        <v>3</v>
      </c>
      <c r="AK65" s="72">
        <v>48</v>
      </c>
      <c r="AL65" s="72">
        <v>0</v>
      </c>
      <c r="AM65" s="72">
        <v>2</v>
      </c>
      <c r="AN65" s="72">
        <v>0</v>
      </c>
      <c r="AO65" s="295">
        <v>50</v>
      </c>
      <c r="AP65" s="195">
        <v>3</v>
      </c>
      <c r="AQ65" s="195">
        <v>5</v>
      </c>
      <c r="AR65" s="7">
        <v>0</v>
      </c>
      <c r="AS65" s="48">
        <v>0</v>
      </c>
      <c r="AT65" s="7">
        <v>60</v>
      </c>
      <c r="AU65" s="7">
        <v>0</v>
      </c>
      <c r="AV65" s="48">
        <v>0</v>
      </c>
    </row>
    <row r="66" spans="1:48" ht="15.75" thickBot="1" x14ac:dyDescent="0.35">
      <c r="A66" s="241">
        <v>63</v>
      </c>
      <c r="B66" s="241">
        <v>2020</v>
      </c>
      <c r="C66" s="242" t="s">
        <v>1372</v>
      </c>
      <c r="D66" s="242" t="s">
        <v>286</v>
      </c>
      <c r="E66" s="72">
        <v>0</v>
      </c>
      <c r="F66" s="72">
        <v>0</v>
      </c>
      <c r="G66" s="72">
        <v>0</v>
      </c>
      <c r="H66" s="72">
        <v>0</v>
      </c>
      <c r="I66" s="72">
        <v>0</v>
      </c>
      <c r="J66" s="295">
        <f t="shared" si="0"/>
        <v>0</v>
      </c>
      <c r="K66" s="72">
        <v>0</v>
      </c>
      <c r="L66" s="72">
        <v>0</v>
      </c>
      <c r="M66" s="72">
        <v>0</v>
      </c>
      <c r="N66" s="72">
        <v>0</v>
      </c>
      <c r="O66" s="72">
        <v>0</v>
      </c>
      <c r="P66" s="295">
        <f t="shared" si="1"/>
        <v>0</v>
      </c>
      <c r="Q66" s="72">
        <v>0</v>
      </c>
      <c r="R66" s="72">
        <v>0</v>
      </c>
      <c r="S66" s="72">
        <v>0</v>
      </c>
      <c r="T66" s="72">
        <v>0</v>
      </c>
      <c r="U66" s="72">
        <v>0</v>
      </c>
      <c r="V66" s="295">
        <f t="shared" si="2"/>
        <v>0</v>
      </c>
      <c r="W66" s="72">
        <v>0</v>
      </c>
      <c r="X66" s="72">
        <v>0</v>
      </c>
      <c r="Y66" s="72">
        <v>0</v>
      </c>
      <c r="Z66" s="295">
        <f t="shared" si="3"/>
        <v>0</v>
      </c>
      <c r="AA66" s="72">
        <v>0</v>
      </c>
      <c r="AB66" s="72">
        <v>0</v>
      </c>
      <c r="AC66" s="72">
        <v>0</v>
      </c>
      <c r="AD66" s="72">
        <v>0</v>
      </c>
      <c r="AE66" s="295">
        <f>SUM(AA66:AD66)</f>
        <v>0</v>
      </c>
      <c r="AF66" s="72">
        <v>0</v>
      </c>
      <c r="AG66" s="72">
        <v>0</v>
      </c>
      <c r="AH66" s="72">
        <v>0</v>
      </c>
      <c r="AI66" s="72">
        <v>0</v>
      </c>
      <c r="AJ66" s="295">
        <v>0</v>
      </c>
      <c r="AK66" s="72">
        <v>0</v>
      </c>
      <c r="AL66" s="72">
        <v>0</v>
      </c>
      <c r="AM66" s="72">
        <v>0</v>
      </c>
      <c r="AN66" s="72">
        <v>0</v>
      </c>
      <c r="AO66" s="295">
        <v>0</v>
      </c>
      <c r="AP66" s="195">
        <v>0</v>
      </c>
      <c r="AQ66" s="195">
        <v>0</v>
      </c>
      <c r="AR66" s="7">
        <v>0</v>
      </c>
      <c r="AS66" s="48">
        <v>0</v>
      </c>
      <c r="AT66" s="7">
        <v>0</v>
      </c>
      <c r="AU66" s="7">
        <v>0</v>
      </c>
      <c r="AV66" s="48">
        <v>0</v>
      </c>
    </row>
    <row r="67" spans="1:48" ht="16.5" thickTop="1" thickBot="1" x14ac:dyDescent="0.35">
      <c r="A67" s="241"/>
      <c r="B67" s="241"/>
      <c r="C67" s="242"/>
      <c r="D67" s="242" t="s">
        <v>44</v>
      </c>
      <c r="E67" s="68">
        <f>SUM(E4:E66)</f>
        <v>507</v>
      </c>
      <c r="F67" s="68">
        <f t="shared" ref="F67:I67" si="5">SUM(F4:F66)</f>
        <v>892</v>
      </c>
      <c r="G67" s="68">
        <f t="shared" si="5"/>
        <v>223</v>
      </c>
      <c r="H67" s="68">
        <f t="shared" si="5"/>
        <v>332</v>
      </c>
      <c r="I67" s="68">
        <f t="shared" si="5"/>
        <v>33</v>
      </c>
      <c r="J67" s="295">
        <f>SUM(E67:I67)</f>
        <v>1987</v>
      </c>
      <c r="K67" s="68">
        <f>SUM(K4:K66)</f>
        <v>1010</v>
      </c>
      <c r="L67" s="68">
        <f t="shared" ref="L67:O67" si="6">SUM(L4:L66)</f>
        <v>856</v>
      </c>
      <c r="M67" s="68">
        <f t="shared" si="6"/>
        <v>325</v>
      </c>
      <c r="N67" s="68">
        <f t="shared" si="6"/>
        <v>147</v>
      </c>
      <c r="O67" s="68">
        <f t="shared" si="6"/>
        <v>31</v>
      </c>
      <c r="P67" s="265">
        <f>SUM(K67:O67)</f>
        <v>2369</v>
      </c>
      <c r="Q67" s="68">
        <f>SUM(Q4:Q66)</f>
        <v>2123</v>
      </c>
      <c r="R67" s="68">
        <f t="shared" ref="R67:U67" si="7">SUM(R4:R66)</f>
        <v>1302</v>
      </c>
      <c r="S67" s="68">
        <f t="shared" si="7"/>
        <v>1006</v>
      </c>
      <c r="T67" s="68">
        <f t="shared" si="7"/>
        <v>233</v>
      </c>
      <c r="U67" s="68">
        <f t="shared" si="7"/>
        <v>242</v>
      </c>
      <c r="V67" s="265">
        <f>SUM(Q67:U67)</f>
        <v>4906</v>
      </c>
      <c r="W67" s="68">
        <f>SUM(W4:W66)</f>
        <v>1553</v>
      </c>
      <c r="X67" s="68">
        <f t="shared" ref="X67:Y67" si="8">SUM(X4:X66)</f>
        <v>819</v>
      </c>
      <c r="Y67" s="68">
        <f t="shared" si="8"/>
        <v>293</v>
      </c>
      <c r="Z67" s="265">
        <f>SUM(W67:Y67)</f>
        <v>2665</v>
      </c>
      <c r="AA67" s="68">
        <f>SUM(AA4:AA66)</f>
        <v>48</v>
      </c>
      <c r="AB67" s="68">
        <f t="shared" ref="AB67:AD67" si="9">SUM(AB4:AB66)</f>
        <v>47</v>
      </c>
      <c r="AC67" s="68">
        <f t="shared" si="9"/>
        <v>37</v>
      </c>
      <c r="AD67" s="68">
        <f t="shared" si="9"/>
        <v>15</v>
      </c>
      <c r="AE67" s="265">
        <f>SUM(AA67:AD67)</f>
        <v>147</v>
      </c>
      <c r="AF67" s="68">
        <v>1122</v>
      </c>
      <c r="AG67" s="68">
        <v>112</v>
      </c>
      <c r="AH67" s="68">
        <v>246</v>
      </c>
      <c r="AI67" s="68">
        <v>378</v>
      </c>
      <c r="AJ67" s="265">
        <v>1858</v>
      </c>
      <c r="AK67" s="68">
        <v>3405</v>
      </c>
      <c r="AL67" s="68">
        <v>703</v>
      </c>
      <c r="AM67" s="68">
        <v>667</v>
      </c>
      <c r="AN67" s="68">
        <v>2067</v>
      </c>
      <c r="AO67" s="265">
        <v>6842</v>
      </c>
      <c r="AP67" s="316">
        <v>1480</v>
      </c>
      <c r="AQ67" s="316">
        <v>2369</v>
      </c>
      <c r="AR67" s="336">
        <v>378</v>
      </c>
      <c r="AS67" s="278">
        <v>15.956099620092868</v>
      </c>
      <c r="AT67" s="336">
        <v>4906</v>
      </c>
      <c r="AU67" s="336">
        <v>2067</v>
      </c>
      <c r="AV67" s="278">
        <v>42.132083163473297</v>
      </c>
    </row>
    <row r="68" spans="1:48" ht="15.75" thickTop="1" x14ac:dyDescent="0.3">
      <c r="J68" s="75">
        <f>SUM(J4:J65)</f>
        <v>1987</v>
      </c>
      <c r="P68" s="75"/>
      <c r="V68" s="75"/>
      <c r="Z68" s="75"/>
      <c r="AE68" s="75"/>
      <c r="AJ68" s="75"/>
      <c r="AO68" s="75"/>
    </row>
    <row r="69" spans="1:48" x14ac:dyDescent="0.3">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row>
  </sheetData>
  <mergeCells count="31">
    <mergeCell ref="AF1:AI1"/>
    <mergeCell ref="O2:O3"/>
    <mergeCell ref="Q2:R2"/>
    <mergeCell ref="AA2:AA3"/>
    <mergeCell ref="AB2:AB3"/>
    <mergeCell ref="AC2:AC3"/>
    <mergeCell ref="AD2:AD3"/>
    <mergeCell ref="E1:I1"/>
    <mergeCell ref="K1:O1"/>
    <mergeCell ref="Q1:U1"/>
    <mergeCell ref="E2:F2"/>
    <mergeCell ref="G2:H2"/>
    <mergeCell ref="I2:I3"/>
    <mergeCell ref="K2:L2"/>
    <mergeCell ref="M2:N2"/>
    <mergeCell ref="AK1:AN1"/>
    <mergeCell ref="S2:T2"/>
    <mergeCell ref="U2:U3"/>
    <mergeCell ref="W2:W3"/>
    <mergeCell ref="X2:X3"/>
    <mergeCell ref="Y2:Y3"/>
    <mergeCell ref="AL2:AL3"/>
    <mergeCell ref="AM2:AM3"/>
    <mergeCell ref="AN2:AN3"/>
    <mergeCell ref="AF2:AF3"/>
    <mergeCell ref="AG2:AG3"/>
    <mergeCell ref="AH2:AH3"/>
    <mergeCell ref="AI2:AI3"/>
    <mergeCell ref="AK2:AK3"/>
    <mergeCell ref="W1:Y1"/>
    <mergeCell ref="AA1:AD1"/>
  </mergeCell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E67"/>
  <sheetViews>
    <sheetView showGridLines="0" zoomScaleNormal="100" zoomScaleSheetLayoutView="100" workbookViewId="0">
      <pane xSplit="3" ySplit="2" topLeftCell="D3" activePane="bottomRight" state="frozen"/>
      <selection activeCell="G6" sqref="G6"/>
      <selection pane="topRight" activeCell="G6" sqref="G6"/>
      <selection pane="bottomLeft" activeCell="G6" sqref="G6"/>
      <selection pane="bottomRight" activeCell="B63" sqref="B63"/>
    </sheetView>
  </sheetViews>
  <sheetFormatPr baseColWidth="10" defaultRowHeight="15" x14ac:dyDescent="0.3"/>
  <cols>
    <col min="1" max="1" width="5.85546875" style="25" bestFit="1" customWidth="1"/>
    <col min="2" max="2" width="6.85546875" style="25" bestFit="1" customWidth="1"/>
    <col min="3" max="3" width="63.5703125" style="132" bestFit="1" customWidth="1"/>
    <col min="4" max="4" width="17.7109375" style="132" bestFit="1" customWidth="1"/>
    <col min="5" max="5" width="14.28515625" style="117" customWidth="1"/>
    <col min="6" max="16384" width="11.42578125" style="25"/>
  </cols>
  <sheetData>
    <row r="1" spans="1:5" ht="19.5" customHeight="1" thickBot="1" x14ac:dyDescent="0.35">
      <c r="A1" s="621" t="s">
        <v>1282</v>
      </c>
      <c r="B1" s="621"/>
      <c r="C1" s="621"/>
      <c r="D1" s="621"/>
      <c r="E1" s="621"/>
    </row>
    <row r="2" spans="1:5" ht="27.75" customHeight="1" thickTop="1" thickBot="1" x14ac:dyDescent="0.35">
      <c r="A2" s="240" t="s">
        <v>1220</v>
      </c>
      <c r="B2" s="240" t="s">
        <v>1302</v>
      </c>
      <c r="C2" s="240" t="s">
        <v>1303</v>
      </c>
      <c r="D2" s="240" t="s">
        <v>1304</v>
      </c>
      <c r="E2" s="116" t="s">
        <v>268</v>
      </c>
    </row>
    <row r="3" spans="1:5" ht="16.5" thickTop="1" thickBot="1" x14ac:dyDescent="0.35">
      <c r="A3" s="241">
        <v>40</v>
      </c>
      <c r="B3" s="241">
        <v>2011</v>
      </c>
      <c r="C3" s="242" t="s">
        <v>1347</v>
      </c>
      <c r="D3" s="242" t="s">
        <v>1214</v>
      </c>
      <c r="E3" s="192">
        <f>+'Ind. 21 '!FD43</f>
        <v>5.8866141363765738</v>
      </c>
    </row>
    <row r="4" spans="1:5" ht="16.5" thickTop="1" thickBot="1" x14ac:dyDescent="0.35">
      <c r="A4" s="241">
        <v>24</v>
      </c>
      <c r="B4" s="241">
        <v>2008</v>
      </c>
      <c r="C4" s="242" t="s">
        <v>1331</v>
      </c>
      <c r="D4" s="242" t="s">
        <v>1209</v>
      </c>
      <c r="E4" s="192">
        <f>+'Ind. 21 '!FD27</f>
        <v>6</v>
      </c>
    </row>
    <row r="5" spans="1:5" ht="16.5" thickTop="1" thickBot="1" x14ac:dyDescent="0.35">
      <c r="A5" s="241">
        <v>53</v>
      </c>
      <c r="B5" s="241">
        <v>2013</v>
      </c>
      <c r="C5" s="242" t="s">
        <v>1362</v>
      </c>
      <c r="D5" s="242" t="s">
        <v>1201</v>
      </c>
      <c r="E5" s="192">
        <f>+'Ind. 21 '!FD56</f>
        <v>6.025704809286899</v>
      </c>
    </row>
    <row r="6" spans="1:5" ht="16.5" thickTop="1" thickBot="1" x14ac:dyDescent="0.35">
      <c r="A6" s="241">
        <v>42</v>
      </c>
      <c r="B6" s="241">
        <v>2011</v>
      </c>
      <c r="C6" s="242" t="s">
        <v>1349</v>
      </c>
      <c r="D6" s="242" t="s">
        <v>1201</v>
      </c>
      <c r="E6" s="192">
        <f>+'Ind. 21 '!FD45</f>
        <v>6.9144603174603176</v>
      </c>
    </row>
    <row r="7" spans="1:5" ht="16.5" thickTop="1" thickBot="1" x14ac:dyDescent="0.35">
      <c r="A7" s="241">
        <v>38</v>
      </c>
      <c r="B7" s="241">
        <v>2010</v>
      </c>
      <c r="C7" s="242" t="s">
        <v>1345</v>
      </c>
      <c r="D7" s="242" t="s">
        <v>1202</v>
      </c>
      <c r="E7" s="192">
        <f>+'Ind. 21 '!FD41</f>
        <v>6.9426774062058447</v>
      </c>
    </row>
    <row r="8" spans="1:5" ht="16.5" thickTop="1" thickBot="1" x14ac:dyDescent="0.35">
      <c r="A8" s="241">
        <v>49</v>
      </c>
      <c r="B8" s="241">
        <v>2012</v>
      </c>
      <c r="C8" s="242" t="s">
        <v>1357</v>
      </c>
      <c r="D8" s="242" t="s">
        <v>1358</v>
      </c>
      <c r="E8" s="192">
        <f>+'Ind. 21 '!FD52</f>
        <v>7.0986746031746035</v>
      </c>
    </row>
    <row r="9" spans="1:5" ht="16.5" thickTop="1" thickBot="1" x14ac:dyDescent="0.35">
      <c r="A9" s="241">
        <v>60</v>
      </c>
      <c r="B9" s="241">
        <v>2014</v>
      </c>
      <c r="C9" s="242" t="s">
        <v>1369</v>
      </c>
      <c r="D9" s="242" t="s">
        <v>1358</v>
      </c>
      <c r="E9" s="192">
        <f>+'Ind. 21 '!FD63</f>
        <v>7.2223261208683303</v>
      </c>
    </row>
    <row r="10" spans="1:5" ht="16.5" thickTop="1" thickBot="1" x14ac:dyDescent="0.35">
      <c r="A10" s="241">
        <v>28</v>
      </c>
      <c r="B10" s="241">
        <v>2008</v>
      </c>
      <c r="C10" s="242" t="s">
        <v>1335</v>
      </c>
      <c r="D10" s="242" t="s">
        <v>1196</v>
      </c>
      <c r="E10" s="192">
        <f>+'Ind. 21 '!FD31</f>
        <v>7.2950508677471406</v>
      </c>
    </row>
    <row r="11" spans="1:5" ht="16.5" thickTop="1" thickBot="1" x14ac:dyDescent="0.35">
      <c r="A11" s="241">
        <v>13</v>
      </c>
      <c r="B11" s="241">
        <v>2005</v>
      </c>
      <c r="C11" s="242" t="s">
        <v>1318</v>
      </c>
      <c r="D11" s="242" t="s">
        <v>1319</v>
      </c>
      <c r="E11" s="192">
        <f>+'Ind. 21 '!FD16</f>
        <v>7.3841871578632334</v>
      </c>
    </row>
    <row r="12" spans="1:5" ht="16.5" thickTop="1" thickBot="1" x14ac:dyDescent="0.35">
      <c r="A12" s="241">
        <v>45</v>
      </c>
      <c r="B12" s="241">
        <v>2012</v>
      </c>
      <c r="C12" s="242" t="s">
        <v>1352</v>
      </c>
      <c r="D12" s="242" t="s">
        <v>285</v>
      </c>
      <c r="E12" s="192">
        <f>+'Ind. 21 '!FD48</f>
        <v>7.3843122508376755</v>
      </c>
    </row>
    <row r="13" spans="1:5" ht="16.5" thickTop="1" thickBot="1" x14ac:dyDescent="0.35">
      <c r="A13" s="241">
        <v>36</v>
      </c>
      <c r="B13" s="241">
        <v>2010</v>
      </c>
      <c r="C13" s="242" t="s">
        <v>1343</v>
      </c>
      <c r="D13" s="242" t="s">
        <v>1209</v>
      </c>
      <c r="E13" s="192">
        <f>+'Ind. 21 '!FD39</f>
        <v>7.413605838706653</v>
      </c>
    </row>
    <row r="14" spans="1:5" ht="16.5" thickTop="1" thickBot="1" x14ac:dyDescent="0.35">
      <c r="A14" s="241">
        <v>54</v>
      </c>
      <c r="B14" s="241">
        <v>2013</v>
      </c>
      <c r="C14" s="242" t="s">
        <v>1363</v>
      </c>
      <c r="D14" s="242" t="s">
        <v>1201</v>
      </c>
      <c r="E14" s="192">
        <f>+'Ind. 21 '!FD57</f>
        <v>7.5523472402528311</v>
      </c>
    </row>
    <row r="15" spans="1:5" ht="16.5" thickTop="1" thickBot="1" x14ac:dyDescent="0.35">
      <c r="A15" s="241">
        <v>21</v>
      </c>
      <c r="B15" s="241">
        <v>2006</v>
      </c>
      <c r="C15" s="242" t="s">
        <v>1328</v>
      </c>
      <c r="D15" s="242" t="s">
        <v>1207</v>
      </c>
      <c r="E15" s="192">
        <f>+'Ind. 21 '!FD24</f>
        <v>7.689381507048533</v>
      </c>
    </row>
    <row r="16" spans="1:5" ht="16.5" thickTop="1" thickBot="1" x14ac:dyDescent="0.35">
      <c r="A16" s="241">
        <v>22</v>
      </c>
      <c r="B16" s="241">
        <v>2006</v>
      </c>
      <c r="C16" s="242" t="s">
        <v>1329</v>
      </c>
      <c r="D16" s="242" t="s">
        <v>1201</v>
      </c>
      <c r="E16" s="192">
        <f>+'Ind. 21 '!FD25</f>
        <v>7.700772894779095</v>
      </c>
    </row>
    <row r="17" spans="1:5" ht="16.5" thickTop="1" thickBot="1" x14ac:dyDescent="0.35">
      <c r="A17" s="241">
        <v>5</v>
      </c>
      <c r="B17" s="241">
        <v>2003</v>
      </c>
      <c r="C17" s="242" t="s">
        <v>1310</v>
      </c>
      <c r="D17" s="242" t="s">
        <v>1201</v>
      </c>
      <c r="E17" s="192">
        <f>+'Ind. 21 '!FD8</f>
        <v>7.7106043932748412</v>
      </c>
    </row>
    <row r="18" spans="1:5" ht="16.5" thickTop="1" thickBot="1" x14ac:dyDescent="0.35">
      <c r="A18" s="241">
        <v>12</v>
      </c>
      <c r="B18" s="241">
        <v>2004</v>
      </c>
      <c r="C18" s="242" t="s">
        <v>1317</v>
      </c>
      <c r="D18" s="242" t="s">
        <v>1206</v>
      </c>
      <c r="E18" s="192">
        <f>+'Ind. 21 '!FD15</f>
        <v>7.7712836738200206</v>
      </c>
    </row>
    <row r="19" spans="1:5" ht="16.5" thickTop="1" thickBot="1" x14ac:dyDescent="0.35">
      <c r="A19" s="241">
        <v>19</v>
      </c>
      <c r="B19" s="241">
        <v>2006</v>
      </c>
      <c r="C19" s="242" t="s">
        <v>1326</v>
      </c>
      <c r="D19" s="242" t="s">
        <v>1208</v>
      </c>
      <c r="E19" s="192">
        <f>+'Ind. 21 '!FD22</f>
        <v>7.7732695996659968</v>
      </c>
    </row>
    <row r="20" spans="1:5" ht="16.5" thickTop="1" thickBot="1" x14ac:dyDescent="0.35">
      <c r="A20" s="241">
        <v>55</v>
      </c>
      <c r="B20" s="241">
        <v>2013</v>
      </c>
      <c r="C20" s="242" t="s">
        <v>1364</v>
      </c>
      <c r="D20" s="242" t="s">
        <v>1201</v>
      </c>
      <c r="E20" s="192">
        <f>+'Ind. 21 '!FD58</f>
        <v>7.7793948539723194</v>
      </c>
    </row>
    <row r="21" spans="1:5" ht="16.5" thickTop="1" thickBot="1" x14ac:dyDescent="0.35">
      <c r="A21" s="241">
        <v>48</v>
      </c>
      <c r="B21" s="241">
        <v>2012</v>
      </c>
      <c r="C21" s="242" t="s">
        <v>1356</v>
      </c>
      <c r="D21" s="242" t="s">
        <v>1205</v>
      </c>
      <c r="E21" s="192">
        <f>+'Ind. 21 '!FD51</f>
        <v>7.7927314509555403</v>
      </c>
    </row>
    <row r="22" spans="1:5" ht="16.5" thickTop="1" thickBot="1" x14ac:dyDescent="0.35">
      <c r="A22" s="241">
        <v>27</v>
      </c>
      <c r="B22" s="241">
        <v>2008</v>
      </c>
      <c r="C22" s="242" t="s">
        <v>1334</v>
      </c>
      <c r="D22" s="242" t="s">
        <v>1211</v>
      </c>
      <c r="E22" s="192">
        <f>+'Ind. 21 '!FD30</f>
        <v>7.8370599260708786</v>
      </c>
    </row>
    <row r="23" spans="1:5" ht="16.5" thickTop="1" thickBot="1" x14ac:dyDescent="0.35">
      <c r="A23" s="241">
        <v>61</v>
      </c>
      <c r="B23" s="241">
        <v>2014</v>
      </c>
      <c r="C23" s="242" t="s">
        <v>1370</v>
      </c>
      <c r="D23" s="242" t="s">
        <v>1358</v>
      </c>
      <c r="E23" s="192">
        <f>+'Ind. 21 '!FD64</f>
        <v>7.8445941195345563</v>
      </c>
    </row>
    <row r="24" spans="1:5" ht="16.5" thickTop="1" thickBot="1" x14ac:dyDescent="0.35">
      <c r="A24" s="241">
        <v>44</v>
      </c>
      <c r="B24" s="241">
        <v>2012</v>
      </c>
      <c r="C24" s="242" t="s">
        <v>1351</v>
      </c>
      <c r="D24" s="242" t="s">
        <v>1203</v>
      </c>
      <c r="E24" s="192">
        <f>+'Ind. 21 '!FD47</f>
        <v>7.8527873836175504</v>
      </c>
    </row>
    <row r="25" spans="1:5" ht="16.5" thickTop="1" thickBot="1" x14ac:dyDescent="0.35">
      <c r="A25" s="241">
        <v>31</v>
      </c>
      <c r="B25" s="241">
        <v>2008</v>
      </c>
      <c r="C25" s="242" t="s">
        <v>1338</v>
      </c>
      <c r="D25" s="242" t="s">
        <v>1204</v>
      </c>
      <c r="E25" s="192">
        <f>+'Ind. 21 '!FD34</f>
        <v>7.8924252478796673</v>
      </c>
    </row>
    <row r="26" spans="1:5" ht="16.5" thickTop="1" thickBot="1" x14ac:dyDescent="0.35">
      <c r="A26" s="241">
        <v>30</v>
      </c>
      <c r="B26" s="241">
        <v>2008</v>
      </c>
      <c r="C26" s="242" t="s">
        <v>1337</v>
      </c>
      <c r="D26" s="242" t="s">
        <v>1198</v>
      </c>
      <c r="E26" s="192">
        <f>+'Ind. 21 '!FD33</f>
        <v>7.9120936635634536</v>
      </c>
    </row>
    <row r="27" spans="1:5" ht="16.5" thickTop="1" thickBot="1" x14ac:dyDescent="0.35">
      <c r="A27" s="241">
        <v>41</v>
      </c>
      <c r="B27" s="241">
        <v>2011</v>
      </c>
      <c r="C27" s="242" t="s">
        <v>1348</v>
      </c>
      <c r="D27" s="242" t="s">
        <v>1325</v>
      </c>
      <c r="E27" s="192">
        <f>+'Ind. 21 '!FD44</f>
        <v>7.9737628145572712</v>
      </c>
    </row>
    <row r="28" spans="1:5" ht="16.5" thickTop="1" thickBot="1" x14ac:dyDescent="0.35">
      <c r="A28" s="241">
        <v>11</v>
      </c>
      <c r="B28" s="241">
        <v>2004</v>
      </c>
      <c r="C28" s="242" t="s">
        <v>1316</v>
      </c>
      <c r="D28" s="242" t="s">
        <v>1213</v>
      </c>
      <c r="E28" s="192">
        <f>+'Ind. 21 '!FD14</f>
        <v>7.9784565861341701</v>
      </c>
    </row>
    <row r="29" spans="1:5" ht="16.5" thickTop="1" thickBot="1" x14ac:dyDescent="0.35">
      <c r="A29" s="241">
        <v>59</v>
      </c>
      <c r="B29" s="241">
        <v>2014</v>
      </c>
      <c r="C29" s="242" t="s">
        <v>1368</v>
      </c>
      <c r="D29" s="242" t="s">
        <v>1198</v>
      </c>
      <c r="E29" s="192">
        <f>+'Ind. 21 '!FD62</f>
        <v>8.0077058657482976</v>
      </c>
    </row>
    <row r="30" spans="1:5" ht="16.5" thickTop="1" thickBot="1" x14ac:dyDescent="0.35">
      <c r="A30" s="241">
        <v>10</v>
      </c>
      <c r="B30" s="241">
        <v>2004</v>
      </c>
      <c r="C30" s="242" t="s">
        <v>1315</v>
      </c>
      <c r="D30" s="242" t="s">
        <v>1205</v>
      </c>
      <c r="E30" s="192">
        <f>+'Ind. 21 '!FD13</f>
        <v>8.0150445984642875</v>
      </c>
    </row>
    <row r="31" spans="1:5" ht="16.5" thickTop="1" thickBot="1" x14ac:dyDescent="0.35">
      <c r="A31" s="241">
        <v>57</v>
      </c>
      <c r="B31" s="241">
        <v>2013</v>
      </c>
      <c r="C31" s="242" t="s">
        <v>1366</v>
      </c>
      <c r="D31" s="242" t="s">
        <v>1201</v>
      </c>
      <c r="E31" s="192">
        <f>+'Ind. 21 '!FD60</f>
        <v>8.0344000000000015</v>
      </c>
    </row>
    <row r="32" spans="1:5" ht="16.5" thickTop="1" thickBot="1" x14ac:dyDescent="0.35">
      <c r="A32" s="241">
        <v>62</v>
      </c>
      <c r="B32" s="241">
        <v>2015</v>
      </c>
      <c r="C32" s="242" t="s">
        <v>1371</v>
      </c>
      <c r="D32" s="242" t="s">
        <v>287</v>
      </c>
      <c r="E32" s="192">
        <f>+'Ind. 21 '!FD65</f>
        <v>8.0674939146260094</v>
      </c>
    </row>
    <row r="33" spans="1:5" ht="16.5" thickTop="1" thickBot="1" x14ac:dyDescent="0.35">
      <c r="A33" s="241">
        <v>8</v>
      </c>
      <c r="B33" s="241">
        <v>2004</v>
      </c>
      <c r="C33" s="242" t="s">
        <v>1313</v>
      </c>
      <c r="D33" s="242" t="s">
        <v>1198</v>
      </c>
      <c r="E33" s="192">
        <f>+'Ind. 21 '!FD11</f>
        <v>8.0753961939687038</v>
      </c>
    </row>
    <row r="34" spans="1:5" ht="16.5" thickTop="1" thickBot="1" x14ac:dyDescent="0.35">
      <c r="A34" s="241">
        <v>29</v>
      </c>
      <c r="B34" s="241">
        <v>2008</v>
      </c>
      <c r="C34" s="242" t="s">
        <v>1336</v>
      </c>
      <c r="D34" s="242" t="s">
        <v>1204</v>
      </c>
      <c r="E34" s="192">
        <f>+'Ind. 21 '!FD32</f>
        <v>8.1479610606870772</v>
      </c>
    </row>
    <row r="35" spans="1:5" ht="16.5" thickTop="1" thickBot="1" x14ac:dyDescent="0.35">
      <c r="A35" s="241">
        <v>9</v>
      </c>
      <c r="B35" s="241">
        <v>2004</v>
      </c>
      <c r="C35" s="242" t="s">
        <v>1314</v>
      </c>
      <c r="D35" s="242" t="s">
        <v>1209</v>
      </c>
      <c r="E35" s="192">
        <f>+'Ind. 21 '!FD12</f>
        <v>8.1561617357001968</v>
      </c>
    </row>
    <row r="36" spans="1:5" ht="16.5" thickTop="1" thickBot="1" x14ac:dyDescent="0.35">
      <c r="A36" s="241"/>
      <c r="B36" s="241"/>
      <c r="C36" s="247" t="s">
        <v>403</v>
      </c>
      <c r="D36" s="247" t="s">
        <v>44</v>
      </c>
      <c r="E36" s="193">
        <f>+'Ind. 21 '!FD67</f>
        <v>8.1660255696846971</v>
      </c>
    </row>
    <row r="37" spans="1:5" ht="16.5" thickTop="1" thickBot="1" x14ac:dyDescent="0.35">
      <c r="A37" s="241">
        <v>7</v>
      </c>
      <c r="B37" s="241">
        <v>2004</v>
      </c>
      <c r="C37" s="242" t="s">
        <v>1312</v>
      </c>
      <c r="D37" s="242" t="s">
        <v>1200</v>
      </c>
      <c r="E37" s="192">
        <f>+'Ind. 21 '!FD10</f>
        <v>8.188276805981193</v>
      </c>
    </row>
    <row r="38" spans="1:5" ht="16.5" thickTop="1" thickBot="1" x14ac:dyDescent="0.35">
      <c r="A38" s="241">
        <v>26</v>
      </c>
      <c r="B38" s="241">
        <v>2008</v>
      </c>
      <c r="C38" s="242" t="s">
        <v>1333</v>
      </c>
      <c r="D38" s="242" t="s">
        <v>1210</v>
      </c>
      <c r="E38" s="192">
        <f>+'Ind. 21 '!FD29</f>
        <v>8.2413919413919423</v>
      </c>
    </row>
    <row r="39" spans="1:5" ht="16.5" thickTop="1" thickBot="1" x14ac:dyDescent="0.35">
      <c r="A39" s="241">
        <v>23</v>
      </c>
      <c r="B39" s="241">
        <v>2006</v>
      </c>
      <c r="C39" s="242" t="s">
        <v>1330</v>
      </c>
      <c r="D39" s="242" t="s">
        <v>1208</v>
      </c>
      <c r="E39" s="192">
        <f>+'Ind. 21 '!FD26</f>
        <v>8.3934595149714308</v>
      </c>
    </row>
    <row r="40" spans="1:5" ht="16.5" thickTop="1" thickBot="1" x14ac:dyDescent="0.35">
      <c r="A40" s="241">
        <v>4</v>
      </c>
      <c r="B40" s="241">
        <v>2002</v>
      </c>
      <c r="C40" s="242" t="s">
        <v>1309</v>
      </c>
      <c r="D40" s="242" t="s">
        <v>1199</v>
      </c>
      <c r="E40" s="192">
        <f>+'Ind. 21 '!FD7</f>
        <v>8.4373333333333331</v>
      </c>
    </row>
    <row r="41" spans="1:5" ht="16.5" thickTop="1" thickBot="1" x14ac:dyDescent="0.35">
      <c r="A41" s="241">
        <v>15</v>
      </c>
      <c r="B41" s="241">
        <v>2005</v>
      </c>
      <c r="C41" s="242" t="s">
        <v>1321</v>
      </c>
      <c r="D41" s="242" t="s">
        <v>1198</v>
      </c>
      <c r="E41" s="192">
        <f>+'Ind. 21 '!FD18</f>
        <v>8.4464011962515961</v>
      </c>
    </row>
    <row r="42" spans="1:5" ht="16.5" thickTop="1" thickBot="1" x14ac:dyDescent="0.35">
      <c r="A42" s="241">
        <v>58</v>
      </c>
      <c r="B42" s="241">
        <v>2013</v>
      </c>
      <c r="C42" s="242" t="s">
        <v>1367</v>
      </c>
      <c r="D42" s="242" t="s">
        <v>1358</v>
      </c>
      <c r="E42" s="192">
        <f>+'Ind. 21 '!FD61</f>
        <v>8.464258093028393</v>
      </c>
    </row>
    <row r="43" spans="1:5" ht="16.5" thickTop="1" thickBot="1" x14ac:dyDescent="0.35">
      <c r="A43" s="241">
        <v>37</v>
      </c>
      <c r="B43" s="241">
        <v>2010</v>
      </c>
      <c r="C43" s="242" t="s">
        <v>1344</v>
      </c>
      <c r="D43" s="242" t="s">
        <v>1212</v>
      </c>
      <c r="E43" s="192">
        <f>+'Ind. 21 '!FD40</f>
        <v>8.5623129251700671</v>
      </c>
    </row>
    <row r="44" spans="1:5" ht="16.5" thickTop="1" thickBot="1" x14ac:dyDescent="0.35">
      <c r="A44" s="241">
        <v>34</v>
      </c>
      <c r="B44" s="241">
        <v>2009</v>
      </c>
      <c r="C44" s="242" t="s">
        <v>1341</v>
      </c>
      <c r="D44" s="242" t="s">
        <v>1204</v>
      </c>
      <c r="E44" s="192">
        <f>+'Ind. 21 '!FD37</f>
        <v>8.5868023088023069</v>
      </c>
    </row>
    <row r="45" spans="1:5" ht="16.5" thickTop="1" thickBot="1" x14ac:dyDescent="0.35">
      <c r="A45" s="241">
        <v>1</v>
      </c>
      <c r="B45" s="241">
        <v>2001</v>
      </c>
      <c r="C45" s="242" t="s">
        <v>1305</v>
      </c>
      <c r="D45" s="242" t="s">
        <v>1306</v>
      </c>
      <c r="E45" s="192">
        <f>+'Ind. 21 '!FD4</f>
        <v>8.6020126347389567</v>
      </c>
    </row>
    <row r="46" spans="1:5" ht="16.5" thickTop="1" thickBot="1" x14ac:dyDescent="0.35">
      <c r="A46" s="241">
        <v>17</v>
      </c>
      <c r="B46" s="241">
        <v>2005</v>
      </c>
      <c r="C46" s="242" t="s">
        <v>1323</v>
      </c>
      <c r="D46" s="242" t="s">
        <v>1203</v>
      </c>
      <c r="E46" s="192">
        <f>+'Ind. 21 '!FD20</f>
        <v>8.6526692981719435</v>
      </c>
    </row>
    <row r="47" spans="1:5" ht="16.5" thickTop="1" thickBot="1" x14ac:dyDescent="0.35">
      <c r="A47" s="241">
        <v>33</v>
      </c>
      <c r="B47" s="241">
        <v>2008</v>
      </c>
      <c r="C47" s="242" t="s">
        <v>1340</v>
      </c>
      <c r="D47" s="242" t="s">
        <v>1201</v>
      </c>
      <c r="E47" s="192">
        <f>+'Ind. 21 '!FD36</f>
        <v>8.6841170012545295</v>
      </c>
    </row>
    <row r="48" spans="1:5" ht="16.5" thickTop="1" thickBot="1" x14ac:dyDescent="0.35">
      <c r="A48" s="241">
        <v>2</v>
      </c>
      <c r="B48" s="241">
        <v>2002</v>
      </c>
      <c r="C48" s="242" t="s">
        <v>1307</v>
      </c>
      <c r="D48" s="242" t="s">
        <v>1197</v>
      </c>
      <c r="E48" s="192">
        <f>+'Ind. 21 '!FD5</f>
        <v>8.7280942642905828</v>
      </c>
    </row>
    <row r="49" spans="1:5" ht="16.5" thickTop="1" thickBot="1" x14ac:dyDescent="0.35">
      <c r="A49" s="241">
        <v>52</v>
      </c>
      <c r="B49" s="241">
        <v>2013</v>
      </c>
      <c r="C49" s="242" t="s">
        <v>1361</v>
      </c>
      <c r="D49" s="242" t="s">
        <v>1201</v>
      </c>
      <c r="E49" s="192">
        <f>+'Ind. 21 '!FD55</f>
        <v>8.7515661375661367</v>
      </c>
    </row>
    <row r="50" spans="1:5" ht="16.5" thickTop="1" thickBot="1" x14ac:dyDescent="0.35">
      <c r="A50" s="241">
        <v>20</v>
      </c>
      <c r="B50" s="241">
        <v>2006</v>
      </c>
      <c r="C50" s="242" t="s">
        <v>1327</v>
      </c>
      <c r="D50" s="242" t="s">
        <v>1207</v>
      </c>
      <c r="E50" s="192">
        <f>+'Ind. 21 '!FD23</f>
        <v>8.795337530862458</v>
      </c>
    </row>
    <row r="51" spans="1:5" ht="16.5" thickTop="1" thickBot="1" x14ac:dyDescent="0.35">
      <c r="A51" s="241">
        <v>46</v>
      </c>
      <c r="B51" s="241">
        <v>2012</v>
      </c>
      <c r="C51" s="242" t="s">
        <v>1353</v>
      </c>
      <c r="D51" s="242" t="s">
        <v>1209</v>
      </c>
      <c r="E51" s="192">
        <f>+'Ind. 21 '!FD49</f>
        <v>8.8688753993467344</v>
      </c>
    </row>
    <row r="52" spans="1:5" ht="16.5" thickTop="1" thickBot="1" x14ac:dyDescent="0.35">
      <c r="A52" s="241">
        <v>51</v>
      </c>
      <c r="B52" s="241">
        <v>2012</v>
      </c>
      <c r="C52" s="242" t="s">
        <v>1360</v>
      </c>
      <c r="D52" s="242" t="s">
        <v>1205</v>
      </c>
      <c r="E52" s="192">
        <f>+'Ind. 21 '!FD54</f>
        <v>8.8815102040816338</v>
      </c>
    </row>
    <row r="53" spans="1:5" ht="16.5" thickTop="1" thickBot="1" x14ac:dyDescent="0.35">
      <c r="A53" s="241">
        <v>6</v>
      </c>
      <c r="B53" s="241">
        <v>2004</v>
      </c>
      <c r="C53" s="242" t="s">
        <v>1311</v>
      </c>
      <c r="D53" s="242" t="s">
        <v>1202</v>
      </c>
      <c r="E53" s="192">
        <f>+'Ind. 21 '!FD9</f>
        <v>8.9550490368231426</v>
      </c>
    </row>
    <row r="54" spans="1:5" ht="16.5" thickTop="1" thickBot="1" x14ac:dyDescent="0.35">
      <c r="A54" s="241">
        <v>16</v>
      </c>
      <c r="B54" s="241">
        <v>2005</v>
      </c>
      <c r="C54" s="242" t="s">
        <v>1322</v>
      </c>
      <c r="D54" s="242" t="s">
        <v>1204</v>
      </c>
      <c r="E54" s="192">
        <f>+'Ind. 21 '!FD19</f>
        <v>9.0197715709604829</v>
      </c>
    </row>
    <row r="55" spans="1:5" ht="16.5" thickTop="1" thickBot="1" x14ac:dyDescent="0.35">
      <c r="A55" s="241">
        <v>25</v>
      </c>
      <c r="B55" s="241">
        <v>2008</v>
      </c>
      <c r="C55" s="242" t="s">
        <v>1332</v>
      </c>
      <c r="D55" s="242" t="s">
        <v>1207</v>
      </c>
      <c r="E55" s="192">
        <f>+'Ind. 21 '!FD28</f>
        <v>9.0212484391786578</v>
      </c>
    </row>
    <row r="56" spans="1:5" ht="16.5" thickTop="1" thickBot="1" x14ac:dyDescent="0.35">
      <c r="A56" s="241">
        <v>47</v>
      </c>
      <c r="B56" s="241">
        <v>2012</v>
      </c>
      <c r="C56" s="242" t="s">
        <v>1354</v>
      </c>
      <c r="D56" s="242" t="s">
        <v>1355</v>
      </c>
      <c r="E56" s="192">
        <f>+'Ind. 21 '!FD50</f>
        <v>9.2306754371169948</v>
      </c>
    </row>
    <row r="57" spans="1:5" ht="16.5" thickTop="1" thickBot="1" x14ac:dyDescent="0.35">
      <c r="A57" s="241">
        <v>35</v>
      </c>
      <c r="B57" s="241">
        <v>2009</v>
      </c>
      <c r="C57" s="242" t="s">
        <v>1342</v>
      </c>
      <c r="D57" s="242" t="s">
        <v>1208</v>
      </c>
      <c r="E57" s="192">
        <f>+'Ind. 21 '!FD38</f>
        <v>9.3362270737850448</v>
      </c>
    </row>
    <row r="58" spans="1:5" ht="16.5" thickTop="1" thickBot="1" x14ac:dyDescent="0.35">
      <c r="A58" s="241">
        <v>32</v>
      </c>
      <c r="B58" s="241">
        <v>2008</v>
      </c>
      <c r="C58" s="242" t="s">
        <v>1339</v>
      </c>
      <c r="D58" s="242" t="s">
        <v>1199</v>
      </c>
      <c r="E58" s="192">
        <f>+'Ind. 21 '!FD35</f>
        <v>9.3516577380952377</v>
      </c>
    </row>
    <row r="59" spans="1:5" ht="16.5" thickTop="1" thickBot="1" x14ac:dyDescent="0.35">
      <c r="A59" s="241">
        <v>14</v>
      </c>
      <c r="B59" s="241">
        <v>2005</v>
      </c>
      <c r="C59" s="242" t="s">
        <v>1320</v>
      </c>
      <c r="D59" s="242" t="s">
        <v>1203</v>
      </c>
      <c r="E59" s="192">
        <f>+'Ind. 21 '!FD17</f>
        <v>9.5129510190184341</v>
      </c>
    </row>
    <row r="60" spans="1:5" ht="16.5" thickTop="1" thickBot="1" x14ac:dyDescent="0.35">
      <c r="A60" s="241">
        <v>3</v>
      </c>
      <c r="B60" s="241">
        <v>2002</v>
      </c>
      <c r="C60" s="242" t="s">
        <v>1308</v>
      </c>
      <c r="D60" s="242" t="s">
        <v>1198</v>
      </c>
      <c r="E60" s="192">
        <f>+'Ind. 21 '!FD6</f>
        <v>9.6182877530065785</v>
      </c>
    </row>
    <row r="61" spans="1:5" ht="16.5" thickTop="1" thickBot="1" x14ac:dyDescent="0.35">
      <c r="A61" s="241">
        <v>50</v>
      </c>
      <c r="B61" s="241">
        <v>2012</v>
      </c>
      <c r="C61" s="242" t="s">
        <v>1359</v>
      </c>
      <c r="D61" s="242" t="s">
        <v>1355</v>
      </c>
      <c r="E61" s="192">
        <f>+'Ind. 21 '!FD53</f>
        <v>9.7009523809523817</v>
      </c>
    </row>
    <row r="62" spans="1:5" ht="16.5" thickTop="1" thickBot="1" x14ac:dyDescent="0.35">
      <c r="A62" s="241">
        <v>39</v>
      </c>
      <c r="B62" s="241">
        <v>2010</v>
      </c>
      <c r="C62" s="242" t="s">
        <v>1346</v>
      </c>
      <c r="D62" s="242" t="s">
        <v>1213</v>
      </c>
      <c r="E62" s="192">
        <f>+'Ind. 21 '!FD42</f>
        <v>9.7975529100529091</v>
      </c>
    </row>
    <row r="63" spans="1:5" ht="16.5" thickTop="1" thickBot="1" x14ac:dyDescent="0.35">
      <c r="A63" s="241">
        <v>56</v>
      </c>
      <c r="B63" s="241">
        <v>2013</v>
      </c>
      <c r="C63" s="242" t="s">
        <v>1365</v>
      </c>
      <c r="D63" s="242" t="s">
        <v>1214</v>
      </c>
      <c r="E63" s="192">
        <f>+'Ind. 21 '!FD59</f>
        <v>10</v>
      </c>
    </row>
    <row r="64" spans="1:5" s="4" customFormat="1" ht="16.5" thickTop="1" thickBot="1" x14ac:dyDescent="0.35">
      <c r="A64" s="241">
        <v>18</v>
      </c>
      <c r="B64" s="241">
        <v>2005</v>
      </c>
      <c r="C64" s="242" t="s">
        <v>1324</v>
      </c>
      <c r="D64" s="242" t="s">
        <v>1325</v>
      </c>
      <c r="E64" s="192">
        <f>+'Ind. 21 '!FD21</f>
        <v>0</v>
      </c>
    </row>
    <row r="65" spans="1:5" s="4" customFormat="1" ht="16.5" thickTop="1" thickBot="1" x14ac:dyDescent="0.35">
      <c r="A65" s="241">
        <v>43</v>
      </c>
      <c r="B65" s="241">
        <v>2012</v>
      </c>
      <c r="C65" s="242" t="s">
        <v>1350</v>
      </c>
      <c r="D65" s="242" t="s">
        <v>1212</v>
      </c>
      <c r="E65" s="192">
        <f>+'Ind. 21 '!FD46</f>
        <v>0</v>
      </c>
    </row>
    <row r="66" spans="1:5" s="4" customFormat="1" ht="16.5" thickTop="1" thickBot="1" x14ac:dyDescent="0.35">
      <c r="A66" s="241">
        <v>63</v>
      </c>
      <c r="B66" s="241">
        <v>2020</v>
      </c>
      <c r="C66" s="242" t="s">
        <v>1372</v>
      </c>
      <c r="D66" s="242" t="s">
        <v>286</v>
      </c>
      <c r="E66" s="192">
        <f>+'Ind. 21 '!FD66</f>
        <v>0</v>
      </c>
    </row>
    <row r="67" spans="1:5" ht="48" customHeight="1" thickTop="1" x14ac:dyDescent="0.3">
      <c r="A67" s="662" t="s">
        <v>1245</v>
      </c>
      <c r="B67" s="662"/>
      <c r="C67" s="662"/>
      <c r="D67" s="662"/>
      <c r="E67" s="662"/>
    </row>
  </sheetData>
  <sortState ref="A3:E66">
    <sortCondition ref="E3:E66"/>
  </sortState>
  <mergeCells count="2">
    <mergeCell ref="A1:E1"/>
    <mergeCell ref="A67:E67"/>
  </mergeCells>
  <printOptions horizontalCentered="1"/>
  <pageMargins left="0.39370078740157483" right="0.39370078740157483" top="0.39370078740157483" bottom="0.78740157480314965" header="0" footer="0"/>
  <pageSetup paperSize="256" scale="48"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E67"/>
  <sheetViews>
    <sheetView showGridLines="0" zoomScaleNormal="100" zoomScaleSheetLayoutView="100" workbookViewId="0">
      <pane xSplit="3" ySplit="2" topLeftCell="D22" activePane="bottomRight" state="frozen"/>
      <selection activeCell="G6" sqref="G6"/>
      <selection pane="topRight" activeCell="G6" sqref="G6"/>
      <selection pane="bottomLeft" activeCell="G6" sqref="G6"/>
      <selection pane="bottomRight" activeCell="D47" sqref="D47"/>
    </sheetView>
  </sheetViews>
  <sheetFormatPr baseColWidth="10" defaultRowHeight="15" x14ac:dyDescent="0.3"/>
  <cols>
    <col min="1" max="1" width="5.85546875" style="25" bestFit="1" customWidth="1"/>
    <col min="2" max="2" width="6.85546875" style="25" bestFit="1" customWidth="1"/>
    <col min="3" max="3" width="63.5703125" style="132" bestFit="1" customWidth="1"/>
    <col min="4" max="4" width="17.7109375" style="132" bestFit="1" customWidth="1"/>
    <col min="5" max="5" width="14.28515625" style="117" customWidth="1"/>
    <col min="6" max="16384" width="11.42578125" style="25"/>
  </cols>
  <sheetData>
    <row r="1" spans="1:5" ht="19.5" customHeight="1" thickBot="1" x14ac:dyDescent="0.35">
      <c r="A1" s="621" t="s">
        <v>1283</v>
      </c>
      <c r="B1" s="621"/>
      <c r="C1" s="621"/>
      <c r="D1" s="621"/>
      <c r="E1" s="621"/>
    </row>
    <row r="2" spans="1:5" ht="27.75" customHeight="1" thickTop="1" thickBot="1" x14ac:dyDescent="0.35">
      <c r="A2" s="260" t="s">
        <v>1220</v>
      </c>
      <c r="B2" s="260" t="s">
        <v>1302</v>
      </c>
      <c r="C2" s="260" t="s">
        <v>1303</v>
      </c>
      <c r="D2" s="260" t="s">
        <v>1304</v>
      </c>
      <c r="E2" s="337" t="s">
        <v>268</v>
      </c>
    </row>
    <row r="3" spans="1:5" ht="16.5" thickTop="1" thickBot="1" x14ac:dyDescent="0.35">
      <c r="A3" s="241">
        <v>63</v>
      </c>
      <c r="B3" s="241">
        <v>2020</v>
      </c>
      <c r="C3" s="242" t="s">
        <v>1372</v>
      </c>
      <c r="D3" s="242" t="s">
        <v>286</v>
      </c>
      <c r="E3" s="192">
        <f>+'Ind. 21 '!FR66</f>
        <v>0</v>
      </c>
    </row>
    <row r="4" spans="1:5" ht="16.5" thickTop="1" thickBot="1" x14ac:dyDescent="0.35">
      <c r="A4" s="241">
        <v>57</v>
      </c>
      <c r="B4" s="241">
        <v>2013</v>
      </c>
      <c r="C4" s="242" t="s">
        <v>1366</v>
      </c>
      <c r="D4" s="242" t="s">
        <v>1201</v>
      </c>
      <c r="E4" s="192">
        <f>+'Ind. 21 '!FR60</f>
        <v>0</v>
      </c>
    </row>
    <row r="5" spans="1:5" ht="16.5" thickTop="1" thickBot="1" x14ac:dyDescent="0.35">
      <c r="A5" s="241">
        <v>47</v>
      </c>
      <c r="B5" s="241">
        <v>2012</v>
      </c>
      <c r="C5" s="242" t="s">
        <v>1354</v>
      </c>
      <c r="D5" s="242" t="s">
        <v>1355</v>
      </c>
      <c r="E5" s="192">
        <f>+'Ind. 21 '!FR50</f>
        <v>0</v>
      </c>
    </row>
    <row r="6" spans="1:5" ht="16.5" thickTop="1" thickBot="1" x14ac:dyDescent="0.35">
      <c r="A6" s="241">
        <v>45</v>
      </c>
      <c r="B6" s="241">
        <v>2012</v>
      </c>
      <c r="C6" s="242" t="s">
        <v>1352</v>
      </c>
      <c r="D6" s="242" t="s">
        <v>285</v>
      </c>
      <c r="E6" s="192">
        <f>+'Ind. 21 '!FR48</f>
        <v>0</v>
      </c>
    </row>
    <row r="7" spans="1:5" ht="16.5" thickTop="1" thickBot="1" x14ac:dyDescent="0.35">
      <c r="A7" s="241">
        <v>43</v>
      </c>
      <c r="B7" s="241">
        <v>2012</v>
      </c>
      <c r="C7" s="242" t="s">
        <v>1350</v>
      </c>
      <c r="D7" s="242" t="s">
        <v>1212</v>
      </c>
      <c r="E7" s="192">
        <f>+'Ind. 21 '!FR46</f>
        <v>0</v>
      </c>
    </row>
    <row r="8" spans="1:5" ht="16.5" thickTop="1" thickBot="1" x14ac:dyDescent="0.35">
      <c r="A8" s="241">
        <v>24</v>
      </c>
      <c r="B8" s="241">
        <v>2008</v>
      </c>
      <c r="C8" s="242" t="s">
        <v>1331</v>
      </c>
      <c r="D8" s="242" t="s">
        <v>1209</v>
      </c>
      <c r="E8" s="192">
        <f>+'Ind. 21 '!FR27</f>
        <v>0</v>
      </c>
    </row>
    <row r="9" spans="1:5" ht="16.5" thickTop="1" thickBot="1" x14ac:dyDescent="0.35">
      <c r="A9" s="241">
        <v>18</v>
      </c>
      <c r="B9" s="241">
        <v>2005</v>
      </c>
      <c r="C9" s="242" t="s">
        <v>1324</v>
      </c>
      <c r="D9" s="242" t="s">
        <v>1325</v>
      </c>
      <c r="E9" s="192">
        <f>+'Ind. 21 '!FR21</f>
        <v>0</v>
      </c>
    </row>
    <row r="10" spans="1:5" ht="16.5" thickTop="1" thickBot="1" x14ac:dyDescent="0.35">
      <c r="A10" s="241">
        <v>4</v>
      </c>
      <c r="B10" s="241">
        <v>2002</v>
      </c>
      <c r="C10" s="242" t="s">
        <v>1309</v>
      </c>
      <c r="D10" s="242" t="s">
        <v>1199</v>
      </c>
      <c r="E10" s="192">
        <f>+'Ind. 21 '!FR7</f>
        <v>0</v>
      </c>
    </row>
    <row r="11" spans="1:5" ht="16.5" thickTop="1" thickBot="1" x14ac:dyDescent="0.35">
      <c r="A11" s="241">
        <v>13</v>
      </c>
      <c r="B11" s="241">
        <v>2005</v>
      </c>
      <c r="C11" s="242" t="s">
        <v>1318</v>
      </c>
      <c r="D11" s="242" t="s">
        <v>1319</v>
      </c>
      <c r="E11" s="192">
        <f>+'Ind. 21 '!FR16</f>
        <v>4.7961904761904766</v>
      </c>
    </row>
    <row r="12" spans="1:5" ht="16.5" thickTop="1" thickBot="1" x14ac:dyDescent="0.35">
      <c r="A12" s="241">
        <v>40</v>
      </c>
      <c r="B12" s="241">
        <v>2011</v>
      </c>
      <c r="C12" s="242" t="s">
        <v>1347</v>
      </c>
      <c r="D12" s="242" t="s">
        <v>1214</v>
      </c>
      <c r="E12" s="192">
        <f>+'Ind. 21 '!FR43</f>
        <v>5.7699115044247788</v>
      </c>
    </row>
    <row r="13" spans="1:5" ht="16.5" thickTop="1" thickBot="1" x14ac:dyDescent="0.35">
      <c r="A13" s="241">
        <v>53</v>
      </c>
      <c r="B13" s="241">
        <v>2013</v>
      </c>
      <c r="C13" s="242" t="s">
        <v>1362</v>
      </c>
      <c r="D13" s="242" t="s">
        <v>1201</v>
      </c>
      <c r="E13" s="192">
        <f>+'Ind. 21 '!FR56</f>
        <v>6.0464344941956885</v>
      </c>
    </row>
    <row r="14" spans="1:5" ht="16.5" thickTop="1" thickBot="1" x14ac:dyDescent="0.35">
      <c r="A14" s="241">
        <v>36</v>
      </c>
      <c r="B14" s="241">
        <v>2010</v>
      </c>
      <c r="C14" s="242" t="s">
        <v>1343</v>
      </c>
      <c r="D14" s="242" t="s">
        <v>1209</v>
      </c>
      <c r="E14" s="192">
        <f>+'Ind. 21 '!FR39</f>
        <v>7.1140065146579801</v>
      </c>
    </row>
    <row r="15" spans="1:5" ht="16.5" thickTop="1" thickBot="1" x14ac:dyDescent="0.35">
      <c r="A15" s="241">
        <v>42</v>
      </c>
      <c r="B15" s="241">
        <v>2011</v>
      </c>
      <c r="C15" s="242" t="s">
        <v>1349</v>
      </c>
      <c r="D15" s="242" t="s">
        <v>1201</v>
      </c>
      <c r="E15" s="192">
        <f>+'Ind. 21 '!FR45</f>
        <v>7.2952380952380951</v>
      </c>
    </row>
    <row r="16" spans="1:5" ht="16.5" thickTop="1" thickBot="1" x14ac:dyDescent="0.35">
      <c r="A16" s="241">
        <v>5</v>
      </c>
      <c r="B16" s="241">
        <v>2003</v>
      </c>
      <c r="C16" s="242" t="s">
        <v>1310</v>
      </c>
      <c r="D16" s="242" t="s">
        <v>1201</v>
      </c>
      <c r="E16" s="192">
        <f>+'Ind. 21 '!FR8</f>
        <v>7.5748274030801914</v>
      </c>
    </row>
    <row r="17" spans="1:5" ht="16.5" thickTop="1" thickBot="1" x14ac:dyDescent="0.35">
      <c r="A17" s="241">
        <v>38</v>
      </c>
      <c r="B17" s="241">
        <v>2010</v>
      </c>
      <c r="C17" s="242" t="s">
        <v>1345</v>
      </c>
      <c r="D17" s="242" t="s">
        <v>1202</v>
      </c>
      <c r="E17" s="192">
        <f>+'Ind. 21 '!FR41</f>
        <v>7.8451025056947605</v>
      </c>
    </row>
    <row r="18" spans="1:5" ht="16.5" thickTop="1" thickBot="1" x14ac:dyDescent="0.35">
      <c r="A18" s="241">
        <v>54</v>
      </c>
      <c r="B18" s="241">
        <v>2013</v>
      </c>
      <c r="C18" s="242" t="s">
        <v>1363</v>
      </c>
      <c r="D18" s="242" t="s">
        <v>1201</v>
      </c>
      <c r="E18" s="192">
        <f>+'Ind. 21 '!FR57</f>
        <v>7.8554614908114804</v>
      </c>
    </row>
    <row r="19" spans="1:5" ht="16.5" thickTop="1" thickBot="1" x14ac:dyDescent="0.35">
      <c r="A19" s="241">
        <v>22</v>
      </c>
      <c r="B19" s="241">
        <v>2006</v>
      </c>
      <c r="C19" s="242" t="s">
        <v>1329</v>
      </c>
      <c r="D19" s="242" t="s">
        <v>1201</v>
      </c>
      <c r="E19" s="192">
        <f>+'Ind. 21 '!FR25</f>
        <v>7.9114198222421388</v>
      </c>
    </row>
    <row r="20" spans="1:5" ht="16.5" thickTop="1" thickBot="1" x14ac:dyDescent="0.35">
      <c r="A20" s="241">
        <v>9</v>
      </c>
      <c r="B20" s="241">
        <v>2004</v>
      </c>
      <c r="C20" s="242" t="s">
        <v>1314</v>
      </c>
      <c r="D20" s="242" t="s">
        <v>1209</v>
      </c>
      <c r="E20" s="192">
        <f>+'Ind. 21 '!FR12</f>
        <v>7.9920879120879125</v>
      </c>
    </row>
    <row r="21" spans="1:5" ht="16.5" thickTop="1" thickBot="1" x14ac:dyDescent="0.35">
      <c r="A21" s="241">
        <v>11</v>
      </c>
      <c r="B21" s="241">
        <v>2004</v>
      </c>
      <c r="C21" s="242" t="s">
        <v>1316</v>
      </c>
      <c r="D21" s="242" t="s">
        <v>1213</v>
      </c>
      <c r="E21" s="192">
        <f>+'Ind. 21 '!FR14</f>
        <v>8.0202954782868225</v>
      </c>
    </row>
    <row r="22" spans="1:5" ht="16.5" thickTop="1" thickBot="1" x14ac:dyDescent="0.35">
      <c r="A22" s="241">
        <v>55</v>
      </c>
      <c r="B22" s="241">
        <v>2013</v>
      </c>
      <c r="C22" s="242" t="s">
        <v>1364</v>
      </c>
      <c r="D22" s="242" t="s">
        <v>1201</v>
      </c>
      <c r="E22" s="192">
        <f>+'Ind. 21 '!FR58</f>
        <v>8.0348759221998662</v>
      </c>
    </row>
    <row r="23" spans="1:5" ht="16.5" thickTop="1" thickBot="1" x14ac:dyDescent="0.35">
      <c r="A23" s="241">
        <v>61</v>
      </c>
      <c r="B23" s="241">
        <v>2014</v>
      </c>
      <c r="C23" s="242" t="s">
        <v>1370</v>
      </c>
      <c r="D23" s="242" t="s">
        <v>1358</v>
      </c>
      <c r="E23" s="192">
        <f>+'Ind. 21 '!FR64</f>
        <v>8.1407579273008501</v>
      </c>
    </row>
    <row r="24" spans="1:5" ht="16.5" thickTop="1" thickBot="1" x14ac:dyDescent="0.35">
      <c r="A24" s="241">
        <v>27</v>
      </c>
      <c r="B24" s="241">
        <v>2008</v>
      </c>
      <c r="C24" s="242" t="s">
        <v>1334</v>
      </c>
      <c r="D24" s="242" t="s">
        <v>1211</v>
      </c>
      <c r="E24" s="192">
        <f>+'Ind. 21 '!FR30</f>
        <v>8.158950617283951</v>
      </c>
    </row>
    <row r="25" spans="1:5" ht="16.5" thickTop="1" thickBot="1" x14ac:dyDescent="0.35">
      <c r="A25" s="241">
        <v>44</v>
      </c>
      <c r="B25" s="241">
        <v>2012</v>
      </c>
      <c r="C25" s="242" t="s">
        <v>1351</v>
      </c>
      <c r="D25" s="242" t="s">
        <v>1203</v>
      </c>
      <c r="E25" s="192">
        <f>+'Ind. 21 '!FR47</f>
        <v>8.1902017291066276</v>
      </c>
    </row>
    <row r="26" spans="1:5" ht="16.5" thickTop="1" thickBot="1" x14ac:dyDescent="0.35">
      <c r="A26" s="241">
        <v>21</v>
      </c>
      <c r="B26" s="241">
        <v>2006</v>
      </c>
      <c r="C26" s="242" t="s">
        <v>1328</v>
      </c>
      <c r="D26" s="242" t="s">
        <v>1207</v>
      </c>
      <c r="E26" s="192">
        <f>+'Ind. 21 '!FR24</f>
        <v>8.2027559055118111</v>
      </c>
    </row>
    <row r="27" spans="1:5" ht="16.5" thickTop="1" thickBot="1" x14ac:dyDescent="0.35">
      <c r="A27" s="241">
        <v>48</v>
      </c>
      <c r="B27" s="241">
        <v>2012</v>
      </c>
      <c r="C27" s="242" t="s">
        <v>1356</v>
      </c>
      <c r="D27" s="242" t="s">
        <v>1205</v>
      </c>
      <c r="E27" s="192">
        <f>+'Ind. 21 '!FR51</f>
        <v>8.2028053769725311</v>
      </c>
    </row>
    <row r="28" spans="1:5" ht="16.5" thickTop="1" thickBot="1" x14ac:dyDescent="0.35">
      <c r="A28" s="241">
        <v>10</v>
      </c>
      <c r="B28" s="241">
        <v>2004</v>
      </c>
      <c r="C28" s="242" t="s">
        <v>1315</v>
      </c>
      <c r="D28" s="242" t="s">
        <v>1205</v>
      </c>
      <c r="E28" s="192">
        <f>+'Ind. 21 '!FR13</f>
        <v>8.225018504811251</v>
      </c>
    </row>
    <row r="29" spans="1:5" ht="16.5" thickTop="1" thickBot="1" x14ac:dyDescent="0.35">
      <c r="A29" s="241">
        <v>59</v>
      </c>
      <c r="B29" s="241">
        <v>2014</v>
      </c>
      <c r="C29" s="242" t="s">
        <v>1368</v>
      </c>
      <c r="D29" s="242" t="s">
        <v>1198</v>
      </c>
      <c r="E29" s="192">
        <f>+'Ind. 21 '!FR62</f>
        <v>8.2391084093211759</v>
      </c>
    </row>
    <row r="30" spans="1:5" ht="16.5" thickTop="1" thickBot="1" x14ac:dyDescent="0.35">
      <c r="A30" s="241">
        <v>60</v>
      </c>
      <c r="B30" s="241">
        <v>2014</v>
      </c>
      <c r="C30" s="242" t="s">
        <v>1369</v>
      </c>
      <c r="D30" s="242" t="s">
        <v>1358</v>
      </c>
      <c r="E30" s="192">
        <f>+'Ind. 21 '!FR63</f>
        <v>8.2495238095238097</v>
      </c>
    </row>
    <row r="31" spans="1:5" ht="16.5" thickTop="1" thickBot="1" x14ac:dyDescent="0.35">
      <c r="A31" s="241">
        <v>49</v>
      </c>
      <c r="B31" s="241">
        <v>2012</v>
      </c>
      <c r="C31" s="242" t="s">
        <v>1357</v>
      </c>
      <c r="D31" s="242" t="s">
        <v>1358</v>
      </c>
      <c r="E31" s="192">
        <f>+'Ind. 21 '!FR52</f>
        <v>8.2514285714285709</v>
      </c>
    </row>
    <row r="32" spans="1:5" ht="16.5" thickTop="1" thickBot="1" x14ac:dyDescent="0.35">
      <c r="A32" s="241">
        <v>28</v>
      </c>
      <c r="B32" s="241">
        <v>2008</v>
      </c>
      <c r="C32" s="242" t="s">
        <v>1335</v>
      </c>
      <c r="D32" s="242" t="s">
        <v>1196</v>
      </c>
      <c r="E32" s="192">
        <f>+'Ind. 21 '!FR31</f>
        <v>8.3505747126436773</v>
      </c>
    </row>
    <row r="33" spans="1:5" ht="16.5" thickTop="1" thickBot="1" x14ac:dyDescent="0.35">
      <c r="A33" s="241">
        <v>41</v>
      </c>
      <c r="B33" s="241">
        <v>2011</v>
      </c>
      <c r="C33" s="242" t="s">
        <v>1348</v>
      </c>
      <c r="D33" s="242" t="s">
        <v>1325</v>
      </c>
      <c r="E33" s="192">
        <f>+'Ind. 21 '!FR44</f>
        <v>8.4205971440934668</v>
      </c>
    </row>
    <row r="34" spans="1:5" ht="16.5" thickTop="1" thickBot="1" x14ac:dyDescent="0.35">
      <c r="A34" s="241"/>
      <c r="B34" s="241"/>
      <c r="C34" s="272" t="s">
        <v>403</v>
      </c>
      <c r="D34" s="272" t="s">
        <v>44</v>
      </c>
      <c r="E34" s="338">
        <f>+'Ind. 21 '!FR67</f>
        <v>8.5044651292080573</v>
      </c>
    </row>
    <row r="35" spans="1:5" ht="16.5" thickTop="1" thickBot="1" x14ac:dyDescent="0.35">
      <c r="A35" s="241">
        <v>12</v>
      </c>
      <c r="B35" s="241">
        <v>2004</v>
      </c>
      <c r="C35" s="242" t="s">
        <v>1317</v>
      </c>
      <c r="D35" s="242" t="s">
        <v>1206</v>
      </c>
      <c r="E35" s="192">
        <f>+'Ind. 21 '!FR15</f>
        <v>8.5222437137330758</v>
      </c>
    </row>
    <row r="36" spans="1:5" ht="16.5" thickTop="1" thickBot="1" x14ac:dyDescent="0.35">
      <c r="A36" s="241">
        <v>30</v>
      </c>
      <c r="B36" s="241">
        <v>2008</v>
      </c>
      <c r="C36" s="242" t="s">
        <v>1337</v>
      </c>
      <c r="D36" s="242" t="s">
        <v>1198</v>
      </c>
      <c r="E36" s="192">
        <f>+'Ind. 21 '!FR33</f>
        <v>8.5306345733041571</v>
      </c>
    </row>
    <row r="37" spans="1:5" ht="16.5" thickTop="1" thickBot="1" x14ac:dyDescent="0.35">
      <c r="A37" s="241">
        <v>8</v>
      </c>
      <c r="B37" s="241">
        <v>2004</v>
      </c>
      <c r="C37" s="242" t="s">
        <v>1313</v>
      </c>
      <c r="D37" s="242" t="s">
        <v>1198</v>
      </c>
      <c r="E37" s="192">
        <f>+'Ind. 21 '!FR11</f>
        <v>8.555067270637549</v>
      </c>
    </row>
    <row r="38" spans="1:5" ht="16.5" thickTop="1" thickBot="1" x14ac:dyDescent="0.35">
      <c r="A38" s="241">
        <v>58</v>
      </c>
      <c r="B38" s="241">
        <v>2013</v>
      </c>
      <c r="C38" s="242" t="s">
        <v>1367</v>
      </c>
      <c r="D38" s="242" t="s">
        <v>1358</v>
      </c>
      <c r="E38" s="192">
        <f>+'Ind. 21 '!FR61</f>
        <v>8.5773947630096128</v>
      </c>
    </row>
    <row r="39" spans="1:5" ht="16.5" thickTop="1" thickBot="1" x14ac:dyDescent="0.35">
      <c r="A39" s="241">
        <v>31</v>
      </c>
      <c r="B39" s="241">
        <v>2008</v>
      </c>
      <c r="C39" s="242" t="s">
        <v>1338</v>
      </c>
      <c r="D39" s="242" t="s">
        <v>1204</v>
      </c>
      <c r="E39" s="192">
        <f>+'Ind. 21 '!FR34</f>
        <v>8.5850694444444446</v>
      </c>
    </row>
    <row r="40" spans="1:5" ht="16.5" thickTop="1" thickBot="1" x14ac:dyDescent="0.35">
      <c r="A40" s="241">
        <v>17</v>
      </c>
      <c r="B40" s="241">
        <v>2005</v>
      </c>
      <c r="C40" s="242" t="s">
        <v>1323</v>
      </c>
      <c r="D40" s="242" t="s">
        <v>1203</v>
      </c>
      <c r="E40" s="192">
        <f>+'Ind. 21 '!FR20</f>
        <v>8.6414714033761655</v>
      </c>
    </row>
    <row r="41" spans="1:5" ht="16.5" thickTop="1" thickBot="1" x14ac:dyDescent="0.35">
      <c r="A41" s="241">
        <v>29</v>
      </c>
      <c r="B41" s="241">
        <v>2008</v>
      </c>
      <c r="C41" s="242" t="s">
        <v>1336</v>
      </c>
      <c r="D41" s="242" t="s">
        <v>1204</v>
      </c>
      <c r="E41" s="192">
        <f>+'Ind. 21 '!FR32</f>
        <v>8.695160276555626</v>
      </c>
    </row>
    <row r="42" spans="1:5" ht="16.5" thickTop="1" thickBot="1" x14ac:dyDescent="0.35">
      <c r="A42" s="241">
        <v>62</v>
      </c>
      <c r="B42" s="241">
        <v>2015</v>
      </c>
      <c r="C42" s="242" t="s">
        <v>1371</v>
      </c>
      <c r="D42" s="242" t="s">
        <v>287</v>
      </c>
      <c r="E42" s="192">
        <f>+'Ind. 21 '!FR65</f>
        <v>8.7279620853080573</v>
      </c>
    </row>
    <row r="43" spans="1:5" ht="16.5" thickTop="1" thickBot="1" x14ac:dyDescent="0.35">
      <c r="A43" s="241">
        <v>23</v>
      </c>
      <c r="B43" s="241">
        <v>2006</v>
      </c>
      <c r="C43" s="242" t="s">
        <v>1330</v>
      </c>
      <c r="D43" s="242" t="s">
        <v>1208</v>
      </c>
      <c r="E43" s="192">
        <f>+'Ind. 21 '!FR26</f>
        <v>8.7657142857142851</v>
      </c>
    </row>
    <row r="44" spans="1:5" ht="16.5" thickTop="1" thickBot="1" x14ac:dyDescent="0.35">
      <c r="A44" s="241">
        <v>19</v>
      </c>
      <c r="B44" s="241">
        <v>2006</v>
      </c>
      <c r="C44" s="242" t="s">
        <v>1326</v>
      </c>
      <c r="D44" s="242" t="s">
        <v>1208</v>
      </c>
      <c r="E44" s="192">
        <f>+'Ind. 21 '!FR22</f>
        <v>8.7996146435452793</v>
      </c>
    </row>
    <row r="45" spans="1:5" ht="16.5" thickTop="1" thickBot="1" x14ac:dyDescent="0.35">
      <c r="A45" s="241">
        <v>20</v>
      </c>
      <c r="B45" s="241">
        <v>2006</v>
      </c>
      <c r="C45" s="242" t="s">
        <v>1327</v>
      </c>
      <c r="D45" s="242" t="s">
        <v>1207</v>
      </c>
      <c r="E45" s="192">
        <f>+'Ind. 21 '!FR23</f>
        <v>8.9325714285714284</v>
      </c>
    </row>
    <row r="46" spans="1:5" ht="16.5" thickTop="1" thickBot="1" x14ac:dyDescent="0.35">
      <c r="A46" s="241">
        <v>15</v>
      </c>
      <c r="B46" s="241">
        <v>2005</v>
      </c>
      <c r="C46" s="242" t="s">
        <v>1321</v>
      </c>
      <c r="D46" s="242" t="s">
        <v>1198</v>
      </c>
      <c r="E46" s="192">
        <f>+'Ind. 21 '!FR18</f>
        <v>8.9657329731266877</v>
      </c>
    </row>
    <row r="47" spans="1:5" ht="16.5" thickTop="1" thickBot="1" x14ac:dyDescent="0.35">
      <c r="A47" s="241">
        <v>1</v>
      </c>
      <c r="B47" s="241">
        <v>2001</v>
      </c>
      <c r="C47" s="242" t="s">
        <v>1305</v>
      </c>
      <c r="D47" s="242" t="s">
        <v>1306</v>
      </c>
      <c r="E47" s="192">
        <f>+'Ind. 21 '!FR4</f>
        <v>8.9857134790219657</v>
      </c>
    </row>
    <row r="48" spans="1:5" ht="16.5" thickTop="1" thickBot="1" x14ac:dyDescent="0.35">
      <c r="A48" s="241">
        <v>34</v>
      </c>
      <c r="B48" s="241">
        <v>2009</v>
      </c>
      <c r="C48" s="242" t="s">
        <v>1341</v>
      </c>
      <c r="D48" s="242" t="s">
        <v>1204</v>
      </c>
      <c r="E48" s="192">
        <f>+'Ind. 21 '!FR37</f>
        <v>8.9857142857142858</v>
      </c>
    </row>
    <row r="49" spans="1:5" ht="16.5" thickTop="1" thickBot="1" x14ac:dyDescent="0.35">
      <c r="A49" s="241">
        <v>46</v>
      </c>
      <c r="B49" s="241">
        <v>2012</v>
      </c>
      <c r="C49" s="242" t="s">
        <v>1353</v>
      </c>
      <c r="D49" s="242" t="s">
        <v>1209</v>
      </c>
      <c r="E49" s="192">
        <f>+'Ind. 21 '!FR49</f>
        <v>9.0043726875210233</v>
      </c>
    </row>
    <row r="50" spans="1:5" ht="16.5" thickTop="1" thickBot="1" x14ac:dyDescent="0.35">
      <c r="A50" s="241">
        <v>25</v>
      </c>
      <c r="B50" s="241">
        <v>2008</v>
      </c>
      <c r="C50" s="242" t="s">
        <v>1332</v>
      </c>
      <c r="D50" s="242" t="s">
        <v>1207</v>
      </c>
      <c r="E50" s="192">
        <f>+'Ind. 21 '!FR28</f>
        <v>9.0419447092469021</v>
      </c>
    </row>
    <row r="51" spans="1:5" ht="16.5" thickTop="1" thickBot="1" x14ac:dyDescent="0.35">
      <c r="A51" s="241">
        <v>2</v>
      </c>
      <c r="B51" s="241">
        <v>2002</v>
      </c>
      <c r="C51" s="242" t="s">
        <v>1307</v>
      </c>
      <c r="D51" s="242" t="s">
        <v>1197</v>
      </c>
      <c r="E51" s="192">
        <f>+'Ind. 21 '!FR5</f>
        <v>9.0966988022202742</v>
      </c>
    </row>
    <row r="52" spans="1:5" ht="16.5" thickTop="1" thickBot="1" x14ac:dyDescent="0.35">
      <c r="A52" s="241">
        <v>16</v>
      </c>
      <c r="B52" s="241">
        <v>2005</v>
      </c>
      <c r="C52" s="242" t="s">
        <v>1322</v>
      </c>
      <c r="D52" s="242" t="s">
        <v>1204</v>
      </c>
      <c r="E52" s="192">
        <f>+'Ind. 21 '!FR19</f>
        <v>9.1071428571428577</v>
      </c>
    </row>
    <row r="53" spans="1:5" ht="16.5" thickTop="1" thickBot="1" x14ac:dyDescent="0.35">
      <c r="A53" s="241">
        <v>6</v>
      </c>
      <c r="B53" s="241">
        <v>2004</v>
      </c>
      <c r="C53" s="242" t="s">
        <v>1311</v>
      </c>
      <c r="D53" s="242" t="s">
        <v>1202</v>
      </c>
      <c r="E53" s="192">
        <f>+'Ind. 21 '!FR9</f>
        <v>9.1302922698716191</v>
      </c>
    </row>
    <row r="54" spans="1:5" ht="16.5" thickTop="1" thickBot="1" x14ac:dyDescent="0.35">
      <c r="A54" s="241">
        <v>35</v>
      </c>
      <c r="B54" s="241">
        <v>2009</v>
      </c>
      <c r="C54" s="242" t="s">
        <v>1342</v>
      </c>
      <c r="D54" s="242" t="s">
        <v>1208</v>
      </c>
      <c r="E54" s="192">
        <f>+'Ind. 21 '!FR38</f>
        <v>9.138461538461538</v>
      </c>
    </row>
    <row r="55" spans="1:5" ht="16.5" thickTop="1" thickBot="1" x14ac:dyDescent="0.35">
      <c r="A55" s="241">
        <v>33</v>
      </c>
      <c r="B55" s="241">
        <v>2008</v>
      </c>
      <c r="C55" s="242" t="s">
        <v>1340</v>
      </c>
      <c r="D55" s="242" t="s">
        <v>1201</v>
      </c>
      <c r="E55" s="192">
        <f>+'Ind. 21 '!FR36</f>
        <v>9.15844901866922</v>
      </c>
    </row>
    <row r="56" spans="1:5" ht="16.5" thickTop="1" thickBot="1" x14ac:dyDescent="0.35">
      <c r="A56" s="241">
        <v>52</v>
      </c>
      <c r="B56" s="241">
        <v>2013</v>
      </c>
      <c r="C56" s="242" t="s">
        <v>1361</v>
      </c>
      <c r="D56" s="242" t="s">
        <v>1201</v>
      </c>
      <c r="E56" s="192">
        <f>+'Ind. 21 '!FR55</f>
        <v>9.161428571428571</v>
      </c>
    </row>
    <row r="57" spans="1:5" ht="16.5" thickTop="1" thickBot="1" x14ac:dyDescent="0.35">
      <c r="A57" s="241">
        <v>3</v>
      </c>
      <c r="B57" s="241">
        <v>2002</v>
      </c>
      <c r="C57" s="242" t="s">
        <v>1308</v>
      </c>
      <c r="D57" s="242" t="s">
        <v>1198</v>
      </c>
      <c r="E57" s="192">
        <f>+'Ind. 21 '!FR6</f>
        <v>9.2202793357527764</v>
      </c>
    </row>
    <row r="58" spans="1:5" ht="16.5" thickTop="1" thickBot="1" x14ac:dyDescent="0.35">
      <c r="A58" s="241">
        <v>51</v>
      </c>
      <c r="B58" s="241">
        <v>2012</v>
      </c>
      <c r="C58" s="242" t="s">
        <v>1360</v>
      </c>
      <c r="D58" s="242" t="s">
        <v>1205</v>
      </c>
      <c r="E58" s="192">
        <f>+'Ind. 21 '!FR54</f>
        <v>9.2819047619047623</v>
      </c>
    </row>
    <row r="59" spans="1:5" ht="16.5" thickTop="1" thickBot="1" x14ac:dyDescent="0.35">
      <c r="A59" s="241">
        <v>7</v>
      </c>
      <c r="B59" s="241">
        <v>2004</v>
      </c>
      <c r="C59" s="242" t="s">
        <v>1312</v>
      </c>
      <c r="D59" s="242" t="s">
        <v>1200</v>
      </c>
      <c r="E59" s="192">
        <f>+'Ind. 21 '!FR10</f>
        <v>9.2953495534339385</v>
      </c>
    </row>
    <row r="60" spans="1:5" ht="16.5" thickTop="1" thickBot="1" x14ac:dyDescent="0.35">
      <c r="A60" s="241">
        <v>32</v>
      </c>
      <c r="B60" s="241">
        <v>2008</v>
      </c>
      <c r="C60" s="242" t="s">
        <v>1339</v>
      </c>
      <c r="D60" s="242" t="s">
        <v>1199</v>
      </c>
      <c r="E60" s="192">
        <f>+'Ind. 21 '!FR35</f>
        <v>9.3371428571428563</v>
      </c>
    </row>
    <row r="61" spans="1:5" ht="16.5" thickTop="1" thickBot="1" x14ac:dyDescent="0.35">
      <c r="A61" s="241">
        <v>14</v>
      </c>
      <c r="B61" s="241">
        <v>2005</v>
      </c>
      <c r="C61" s="242" t="s">
        <v>1320</v>
      </c>
      <c r="D61" s="242" t="s">
        <v>1203</v>
      </c>
      <c r="E61" s="192">
        <f>+'Ind. 21 '!FR17</f>
        <v>9.4411428571428573</v>
      </c>
    </row>
    <row r="62" spans="1:5" ht="16.5" thickTop="1" thickBot="1" x14ac:dyDescent="0.35">
      <c r="A62" s="241">
        <v>50</v>
      </c>
      <c r="B62" s="241">
        <v>2012</v>
      </c>
      <c r="C62" s="242" t="s">
        <v>1359</v>
      </c>
      <c r="D62" s="242" t="s">
        <v>1355</v>
      </c>
      <c r="E62" s="192">
        <f>+'Ind. 21 '!FR53</f>
        <v>9.7009523809523817</v>
      </c>
    </row>
    <row r="63" spans="1:5" ht="16.5" thickTop="1" thickBot="1" x14ac:dyDescent="0.35">
      <c r="A63" s="241">
        <v>37</v>
      </c>
      <c r="B63" s="241">
        <v>2010</v>
      </c>
      <c r="C63" s="242" t="s">
        <v>1344</v>
      </c>
      <c r="D63" s="242" t="s">
        <v>1212</v>
      </c>
      <c r="E63" s="192">
        <f>+'Ind. 21 '!FR40</f>
        <v>9.7028571428571428</v>
      </c>
    </row>
    <row r="64" spans="1:5" s="4" customFormat="1" ht="16.5" thickTop="1" thickBot="1" x14ac:dyDescent="0.35">
      <c r="A64" s="241">
        <v>39</v>
      </c>
      <c r="B64" s="241">
        <v>2010</v>
      </c>
      <c r="C64" s="242" t="s">
        <v>1346</v>
      </c>
      <c r="D64" s="242" t="s">
        <v>1213</v>
      </c>
      <c r="E64" s="192">
        <f>+'Ind. 21 '!FR42</f>
        <v>9.7695238095238093</v>
      </c>
    </row>
    <row r="65" spans="1:5" s="4" customFormat="1" ht="16.5" thickTop="1" thickBot="1" x14ac:dyDescent="0.35">
      <c r="A65" s="241">
        <v>56</v>
      </c>
      <c r="B65" s="241">
        <v>2013</v>
      </c>
      <c r="C65" s="242" t="s">
        <v>1365</v>
      </c>
      <c r="D65" s="242" t="s">
        <v>1214</v>
      </c>
      <c r="E65" s="192">
        <f>+'Ind. 21 '!FR59</f>
        <v>10</v>
      </c>
    </row>
    <row r="66" spans="1:5" s="4" customFormat="1" ht="16.5" thickTop="1" thickBot="1" x14ac:dyDescent="0.35">
      <c r="A66" s="241">
        <v>26</v>
      </c>
      <c r="B66" s="241">
        <v>2008</v>
      </c>
      <c r="C66" s="242" t="s">
        <v>1333</v>
      </c>
      <c r="D66" s="242" t="s">
        <v>1210</v>
      </c>
      <c r="E66" s="192">
        <f>+'Ind. 21 '!FR29</f>
        <v>10</v>
      </c>
    </row>
    <row r="67" spans="1:5" ht="43.5" customHeight="1" thickTop="1" x14ac:dyDescent="0.3">
      <c r="A67" s="662" t="s">
        <v>1245</v>
      </c>
      <c r="B67" s="662"/>
      <c r="C67" s="662"/>
      <c r="D67" s="662"/>
      <c r="E67" s="662"/>
    </row>
  </sheetData>
  <sortState ref="A3:E66">
    <sortCondition ref="E3:E66"/>
  </sortState>
  <mergeCells count="2">
    <mergeCell ref="A1:E1"/>
    <mergeCell ref="A67:E67"/>
  </mergeCells>
  <printOptions horizontalCentered="1"/>
  <pageMargins left="0.39370078740157483" right="0.39370078740157483" top="0.39370078740157483" bottom="0.78740157480314965" header="0" footer="0"/>
  <pageSetup paperSize="256" scale="48"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E67"/>
  <sheetViews>
    <sheetView showGridLines="0" zoomScaleNormal="100" zoomScaleSheetLayoutView="100" workbookViewId="0">
      <pane xSplit="3" ySplit="2" topLeftCell="D39" activePane="bottomRight" state="frozen"/>
      <selection activeCell="E3" sqref="E3"/>
      <selection pane="topRight" activeCell="E3" sqref="E3"/>
      <selection pane="bottomLeft" activeCell="E3" sqref="E3"/>
      <selection pane="bottomRight" activeCell="H58" sqref="H58"/>
    </sheetView>
  </sheetViews>
  <sheetFormatPr baseColWidth="10" defaultRowHeight="15" x14ac:dyDescent="0.3"/>
  <cols>
    <col min="1" max="1" width="5.85546875" style="25" bestFit="1" customWidth="1"/>
    <col min="2" max="2" width="6.85546875" style="25" bestFit="1" customWidth="1"/>
    <col min="3" max="3" width="63.5703125" style="132" bestFit="1" customWidth="1"/>
    <col min="4" max="4" width="17.7109375" style="132" bestFit="1" customWidth="1"/>
    <col min="5" max="5" width="13.85546875" style="117" customWidth="1"/>
    <col min="6" max="16384" width="11.42578125" style="25"/>
  </cols>
  <sheetData>
    <row r="1" spans="1:5" ht="19.5" customHeight="1" thickBot="1" x14ac:dyDescent="0.35">
      <c r="A1" s="621" t="s">
        <v>1284</v>
      </c>
      <c r="B1" s="621"/>
      <c r="C1" s="621"/>
      <c r="D1" s="621"/>
      <c r="E1" s="621"/>
    </row>
    <row r="2" spans="1:5" ht="27.75" customHeight="1" thickTop="1" thickBot="1" x14ac:dyDescent="0.35">
      <c r="A2" s="260" t="s">
        <v>1220</v>
      </c>
      <c r="B2" s="260" t="s">
        <v>1302</v>
      </c>
      <c r="C2" s="260" t="s">
        <v>1303</v>
      </c>
      <c r="D2" s="260" t="s">
        <v>1304</v>
      </c>
      <c r="E2" s="337" t="s">
        <v>268</v>
      </c>
    </row>
    <row r="3" spans="1:5" ht="16.5" thickTop="1" thickBot="1" x14ac:dyDescent="0.35">
      <c r="A3" s="241">
        <v>4</v>
      </c>
      <c r="B3" s="241">
        <v>2002</v>
      </c>
      <c r="C3" s="242" t="s">
        <v>1309</v>
      </c>
      <c r="D3" s="242" t="s">
        <v>1199</v>
      </c>
      <c r="E3" s="192">
        <f>+'Ind. 21 '!GE7</f>
        <v>0</v>
      </c>
    </row>
    <row r="4" spans="1:5" ht="16.5" thickTop="1" thickBot="1" x14ac:dyDescent="0.35">
      <c r="A4" s="241">
        <v>17</v>
      </c>
      <c r="B4" s="241">
        <v>2005</v>
      </c>
      <c r="C4" s="242" t="s">
        <v>1323</v>
      </c>
      <c r="D4" s="242" t="s">
        <v>1203</v>
      </c>
      <c r="E4" s="192">
        <f>+'Ind. 21 '!GE20</f>
        <v>0</v>
      </c>
    </row>
    <row r="5" spans="1:5" ht="16.5" thickTop="1" thickBot="1" x14ac:dyDescent="0.35">
      <c r="A5" s="241">
        <v>18</v>
      </c>
      <c r="B5" s="241">
        <v>2005</v>
      </c>
      <c r="C5" s="242" t="s">
        <v>1324</v>
      </c>
      <c r="D5" s="242" t="s">
        <v>1325</v>
      </c>
      <c r="E5" s="192">
        <f>+'Ind. 21 '!GE21</f>
        <v>0</v>
      </c>
    </row>
    <row r="6" spans="1:5" ht="16.5" thickTop="1" thickBot="1" x14ac:dyDescent="0.35">
      <c r="A6" s="241">
        <v>20</v>
      </c>
      <c r="B6" s="241">
        <v>2006</v>
      </c>
      <c r="C6" s="242" t="s">
        <v>1327</v>
      </c>
      <c r="D6" s="242" t="s">
        <v>1207</v>
      </c>
      <c r="E6" s="192">
        <f>+'Ind. 21 '!GE23</f>
        <v>0</v>
      </c>
    </row>
    <row r="7" spans="1:5" ht="16.5" thickTop="1" thickBot="1" x14ac:dyDescent="0.35">
      <c r="A7" s="241">
        <v>24</v>
      </c>
      <c r="B7" s="241">
        <v>2008</v>
      </c>
      <c r="C7" s="242" t="s">
        <v>1331</v>
      </c>
      <c r="D7" s="242" t="s">
        <v>1209</v>
      </c>
      <c r="E7" s="192">
        <f>+'Ind. 21 '!GE27</f>
        <v>0</v>
      </c>
    </row>
    <row r="8" spans="1:5" ht="16.5" thickTop="1" thickBot="1" x14ac:dyDescent="0.35">
      <c r="A8" s="241">
        <v>25</v>
      </c>
      <c r="B8" s="241">
        <v>2008</v>
      </c>
      <c r="C8" s="242" t="s">
        <v>1332</v>
      </c>
      <c r="D8" s="242" t="s">
        <v>1207</v>
      </c>
      <c r="E8" s="192">
        <f>+'Ind. 21 '!GE28</f>
        <v>0</v>
      </c>
    </row>
    <row r="9" spans="1:5" ht="16.5" thickTop="1" thickBot="1" x14ac:dyDescent="0.35">
      <c r="A9" s="241">
        <v>43</v>
      </c>
      <c r="B9" s="241">
        <v>2012</v>
      </c>
      <c r="C9" s="242" t="s">
        <v>1350</v>
      </c>
      <c r="D9" s="242" t="s">
        <v>1212</v>
      </c>
      <c r="E9" s="192">
        <f>+'Ind. 21 '!GE46</f>
        <v>0</v>
      </c>
    </row>
    <row r="10" spans="1:5" ht="16.5" thickTop="1" thickBot="1" x14ac:dyDescent="0.35">
      <c r="A10" s="241">
        <v>45</v>
      </c>
      <c r="B10" s="241">
        <v>2012</v>
      </c>
      <c r="C10" s="242" t="s">
        <v>1352</v>
      </c>
      <c r="D10" s="242" t="s">
        <v>285</v>
      </c>
      <c r="E10" s="192">
        <f>+'Ind. 21 '!GE48</f>
        <v>0</v>
      </c>
    </row>
    <row r="11" spans="1:5" ht="16.5" thickTop="1" thickBot="1" x14ac:dyDescent="0.35">
      <c r="A11" s="241">
        <v>47</v>
      </c>
      <c r="B11" s="241">
        <v>2012</v>
      </c>
      <c r="C11" s="242" t="s">
        <v>1354</v>
      </c>
      <c r="D11" s="242" t="s">
        <v>1355</v>
      </c>
      <c r="E11" s="192">
        <f>+'Ind. 21 '!GE50</f>
        <v>0</v>
      </c>
    </row>
    <row r="12" spans="1:5" ht="16.5" thickTop="1" thickBot="1" x14ac:dyDescent="0.35">
      <c r="A12" s="241">
        <v>49</v>
      </c>
      <c r="B12" s="241">
        <v>2012</v>
      </c>
      <c r="C12" s="242" t="s">
        <v>1357</v>
      </c>
      <c r="D12" s="242" t="s">
        <v>1358</v>
      </c>
      <c r="E12" s="192">
        <f>+'Ind. 21 '!GE52</f>
        <v>0</v>
      </c>
    </row>
    <row r="13" spans="1:5" ht="16.5" thickTop="1" thickBot="1" x14ac:dyDescent="0.35">
      <c r="A13" s="241">
        <v>50</v>
      </c>
      <c r="B13" s="241">
        <v>2012</v>
      </c>
      <c r="C13" s="242" t="s">
        <v>1359</v>
      </c>
      <c r="D13" s="242" t="s">
        <v>1355</v>
      </c>
      <c r="E13" s="192">
        <f>+'Ind. 21 '!GE53</f>
        <v>0</v>
      </c>
    </row>
    <row r="14" spans="1:5" ht="16.5" thickTop="1" thickBot="1" x14ac:dyDescent="0.35">
      <c r="A14" s="241">
        <v>56</v>
      </c>
      <c r="B14" s="241">
        <v>2013</v>
      </c>
      <c r="C14" s="242" t="s">
        <v>1365</v>
      </c>
      <c r="D14" s="242" t="s">
        <v>1214</v>
      </c>
      <c r="E14" s="192">
        <f>+'Ind. 21 '!GE59</f>
        <v>0</v>
      </c>
    </row>
    <row r="15" spans="1:5" ht="16.5" thickTop="1" thickBot="1" x14ac:dyDescent="0.35">
      <c r="A15" s="241">
        <v>62</v>
      </c>
      <c r="B15" s="241">
        <v>2015</v>
      </c>
      <c r="C15" s="242" t="s">
        <v>1371</v>
      </c>
      <c r="D15" s="242" t="s">
        <v>287</v>
      </c>
      <c r="E15" s="192">
        <f>+'Ind. 21 '!GE65</f>
        <v>0</v>
      </c>
    </row>
    <row r="16" spans="1:5" ht="16.5" thickTop="1" thickBot="1" x14ac:dyDescent="0.35">
      <c r="A16" s="241">
        <v>63</v>
      </c>
      <c r="B16" s="241">
        <v>2020</v>
      </c>
      <c r="C16" s="242" t="s">
        <v>1372</v>
      </c>
      <c r="D16" s="242" t="s">
        <v>286</v>
      </c>
      <c r="E16" s="192">
        <f>+'Ind. 21 '!GE66</f>
        <v>0</v>
      </c>
    </row>
    <row r="17" spans="1:5" ht="16.5" thickTop="1" thickBot="1" x14ac:dyDescent="0.35">
      <c r="A17" s="241">
        <v>53</v>
      </c>
      <c r="B17" s="241">
        <v>2013</v>
      </c>
      <c r="C17" s="242" t="s">
        <v>1362</v>
      </c>
      <c r="D17" s="242" t="s">
        <v>1201</v>
      </c>
      <c r="E17" s="192">
        <f>+'Ind. 21 '!GE56</f>
        <v>5.2553897180762856</v>
      </c>
    </row>
    <row r="18" spans="1:5" ht="16.5" thickTop="1" thickBot="1" x14ac:dyDescent="0.35">
      <c r="A18" s="241">
        <v>40</v>
      </c>
      <c r="B18" s="241">
        <v>2011</v>
      </c>
      <c r="C18" s="242" t="s">
        <v>1347</v>
      </c>
      <c r="D18" s="242" t="s">
        <v>1214</v>
      </c>
      <c r="E18" s="192">
        <f>+'Ind. 21 '!GE43</f>
        <v>6.0555555555555554</v>
      </c>
    </row>
    <row r="19" spans="1:5" ht="16.5" thickTop="1" thickBot="1" x14ac:dyDescent="0.35">
      <c r="A19" s="241">
        <v>60</v>
      </c>
      <c r="B19" s="241">
        <v>2014</v>
      </c>
      <c r="C19" s="242" t="s">
        <v>1369</v>
      </c>
      <c r="D19" s="242" t="s">
        <v>1358</v>
      </c>
      <c r="E19" s="192">
        <f>+'Ind. 21 '!GE63</f>
        <v>6.1101836393989979</v>
      </c>
    </row>
    <row r="20" spans="1:5" ht="16.5" thickTop="1" thickBot="1" x14ac:dyDescent="0.35">
      <c r="A20" s="241">
        <v>28</v>
      </c>
      <c r="B20" s="241">
        <v>2008</v>
      </c>
      <c r="C20" s="242" t="s">
        <v>1335</v>
      </c>
      <c r="D20" s="242" t="s">
        <v>1196</v>
      </c>
      <c r="E20" s="192">
        <f>+'Ind. 21 '!GE31</f>
        <v>6.7488839285714288</v>
      </c>
    </row>
    <row r="21" spans="1:5" ht="16.5" thickTop="1" thickBot="1" x14ac:dyDescent="0.35">
      <c r="A21" s="241">
        <v>38</v>
      </c>
      <c r="B21" s="241">
        <v>2010</v>
      </c>
      <c r="C21" s="242" t="s">
        <v>1345</v>
      </c>
      <c r="D21" s="242" t="s">
        <v>1202</v>
      </c>
      <c r="E21" s="192">
        <f>+'Ind. 21 '!GE41</f>
        <v>7.2088815789473681</v>
      </c>
    </row>
    <row r="22" spans="1:5" ht="16.5" thickTop="1" thickBot="1" x14ac:dyDescent="0.35">
      <c r="A22" s="241">
        <v>13</v>
      </c>
      <c r="B22" s="241">
        <v>2005</v>
      </c>
      <c r="C22" s="242" t="s">
        <v>1318</v>
      </c>
      <c r="D22" s="242" t="s">
        <v>1319</v>
      </c>
      <c r="E22" s="192">
        <f>+'Ind. 21 '!GE16</f>
        <v>7.287109375</v>
      </c>
    </row>
    <row r="23" spans="1:5" ht="16.5" thickTop="1" thickBot="1" x14ac:dyDescent="0.35">
      <c r="A23" s="241">
        <v>42</v>
      </c>
      <c r="B23" s="241">
        <v>2011</v>
      </c>
      <c r="C23" s="242" t="s">
        <v>1349</v>
      </c>
      <c r="D23" s="242" t="s">
        <v>1201</v>
      </c>
      <c r="E23" s="192">
        <f>+'Ind. 21 '!GE45</f>
        <v>7.4091666666666667</v>
      </c>
    </row>
    <row r="24" spans="1:5" ht="16.5" thickTop="1" thickBot="1" x14ac:dyDescent="0.35">
      <c r="A24" s="241">
        <v>54</v>
      </c>
      <c r="B24" s="241">
        <v>2013</v>
      </c>
      <c r="C24" s="242" t="s">
        <v>1363</v>
      </c>
      <c r="D24" s="242" t="s">
        <v>1201</v>
      </c>
      <c r="E24" s="192">
        <f>+'Ind. 21 '!GE57</f>
        <v>7.4355125419711632</v>
      </c>
    </row>
    <row r="25" spans="1:5" ht="16.5" thickTop="1" thickBot="1" x14ac:dyDescent="0.35">
      <c r="A25" s="241">
        <v>7</v>
      </c>
      <c r="B25" s="241">
        <v>2004</v>
      </c>
      <c r="C25" s="242" t="s">
        <v>1312</v>
      </c>
      <c r="D25" s="242" t="s">
        <v>1200</v>
      </c>
      <c r="E25" s="192">
        <f>+'Ind. 21 '!GE10</f>
        <v>7.6693163751987283</v>
      </c>
    </row>
    <row r="26" spans="1:5" ht="16.5" thickTop="1" thickBot="1" x14ac:dyDescent="0.35">
      <c r="A26" s="241">
        <v>57</v>
      </c>
      <c r="B26" s="241">
        <v>2013</v>
      </c>
      <c r="C26" s="242" t="s">
        <v>1366</v>
      </c>
      <c r="D26" s="242" t="s">
        <v>1201</v>
      </c>
      <c r="E26" s="192">
        <f>+'Ind. 21 '!GE60</f>
        <v>7.73</v>
      </c>
    </row>
    <row r="27" spans="1:5" ht="16.5" thickTop="1" thickBot="1" x14ac:dyDescent="0.35">
      <c r="A27" s="241">
        <v>19</v>
      </c>
      <c r="B27" s="241">
        <v>2006</v>
      </c>
      <c r="C27" s="242" t="s">
        <v>1326</v>
      </c>
      <c r="D27" s="242" t="s">
        <v>1208</v>
      </c>
      <c r="E27" s="192">
        <f>+'Ind. 21 '!GE22</f>
        <v>7.8375350140056019</v>
      </c>
    </row>
    <row r="28" spans="1:5" ht="16.5" thickTop="1" thickBot="1" x14ac:dyDescent="0.35">
      <c r="A28" s="241">
        <v>41</v>
      </c>
      <c r="B28" s="241">
        <v>2011</v>
      </c>
      <c r="C28" s="242" t="s">
        <v>1348</v>
      </c>
      <c r="D28" s="242" t="s">
        <v>1325</v>
      </c>
      <c r="E28" s="192">
        <f>+'Ind. 21 '!GE44</f>
        <v>7.8659577445081856</v>
      </c>
    </row>
    <row r="29" spans="1:5" ht="16.5" thickTop="1" thickBot="1" x14ac:dyDescent="0.35">
      <c r="A29" s="241">
        <v>59</v>
      </c>
      <c r="B29" s="241">
        <v>2014</v>
      </c>
      <c r="C29" s="242" t="s">
        <v>1368</v>
      </c>
      <c r="D29" s="242" t="s">
        <v>1198</v>
      </c>
      <c r="E29" s="192">
        <f>+'Ind. 21 '!GE62</f>
        <v>7.8818973862536303</v>
      </c>
    </row>
    <row r="30" spans="1:5" ht="16.5" thickTop="1" thickBot="1" x14ac:dyDescent="0.35">
      <c r="A30" s="241">
        <v>48</v>
      </c>
      <c r="B30" s="241">
        <v>2012</v>
      </c>
      <c r="C30" s="242" t="s">
        <v>1356</v>
      </c>
      <c r="D30" s="242" t="s">
        <v>1205</v>
      </c>
      <c r="E30" s="192">
        <f>+'Ind. 21 '!GE51</f>
        <v>7.8819188191881917</v>
      </c>
    </row>
    <row r="31" spans="1:5" ht="16.5" thickTop="1" thickBot="1" x14ac:dyDescent="0.35">
      <c r="A31" s="241">
        <v>22</v>
      </c>
      <c r="B31" s="241">
        <v>2006</v>
      </c>
      <c r="C31" s="242" t="s">
        <v>1329</v>
      </c>
      <c r="D31" s="242" t="s">
        <v>1201</v>
      </c>
      <c r="E31" s="192">
        <f>+'Ind. 21 '!GE25</f>
        <v>7.8927212623963072</v>
      </c>
    </row>
    <row r="32" spans="1:5" ht="16.5" thickTop="1" thickBot="1" x14ac:dyDescent="0.35">
      <c r="A32" s="241">
        <v>31</v>
      </c>
      <c r="B32" s="241">
        <v>2008</v>
      </c>
      <c r="C32" s="242" t="s">
        <v>1338</v>
      </c>
      <c r="D32" s="242" t="s">
        <v>1204</v>
      </c>
      <c r="E32" s="192">
        <f>+'Ind. 21 '!GE34</f>
        <v>7.9229671897289586</v>
      </c>
    </row>
    <row r="33" spans="1:5" ht="16.5" thickTop="1" thickBot="1" x14ac:dyDescent="0.35">
      <c r="A33" s="241">
        <v>21</v>
      </c>
      <c r="B33" s="241">
        <v>2006</v>
      </c>
      <c r="C33" s="242" t="s">
        <v>1328</v>
      </c>
      <c r="D33" s="242" t="s">
        <v>1207</v>
      </c>
      <c r="E33" s="192">
        <f>+'Ind. 21 '!GE24</f>
        <v>7.9351851851851851</v>
      </c>
    </row>
    <row r="34" spans="1:5" ht="16.5" thickTop="1" thickBot="1" x14ac:dyDescent="0.35">
      <c r="A34" s="241">
        <v>12</v>
      </c>
      <c r="B34" s="241">
        <v>2004</v>
      </c>
      <c r="C34" s="242" t="s">
        <v>1317</v>
      </c>
      <c r="D34" s="242" t="s">
        <v>1206</v>
      </c>
      <c r="E34" s="192">
        <f>+'Ind. 21 '!GE15</f>
        <v>7.9838129496402876</v>
      </c>
    </row>
    <row r="35" spans="1:5" ht="16.5" thickTop="1" thickBot="1" x14ac:dyDescent="0.35">
      <c r="A35" s="241">
        <v>36</v>
      </c>
      <c r="B35" s="241">
        <v>2010</v>
      </c>
      <c r="C35" s="242" t="s">
        <v>1343</v>
      </c>
      <c r="D35" s="242" t="s">
        <v>1209</v>
      </c>
      <c r="E35" s="192">
        <f>+'Ind. 21 '!GE39</f>
        <v>7.9989142236699244</v>
      </c>
    </row>
    <row r="36" spans="1:5" ht="16.5" thickTop="1" thickBot="1" x14ac:dyDescent="0.35">
      <c r="A36" s="241">
        <v>55</v>
      </c>
      <c r="B36" s="241">
        <v>2013</v>
      </c>
      <c r="C36" s="242" t="s">
        <v>1364</v>
      </c>
      <c r="D36" s="242" t="s">
        <v>1201</v>
      </c>
      <c r="E36" s="192">
        <f>+'Ind. 21 '!GE58</f>
        <v>8.012910798122066</v>
      </c>
    </row>
    <row r="37" spans="1:5" ht="16.5" thickTop="1" thickBot="1" x14ac:dyDescent="0.35">
      <c r="A37" s="241">
        <v>27</v>
      </c>
      <c r="B37" s="241">
        <v>2008</v>
      </c>
      <c r="C37" s="242" t="s">
        <v>1334</v>
      </c>
      <c r="D37" s="242" t="s">
        <v>1211</v>
      </c>
      <c r="E37" s="192">
        <f>+'Ind. 21 '!GE30</f>
        <v>8.0190541000340243</v>
      </c>
    </row>
    <row r="38" spans="1:5" ht="16.5" thickTop="1" thickBot="1" x14ac:dyDescent="0.35">
      <c r="A38" s="241">
        <v>9</v>
      </c>
      <c r="B38" s="241">
        <v>2004</v>
      </c>
      <c r="C38" s="242" t="s">
        <v>1314</v>
      </c>
      <c r="D38" s="242" t="s">
        <v>1209</v>
      </c>
      <c r="E38" s="192">
        <f>+'Ind. 21 '!GE12</f>
        <v>8.1207692307692305</v>
      </c>
    </row>
    <row r="39" spans="1:5" ht="16.5" thickTop="1" thickBot="1" x14ac:dyDescent="0.35">
      <c r="A39" s="241">
        <v>61</v>
      </c>
      <c r="B39" s="241">
        <v>2014</v>
      </c>
      <c r="C39" s="242" t="s">
        <v>1370</v>
      </c>
      <c r="D39" s="242" t="s">
        <v>1358</v>
      </c>
      <c r="E39" s="192">
        <f>+'Ind. 21 '!GE64</f>
        <v>8.1789679947746574</v>
      </c>
    </row>
    <row r="40" spans="1:5" ht="16.5" thickTop="1" thickBot="1" x14ac:dyDescent="0.35">
      <c r="A40" s="241">
        <v>44</v>
      </c>
      <c r="B40" s="241">
        <v>2012</v>
      </c>
      <c r="C40" s="242" t="s">
        <v>1351</v>
      </c>
      <c r="D40" s="242" t="s">
        <v>1203</v>
      </c>
      <c r="E40" s="192">
        <f>+'Ind. 21 '!GE47</f>
        <v>8.2063694267515928</v>
      </c>
    </row>
    <row r="41" spans="1:5" ht="16.5" thickTop="1" thickBot="1" x14ac:dyDescent="0.35">
      <c r="A41" s="241">
        <v>11</v>
      </c>
      <c r="B41" s="241">
        <v>2004</v>
      </c>
      <c r="C41" s="242" t="s">
        <v>1316</v>
      </c>
      <c r="D41" s="242" t="s">
        <v>1213</v>
      </c>
      <c r="E41" s="192">
        <f>+'Ind. 21 '!GE14</f>
        <v>8.245162965848591</v>
      </c>
    </row>
    <row r="42" spans="1:5" ht="16.5" thickTop="1" thickBot="1" x14ac:dyDescent="0.35">
      <c r="A42" s="241"/>
      <c r="B42" s="241"/>
      <c r="C42" s="272" t="s">
        <v>403</v>
      </c>
      <c r="D42" s="272" t="s">
        <v>44</v>
      </c>
      <c r="E42" s="338">
        <f>+'Ind. 21 '!GE67</f>
        <v>8.2643093482691139</v>
      </c>
    </row>
    <row r="43" spans="1:5" ht="16.5" thickTop="1" thickBot="1" x14ac:dyDescent="0.35">
      <c r="A43" s="241">
        <v>10</v>
      </c>
      <c r="B43" s="241">
        <v>2004</v>
      </c>
      <c r="C43" s="242" t="s">
        <v>1315</v>
      </c>
      <c r="D43" s="242" t="s">
        <v>1205</v>
      </c>
      <c r="E43" s="192">
        <f>+'Ind. 21 '!GE13</f>
        <v>8.304835924006909</v>
      </c>
    </row>
    <row r="44" spans="1:5" ht="16.5" thickTop="1" thickBot="1" x14ac:dyDescent="0.35">
      <c r="A44" s="241">
        <v>29</v>
      </c>
      <c r="B44" s="241">
        <v>2008</v>
      </c>
      <c r="C44" s="242" t="s">
        <v>1336</v>
      </c>
      <c r="D44" s="242" t="s">
        <v>1204</v>
      </c>
      <c r="E44" s="192">
        <f>+'Ind. 21 '!GE32</f>
        <v>8.3343143025309008</v>
      </c>
    </row>
    <row r="45" spans="1:5" ht="16.5" thickTop="1" thickBot="1" x14ac:dyDescent="0.35">
      <c r="A45" s="241">
        <v>5</v>
      </c>
      <c r="B45" s="241">
        <v>2003</v>
      </c>
      <c r="C45" s="242" t="s">
        <v>1310</v>
      </c>
      <c r="D45" s="242" t="s">
        <v>1201</v>
      </c>
      <c r="E45" s="192">
        <f>+'Ind. 21 '!GE8</f>
        <v>8.3632228063081282</v>
      </c>
    </row>
    <row r="46" spans="1:5" ht="16.5" thickTop="1" thickBot="1" x14ac:dyDescent="0.35">
      <c r="A46" s="241">
        <v>30</v>
      </c>
      <c r="B46" s="241">
        <v>2008</v>
      </c>
      <c r="C46" s="242" t="s">
        <v>1337</v>
      </c>
      <c r="D46" s="242" t="s">
        <v>1198</v>
      </c>
      <c r="E46" s="192">
        <f>+'Ind. 21 '!GE33</f>
        <v>8.3708680462241336</v>
      </c>
    </row>
    <row r="47" spans="1:5" ht="16.5" thickTop="1" thickBot="1" x14ac:dyDescent="0.35">
      <c r="A47" s="241">
        <v>2</v>
      </c>
      <c r="B47" s="241">
        <v>2002</v>
      </c>
      <c r="C47" s="242" t="s">
        <v>1307</v>
      </c>
      <c r="D47" s="242" t="s">
        <v>1197</v>
      </c>
      <c r="E47" s="192">
        <f>+'Ind. 21 '!GE5</f>
        <v>8.4723926380368102</v>
      </c>
    </row>
    <row r="48" spans="1:5" ht="16.5" thickTop="1" thickBot="1" x14ac:dyDescent="0.35">
      <c r="A48" s="241">
        <v>8</v>
      </c>
      <c r="B48" s="241">
        <v>2004</v>
      </c>
      <c r="C48" s="242" t="s">
        <v>1313</v>
      </c>
      <c r="D48" s="242" t="s">
        <v>1198</v>
      </c>
      <c r="E48" s="192">
        <f>+'Ind. 21 '!GE11</f>
        <v>8.4745622337908184</v>
      </c>
    </row>
    <row r="49" spans="1:5" ht="16.5" thickTop="1" thickBot="1" x14ac:dyDescent="0.35">
      <c r="A49" s="241">
        <v>15</v>
      </c>
      <c r="B49" s="241">
        <v>2005</v>
      </c>
      <c r="C49" s="242" t="s">
        <v>1321</v>
      </c>
      <c r="D49" s="242" t="s">
        <v>1198</v>
      </c>
      <c r="E49" s="192">
        <f>+'Ind. 21 '!GE18</f>
        <v>8.5696827873114927</v>
      </c>
    </row>
    <row r="50" spans="1:5" ht="16.5" thickTop="1" thickBot="1" x14ac:dyDescent="0.35">
      <c r="A50" s="241">
        <v>52</v>
      </c>
      <c r="B50" s="241">
        <v>2013</v>
      </c>
      <c r="C50" s="242" t="s">
        <v>1361</v>
      </c>
      <c r="D50" s="242" t="s">
        <v>1201</v>
      </c>
      <c r="E50" s="192">
        <f>+'Ind. 21 '!GE55</f>
        <v>8.6440000000000001</v>
      </c>
    </row>
    <row r="51" spans="1:5" ht="16.5" thickTop="1" thickBot="1" x14ac:dyDescent="0.35">
      <c r="A51" s="241">
        <v>58</v>
      </c>
      <c r="B51" s="241">
        <v>2013</v>
      </c>
      <c r="C51" s="242" t="s">
        <v>1367</v>
      </c>
      <c r="D51" s="242" t="s">
        <v>1358</v>
      </c>
      <c r="E51" s="192">
        <f>+'Ind. 21 '!GE61</f>
        <v>8.661252900232018</v>
      </c>
    </row>
    <row r="52" spans="1:5" ht="16.5" thickTop="1" thickBot="1" x14ac:dyDescent="0.35">
      <c r="A52" s="241">
        <v>23</v>
      </c>
      <c r="B52" s="241">
        <v>2006</v>
      </c>
      <c r="C52" s="242" t="s">
        <v>1330</v>
      </c>
      <c r="D52" s="242" t="s">
        <v>1208</v>
      </c>
      <c r="E52" s="192">
        <f>+'Ind. 21 '!GE26</f>
        <v>8.6675000000000004</v>
      </c>
    </row>
    <row r="53" spans="1:5" ht="16.5" thickTop="1" thickBot="1" x14ac:dyDescent="0.35">
      <c r="A53" s="241">
        <v>34</v>
      </c>
      <c r="B53" s="241">
        <v>2009</v>
      </c>
      <c r="C53" s="242" t="s">
        <v>1341</v>
      </c>
      <c r="D53" s="242" t="s">
        <v>1204</v>
      </c>
      <c r="E53" s="192">
        <f>+'Ind. 21 '!GE37</f>
        <v>8.8341666666666665</v>
      </c>
    </row>
    <row r="54" spans="1:5" ht="16.5" thickTop="1" thickBot="1" x14ac:dyDescent="0.35">
      <c r="A54" s="241">
        <v>46</v>
      </c>
      <c r="B54" s="241">
        <v>2012</v>
      </c>
      <c r="C54" s="242" t="s">
        <v>1353</v>
      </c>
      <c r="D54" s="242" t="s">
        <v>1209</v>
      </c>
      <c r="E54" s="192">
        <f>+'Ind. 21 '!GE49</f>
        <v>8.8407264066686508</v>
      </c>
    </row>
    <row r="55" spans="1:5" ht="16.5" thickTop="1" thickBot="1" x14ac:dyDescent="0.35">
      <c r="A55" s="241">
        <v>33</v>
      </c>
      <c r="B55" s="241">
        <v>2008</v>
      </c>
      <c r="C55" s="242" t="s">
        <v>1340</v>
      </c>
      <c r="D55" s="242" t="s">
        <v>1201</v>
      </c>
      <c r="E55" s="192">
        <f>+'Ind. 21 '!GE36</f>
        <v>8.9501289767841783</v>
      </c>
    </row>
    <row r="56" spans="1:5" ht="16.5" thickTop="1" thickBot="1" x14ac:dyDescent="0.35">
      <c r="A56" s="241">
        <v>1</v>
      </c>
      <c r="B56" s="241">
        <v>2001</v>
      </c>
      <c r="C56" s="242" t="s">
        <v>1305</v>
      </c>
      <c r="D56" s="242" t="s">
        <v>1306</v>
      </c>
      <c r="E56" s="192">
        <f>+'Ind. 21 '!GE4</f>
        <v>8.9765988003717165</v>
      </c>
    </row>
    <row r="57" spans="1:5" ht="16.5" thickTop="1" thickBot="1" x14ac:dyDescent="0.35">
      <c r="A57" s="241">
        <v>6</v>
      </c>
      <c r="B57" s="241">
        <v>2004</v>
      </c>
      <c r="C57" s="242" t="s">
        <v>1311</v>
      </c>
      <c r="D57" s="242" t="s">
        <v>1202</v>
      </c>
      <c r="E57" s="192">
        <f>+'Ind. 21 '!GE9</f>
        <v>8.989005736137667</v>
      </c>
    </row>
    <row r="58" spans="1:5" ht="16.5" thickTop="1" thickBot="1" x14ac:dyDescent="0.35">
      <c r="A58" s="241">
        <v>51</v>
      </c>
      <c r="B58" s="241">
        <v>2012</v>
      </c>
      <c r="C58" s="242" t="s">
        <v>1360</v>
      </c>
      <c r="D58" s="242" t="s">
        <v>1205</v>
      </c>
      <c r="E58" s="192">
        <f>+'Ind. 21 '!GE54</f>
        <v>9.043333333333333</v>
      </c>
    </row>
    <row r="59" spans="1:5" ht="16.5" thickTop="1" thickBot="1" x14ac:dyDescent="0.35">
      <c r="A59" s="241">
        <v>16</v>
      </c>
      <c r="B59" s="241">
        <v>2005</v>
      </c>
      <c r="C59" s="242" t="s">
        <v>1322</v>
      </c>
      <c r="D59" s="242" t="s">
        <v>1204</v>
      </c>
      <c r="E59" s="192">
        <f>+'Ind. 21 '!GE19</f>
        <v>9.1288389513108612</v>
      </c>
    </row>
    <row r="60" spans="1:5" ht="16.5" thickTop="1" thickBot="1" x14ac:dyDescent="0.35">
      <c r="A60" s="241">
        <v>37</v>
      </c>
      <c r="B60" s="241">
        <v>2010</v>
      </c>
      <c r="C60" s="242" t="s">
        <v>1344</v>
      </c>
      <c r="D60" s="242" t="s">
        <v>1212</v>
      </c>
      <c r="E60" s="192">
        <f>+'Ind. 21 '!GE40</f>
        <v>9.5</v>
      </c>
    </row>
    <row r="61" spans="1:5" ht="16.5" thickTop="1" thickBot="1" x14ac:dyDescent="0.35">
      <c r="A61" s="241">
        <v>35</v>
      </c>
      <c r="B61" s="241">
        <v>2009</v>
      </c>
      <c r="C61" s="242" t="s">
        <v>1342</v>
      </c>
      <c r="D61" s="242" t="s">
        <v>1208</v>
      </c>
      <c r="E61" s="192">
        <f>+'Ind. 21 '!GE38</f>
        <v>9.66</v>
      </c>
    </row>
    <row r="62" spans="1:5" ht="16.5" thickTop="1" thickBot="1" x14ac:dyDescent="0.35">
      <c r="A62" s="241">
        <v>3</v>
      </c>
      <c r="B62" s="241">
        <v>2002</v>
      </c>
      <c r="C62" s="242" t="s">
        <v>1308</v>
      </c>
      <c r="D62" s="242" t="s">
        <v>1198</v>
      </c>
      <c r="E62" s="192">
        <f>+'Ind. 21 '!GE6</f>
        <v>9.7207505518763799</v>
      </c>
    </row>
    <row r="63" spans="1:5" ht="16.5" thickTop="1" thickBot="1" x14ac:dyDescent="0.35">
      <c r="A63" s="241">
        <v>39</v>
      </c>
      <c r="B63" s="241">
        <v>2010</v>
      </c>
      <c r="C63" s="242" t="s">
        <v>1346</v>
      </c>
      <c r="D63" s="242" t="s">
        <v>1213</v>
      </c>
      <c r="E63" s="192">
        <f>+'Ind. 21 '!GE42</f>
        <v>9.7733333333333334</v>
      </c>
    </row>
    <row r="64" spans="1:5" s="4" customFormat="1" ht="16.5" thickTop="1" thickBot="1" x14ac:dyDescent="0.35">
      <c r="A64" s="241">
        <v>14</v>
      </c>
      <c r="B64" s="241">
        <v>2005</v>
      </c>
      <c r="C64" s="242" t="s">
        <v>1320</v>
      </c>
      <c r="D64" s="242" t="s">
        <v>1203</v>
      </c>
      <c r="E64" s="192">
        <f>+'Ind. 21 '!GE17</f>
        <v>9.8800000000000008</v>
      </c>
    </row>
    <row r="65" spans="1:5" s="4" customFormat="1" ht="16.5" thickTop="1" thickBot="1" x14ac:dyDescent="0.35">
      <c r="A65" s="241">
        <v>32</v>
      </c>
      <c r="B65" s="241">
        <v>2008</v>
      </c>
      <c r="C65" s="242" t="s">
        <v>1339</v>
      </c>
      <c r="D65" s="242" t="s">
        <v>1199</v>
      </c>
      <c r="E65" s="192">
        <f>+'Ind. 21 '!GE35</f>
        <v>9.8975000000000009</v>
      </c>
    </row>
    <row r="66" spans="1:5" s="4" customFormat="1" ht="16.5" thickTop="1" thickBot="1" x14ac:dyDescent="0.35">
      <c r="A66" s="241">
        <v>26</v>
      </c>
      <c r="B66" s="241">
        <v>2008</v>
      </c>
      <c r="C66" s="242" t="s">
        <v>1333</v>
      </c>
      <c r="D66" s="242" t="s">
        <v>1210</v>
      </c>
      <c r="E66" s="192">
        <f>+'Ind. 21 '!GE29</f>
        <v>10</v>
      </c>
    </row>
    <row r="67" spans="1:5" ht="46.5" customHeight="1" thickTop="1" x14ac:dyDescent="0.3">
      <c r="A67" s="662" t="s">
        <v>1245</v>
      </c>
      <c r="B67" s="662"/>
      <c r="C67" s="662"/>
      <c r="D67" s="662"/>
      <c r="E67" s="662"/>
    </row>
  </sheetData>
  <sortState ref="A3:E66">
    <sortCondition ref="E3:E66"/>
  </sortState>
  <mergeCells count="2">
    <mergeCell ref="A1:E1"/>
    <mergeCell ref="A67:E67"/>
  </mergeCells>
  <printOptions horizontalCentered="1"/>
  <pageMargins left="0.39370078740157483" right="0.39370078740157483" top="0.39370078740157483" bottom="0.78740157480314965" header="0" footer="0"/>
  <pageSetup paperSize="256" scale="48"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E67"/>
  <sheetViews>
    <sheetView showGridLines="0" zoomScaleNormal="100" zoomScaleSheetLayoutView="100" workbookViewId="0">
      <pane xSplit="3" ySplit="2" topLeftCell="D36" activePane="bottomRight" state="frozen"/>
      <selection activeCell="E3" sqref="E3"/>
      <selection pane="topRight" activeCell="E3" sqref="E3"/>
      <selection pane="bottomLeft" activeCell="E3" sqref="E3"/>
      <selection pane="bottomRight" activeCell="C12" sqref="C12"/>
    </sheetView>
  </sheetViews>
  <sheetFormatPr baseColWidth="10" defaultRowHeight="15" x14ac:dyDescent="0.3"/>
  <cols>
    <col min="1" max="1" width="5.85546875" style="25" bestFit="1" customWidth="1"/>
    <col min="2" max="2" width="6.85546875" style="25" bestFit="1" customWidth="1"/>
    <col min="3" max="3" width="63.5703125" style="132" bestFit="1" customWidth="1"/>
    <col min="4" max="4" width="17.7109375" style="132" bestFit="1" customWidth="1"/>
    <col min="5" max="5" width="14.28515625" style="117" customWidth="1"/>
    <col min="6" max="16384" width="11.42578125" style="25"/>
  </cols>
  <sheetData>
    <row r="1" spans="1:5" ht="19.5" customHeight="1" x14ac:dyDescent="0.3">
      <c r="A1" s="621" t="s">
        <v>1285</v>
      </c>
      <c r="B1" s="621"/>
      <c r="C1" s="621"/>
      <c r="D1" s="621"/>
      <c r="E1" s="621"/>
    </row>
    <row r="2" spans="1:5" ht="27.75" customHeight="1" x14ac:dyDescent="0.3">
      <c r="A2" s="260" t="s">
        <v>1220</v>
      </c>
      <c r="B2" s="260" t="s">
        <v>1302</v>
      </c>
      <c r="C2" s="260" t="s">
        <v>1303</v>
      </c>
      <c r="D2" s="260" t="s">
        <v>1304</v>
      </c>
      <c r="E2" s="260" t="s">
        <v>268</v>
      </c>
    </row>
    <row r="3" spans="1:5" x14ac:dyDescent="0.3">
      <c r="A3" s="241">
        <v>4</v>
      </c>
      <c r="B3" s="241">
        <v>2002</v>
      </c>
      <c r="C3" s="242" t="s">
        <v>1309</v>
      </c>
      <c r="D3" s="242" t="s">
        <v>1199</v>
      </c>
      <c r="E3" s="47">
        <v>0</v>
      </c>
    </row>
    <row r="4" spans="1:5" x14ac:dyDescent="0.3">
      <c r="A4" s="241">
        <v>10</v>
      </c>
      <c r="B4" s="241">
        <v>2004</v>
      </c>
      <c r="C4" s="242" t="s">
        <v>1315</v>
      </c>
      <c r="D4" s="242" t="s">
        <v>1205</v>
      </c>
      <c r="E4" s="47">
        <v>0</v>
      </c>
    </row>
    <row r="5" spans="1:5" x14ac:dyDescent="0.3">
      <c r="A5" s="241">
        <v>12</v>
      </c>
      <c r="B5" s="241">
        <v>2004</v>
      </c>
      <c r="C5" s="242" t="s">
        <v>1317</v>
      </c>
      <c r="D5" s="242" t="s">
        <v>1206</v>
      </c>
      <c r="E5" s="47">
        <v>0</v>
      </c>
    </row>
    <row r="6" spans="1:5" x14ac:dyDescent="0.3">
      <c r="A6" s="241">
        <v>17</v>
      </c>
      <c r="B6" s="241">
        <v>2005</v>
      </c>
      <c r="C6" s="242" t="s">
        <v>1323</v>
      </c>
      <c r="D6" s="242" t="s">
        <v>1203</v>
      </c>
      <c r="E6" s="47">
        <v>0</v>
      </c>
    </row>
    <row r="7" spans="1:5" x14ac:dyDescent="0.3">
      <c r="A7" s="241">
        <v>18</v>
      </c>
      <c r="B7" s="241">
        <v>2005</v>
      </c>
      <c r="C7" s="242" t="s">
        <v>1324</v>
      </c>
      <c r="D7" s="242" t="s">
        <v>1325</v>
      </c>
      <c r="E7" s="47">
        <v>0</v>
      </c>
    </row>
    <row r="8" spans="1:5" x14ac:dyDescent="0.3">
      <c r="A8" s="241">
        <v>20</v>
      </c>
      <c r="B8" s="241">
        <v>2006</v>
      </c>
      <c r="C8" s="242" t="s">
        <v>1327</v>
      </c>
      <c r="D8" s="242" t="s">
        <v>1207</v>
      </c>
      <c r="E8" s="47">
        <v>0</v>
      </c>
    </row>
    <row r="9" spans="1:5" x14ac:dyDescent="0.3">
      <c r="A9" s="241">
        <v>24</v>
      </c>
      <c r="B9" s="241">
        <v>2008</v>
      </c>
      <c r="C9" s="242" t="s">
        <v>1331</v>
      </c>
      <c r="D9" s="242" t="s">
        <v>1209</v>
      </c>
      <c r="E9" s="47">
        <v>0</v>
      </c>
    </row>
    <row r="10" spans="1:5" x14ac:dyDescent="0.3">
      <c r="A10" s="241">
        <v>25</v>
      </c>
      <c r="B10" s="241">
        <v>2008</v>
      </c>
      <c r="C10" s="242" t="s">
        <v>1332</v>
      </c>
      <c r="D10" s="242" t="s">
        <v>1207</v>
      </c>
      <c r="E10" s="47">
        <v>0</v>
      </c>
    </row>
    <row r="11" spans="1:5" x14ac:dyDescent="0.3">
      <c r="A11" s="241">
        <v>37</v>
      </c>
      <c r="B11" s="241">
        <v>2010</v>
      </c>
      <c r="C11" s="242" t="s">
        <v>1344</v>
      </c>
      <c r="D11" s="242" t="s">
        <v>1212</v>
      </c>
      <c r="E11" s="47">
        <v>0</v>
      </c>
    </row>
    <row r="12" spans="1:5" x14ac:dyDescent="0.3">
      <c r="A12" s="241">
        <v>41</v>
      </c>
      <c r="B12" s="241">
        <v>2011</v>
      </c>
      <c r="C12" s="242" t="s">
        <v>1348</v>
      </c>
      <c r="D12" s="242" t="s">
        <v>1325</v>
      </c>
      <c r="E12" s="47">
        <v>0</v>
      </c>
    </row>
    <row r="13" spans="1:5" x14ac:dyDescent="0.3">
      <c r="A13" s="241">
        <v>43</v>
      </c>
      <c r="B13" s="241">
        <v>2012</v>
      </c>
      <c r="C13" s="242" t="s">
        <v>1350</v>
      </c>
      <c r="D13" s="242" t="s">
        <v>1212</v>
      </c>
      <c r="E13" s="47">
        <v>0</v>
      </c>
    </row>
    <row r="14" spans="1:5" x14ac:dyDescent="0.3">
      <c r="A14" s="241">
        <v>44</v>
      </c>
      <c r="B14" s="241">
        <v>2012</v>
      </c>
      <c r="C14" s="242" t="s">
        <v>1351</v>
      </c>
      <c r="D14" s="242" t="s">
        <v>1203</v>
      </c>
      <c r="E14" s="47">
        <v>0</v>
      </c>
    </row>
    <row r="15" spans="1:5" x14ac:dyDescent="0.3">
      <c r="A15" s="241">
        <v>45</v>
      </c>
      <c r="B15" s="241">
        <v>2012</v>
      </c>
      <c r="C15" s="242" t="s">
        <v>1352</v>
      </c>
      <c r="D15" s="242" t="s">
        <v>285</v>
      </c>
      <c r="E15" s="47">
        <v>0</v>
      </c>
    </row>
    <row r="16" spans="1:5" x14ac:dyDescent="0.3">
      <c r="A16" s="241">
        <v>47</v>
      </c>
      <c r="B16" s="241">
        <v>2012</v>
      </c>
      <c r="C16" s="242" t="s">
        <v>1354</v>
      </c>
      <c r="D16" s="242" t="s">
        <v>1355</v>
      </c>
      <c r="E16" s="47">
        <v>0</v>
      </c>
    </row>
    <row r="17" spans="1:5" x14ac:dyDescent="0.3">
      <c r="A17" s="241">
        <v>50</v>
      </c>
      <c r="B17" s="241">
        <v>2012</v>
      </c>
      <c r="C17" s="242" t="s">
        <v>1359</v>
      </c>
      <c r="D17" s="242" t="s">
        <v>1355</v>
      </c>
      <c r="E17" s="47">
        <v>0</v>
      </c>
    </row>
    <row r="18" spans="1:5" x14ac:dyDescent="0.3">
      <c r="A18" s="241">
        <v>54</v>
      </c>
      <c r="B18" s="241">
        <v>2013</v>
      </c>
      <c r="C18" s="242" t="s">
        <v>1363</v>
      </c>
      <c r="D18" s="242" t="s">
        <v>1201</v>
      </c>
      <c r="E18" s="47">
        <v>0</v>
      </c>
    </row>
    <row r="19" spans="1:5" x14ac:dyDescent="0.3">
      <c r="A19" s="241">
        <v>56</v>
      </c>
      <c r="B19" s="241">
        <v>2013</v>
      </c>
      <c r="C19" s="242" t="s">
        <v>1365</v>
      </c>
      <c r="D19" s="242" t="s">
        <v>1214</v>
      </c>
      <c r="E19" s="47">
        <v>0</v>
      </c>
    </row>
    <row r="20" spans="1:5" x14ac:dyDescent="0.3">
      <c r="A20" s="241">
        <v>58</v>
      </c>
      <c r="B20" s="241">
        <v>2013</v>
      </c>
      <c r="C20" s="242" t="s">
        <v>1367</v>
      </c>
      <c r="D20" s="242" t="s">
        <v>1358</v>
      </c>
      <c r="E20" s="47">
        <v>0</v>
      </c>
    </row>
    <row r="21" spans="1:5" x14ac:dyDescent="0.3">
      <c r="A21" s="241">
        <v>59</v>
      </c>
      <c r="B21" s="241">
        <v>2014</v>
      </c>
      <c r="C21" s="242" t="s">
        <v>1368</v>
      </c>
      <c r="D21" s="242" t="s">
        <v>1198</v>
      </c>
      <c r="E21" s="47">
        <v>0</v>
      </c>
    </row>
    <row r="22" spans="1:5" x14ac:dyDescent="0.3">
      <c r="A22" s="241">
        <v>63</v>
      </c>
      <c r="B22" s="241">
        <v>2020</v>
      </c>
      <c r="C22" s="242" t="s">
        <v>1372</v>
      </c>
      <c r="D22" s="242" t="s">
        <v>286</v>
      </c>
      <c r="E22" s="47">
        <v>0</v>
      </c>
    </row>
    <row r="23" spans="1:5" x14ac:dyDescent="0.3">
      <c r="A23" s="241">
        <v>53</v>
      </c>
      <c r="B23" s="241">
        <v>2013</v>
      </c>
      <c r="C23" s="242" t="s">
        <v>1362</v>
      </c>
      <c r="D23" s="242" t="s">
        <v>1201</v>
      </c>
      <c r="E23" s="47">
        <v>2</v>
      </c>
    </row>
    <row r="24" spans="1:5" x14ac:dyDescent="0.3">
      <c r="A24" s="241">
        <v>26</v>
      </c>
      <c r="B24" s="241">
        <v>2008</v>
      </c>
      <c r="C24" s="242" t="s">
        <v>1333</v>
      </c>
      <c r="D24" s="242" t="s">
        <v>1210</v>
      </c>
      <c r="E24" s="47">
        <v>4</v>
      </c>
    </row>
    <row r="25" spans="1:5" x14ac:dyDescent="0.3">
      <c r="A25" s="241">
        <v>38</v>
      </c>
      <c r="B25" s="241">
        <v>2010</v>
      </c>
      <c r="C25" s="242" t="s">
        <v>1345</v>
      </c>
      <c r="D25" s="242" t="s">
        <v>1202</v>
      </c>
      <c r="E25" s="47">
        <v>5.1147540983606561</v>
      </c>
    </row>
    <row r="26" spans="1:5" x14ac:dyDescent="0.3">
      <c r="A26" s="241">
        <v>61</v>
      </c>
      <c r="B26" s="241">
        <v>2014</v>
      </c>
      <c r="C26" s="242" t="s">
        <v>1370</v>
      </c>
      <c r="D26" s="242" t="s">
        <v>1358</v>
      </c>
      <c r="E26" s="47">
        <v>5.7541528239202657</v>
      </c>
    </row>
    <row r="27" spans="1:5" x14ac:dyDescent="0.3">
      <c r="A27" s="241">
        <v>6</v>
      </c>
      <c r="B27" s="241">
        <v>2004</v>
      </c>
      <c r="C27" s="242" t="s">
        <v>1311</v>
      </c>
      <c r="D27" s="242" t="s">
        <v>1202</v>
      </c>
      <c r="E27" s="47">
        <v>6</v>
      </c>
    </row>
    <row r="28" spans="1:5" x14ac:dyDescent="0.3">
      <c r="A28" s="241">
        <v>40</v>
      </c>
      <c r="B28" s="241">
        <v>2011</v>
      </c>
      <c r="C28" s="242" t="s">
        <v>1347</v>
      </c>
      <c r="D28" s="242" t="s">
        <v>1214</v>
      </c>
      <c r="E28" s="47">
        <v>6.0185185185185182</v>
      </c>
    </row>
    <row r="29" spans="1:5" x14ac:dyDescent="0.3">
      <c r="A29" s="241">
        <v>60</v>
      </c>
      <c r="B29" s="241">
        <v>2014</v>
      </c>
      <c r="C29" s="242" t="s">
        <v>1369</v>
      </c>
      <c r="D29" s="242" t="s">
        <v>1358</v>
      </c>
      <c r="E29" s="47">
        <v>6.3146666666666667</v>
      </c>
    </row>
    <row r="30" spans="1:5" x14ac:dyDescent="0.3">
      <c r="A30" s="241">
        <v>19</v>
      </c>
      <c r="B30" s="241">
        <v>2006</v>
      </c>
      <c r="C30" s="242" t="s">
        <v>1326</v>
      </c>
      <c r="D30" s="242" t="s">
        <v>1208</v>
      </c>
      <c r="E30" s="47">
        <v>6.5134751773049642</v>
      </c>
    </row>
    <row r="31" spans="1:5" x14ac:dyDescent="0.3">
      <c r="A31" s="241">
        <v>42</v>
      </c>
      <c r="B31" s="241">
        <v>2011</v>
      </c>
      <c r="C31" s="242" t="s">
        <v>1349</v>
      </c>
      <c r="D31" s="242" t="s">
        <v>1201</v>
      </c>
      <c r="E31" s="47">
        <v>6.556</v>
      </c>
    </row>
    <row r="32" spans="1:5" x14ac:dyDescent="0.3">
      <c r="A32" s="241">
        <v>27</v>
      </c>
      <c r="B32" s="241">
        <v>2008</v>
      </c>
      <c r="C32" s="242" t="s">
        <v>1334</v>
      </c>
      <c r="D32" s="242" t="s">
        <v>1211</v>
      </c>
      <c r="E32" s="47">
        <v>6.5769020251778869</v>
      </c>
    </row>
    <row r="33" spans="1:5" x14ac:dyDescent="0.3">
      <c r="A33" s="241">
        <v>13</v>
      </c>
      <c r="B33" s="241">
        <v>2005</v>
      </c>
      <c r="C33" s="242" t="s">
        <v>1318</v>
      </c>
      <c r="D33" s="242" t="s">
        <v>1319</v>
      </c>
      <c r="E33" s="47">
        <v>6.6</v>
      </c>
    </row>
    <row r="34" spans="1:5" x14ac:dyDescent="0.3">
      <c r="A34" s="241">
        <v>28</v>
      </c>
      <c r="B34" s="241">
        <v>2008</v>
      </c>
      <c r="C34" s="242" t="s">
        <v>1335</v>
      </c>
      <c r="D34" s="242" t="s">
        <v>1196</v>
      </c>
      <c r="E34" s="47">
        <v>6.6199740596627752</v>
      </c>
    </row>
    <row r="35" spans="1:5" x14ac:dyDescent="0.3">
      <c r="A35" s="241">
        <v>30</v>
      </c>
      <c r="B35" s="241">
        <v>2008</v>
      </c>
      <c r="C35" s="242" t="s">
        <v>1337</v>
      </c>
      <c r="D35" s="242" t="s">
        <v>1198</v>
      </c>
      <c r="E35" s="47">
        <v>6.7065548780487809</v>
      </c>
    </row>
    <row r="36" spans="1:5" x14ac:dyDescent="0.3">
      <c r="A36" s="241">
        <v>48</v>
      </c>
      <c r="B36" s="241">
        <v>2012</v>
      </c>
      <c r="C36" s="242" t="s">
        <v>1356</v>
      </c>
      <c r="D36" s="242" t="s">
        <v>1205</v>
      </c>
      <c r="E36" s="47">
        <v>6.7377850162866446</v>
      </c>
    </row>
    <row r="37" spans="1:5" x14ac:dyDescent="0.3">
      <c r="A37" s="241">
        <v>21</v>
      </c>
      <c r="B37" s="241">
        <v>2006</v>
      </c>
      <c r="C37" s="242" t="s">
        <v>1328</v>
      </c>
      <c r="D37" s="242" t="s">
        <v>1207</v>
      </c>
      <c r="E37" s="47">
        <v>6.8493894165535956</v>
      </c>
    </row>
    <row r="38" spans="1:5" x14ac:dyDescent="0.3">
      <c r="A38" s="241">
        <v>29</v>
      </c>
      <c r="B38" s="241">
        <v>2008</v>
      </c>
      <c r="C38" s="242" t="s">
        <v>1336</v>
      </c>
      <c r="D38" s="242" t="s">
        <v>1204</v>
      </c>
      <c r="E38" s="47">
        <v>6.8780487804878048</v>
      </c>
    </row>
    <row r="39" spans="1:5" x14ac:dyDescent="0.3">
      <c r="A39" s="241">
        <v>49</v>
      </c>
      <c r="B39" s="241">
        <v>2012</v>
      </c>
      <c r="C39" s="242" t="s">
        <v>1357</v>
      </c>
      <c r="D39" s="242" t="s">
        <v>1358</v>
      </c>
      <c r="E39" s="47">
        <v>6.8920000000000003</v>
      </c>
    </row>
    <row r="40" spans="1:5" x14ac:dyDescent="0.3">
      <c r="A40" s="241">
        <v>7</v>
      </c>
      <c r="B40" s="241">
        <v>2004</v>
      </c>
      <c r="C40" s="242" t="s">
        <v>1312</v>
      </c>
      <c r="D40" s="242" t="s">
        <v>1200</v>
      </c>
      <c r="E40" s="47">
        <v>6.96752302472128</v>
      </c>
    </row>
    <row r="41" spans="1:5" x14ac:dyDescent="0.3">
      <c r="A41" s="241">
        <v>22</v>
      </c>
      <c r="B41" s="241">
        <v>2006</v>
      </c>
      <c r="C41" s="242" t="s">
        <v>1329</v>
      </c>
      <c r="D41" s="242" t="s">
        <v>1201</v>
      </c>
      <c r="E41" s="47">
        <v>7.1816074188562595</v>
      </c>
    </row>
    <row r="42" spans="1:5" x14ac:dyDescent="0.3">
      <c r="A42" s="241">
        <v>8</v>
      </c>
      <c r="B42" s="241">
        <v>2004</v>
      </c>
      <c r="C42" s="242" t="s">
        <v>1313</v>
      </c>
      <c r="D42" s="242" t="s">
        <v>1198</v>
      </c>
      <c r="E42" s="47">
        <v>7.1914813061997158</v>
      </c>
    </row>
    <row r="43" spans="1:5" x14ac:dyDescent="0.3">
      <c r="A43" s="241">
        <v>31</v>
      </c>
      <c r="B43" s="241">
        <v>2008</v>
      </c>
      <c r="C43" s="242" t="s">
        <v>1338</v>
      </c>
      <c r="D43" s="242" t="s">
        <v>1204</v>
      </c>
      <c r="E43" s="47">
        <v>7.1961538461538463</v>
      </c>
    </row>
    <row r="44" spans="1:5" x14ac:dyDescent="0.3">
      <c r="A44" s="241">
        <v>36</v>
      </c>
      <c r="B44" s="241">
        <v>2010</v>
      </c>
      <c r="C44" s="242" t="s">
        <v>1343</v>
      </c>
      <c r="D44" s="242" t="s">
        <v>1209</v>
      </c>
      <c r="E44" s="47">
        <v>7.2221498371335509</v>
      </c>
    </row>
    <row r="45" spans="1:5" x14ac:dyDescent="0.3">
      <c r="A45" s="241"/>
      <c r="B45" s="241"/>
      <c r="C45" s="272" t="s">
        <v>1456</v>
      </c>
      <c r="D45" s="272" t="s">
        <v>44</v>
      </c>
      <c r="E45" s="339">
        <v>7.3384256546111173</v>
      </c>
    </row>
    <row r="46" spans="1:5" x14ac:dyDescent="0.3">
      <c r="A46" s="241">
        <v>57</v>
      </c>
      <c r="B46" s="241">
        <v>2013</v>
      </c>
      <c r="C46" s="242" t="s">
        <v>1366</v>
      </c>
      <c r="D46" s="242" t="s">
        <v>1201</v>
      </c>
      <c r="E46" s="47">
        <v>7.3786666666666667</v>
      </c>
    </row>
    <row r="47" spans="1:5" x14ac:dyDescent="0.3">
      <c r="A47" s="241">
        <v>55</v>
      </c>
      <c r="B47" s="241">
        <v>2013</v>
      </c>
      <c r="C47" s="242" t="s">
        <v>1364</v>
      </c>
      <c r="D47" s="242" t="s">
        <v>1201</v>
      </c>
      <c r="E47" s="47">
        <v>7.6159624413145544</v>
      </c>
    </row>
    <row r="48" spans="1:5" x14ac:dyDescent="0.3">
      <c r="A48" s="241">
        <v>34</v>
      </c>
      <c r="B48" s="241">
        <v>2009</v>
      </c>
      <c r="C48" s="242" t="s">
        <v>1341</v>
      </c>
      <c r="D48" s="242" t="s">
        <v>1204</v>
      </c>
      <c r="E48" s="47">
        <v>7.6733333333333329</v>
      </c>
    </row>
    <row r="49" spans="1:5" x14ac:dyDescent="0.3">
      <c r="A49" s="241">
        <v>11</v>
      </c>
      <c r="B49" s="241">
        <v>2004</v>
      </c>
      <c r="C49" s="242" t="s">
        <v>1316</v>
      </c>
      <c r="D49" s="242" t="s">
        <v>1213</v>
      </c>
      <c r="E49" s="47">
        <v>7.7039064443891512</v>
      </c>
    </row>
    <row r="50" spans="1:5" x14ac:dyDescent="0.3">
      <c r="A50" s="241">
        <v>9</v>
      </c>
      <c r="B50" s="241">
        <v>2004</v>
      </c>
      <c r="C50" s="242" t="s">
        <v>1314</v>
      </c>
      <c r="D50" s="242" t="s">
        <v>1209</v>
      </c>
      <c r="E50" s="47">
        <v>7.8707692307692305</v>
      </c>
    </row>
    <row r="51" spans="1:5" x14ac:dyDescent="0.3">
      <c r="A51" s="241">
        <v>23</v>
      </c>
      <c r="B51" s="241">
        <v>2006</v>
      </c>
      <c r="C51" s="242" t="s">
        <v>1330</v>
      </c>
      <c r="D51" s="242" t="s">
        <v>1208</v>
      </c>
      <c r="E51" s="47">
        <v>8.2346666666666675</v>
      </c>
    </row>
    <row r="52" spans="1:5" x14ac:dyDescent="0.3">
      <c r="A52" s="241">
        <v>52</v>
      </c>
      <c r="B52" s="241">
        <v>2013</v>
      </c>
      <c r="C52" s="242" t="s">
        <v>1361</v>
      </c>
      <c r="D52" s="242" t="s">
        <v>1201</v>
      </c>
      <c r="E52" s="47">
        <v>8.2520000000000007</v>
      </c>
    </row>
    <row r="53" spans="1:5" x14ac:dyDescent="0.3">
      <c r="A53" s="241">
        <v>2</v>
      </c>
      <c r="B53" s="241">
        <v>2002</v>
      </c>
      <c r="C53" s="242" t="s">
        <v>1307</v>
      </c>
      <c r="D53" s="242" t="s">
        <v>1197</v>
      </c>
      <c r="E53" s="47">
        <v>8.3582822085889568</v>
      </c>
    </row>
    <row r="54" spans="1:5" x14ac:dyDescent="0.3">
      <c r="A54" s="241">
        <v>33</v>
      </c>
      <c r="B54" s="241">
        <v>2008</v>
      </c>
      <c r="C54" s="242" t="s">
        <v>1340</v>
      </c>
      <c r="D54" s="242" t="s">
        <v>1201</v>
      </c>
      <c r="E54" s="47">
        <v>8.3631399317406139</v>
      </c>
    </row>
    <row r="55" spans="1:5" x14ac:dyDescent="0.3">
      <c r="A55" s="241">
        <v>5</v>
      </c>
      <c r="B55" s="241">
        <v>2003</v>
      </c>
      <c r="C55" s="242" t="s">
        <v>1310</v>
      </c>
      <c r="D55" s="242" t="s">
        <v>1201</v>
      </c>
      <c r="E55" s="47">
        <v>8.4287401574803145</v>
      </c>
    </row>
    <row r="56" spans="1:5" x14ac:dyDescent="0.3">
      <c r="A56" s="241">
        <v>15</v>
      </c>
      <c r="B56" s="241">
        <v>2005</v>
      </c>
      <c r="C56" s="242" t="s">
        <v>1321</v>
      </c>
      <c r="D56" s="242" t="s">
        <v>1198</v>
      </c>
      <c r="E56" s="47">
        <v>8.5041405776610794</v>
      </c>
    </row>
    <row r="57" spans="1:5" x14ac:dyDescent="0.3">
      <c r="A57" s="241">
        <v>46</v>
      </c>
      <c r="B57" s="241">
        <v>2012</v>
      </c>
      <c r="C57" s="242" t="s">
        <v>1353</v>
      </c>
      <c r="D57" s="242" t="s">
        <v>1209</v>
      </c>
      <c r="E57" s="47">
        <v>8.5281058101086451</v>
      </c>
    </row>
    <row r="58" spans="1:5" x14ac:dyDescent="0.3">
      <c r="A58" s="241">
        <v>1</v>
      </c>
      <c r="B58" s="241">
        <v>2001</v>
      </c>
      <c r="C58" s="242" t="s">
        <v>1305</v>
      </c>
      <c r="D58" s="242" t="s">
        <v>1306</v>
      </c>
      <c r="E58" s="47">
        <v>8.5355029585798814</v>
      </c>
    </row>
    <row r="59" spans="1:5" x14ac:dyDescent="0.3">
      <c r="A59" s="241">
        <v>16</v>
      </c>
      <c r="B59" s="241">
        <v>2005</v>
      </c>
      <c r="C59" s="242" t="s">
        <v>1322</v>
      </c>
      <c r="D59" s="242" t="s">
        <v>1204</v>
      </c>
      <c r="E59" s="47">
        <v>8.6490701859628079</v>
      </c>
    </row>
    <row r="60" spans="1:5" x14ac:dyDescent="0.3">
      <c r="A60" s="241">
        <v>62</v>
      </c>
      <c r="B60" s="241">
        <v>2015</v>
      </c>
      <c r="C60" s="242" t="s">
        <v>1371</v>
      </c>
      <c r="D60" s="242" t="s">
        <v>287</v>
      </c>
      <c r="E60" s="47">
        <v>8.7526315789473692</v>
      </c>
    </row>
    <row r="61" spans="1:5" x14ac:dyDescent="0.3">
      <c r="A61" s="241">
        <v>32</v>
      </c>
      <c r="B61" s="241">
        <v>2008</v>
      </c>
      <c r="C61" s="242" t="s">
        <v>1339</v>
      </c>
      <c r="D61" s="242" t="s">
        <v>1199</v>
      </c>
      <c r="E61" s="47">
        <v>8.7560000000000002</v>
      </c>
    </row>
    <row r="62" spans="1:5" x14ac:dyDescent="0.3">
      <c r="A62" s="241">
        <v>51</v>
      </c>
      <c r="B62" s="241">
        <v>2012</v>
      </c>
      <c r="C62" s="242" t="s">
        <v>1360</v>
      </c>
      <c r="D62" s="242" t="s">
        <v>1205</v>
      </c>
      <c r="E62" s="47">
        <v>8.8186666666666671</v>
      </c>
    </row>
    <row r="63" spans="1:5" x14ac:dyDescent="0.3">
      <c r="A63" s="241">
        <v>35</v>
      </c>
      <c r="B63" s="241">
        <v>2009</v>
      </c>
      <c r="C63" s="242" t="s">
        <v>1342</v>
      </c>
      <c r="D63" s="242" t="s">
        <v>1208</v>
      </c>
      <c r="E63" s="47">
        <v>8.9333333333333336</v>
      </c>
    </row>
    <row r="64" spans="1:5" s="4" customFormat="1" x14ac:dyDescent="0.3">
      <c r="A64" s="241">
        <v>3</v>
      </c>
      <c r="B64" s="241">
        <v>2002</v>
      </c>
      <c r="C64" s="242" t="s">
        <v>1308</v>
      </c>
      <c r="D64" s="242" t="s">
        <v>1198</v>
      </c>
      <c r="E64" s="47">
        <v>9.0589147286821703</v>
      </c>
    </row>
    <row r="65" spans="1:5" s="4" customFormat="1" x14ac:dyDescent="0.3">
      <c r="A65" s="241">
        <v>14</v>
      </c>
      <c r="B65" s="241">
        <v>2005</v>
      </c>
      <c r="C65" s="242" t="s">
        <v>1320</v>
      </c>
      <c r="D65" s="242" t="s">
        <v>1203</v>
      </c>
      <c r="E65" s="47">
        <v>9.52</v>
      </c>
    </row>
    <row r="66" spans="1:5" s="4" customFormat="1" ht="15.75" thickBot="1" x14ac:dyDescent="0.35">
      <c r="A66" s="241">
        <v>39</v>
      </c>
      <c r="B66" s="241">
        <v>2010</v>
      </c>
      <c r="C66" s="242" t="s">
        <v>1346</v>
      </c>
      <c r="D66" s="242" t="s">
        <v>1213</v>
      </c>
      <c r="E66" s="47">
        <v>9.7253333333333334</v>
      </c>
    </row>
    <row r="67" spans="1:5" ht="47.25" customHeight="1" thickTop="1" x14ac:dyDescent="0.3">
      <c r="A67" s="662" t="s">
        <v>1241</v>
      </c>
      <c r="B67" s="662"/>
      <c r="C67" s="662"/>
      <c r="D67" s="662"/>
      <c r="E67" s="662"/>
    </row>
  </sheetData>
  <sortState ref="A3:E66">
    <sortCondition ref="E3:E66"/>
  </sortState>
  <mergeCells count="2">
    <mergeCell ref="A1:E1"/>
    <mergeCell ref="A67:E67"/>
  </mergeCells>
  <printOptions horizontalCentered="1"/>
  <pageMargins left="0.39370078740157483" right="0.39370078740157483" top="0.39370078740157483" bottom="0.78740157480314965" header="0" footer="0"/>
  <pageSetup paperSize="256" scale="48"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H68"/>
  <sheetViews>
    <sheetView zoomScaleNormal="100" zoomScaleSheetLayoutView="100" workbookViewId="0">
      <pane xSplit="3" ySplit="3" topLeftCell="D48" activePane="bottomRight" state="frozen"/>
      <selection activeCell="E3" sqref="E3"/>
      <selection pane="topRight" activeCell="E3" sqref="E3"/>
      <selection pane="bottomLeft" activeCell="E3" sqref="E3"/>
      <selection pane="bottomRight" activeCell="C69" sqref="C69"/>
    </sheetView>
  </sheetViews>
  <sheetFormatPr baseColWidth="10" defaultColWidth="9.140625" defaultRowHeight="15" x14ac:dyDescent="0.3"/>
  <cols>
    <col min="1" max="1" width="5.85546875" style="4" bestFit="1" customWidth="1"/>
    <col min="2" max="2" width="6.85546875" style="4" bestFit="1" customWidth="1"/>
    <col min="3" max="3" width="63.5703125" style="69" bestFit="1" customWidth="1"/>
    <col min="4" max="4" width="17.7109375" style="69" bestFit="1" customWidth="1"/>
    <col min="5" max="11" width="7.42578125" style="4" customWidth="1"/>
    <col min="12" max="12" width="16.5703125" style="4" customWidth="1"/>
    <col min="13" max="13" width="14.28515625" style="4" customWidth="1"/>
    <col min="14" max="14" width="4.7109375" style="4" customWidth="1"/>
    <col min="15" max="21" width="7.42578125" style="4" customWidth="1"/>
    <col min="22" max="23" width="16.5703125" style="4" customWidth="1"/>
    <col min="24" max="24" width="5" style="4" customWidth="1"/>
    <col min="25" max="31" width="7.42578125" style="4" customWidth="1"/>
    <col min="32" max="33" width="16.5703125" style="4" customWidth="1"/>
    <col min="34" max="34" width="7.5703125" style="4" customWidth="1"/>
    <col min="35" max="41" width="7.42578125" style="4" customWidth="1"/>
    <col min="42" max="43" width="16.5703125" style="4" customWidth="1"/>
    <col min="44" max="44" width="6" style="4" customWidth="1"/>
    <col min="45" max="51" width="7.42578125" style="4" customWidth="1"/>
    <col min="52" max="53" width="16.5703125" style="4" customWidth="1"/>
    <col min="54" max="54" width="4.42578125" style="4" customWidth="1"/>
    <col min="55" max="61" width="7.42578125" style="4" customWidth="1"/>
    <col min="62" max="63" width="16.5703125" style="4" customWidth="1"/>
    <col min="64" max="64" width="6" style="4" customWidth="1"/>
    <col min="65" max="71" width="7.42578125" style="4" customWidth="1"/>
    <col min="72" max="73" width="16.5703125" style="4" customWidth="1"/>
    <col min="74" max="74" width="5.5703125" style="4" customWidth="1"/>
    <col min="75" max="81" width="7.42578125" style="4" customWidth="1"/>
    <col min="82" max="83" width="16.5703125" style="4" customWidth="1"/>
    <col min="84" max="84" width="6" style="4" customWidth="1"/>
    <col min="85" max="91" width="7.42578125" style="4" customWidth="1"/>
    <col min="92" max="93" width="16.5703125" style="4" customWidth="1"/>
    <col min="94" max="94" width="4.42578125" style="4" customWidth="1"/>
    <col min="95" max="101" width="7.42578125" style="4" customWidth="1"/>
    <col min="102" max="103" width="16.5703125" style="4" customWidth="1"/>
    <col min="104" max="104" width="4.42578125" style="4" customWidth="1"/>
    <col min="105" max="111" width="7.42578125" style="4" customWidth="1"/>
    <col min="112" max="113" width="16.5703125" style="4" customWidth="1"/>
    <col min="114" max="114" width="5.28515625" style="4" customWidth="1"/>
    <col min="115" max="121" width="7.42578125" style="4" customWidth="1"/>
    <col min="122" max="123" width="16.5703125" style="4" customWidth="1"/>
    <col min="124" max="124" width="6.85546875" style="4" customWidth="1"/>
    <col min="125" max="131" width="7.42578125" style="4" customWidth="1"/>
    <col min="132" max="133" width="16.5703125" style="4" customWidth="1"/>
    <col min="134" max="134" width="3.140625" style="4" customWidth="1"/>
    <col min="135" max="141" width="7.42578125" style="4" customWidth="1"/>
    <col min="142" max="143" width="16.5703125" style="4" customWidth="1"/>
    <col min="144" max="144" width="7.85546875" style="4" customWidth="1"/>
    <col min="145" max="158" width="12.7109375" style="4" customWidth="1"/>
    <col min="159" max="160" width="11.28515625" style="4" customWidth="1"/>
    <col min="161" max="161" width="12" style="4" customWidth="1"/>
    <col min="162" max="162" width="16.5703125" style="4" customWidth="1"/>
    <col min="163" max="165" width="6.7109375" style="4" customWidth="1"/>
    <col min="166" max="166" width="9.5703125" style="4" customWidth="1"/>
    <col min="167" max="172" width="7.42578125" style="4" customWidth="1"/>
    <col min="173" max="174" width="16.5703125" style="4" customWidth="1"/>
    <col min="175" max="178" width="9.140625" style="4"/>
    <col min="179" max="185" width="7.42578125" style="4" customWidth="1"/>
    <col min="186" max="187" width="16.5703125" style="4" customWidth="1"/>
    <col min="188" max="16384" width="9.140625" style="4"/>
  </cols>
  <sheetData>
    <row r="1" spans="1:190" ht="30" customHeight="1" thickTop="1" thickBot="1" x14ac:dyDescent="0.35">
      <c r="A1" s="63" t="s">
        <v>0</v>
      </c>
      <c r="B1" s="42"/>
      <c r="C1" s="63" t="s">
        <v>1</v>
      </c>
      <c r="D1" s="63"/>
      <c r="E1" s="63" t="s">
        <v>567</v>
      </c>
      <c r="F1" s="63" t="s">
        <v>567</v>
      </c>
      <c r="G1" s="63" t="s">
        <v>567</v>
      </c>
      <c r="H1" s="63" t="s">
        <v>567</v>
      </c>
      <c r="I1" s="63" t="s">
        <v>567</v>
      </c>
      <c r="J1" s="63" t="s">
        <v>567</v>
      </c>
      <c r="K1" s="63" t="s">
        <v>567</v>
      </c>
      <c r="L1" s="63" t="s">
        <v>567</v>
      </c>
      <c r="M1" s="63" t="s">
        <v>567</v>
      </c>
      <c r="O1" s="63" t="s">
        <v>568</v>
      </c>
      <c r="P1" s="63" t="s">
        <v>568</v>
      </c>
      <c r="Q1" s="63" t="s">
        <v>568</v>
      </c>
      <c r="R1" s="63" t="s">
        <v>568</v>
      </c>
      <c r="S1" s="63" t="s">
        <v>568</v>
      </c>
      <c r="T1" s="63" t="s">
        <v>568</v>
      </c>
      <c r="U1" s="63" t="s">
        <v>568</v>
      </c>
      <c r="V1" s="63" t="s">
        <v>568</v>
      </c>
      <c r="W1" s="63" t="s">
        <v>568</v>
      </c>
      <c r="Y1" s="63" t="s">
        <v>569</v>
      </c>
      <c r="Z1" s="63" t="s">
        <v>569</v>
      </c>
      <c r="AA1" s="63" t="s">
        <v>569</v>
      </c>
      <c r="AB1" s="63" t="s">
        <v>569</v>
      </c>
      <c r="AC1" s="63" t="s">
        <v>569</v>
      </c>
      <c r="AD1" s="63" t="s">
        <v>569</v>
      </c>
      <c r="AE1" s="63" t="s">
        <v>569</v>
      </c>
      <c r="AF1" s="63" t="s">
        <v>569</v>
      </c>
      <c r="AG1" s="63" t="s">
        <v>569</v>
      </c>
      <c r="AI1" s="63" t="s">
        <v>570</v>
      </c>
      <c r="AJ1" s="63" t="s">
        <v>570</v>
      </c>
      <c r="AK1" s="63" t="s">
        <v>570</v>
      </c>
      <c r="AL1" s="63" t="s">
        <v>570</v>
      </c>
      <c r="AM1" s="63" t="s">
        <v>570</v>
      </c>
      <c r="AN1" s="63" t="s">
        <v>570</v>
      </c>
      <c r="AO1" s="63" t="s">
        <v>570</v>
      </c>
      <c r="AP1" s="63" t="s">
        <v>570</v>
      </c>
      <c r="AQ1" s="63" t="s">
        <v>570</v>
      </c>
      <c r="AS1" s="63" t="s">
        <v>571</v>
      </c>
      <c r="AT1" s="63" t="s">
        <v>571</v>
      </c>
      <c r="AU1" s="63" t="s">
        <v>571</v>
      </c>
      <c r="AV1" s="63" t="s">
        <v>571</v>
      </c>
      <c r="AW1" s="63" t="s">
        <v>571</v>
      </c>
      <c r="AX1" s="63" t="s">
        <v>571</v>
      </c>
      <c r="AY1" s="63" t="s">
        <v>571</v>
      </c>
      <c r="AZ1" s="63" t="s">
        <v>571</v>
      </c>
      <c r="BA1" s="63" t="s">
        <v>571</v>
      </c>
      <c r="BC1" s="63" t="s">
        <v>572</v>
      </c>
      <c r="BD1" s="63" t="s">
        <v>572</v>
      </c>
      <c r="BE1" s="63" t="s">
        <v>572</v>
      </c>
      <c r="BF1" s="63" t="s">
        <v>572</v>
      </c>
      <c r="BG1" s="63" t="s">
        <v>572</v>
      </c>
      <c r="BH1" s="63" t="s">
        <v>572</v>
      </c>
      <c r="BI1" s="63" t="s">
        <v>572</v>
      </c>
      <c r="BJ1" s="63" t="s">
        <v>572</v>
      </c>
      <c r="BK1" s="63" t="s">
        <v>572</v>
      </c>
      <c r="BM1" s="63" t="s">
        <v>573</v>
      </c>
      <c r="BN1" s="63" t="s">
        <v>573</v>
      </c>
      <c r="BO1" s="63" t="s">
        <v>573</v>
      </c>
      <c r="BP1" s="63" t="s">
        <v>573</v>
      </c>
      <c r="BQ1" s="63" t="s">
        <v>573</v>
      </c>
      <c r="BR1" s="63" t="s">
        <v>573</v>
      </c>
      <c r="BS1" s="63" t="s">
        <v>573</v>
      </c>
      <c r="BT1" s="63" t="s">
        <v>573</v>
      </c>
      <c r="BU1" s="63" t="s">
        <v>573</v>
      </c>
      <c r="BW1" s="63" t="s">
        <v>574</v>
      </c>
      <c r="BX1" s="63" t="s">
        <v>574</v>
      </c>
      <c r="BY1" s="63" t="s">
        <v>574</v>
      </c>
      <c r="BZ1" s="63" t="s">
        <v>574</v>
      </c>
      <c r="CA1" s="63" t="s">
        <v>574</v>
      </c>
      <c r="CB1" s="63" t="s">
        <v>574</v>
      </c>
      <c r="CC1" s="63" t="s">
        <v>574</v>
      </c>
      <c r="CD1" s="63" t="s">
        <v>574</v>
      </c>
      <c r="CE1" s="63" t="s">
        <v>574</v>
      </c>
      <c r="CG1" s="63" t="s">
        <v>575</v>
      </c>
      <c r="CH1" s="63" t="s">
        <v>575</v>
      </c>
      <c r="CI1" s="63" t="s">
        <v>575</v>
      </c>
      <c r="CJ1" s="63" t="s">
        <v>575</v>
      </c>
      <c r="CK1" s="63" t="s">
        <v>575</v>
      </c>
      <c r="CL1" s="63" t="s">
        <v>575</v>
      </c>
      <c r="CM1" s="63" t="s">
        <v>575</v>
      </c>
      <c r="CN1" s="63" t="s">
        <v>575</v>
      </c>
      <c r="CO1" s="63" t="s">
        <v>575</v>
      </c>
      <c r="CQ1" s="63" t="s">
        <v>576</v>
      </c>
      <c r="CR1" s="63" t="s">
        <v>576</v>
      </c>
      <c r="CS1" s="63" t="s">
        <v>576</v>
      </c>
      <c r="CT1" s="63" t="s">
        <v>576</v>
      </c>
      <c r="CU1" s="63" t="s">
        <v>576</v>
      </c>
      <c r="CV1" s="63" t="s">
        <v>576</v>
      </c>
      <c r="CW1" s="63" t="s">
        <v>576</v>
      </c>
      <c r="CX1" s="63" t="s">
        <v>576</v>
      </c>
      <c r="CY1" s="63" t="s">
        <v>576</v>
      </c>
      <c r="DA1" s="63" t="s">
        <v>577</v>
      </c>
      <c r="DB1" s="63" t="s">
        <v>577</v>
      </c>
      <c r="DC1" s="63" t="s">
        <v>577</v>
      </c>
      <c r="DD1" s="63" t="s">
        <v>577</v>
      </c>
      <c r="DE1" s="63" t="s">
        <v>577</v>
      </c>
      <c r="DF1" s="63" t="s">
        <v>577</v>
      </c>
      <c r="DG1" s="63" t="s">
        <v>577</v>
      </c>
      <c r="DH1" s="63" t="s">
        <v>577</v>
      </c>
      <c r="DI1" s="63" t="s">
        <v>577</v>
      </c>
      <c r="DK1" s="63" t="s">
        <v>578</v>
      </c>
      <c r="DL1" s="63" t="s">
        <v>578</v>
      </c>
      <c r="DM1" s="63" t="s">
        <v>578</v>
      </c>
      <c r="DN1" s="63" t="s">
        <v>578</v>
      </c>
      <c r="DO1" s="63" t="s">
        <v>578</v>
      </c>
      <c r="DP1" s="63" t="s">
        <v>578</v>
      </c>
      <c r="DQ1" s="63" t="s">
        <v>578</v>
      </c>
      <c r="DR1" s="63" t="s">
        <v>578</v>
      </c>
      <c r="DS1" s="63" t="s">
        <v>578</v>
      </c>
      <c r="DU1" s="63" t="s">
        <v>579</v>
      </c>
      <c r="DV1" s="63" t="s">
        <v>579</v>
      </c>
      <c r="DW1" s="63" t="s">
        <v>579</v>
      </c>
      <c r="DX1" s="63" t="s">
        <v>579</v>
      </c>
      <c r="DY1" s="63" t="s">
        <v>579</v>
      </c>
      <c r="DZ1" s="63" t="s">
        <v>579</v>
      </c>
      <c r="EA1" s="63" t="s">
        <v>579</v>
      </c>
      <c r="EB1" s="63" t="s">
        <v>579</v>
      </c>
      <c r="EC1" s="63" t="s">
        <v>579</v>
      </c>
      <c r="EE1" s="63" t="s">
        <v>580</v>
      </c>
      <c r="EF1" s="63" t="s">
        <v>580</v>
      </c>
      <c r="EG1" s="63" t="s">
        <v>580</v>
      </c>
      <c r="EH1" s="63" t="s">
        <v>580</v>
      </c>
      <c r="EI1" s="63" t="s">
        <v>580</v>
      </c>
      <c r="EJ1" s="63" t="s">
        <v>580</v>
      </c>
      <c r="EK1" s="63" t="s">
        <v>580</v>
      </c>
      <c r="EL1" s="63" t="s">
        <v>580</v>
      </c>
      <c r="EM1" s="63" t="s">
        <v>580</v>
      </c>
      <c r="EO1" s="63" t="s">
        <v>567</v>
      </c>
      <c r="EP1" s="63" t="s">
        <v>568</v>
      </c>
      <c r="EQ1" s="63" t="s">
        <v>569</v>
      </c>
      <c r="ER1" s="63" t="s">
        <v>570</v>
      </c>
      <c r="ES1" s="63" t="s">
        <v>571</v>
      </c>
      <c r="ET1" s="63" t="s">
        <v>572</v>
      </c>
      <c r="EU1" s="63" t="s">
        <v>573</v>
      </c>
      <c r="EV1" s="63" t="s">
        <v>574</v>
      </c>
      <c r="EW1" s="63" t="s">
        <v>575</v>
      </c>
      <c r="EX1" s="63" t="s">
        <v>576</v>
      </c>
      <c r="EY1" s="63" t="s">
        <v>577</v>
      </c>
      <c r="EZ1" s="63" t="s">
        <v>578</v>
      </c>
      <c r="FA1" s="63" t="s">
        <v>579</v>
      </c>
      <c r="FB1" s="63" t="s">
        <v>580</v>
      </c>
      <c r="FC1" s="63" t="s">
        <v>44</v>
      </c>
      <c r="FD1" s="63" t="s">
        <v>66</v>
      </c>
      <c r="FJ1" s="63" t="s">
        <v>571</v>
      </c>
      <c r="FK1" s="63" t="s">
        <v>571</v>
      </c>
      <c r="FL1" s="63" t="s">
        <v>571</v>
      </c>
      <c r="FM1" s="63" t="s">
        <v>571</v>
      </c>
      <c r="FN1" s="63" t="s">
        <v>571</v>
      </c>
      <c r="FO1" s="63" t="s">
        <v>571</v>
      </c>
      <c r="FP1" s="63" t="s">
        <v>571</v>
      </c>
      <c r="FQ1" s="63" t="s">
        <v>571</v>
      </c>
      <c r="FR1" s="63" t="s">
        <v>571</v>
      </c>
      <c r="FS1" s="63" t="s">
        <v>571</v>
      </c>
      <c r="FT1" s="63" t="s">
        <v>571</v>
      </c>
      <c r="FU1" s="63" t="s">
        <v>571</v>
      </c>
      <c r="FW1" s="63" t="s">
        <v>575</v>
      </c>
      <c r="FX1" s="63" t="s">
        <v>575</v>
      </c>
      <c r="FY1" s="63" t="s">
        <v>575</v>
      </c>
      <c r="FZ1" s="63" t="s">
        <v>575</v>
      </c>
      <c r="GA1" s="63" t="s">
        <v>575</v>
      </c>
      <c r="GB1" s="63" t="s">
        <v>575</v>
      </c>
      <c r="GC1" s="63" t="s">
        <v>575</v>
      </c>
      <c r="GD1" s="63" t="s">
        <v>575</v>
      </c>
      <c r="GE1" s="63" t="s">
        <v>575</v>
      </c>
      <c r="GF1" s="63" t="s">
        <v>575</v>
      </c>
      <c r="GG1" s="63" t="s">
        <v>575</v>
      </c>
      <c r="GH1" s="63" t="s">
        <v>575</v>
      </c>
    </row>
    <row r="2" spans="1:190" ht="60.75" customHeight="1" thickTop="1" thickBot="1" x14ac:dyDescent="0.35">
      <c r="A2" s="63" t="s">
        <v>0</v>
      </c>
      <c r="B2" s="42"/>
      <c r="C2" s="63" t="s">
        <v>1</v>
      </c>
      <c r="D2" s="63"/>
      <c r="E2" s="63" t="s">
        <v>141</v>
      </c>
      <c r="F2" s="63" t="s">
        <v>141</v>
      </c>
      <c r="G2" s="63" t="s">
        <v>141</v>
      </c>
      <c r="H2" s="63" t="s">
        <v>141</v>
      </c>
      <c r="I2" s="63" t="s">
        <v>141</v>
      </c>
      <c r="J2" s="63" t="s">
        <v>141</v>
      </c>
      <c r="K2" s="63" t="s">
        <v>141</v>
      </c>
      <c r="L2" s="63" t="s">
        <v>156</v>
      </c>
      <c r="M2" s="63" t="s">
        <v>157</v>
      </c>
      <c r="O2" s="63" t="s">
        <v>141</v>
      </c>
      <c r="P2" s="63" t="s">
        <v>141</v>
      </c>
      <c r="Q2" s="63" t="s">
        <v>141</v>
      </c>
      <c r="R2" s="63" t="s">
        <v>141</v>
      </c>
      <c r="S2" s="63" t="s">
        <v>141</v>
      </c>
      <c r="T2" s="63" t="s">
        <v>141</v>
      </c>
      <c r="U2" s="63" t="s">
        <v>141</v>
      </c>
      <c r="V2" s="63" t="s">
        <v>156</v>
      </c>
      <c r="W2" s="63" t="s">
        <v>157</v>
      </c>
      <c r="Y2" s="63" t="s">
        <v>141</v>
      </c>
      <c r="Z2" s="63" t="s">
        <v>141</v>
      </c>
      <c r="AA2" s="63" t="s">
        <v>141</v>
      </c>
      <c r="AB2" s="63" t="s">
        <v>141</v>
      </c>
      <c r="AC2" s="63" t="s">
        <v>141</v>
      </c>
      <c r="AD2" s="63" t="s">
        <v>141</v>
      </c>
      <c r="AE2" s="63" t="s">
        <v>141</v>
      </c>
      <c r="AF2" s="63" t="s">
        <v>156</v>
      </c>
      <c r="AG2" s="63" t="s">
        <v>157</v>
      </c>
      <c r="AI2" s="63" t="s">
        <v>141</v>
      </c>
      <c r="AJ2" s="63" t="s">
        <v>141</v>
      </c>
      <c r="AK2" s="63" t="s">
        <v>141</v>
      </c>
      <c r="AL2" s="63" t="s">
        <v>141</v>
      </c>
      <c r="AM2" s="63" t="s">
        <v>141</v>
      </c>
      <c r="AN2" s="63" t="s">
        <v>141</v>
      </c>
      <c r="AO2" s="63" t="s">
        <v>141</v>
      </c>
      <c r="AP2" s="63" t="s">
        <v>156</v>
      </c>
      <c r="AQ2" s="63" t="s">
        <v>157</v>
      </c>
      <c r="AS2" s="63" t="s">
        <v>141</v>
      </c>
      <c r="AT2" s="63" t="s">
        <v>141</v>
      </c>
      <c r="AU2" s="63" t="s">
        <v>141</v>
      </c>
      <c r="AV2" s="63" t="s">
        <v>141</v>
      </c>
      <c r="AW2" s="63" t="s">
        <v>141</v>
      </c>
      <c r="AX2" s="63" t="s">
        <v>141</v>
      </c>
      <c r="AY2" s="63" t="s">
        <v>141</v>
      </c>
      <c r="AZ2" s="63" t="s">
        <v>156</v>
      </c>
      <c r="BA2" s="63" t="s">
        <v>157</v>
      </c>
      <c r="BC2" s="63" t="s">
        <v>141</v>
      </c>
      <c r="BD2" s="63" t="s">
        <v>141</v>
      </c>
      <c r="BE2" s="63" t="s">
        <v>141</v>
      </c>
      <c r="BF2" s="63" t="s">
        <v>141</v>
      </c>
      <c r="BG2" s="63" t="s">
        <v>141</v>
      </c>
      <c r="BH2" s="63" t="s">
        <v>141</v>
      </c>
      <c r="BI2" s="63" t="s">
        <v>141</v>
      </c>
      <c r="BJ2" s="63" t="s">
        <v>156</v>
      </c>
      <c r="BK2" s="63" t="s">
        <v>157</v>
      </c>
      <c r="BM2" s="63" t="s">
        <v>141</v>
      </c>
      <c r="BN2" s="63" t="s">
        <v>141</v>
      </c>
      <c r="BO2" s="63" t="s">
        <v>141</v>
      </c>
      <c r="BP2" s="63" t="s">
        <v>141</v>
      </c>
      <c r="BQ2" s="63" t="s">
        <v>141</v>
      </c>
      <c r="BR2" s="63" t="s">
        <v>141</v>
      </c>
      <c r="BS2" s="63" t="s">
        <v>141</v>
      </c>
      <c r="BT2" s="63" t="s">
        <v>156</v>
      </c>
      <c r="BU2" s="63" t="s">
        <v>157</v>
      </c>
      <c r="BW2" s="63" t="s">
        <v>141</v>
      </c>
      <c r="BX2" s="63" t="s">
        <v>141</v>
      </c>
      <c r="BY2" s="63" t="s">
        <v>141</v>
      </c>
      <c r="BZ2" s="63" t="s">
        <v>141</v>
      </c>
      <c r="CA2" s="63" t="s">
        <v>141</v>
      </c>
      <c r="CB2" s="63" t="s">
        <v>141</v>
      </c>
      <c r="CC2" s="63" t="s">
        <v>141</v>
      </c>
      <c r="CD2" s="63" t="s">
        <v>156</v>
      </c>
      <c r="CE2" s="63" t="s">
        <v>157</v>
      </c>
      <c r="CG2" s="63" t="s">
        <v>141</v>
      </c>
      <c r="CH2" s="63" t="s">
        <v>141</v>
      </c>
      <c r="CI2" s="63" t="s">
        <v>141</v>
      </c>
      <c r="CJ2" s="63" t="s">
        <v>141</v>
      </c>
      <c r="CK2" s="63" t="s">
        <v>141</v>
      </c>
      <c r="CL2" s="63" t="s">
        <v>141</v>
      </c>
      <c r="CM2" s="63" t="s">
        <v>141</v>
      </c>
      <c r="CN2" s="63" t="s">
        <v>156</v>
      </c>
      <c r="CO2" s="63" t="s">
        <v>157</v>
      </c>
      <c r="CQ2" s="63" t="s">
        <v>141</v>
      </c>
      <c r="CR2" s="63" t="s">
        <v>141</v>
      </c>
      <c r="CS2" s="63" t="s">
        <v>141</v>
      </c>
      <c r="CT2" s="63" t="s">
        <v>141</v>
      </c>
      <c r="CU2" s="63" t="s">
        <v>141</v>
      </c>
      <c r="CV2" s="63" t="s">
        <v>141</v>
      </c>
      <c r="CW2" s="63" t="s">
        <v>141</v>
      </c>
      <c r="CX2" s="63" t="s">
        <v>156</v>
      </c>
      <c r="CY2" s="63" t="s">
        <v>157</v>
      </c>
      <c r="DA2" s="63" t="s">
        <v>141</v>
      </c>
      <c r="DB2" s="63" t="s">
        <v>141</v>
      </c>
      <c r="DC2" s="63" t="s">
        <v>141</v>
      </c>
      <c r="DD2" s="63" t="s">
        <v>141</v>
      </c>
      <c r="DE2" s="63" t="s">
        <v>141</v>
      </c>
      <c r="DF2" s="63" t="s">
        <v>141</v>
      </c>
      <c r="DG2" s="63" t="s">
        <v>141</v>
      </c>
      <c r="DH2" s="63" t="s">
        <v>156</v>
      </c>
      <c r="DI2" s="63" t="s">
        <v>157</v>
      </c>
      <c r="DK2" s="63" t="s">
        <v>141</v>
      </c>
      <c r="DL2" s="63" t="s">
        <v>141</v>
      </c>
      <c r="DM2" s="63" t="s">
        <v>141</v>
      </c>
      <c r="DN2" s="63" t="s">
        <v>141</v>
      </c>
      <c r="DO2" s="63" t="s">
        <v>141</v>
      </c>
      <c r="DP2" s="63" t="s">
        <v>141</v>
      </c>
      <c r="DQ2" s="63" t="s">
        <v>141</v>
      </c>
      <c r="DR2" s="63" t="s">
        <v>156</v>
      </c>
      <c r="DS2" s="63" t="s">
        <v>157</v>
      </c>
      <c r="DU2" s="63" t="s">
        <v>141</v>
      </c>
      <c r="DV2" s="63" t="s">
        <v>141</v>
      </c>
      <c r="DW2" s="63" t="s">
        <v>141</v>
      </c>
      <c r="DX2" s="63" t="s">
        <v>141</v>
      </c>
      <c r="DY2" s="63" t="s">
        <v>141</v>
      </c>
      <c r="DZ2" s="63" t="s">
        <v>141</v>
      </c>
      <c r="EA2" s="63" t="s">
        <v>141</v>
      </c>
      <c r="EB2" s="63" t="s">
        <v>156</v>
      </c>
      <c r="EC2" s="63" t="s">
        <v>157</v>
      </c>
      <c r="EE2" s="63" t="s">
        <v>141</v>
      </c>
      <c r="EF2" s="63" t="s">
        <v>141</v>
      </c>
      <c r="EG2" s="63" t="s">
        <v>141</v>
      </c>
      <c r="EH2" s="63" t="s">
        <v>141</v>
      </c>
      <c r="EI2" s="63" t="s">
        <v>141</v>
      </c>
      <c r="EJ2" s="63" t="s">
        <v>141</v>
      </c>
      <c r="EK2" s="63" t="s">
        <v>141</v>
      </c>
      <c r="EL2" s="63" t="s">
        <v>156</v>
      </c>
      <c r="EM2" s="63" t="s">
        <v>157</v>
      </c>
      <c r="EO2" s="63" t="s">
        <v>567</v>
      </c>
      <c r="EP2" s="63" t="s">
        <v>568</v>
      </c>
      <c r="EQ2" s="63" t="s">
        <v>569</v>
      </c>
      <c r="ER2" s="63" t="s">
        <v>570</v>
      </c>
      <c r="ES2" s="63" t="s">
        <v>571</v>
      </c>
      <c r="ET2" s="63" t="s">
        <v>572</v>
      </c>
      <c r="EU2" s="63" t="s">
        <v>573</v>
      </c>
      <c r="EV2" s="63" t="s">
        <v>574</v>
      </c>
      <c r="EW2" s="63" t="s">
        <v>575</v>
      </c>
      <c r="EX2" s="63" t="s">
        <v>576</v>
      </c>
      <c r="EY2" s="63" t="s">
        <v>577</v>
      </c>
      <c r="EZ2" s="63" t="s">
        <v>578</v>
      </c>
      <c r="FA2" s="63" t="s">
        <v>579</v>
      </c>
      <c r="FB2" s="63" t="s">
        <v>580</v>
      </c>
      <c r="FC2" s="63" t="s">
        <v>44</v>
      </c>
      <c r="FD2" s="63" t="s">
        <v>66</v>
      </c>
      <c r="FJ2" s="63" t="s">
        <v>141</v>
      </c>
      <c r="FK2" s="63" t="s">
        <v>141</v>
      </c>
      <c r="FL2" s="63" t="s">
        <v>141</v>
      </c>
      <c r="FM2" s="63" t="s">
        <v>141</v>
      </c>
      <c r="FN2" s="63" t="s">
        <v>141</v>
      </c>
      <c r="FO2" s="63" t="s">
        <v>141</v>
      </c>
      <c r="FP2" s="63" t="s">
        <v>141</v>
      </c>
      <c r="FQ2" s="63" t="s">
        <v>156</v>
      </c>
      <c r="FR2" s="63" t="s">
        <v>157</v>
      </c>
      <c r="FS2" s="63" t="s">
        <v>571</v>
      </c>
      <c r="FT2" s="63" t="s">
        <v>571</v>
      </c>
      <c r="FU2" s="63" t="s">
        <v>571</v>
      </c>
      <c r="FW2" s="63" t="s">
        <v>141</v>
      </c>
      <c r="FX2" s="63" t="s">
        <v>141</v>
      </c>
      <c r="FY2" s="63" t="s">
        <v>141</v>
      </c>
      <c r="FZ2" s="63" t="s">
        <v>141</v>
      </c>
      <c r="GA2" s="63" t="s">
        <v>141</v>
      </c>
      <c r="GB2" s="63" t="s">
        <v>141</v>
      </c>
      <c r="GC2" s="63" t="s">
        <v>141</v>
      </c>
      <c r="GD2" s="63" t="s">
        <v>156</v>
      </c>
      <c r="GE2" s="63" t="s">
        <v>157</v>
      </c>
      <c r="GF2" s="63" t="s">
        <v>575</v>
      </c>
      <c r="GG2" s="63" t="s">
        <v>575</v>
      </c>
      <c r="GH2" s="63" t="s">
        <v>575</v>
      </c>
    </row>
    <row r="3" spans="1:190" ht="58.5" customHeight="1" thickTop="1" thickBot="1" x14ac:dyDescent="0.35">
      <c r="A3" s="260" t="s">
        <v>1220</v>
      </c>
      <c r="B3" s="260" t="s">
        <v>1302</v>
      </c>
      <c r="C3" s="260" t="s">
        <v>1303</v>
      </c>
      <c r="D3" s="260" t="s">
        <v>1304</v>
      </c>
      <c r="E3" s="64" t="s">
        <v>142</v>
      </c>
      <c r="F3" s="64" t="s">
        <v>143</v>
      </c>
      <c r="G3" s="64" t="s">
        <v>144</v>
      </c>
      <c r="H3" s="64" t="s">
        <v>145</v>
      </c>
      <c r="I3" s="64" t="s">
        <v>146</v>
      </c>
      <c r="J3" s="64" t="s">
        <v>147</v>
      </c>
      <c r="K3" s="64" t="s">
        <v>148</v>
      </c>
      <c r="L3" s="63" t="s">
        <v>156</v>
      </c>
      <c r="M3" s="63" t="s">
        <v>157</v>
      </c>
      <c r="O3" s="64" t="s">
        <v>142</v>
      </c>
      <c r="P3" s="64" t="s">
        <v>143</v>
      </c>
      <c r="Q3" s="64" t="s">
        <v>144</v>
      </c>
      <c r="R3" s="64" t="s">
        <v>145</v>
      </c>
      <c r="S3" s="64" t="s">
        <v>146</v>
      </c>
      <c r="T3" s="64" t="s">
        <v>147</v>
      </c>
      <c r="U3" s="64" t="s">
        <v>148</v>
      </c>
      <c r="V3" s="63" t="s">
        <v>156</v>
      </c>
      <c r="W3" s="63" t="s">
        <v>157</v>
      </c>
      <c r="Y3" s="64" t="s">
        <v>142</v>
      </c>
      <c r="Z3" s="64" t="s">
        <v>143</v>
      </c>
      <c r="AA3" s="64" t="s">
        <v>144</v>
      </c>
      <c r="AB3" s="64" t="s">
        <v>145</v>
      </c>
      <c r="AC3" s="64" t="s">
        <v>146</v>
      </c>
      <c r="AD3" s="64" t="s">
        <v>147</v>
      </c>
      <c r="AE3" s="64" t="s">
        <v>148</v>
      </c>
      <c r="AF3" s="63" t="s">
        <v>156</v>
      </c>
      <c r="AG3" s="63" t="s">
        <v>157</v>
      </c>
      <c r="AI3" s="64" t="s">
        <v>142</v>
      </c>
      <c r="AJ3" s="64" t="s">
        <v>143</v>
      </c>
      <c r="AK3" s="64" t="s">
        <v>144</v>
      </c>
      <c r="AL3" s="64" t="s">
        <v>145</v>
      </c>
      <c r="AM3" s="64" t="s">
        <v>146</v>
      </c>
      <c r="AN3" s="64" t="s">
        <v>147</v>
      </c>
      <c r="AO3" s="64" t="s">
        <v>148</v>
      </c>
      <c r="AP3" s="63" t="s">
        <v>156</v>
      </c>
      <c r="AQ3" s="63" t="s">
        <v>157</v>
      </c>
      <c r="AS3" s="64" t="s">
        <v>142</v>
      </c>
      <c r="AT3" s="64" t="s">
        <v>143</v>
      </c>
      <c r="AU3" s="64" t="s">
        <v>144</v>
      </c>
      <c r="AV3" s="64" t="s">
        <v>145</v>
      </c>
      <c r="AW3" s="64" t="s">
        <v>146</v>
      </c>
      <c r="AX3" s="64" t="s">
        <v>147</v>
      </c>
      <c r="AY3" s="64" t="s">
        <v>148</v>
      </c>
      <c r="AZ3" s="63" t="s">
        <v>156</v>
      </c>
      <c r="BA3" s="63" t="s">
        <v>157</v>
      </c>
      <c r="BC3" s="64" t="s">
        <v>142</v>
      </c>
      <c r="BD3" s="64" t="s">
        <v>143</v>
      </c>
      <c r="BE3" s="64" t="s">
        <v>144</v>
      </c>
      <c r="BF3" s="64" t="s">
        <v>145</v>
      </c>
      <c r="BG3" s="64" t="s">
        <v>146</v>
      </c>
      <c r="BH3" s="64" t="s">
        <v>147</v>
      </c>
      <c r="BI3" s="64" t="s">
        <v>148</v>
      </c>
      <c r="BJ3" s="63" t="s">
        <v>156</v>
      </c>
      <c r="BK3" s="63" t="s">
        <v>157</v>
      </c>
      <c r="BM3" s="64" t="s">
        <v>142</v>
      </c>
      <c r="BN3" s="64" t="s">
        <v>143</v>
      </c>
      <c r="BO3" s="64" t="s">
        <v>144</v>
      </c>
      <c r="BP3" s="64" t="s">
        <v>145</v>
      </c>
      <c r="BQ3" s="64" t="s">
        <v>146</v>
      </c>
      <c r="BR3" s="64" t="s">
        <v>147</v>
      </c>
      <c r="BS3" s="64" t="s">
        <v>148</v>
      </c>
      <c r="BT3" s="63" t="s">
        <v>156</v>
      </c>
      <c r="BU3" s="63" t="s">
        <v>157</v>
      </c>
      <c r="BW3" s="64" t="s">
        <v>142</v>
      </c>
      <c r="BX3" s="64" t="s">
        <v>143</v>
      </c>
      <c r="BY3" s="64" t="s">
        <v>144</v>
      </c>
      <c r="BZ3" s="64" t="s">
        <v>145</v>
      </c>
      <c r="CA3" s="64" t="s">
        <v>146</v>
      </c>
      <c r="CB3" s="64" t="s">
        <v>147</v>
      </c>
      <c r="CC3" s="64" t="s">
        <v>148</v>
      </c>
      <c r="CD3" s="63" t="s">
        <v>156</v>
      </c>
      <c r="CE3" s="63" t="s">
        <v>157</v>
      </c>
      <c r="CG3" s="64" t="s">
        <v>142</v>
      </c>
      <c r="CH3" s="64" t="s">
        <v>143</v>
      </c>
      <c r="CI3" s="64" t="s">
        <v>144</v>
      </c>
      <c r="CJ3" s="64" t="s">
        <v>145</v>
      </c>
      <c r="CK3" s="64" t="s">
        <v>146</v>
      </c>
      <c r="CL3" s="64" t="s">
        <v>147</v>
      </c>
      <c r="CM3" s="64" t="s">
        <v>148</v>
      </c>
      <c r="CN3" s="63" t="s">
        <v>156</v>
      </c>
      <c r="CO3" s="63" t="s">
        <v>157</v>
      </c>
      <c r="CQ3" s="64" t="s">
        <v>142</v>
      </c>
      <c r="CR3" s="64" t="s">
        <v>143</v>
      </c>
      <c r="CS3" s="64" t="s">
        <v>144</v>
      </c>
      <c r="CT3" s="64" t="s">
        <v>145</v>
      </c>
      <c r="CU3" s="64" t="s">
        <v>146</v>
      </c>
      <c r="CV3" s="64" t="s">
        <v>147</v>
      </c>
      <c r="CW3" s="64" t="s">
        <v>148</v>
      </c>
      <c r="CX3" s="63" t="s">
        <v>156</v>
      </c>
      <c r="CY3" s="63" t="s">
        <v>157</v>
      </c>
      <c r="DA3" s="64" t="s">
        <v>142</v>
      </c>
      <c r="DB3" s="64" t="s">
        <v>143</v>
      </c>
      <c r="DC3" s="64" t="s">
        <v>144</v>
      </c>
      <c r="DD3" s="64" t="s">
        <v>145</v>
      </c>
      <c r="DE3" s="64" t="s">
        <v>146</v>
      </c>
      <c r="DF3" s="64" t="s">
        <v>147</v>
      </c>
      <c r="DG3" s="64" t="s">
        <v>148</v>
      </c>
      <c r="DH3" s="63" t="s">
        <v>156</v>
      </c>
      <c r="DI3" s="63" t="s">
        <v>157</v>
      </c>
      <c r="DK3" s="64" t="s">
        <v>142</v>
      </c>
      <c r="DL3" s="64" t="s">
        <v>143</v>
      </c>
      <c r="DM3" s="64" t="s">
        <v>144</v>
      </c>
      <c r="DN3" s="64" t="s">
        <v>145</v>
      </c>
      <c r="DO3" s="64" t="s">
        <v>146</v>
      </c>
      <c r="DP3" s="64" t="s">
        <v>147</v>
      </c>
      <c r="DQ3" s="64" t="s">
        <v>148</v>
      </c>
      <c r="DR3" s="63" t="s">
        <v>156</v>
      </c>
      <c r="DS3" s="63" t="s">
        <v>157</v>
      </c>
      <c r="DU3" s="64" t="s">
        <v>142</v>
      </c>
      <c r="DV3" s="64" t="s">
        <v>143</v>
      </c>
      <c r="DW3" s="64" t="s">
        <v>144</v>
      </c>
      <c r="DX3" s="64" t="s">
        <v>145</v>
      </c>
      <c r="DY3" s="64" t="s">
        <v>146</v>
      </c>
      <c r="DZ3" s="64" t="s">
        <v>147</v>
      </c>
      <c r="EA3" s="64" t="s">
        <v>148</v>
      </c>
      <c r="EB3" s="63" t="s">
        <v>156</v>
      </c>
      <c r="EC3" s="63" t="s">
        <v>157</v>
      </c>
      <c r="EE3" s="64" t="s">
        <v>142</v>
      </c>
      <c r="EF3" s="64" t="s">
        <v>143</v>
      </c>
      <c r="EG3" s="64" t="s">
        <v>144</v>
      </c>
      <c r="EH3" s="64" t="s">
        <v>145</v>
      </c>
      <c r="EI3" s="64" t="s">
        <v>146</v>
      </c>
      <c r="EJ3" s="64" t="s">
        <v>147</v>
      </c>
      <c r="EK3" s="64" t="s">
        <v>148</v>
      </c>
      <c r="EL3" s="63" t="s">
        <v>156</v>
      </c>
      <c r="EM3" s="63" t="s">
        <v>157</v>
      </c>
      <c r="EO3" s="63" t="s">
        <v>567</v>
      </c>
      <c r="EP3" s="63" t="s">
        <v>568</v>
      </c>
      <c r="EQ3" s="63" t="s">
        <v>569</v>
      </c>
      <c r="ER3" s="63" t="s">
        <v>570</v>
      </c>
      <c r="ES3" s="63" t="s">
        <v>571</v>
      </c>
      <c r="ET3" s="63" t="s">
        <v>572</v>
      </c>
      <c r="EU3" s="63" t="s">
        <v>573</v>
      </c>
      <c r="EV3" s="63" t="s">
        <v>574</v>
      </c>
      <c r="EW3" s="63" t="s">
        <v>575</v>
      </c>
      <c r="EX3" s="63" t="s">
        <v>576</v>
      </c>
      <c r="EY3" s="63" t="s">
        <v>577</v>
      </c>
      <c r="EZ3" s="63" t="s">
        <v>578</v>
      </c>
      <c r="FA3" s="63" t="s">
        <v>579</v>
      </c>
      <c r="FB3" s="63" t="s">
        <v>580</v>
      </c>
      <c r="FC3" s="63" t="s">
        <v>44</v>
      </c>
      <c r="FD3" s="94" t="s">
        <v>66</v>
      </c>
      <c r="FJ3" s="64" t="s">
        <v>142</v>
      </c>
      <c r="FK3" s="64" t="s">
        <v>143</v>
      </c>
      <c r="FL3" s="64" t="s">
        <v>144</v>
      </c>
      <c r="FM3" s="64" t="s">
        <v>145</v>
      </c>
      <c r="FN3" s="64" t="s">
        <v>146</v>
      </c>
      <c r="FO3" s="64" t="s">
        <v>147</v>
      </c>
      <c r="FP3" s="64" t="s">
        <v>148</v>
      </c>
      <c r="FQ3" s="63" t="s">
        <v>156</v>
      </c>
      <c r="FR3" s="63" t="s">
        <v>157</v>
      </c>
      <c r="FS3" s="64" t="s">
        <v>941</v>
      </c>
      <c r="FT3" s="64" t="s">
        <v>142</v>
      </c>
      <c r="FU3" s="64" t="s">
        <v>143</v>
      </c>
      <c r="FW3" s="64" t="s">
        <v>142</v>
      </c>
      <c r="FX3" s="64" t="s">
        <v>143</v>
      </c>
      <c r="FY3" s="64" t="s">
        <v>144</v>
      </c>
      <c r="FZ3" s="64" t="s">
        <v>145</v>
      </c>
      <c r="GA3" s="64" t="s">
        <v>146</v>
      </c>
      <c r="GB3" s="64" t="s">
        <v>147</v>
      </c>
      <c r="GC3" s="64" t="s">
        <v>148</v>
      </c>
      <c r="GD3" s="63" t="s">
        <v>156</v>
      </c>
      <c r="GE3" s="63" t="s">
        <v>157</v>
      </c>
      <c r="GF3" s="64" t="s">
        <v>941</v>
      </c>
      <c r="GG3" s="64" t="s">
        <v>142</v>
      </c>
      <c r="GH3" s="64" t="s">
        <v>143</v>
      </c>
    </row>
    <row r="4" spans="1:190" ht="15.75" thickTop="1" x14ac:dyDescent="0.3">
      <c r="A4" s="241">
        <v>1</v>
      </c>
      <c r="B4" s="241">
        <v>2001</v>
      </c>
      <c r="C4" s="242" t="s">
        <v>1305</v>
      </c>
      <c r="D4" s="242" t="s">
        <v>1306</v>
      </c>
      <c r="E4" s="72">
        <v>2437</v>
      </c>
      <c r="F4" s="72">
        <v>1082</v>
      </c>
      <c r="G4" s="72">
        <v>405</v>
      </c>
      <c r="H4" s="72">
        <v>131</v>
      </c>
      <c r="I4" s="72">
        <v>224</v>
      </c>
      <c r="J4" s="72">
        <v>8513</v>
      </c>
      <c r="K4" s="72">
        <v>0</v>
      </c>
      <c r="L4" s="48">
        <v>4.2566020098153778</v>
      </c>
      <c r="M4" s="48">
        <v>8.5132040196307557</v>
      </c>
      <c r="O4" s="72">
        <v>2576</v>
      </c>
      <c r="P4" s="72">
        <v>1288</v>
      </c>
      <c r="Q4" s="72">
        <v>595</v>
      </c>
      <c r="R4" s="72">
        <v>195</v>
      </c>
      <c r="S4" s="72">
        <v>183</v>
      </c>
      <c r="T4" s="72">
        <v>7955</v>
      </c>
      <c r="U4" s="72">
        <v>0</v>
      </c>
      <c r="V4" s="48">
        <v>4.2154227827165602</v>
      </c>
      <c r="W4" s="48">
        <v>8.4308455654331205</v>
      </c>
      <c r="Y4" s="72">
        <v>5714</v>
      </c>
      <c r="Z4" s="72">
        <v>2176</v>
      </c>
      <c r="AA4" s="72">
        <v>773</v>
      </c>
      <c r="AB4" s="72">
        <v>172</v>
      </c>
      <c r="AC4" s="72">
        <v>130</v>
      </c>
      <c r="AD4" s="72">
        <v>13421</v>
      </c>
      <c r="AE4" s="72">
        <v>0</v>
      </c>
      <c r="AF4" s="48">
        <v>4.469269380925823</v>
      </c>
      <c r="AG4" s="48">
        <v>8.9385387618516461</v>
      </c>
      <c r="AI4" s="72">
        <v>3212</v>
      </c>
      <c r="AJ4" s="72">
        <v>1317</v>
      </c>
      <c r="AK4" s="72">
        <v>429</v>
      </c>
      <c r="AL4" s="72">
        <v>117</v>
      </c>
      <c r="AM4" s="72">
        <v>122</v>
      </c>
      <c r="AN4" s="72">
        <v>7595</v>
      </c>
      <c r="AO4" s="72">
        <v>0</v>
      </c>
      <c r="AP4" s="48">
        <v>4.4200500288628053</v>
      </c>
      <c r="AQ4" s="48">
        <v>8.8401000577256106</v>
      </c>
      <c r="AS4" s="72">
        <v>12194</v>
      </c>
      <c r="AT4" s="72">
        <v>3393</v>
      </c>
      <c r="AU4" s="72">
        <v>1261</v>
      </c>
      <c r="AV4" s="72">
        <v>378</v>
      </c>
      <c r="AW4" s="72">
        <v>483</v>
      </c>
      <c r="AX4" s="72">
        <v>4677</v>
      </c>
      <c r="AY4" s="72">
        <v>0</v>
      </c>
      <c r="AZ4" s="48">
        <v>4.4928567395109829</v>
      </c>
      <c r="BA4" s="48">
        <v>8.9857134790219657</v>
      </c>
      <c r="BC4" s="72">
        <v>4520</v>
      </c>
      <c r="BD4" s="72">
        <v>1801</v>
      </c>
      <c r="BE4" s="72">
        <v>555</v>
      </c>
      <c r="BF4" s="72">
        <v>137</v>
      </c>
      <c r="BG4" s="72">
        <v>104</v>
      </c>
      <c r="BH4" s="72">
        <v>5675</v>
      </c>
      <c r="BI4" s="72">
        <v>0</v>
      </c>
      <c r="BJ4" s="48">
        <v>4.474778698889982</v>
      </c>
      <c r="BK4" s="48">
        <v>8.9495573977799641</v>
      </c>
      <c r="BM4" s="72">
        <v>2943</v>
      </c>
      <c r="BN4" s="72">
        <v>1456</v>
      </c>
      <c r="BO4" s="72">
        <v>665</v>
      </c>
      <c r="BP4" s="72">
        <v>202</v>
      </c>
      <c r="BQ4" s="72">
        <v>142</v>
      </c>
      <c r="BR4" s="72">
        <v>10582</v>
      </c>
      <c r="BS4" s="72">
        <v>0</v>
      </c>
      <c r="BT4" s="48">
        <v>4.2677514792899407</v>
      </c>
      <c r="BU4" s="48">
        <v>8.5355029585798814</v>
      </c>
      <c r="BW4" s="72">
        <v>5542</v>
      </c>
      <c r="BX4" s="72">
        <v>2954</v>
      </c>
      <c r="BY4" s="72">
        <v>972</v>
      </c>
      <c r="BZ4" s="72">
        <v>221</v>
      </c>
      <c r="CA4" s="72">
        <v>137</v>
      </c>
      <c r="CB4" s="72">
        <v>6164</v>
      </c>
      <c r="CC4" s="72">
        <v>0</v>
      </c>
      <c r="CD4" s="48">
        <v>4.3782821086912271</v>
      </c>
      <c r="CE4" s="48">
        <v>8.7565642173824543</v>
      </c>
      <c r="CG4" s="72">
        <v>7430</v>
      </c>
      <c r="CH4" s="72">
        <v>3210</v>
      </c>
      <c r="CI4" s="72">
        <v>873</v>
      </c>
      <c r="CJ4" s="72">
        <v>195</v>
      </c>
      <c r="CK4" s="72">
        <v>129</v>
      </c>
      <c r="CL4" s="72">
        <v>13747</v>
      </c>
      <c r="CM4" s="72">
        <v>0</v>
      </c>
      <c r="CN4" s="48">
        <v>4.4882994001858583</v>
      </c>
      <c r="CO4" s="48">
        <v>8.9765988003717165</v>
      </c>
      <c r="CQ4" s="72">
        <v>8209</v>
      </c>
      <c r="CR4" s="72">
        <v>3416</v>
      </c>
      <c r="CS4" s="72">
        <v>991</v>
      </c>
      <c r="CT4" s="72">
        <v>263</v>
      </c>
      <c r="CU4" s="72">
        <v>190</v>
      </c>
      <c r="CV4" s="72">
        <v>12515</v>
      </c>
      <c r="CW4" s="72">
        <v>0</v>
      </c>
      <c r="CX4" s="48">
        <v>4.4684367587420617</v>
      </c>
      <c r="CY4" s="48">
        <v>8.9368735174841234</v>
      </c>
      <c r="DA4" s="72">
        <v>2976</v>
      </c>
      <c r="DB4" s="72">
        <v>1872</v>
      </c>
      <c r="DC4" s="72">
        <v>1263</v>
      </c>
      <c r="DD4" s="72">
        <v>627</v>
      </c>
      <c r="DE4" s="72">
        <v>631</v>
      </c>
      <c r="DF4" s="72">
        <v>5423</v>
      </c>
      <c r="DG4" s="72">
        <v>0</v>
      </c>
      <c r="DH4" s="48">
        <v>3.8054010042068125</v>
      </c>
      <c r="DI4" s="48">
        <v>7.610802008413625</v>
      </c>
      <c r="DK4" s="72">
        <v>3928</v>
      </c>
      <c r="DL4" s="72">
        <v>2084</v>
      </c>
      <c r="DM4" s="72">
        <v>889</v>
      </c>
      <c r="DN4" s="72">
        <v>357</v>
      </c>
      <c r="DO4" s="72">
        <v>432</v>
      </c>
      <c r="DP4" s="72">
        <v>5102</v>
      </c>
      <c r="DQ4" s="72">
        <v>0</v>
      </c>
      <c r="DR4" s="48">
        <v>4.1338101430429131</v>
      </c>
      <c r="DS4" s="48">
        <v>8.2676202860858261</v>
      </c>
      <c r="DU4" s="72">
        <v>7166</v>
      </c>
      <c r="DV4" s="72">
        <v>4009</v>
      </c>
      <c r="DW4" s="72">
        <v>2163</v>
      </c>
      <c r="DX4" s="72">
        <v>896</v>
      </c>
      <c r="DY4" s="72">
        <v>890</v>
      </c>
      <c r="DZ4" s="72">
        <v>4064</v>
      </c>
      <c r="EA4" s="72">
        <v>0</v>
      </c>
      <c r="EB4" s="48">
        <v>4.0357709600634752</v>
      </c>
      <c r="EC4" s="48">
        <v>8.0715419201269505</v>
      </c>
      <c r="EE4" s="72">
        <v>3064</v>
      </c>
      <c r="EF4" s="72">
        <v>1531</v>
      </c>
      <c r="EG4" s="72">
        <v>603</v>
      </c>
      <c r="EH4" s="72">
        <v>152</v>
      </c>
      <c r="EI4" s="72">
        <v>155</v>
      </c>
      <c r="EJ4" s="72">
        <v>4089</v>
      </c>
      <c r="EK4" s="72">
        <v>0</v>
      </c>
      <c r="EL4" s="48">
        <v>4.3073569482288825</v>
      </c>
      <c r="EM4" s="48">
        <v>8.614713896457765</v>
      </c>
      <c r="EO4" s="48">
        <v>8.5132040196307557</v>
      </c>
      <c r="EP4" s="48">
        <v>8.4308455654331205</v>
      </c>
      <c r="EQ4" s="48">
        <v>8.9385387618516461</v>
      </c>
      <c r="ER4" s="48">
        <v>8.8401000577256106</v>
      </c>
      <c r="ES4" s="48">
        <v>8.9857134790219657</v>
      </c>
      <c r="ET4" s="48">
        <v>8.9495573977799641</v>
      </c>
      <c r="EU4" s="48">
        <v>8.5355029585798814</v>
      </c>
      <c r="EV4" s="48">
        <v>8.7565642173824543</v>
      </c>
      <c r="EW4" s="48">
        <v>8.9765988003717165</v>
      </c>
      <c r="EX4" s="48">
        <v>8.9368735174841234</v>
      </c>
      <c r="EY4" s="48">
        <v>7.610802008413625</v>
      </c>
      <c r="EZ4" s="48">
        <v>8.2676202860858261</v>
      </c>
      <c r="FA4" s="48">
        <v>8.0715419201269505</v>
      </c>
      <c r="FB4" s="48">
        <v>8.614713896457765</v>
      </c>
      <c r="FC4" s="48">
        <v>120.4281768863454</v>
      </c>
      <c r="FD4" s="171">
        <v>8.6020126347389567</v>
      </c>
      <c r="FE4" s="142">
        <v>120.4281768863454</v>
      </c>
      <c r="FJ4" s="72">
        <v>12194</v>
      </c>
      <c r="FK4" s="72">
        <v>3393</v>
      </c>
      <c r="FL4" s="72">
        <v>1261</v>
      </c>
      <c r="FM4" s="72">
        <v>378</v>
      </c>
      <c r="FN4" s="72">
        <v>483</v>
      </c>
      <c r="FO4" s="72">
        <v>4677</v>
      </c>
      <c r="FP4" s="72">
        <v>0</v>
      </c>
      <c r="FQ4" s="47">
        <v>4.4928567395109829</v>
      </c>
      <c r="FR4" s="47">
        <v>8.9857134790219657</v>
      </c>
      <c r="FS4" s="72">
        <v>22386</v>
      </c>
      <c r="FT4" s="48">
        <v>54.471544715447152</v>
      </c>
      <c r="FU4" s="48">
        <v>15.156794425087108</v>
      </c>
      <c r="FW4" s="72">
        <v>7430</v>
      </c>
      <c r="FX4" s="72">
        <v>3210</v>
      </c>
      <c r="FY4" s="72">
        <v>873</v>
      </c>
      <c r="FZ4" s="72">
        <v>195</v>
      </c>
      <c r="GA4" s="72">
        <v>129</v>
      </c>
      <c r="GB4" s="72">
        <v>13747</v>
      </c>
      <c r="GC4" s="72">
        <v>0</v>
      </c>
      <c r="GD4" s="47">
        <v>4.4882994001858583</v>
      </c>
      <c r="GE4" s="47">
        <v>8.9765988003717165</v>
      </c>
      <c r="GF4" s="72">
        <v>25584</v>
      </c>
      <c r="GG4" s="48">
        <v>29.041588492808007</v>
      </c>
      <c r="GH4" s="48">
        <v>12.546904315196999</v>
      </c>
    </row>
    <row r="5" spans="1:190" x14ac:dyDescent="0.3">
      <c r="A5" s="241">
        <v>2</v>
      </c>
      <c r="B5" s="241">
        <v>2002</v>
      </c>
      <c r="C5" s="242" t="s">
        <v>1307</v>
      </c>
      <c r="D5" s="242" t="s">
        <v>1197</v>
      </c>
      <c r="E5" s="72">
        <v>0</v>
      </c>
      <c r="F5" s="72">
        <v>0</v>
      </c>
      <c r="G5" s="72">
        <v>0</v>
      </c>
      <c r="H5" s="72">
        <v>0</v>
      </c>
      <c r="I5" s="72">
        <v>0</v>
      </c>
      <c r="J5" s="72">
        <v>1956</v>
      </c>
      <c r="K5" s="72">
        <v>0</v>
      </c>
      <c r="L5" s="48">
        <v>0</v>
      </c>
      <c r="M5" s="48">
        <v>0</v>
      </c>
      <c r="O5" s="72">
        <v>666</v>
      </c>
      <c r="P5" s="72">
        <v>1286</v>
      </c>
      <c r="Q5" s="72">
        <v>4</v>
      </c>
      <c r="R5" s="72">
        <v>0</v>
      </c>
      <c r="S5" s="72">
        <v>0</v>
      </c>
      <c r="T5" s="72">
        <v>0</v>
      </c>
      <c r="U5" s="72">
        <v>0</v>
      </c>
      <c r="V5" s="48">
        <v>4.3384458077709613</v>
      </c>
      <c r="W5" s="48">
        <v>8.6768916155419227</v>
      </c>
      <c r="Y5" s="72">
        <v>1406</v>
      </c>
      <c r="Z5" s="72">
        <v>1993</v>
      </c>
      <c r="AA5" s="72">
        <v>24</v>
      </c>
      <c r="AB5" s="72">
        <v>0</v>
      </c>
      <c r="AC5" s="72">
        <v>0</v>
      </c>
      <c r="AD5" s="72">
        <v>0</v>
      </c>
      <c r="AE5" s="72">
        <v>0</v>
      </c>
      <c r="AF5" s="48">
        <v>4.4037394098743796</v>
      </c>
      <c r="AG5" s="48">
        <v>8.8074788197487592</v>
      </c>
      <c r="AI5" s="72">
        <v>583</v>
      </c>
      <c r="AJ5" s="72">
        <v>1269</v>
      </c>
      <c r="AK5" s="72">
        <v>94</v>
      </c>
      <c r="AL5" s="72">
        <v>10</v>
      </c>
      <c r="AM5" s="72">
        <v>0</v>
      </c>
      <c r="AN5" s="72">
        <v>0</v>
      </c>
      <c r="AO5" s="72">
        <v>0</v>
      </c>
      <c r="AP5" s="48">
        <v>4.2397750511247443</v>
      </c>
      <c r="AQ5" s="48">
        <v>8.4795501022494886</v>
      </c>
      <c r="AS5" s="72">
        <v>1887</v>
      </c>
      <c r="AT5" s="72">
        <v>1526</v>
      </c>
      <c r="AU5" s="72">
        <v>10</v>
      </c>
      <c r="AV5" s="72">
        <v>0</v>
      </c>
      <c r="AW5" s="72">
        <v>0</v>
      </c>
      <c r="AX5" s="72">
        <v>0</v>
      </c>
      <c r="AY5" s="72">
        <v>0</v>
      </c>
      <c r="AZ5" s="48">
        <v>4.5483494011101371</v>
      </c>
      <c r="BA5" s="48">
        <v>9.0966988022202742</v>
      </c>
      <c r="BC5" s="72">
        <v>1111</v>
      </c>
      <c r="BD5" s="72">
        <v>833</v>
      </c>
      <c r="BE5" s="72">
        <v>12</v>
      </c>
      <c r="BF5" s="72">
        <v>0</v>
      </c>
      <c r="BG5" s="72">
        <v>0</v>
      </c>
      <c r="BH5" s="72">
        <v>0</v>
      </c>
      <c r="BI5" s="72">
        <v>0</v>
      </c>
      <c r="BJ5" s="48">
        <v>4.5618609406952961</v>
      </c>
      <c r="BK5" s="48">
        <v>9.1237218813905923</v>
      </c>
      <c r="BM5" s="72">
        <v>631</v>
      </c>
      <c r="BN5" s="72">
        <v>1621</v>
      </c>
      <c r="BO5" s="72">
        <v>193</v>
      </c>
      <c r="BP5" s="72">
        <v>0</v>
      </c>
      <c r="BQ5" s="72">
        <v>0</v>
      </c>
      <c r="BR5" s="72">
        <v>0</v>
      </c>
      <c r="BS5" s="72">
        <v>0</v>
      </c>
      <c r="BT5" s="48">
        <v>4.1791411042944784</v>
      </c>
      <c r="BU5" s="48">
        <v>8.3582822085889568</v>
      </c>
      <c r="BW5" s="72">
        <v>0</v>
      </c>
      <c r="BX5" s="72">
        <v>0</v>
      </c>
      <c r="BY5" s="72">
        <v>0</v>
      </c>
      <c r="BZ5" s="72">
        <v>0</v>
      </c>
      <c r="CA5" s="72">
        <v>0</v>
      </c>
      <c r="CB5" s="72">
        <v>2445</v>
      </c>
      <c r="CC5" s="72">
        <v>0</v>
      </c>
      <c r="CD5" s="48">
        <v>0</v>
      </c>
      <c r="CE5" s="48">
        <v>0</v>
      </c>
      <c r="CG5" s="72">
        <v>1040</v>
      </c>
      <c r="CH5" s="72">
        <v>2756</v>
      </c>
      <c r="CI5" s="72">
        <v>116</v>
      </c>
      <c r="CJ5" s="72">
        <v>0</v>
      </c>
      <c r="CK5" s="72">
        <v>0</v>
      </c>
      <c r="CL5" s="72">
        <v>0</v>
      </c>
      <c r="CM5" s="72">
        <v>0</v>
      </c>
      <c r="CN5" s="48">
        <v>4.2361963190184051</v>
      </c>
      <c r="CO5" s="48">
        <v>8.4723926380368102</v>
      </c>
      <c r="CQ5" s="72">
        <v>1531</v>
      </c>
      <c r="CR5" s="72">
        <v>1382</v>
      </c>
      <c r="CS5" s="72">
        <v>21</v>
      </c>
      <c r="CT5" s="72">
        <v>0</v>
      </c>
      <c r="CU5" s="72">
        <v>0</v>
      </c>
      <c r="CV5" s="72">
        <v>978</v>
      </c>
      <c r="CW5" s="72">
        <v>0</v>
      </c>
      <c r="CX5" s="48">
        <v>4.5146557600545334</v>
      </c>
      <c r="CY5" s="48">
        <v>9.0293115201090668</v>
      </c>
      <c r="DA5" s="72">
        <v>0</v>
      </c>
      <c r="DB5" s="72">
        <v>0</v>
      </c>
      <c r="DC5" s="72">
        <v>0</v>
      </c>
      <c r="DD5" s="72">
        <v>0</v>
      </c>
      <c r="DE5" s="72">
        <v>0</v>
      </c>
      <c r="DF5" s="72">
        <v>0</v>
      </c>
      <c r="DG5" s="72">
        <v>0</v>
      </c>
      <c r="DH5" s="72">
        <v>0</v>
      </c>
      <c r="DI5" s="72">
        <v>0</v>
      </c>
      <c r="DK5" s="72">
        <v>0</v>
      </c>
      <c r="DL5" s="72">
        <v>0</v>
      </c>
      <c r="DM5" s="72">
        <v>0</v>
      </c>
      <c r="DN5" s="72">
        <v>0</v>
      </c>
      <c r="DO5" s="72">
        <v>0</v>
      </c>
      <c r="DP5" s="72">
        <v>0</v>
      </c>
      <c r="DQ5" s="72">
        <v>1956</v>
      </c>
      <c r="DR5" s="48">
        <v>0</v>
      </c>
      <c r="DS5" s="48">
        <v>0</v>
      </c>
      <c r="DU5" s="72">
        <v>0</v>
      </c>
      <c r="DV5" s="72">
        <v>0</v>
      </c>
      <c r="DW5" s="72">
        <v>0</v>
      </c>
      <c r="DX5" s="72">
        <v>0</v>
      </c>
      <c r="DY5" s="72">
        <v>0</v>
      </c>
      <c r="DZ5" s="72">
        <v>2934</v>
      </c>
      <c r="EA5" s="72">
        <v>0</v>
      </c>
      <c r="EB5" s="48">
        <v>0</v>
      </c>
      <c r="EC5" s="48">
        <v>0</v>
      </c>
      <c r="EE5" s="72">
        <v>412</v>
      </c>
      <c r="EF5" s="72">
        <v>1016</v>
      </c>
      <c r="EG5" s="72">
        <v>39</v>
      </c>
      <c r="EH5" s="72">
        <v>0</v>
      </c>
      <c r="EI5" s="72">
        <v>0</v>
      </c>
      <c r="EJ5" s="72">
        <v>0</v>
      </c>
      <c r="EK5" s="72">
        <v>0</v>
      </c>
      <c r="EL5" s="48">
        <v>4.2542603953646898</v>
      </c>
      <c r="EM5" s="48">
        <v>8.5085207907293796</v>
      </c>
      <c r="EO5" s="48">
        <v>0</v>
      </c>
      <c r="EP5" s="48">
        <v>8.6768916155419227</v>
      </c>
      <c r="EQ5" s="48">
        <v>8.8074788197487592</v>
      </c>
      <c r="ER5" s="48">
        <v>8.4795501022494886</v>
      </c>
      <c r="ES5" s="48">
        <v>9.0966988022202742</v>
      </c>
      <c r="ET5" s="48">
        <v>9.1237218813905923</v>
      </c>
      <c r="EU5" s="48">
        <v>8.3582822085889568</v>
      </c>
      <c r="EV5" s="48">
        <v>0</v>
      </c>
      <c r="EW5" s="48">
        <v>8.4723926380368102</v>
      </c>
      <c r="EX5" s="48">
        <v>9.0293115201090668</v>
      </c>
      <c r="EY5" s="48">
        <v>0</v>
      </c>
      <c r="EZ5" s="48">
        <v>0</v>
      </c>
      <c r="FA5" s="48">
        <v>0</v>
      </c>
      <c r="FB5" s="48">
        <v>8.5085207907293796</v>
      </c>
      <c r="FC5" s="48">
        <v>78.552848378615238</v>
      </c>
      <c r="FD5" s="171">
        <v>8.7280942642905828</v>
      </c>
      <c r="FE5" s="142">
        <v>78.552848378615238</v>
      </c>
      <c r="FJ5" s="72">
        <v>1887</v>
      </c>
      <c r="FK5" s="72">
        <v>1526</v>
      </c>
      <c r="FL5" s="72">
        <v>10</v>
      </c>
      <c r="FM5" s="72">
        <v>0</v>
      </c>
      <c r="FN5" s="72">
        <v>0</v>
      </c>
      <c r="FO5" s="72">
        <v>0</v>
      </c>
      <c r="FP5" s="72">
        <v>0</v>
      </c>
      <c r="FQ5" s="47">
        <v>4.5483494011101371</v>
      </c>
      <c r="FR5" s="47">
        <v>9.0966988022202742</v>
      </c>
      <c r="FS5" s="72">
        <v>3423</v>
      </c>
      <c r="FT5" s="48">
        <v>55.127081507449603</v>
      </c>
      <c r="FU5" s="48">
        <v>44.580777096114524</v>
      </c>
      <c r="FW5" s="72">
        <v>1040</v>
      </c>
      <c r="FX5" s="72">
        <v>2756</v>
      </c>
      <c r="FY5" s="72">
        <v>116</v>
      </c>
      <c r="FZ5" s="72">
        <v>0</v>
      </c>
      <c r="GA5" s="72">
        <v>0</v>
      </c>
      <c r="GB5" s="72">
        <v>0</v>
      </c>
      <c r="GC5" s="72">
        <v>0</v>
      </c>
      <c r="GD5" s="47">
        <v>4.2361963190184051</v>
      </c>
      <c r="GE5" s="47">
        <v>8.4723926380368102</v>
      </c>
      <c r="GF5" s="72">
        <v>3912</v>
      </c>
      <c r="GG5" s="48">
        <v>26.584867075664619</v>
      </c>
      <c r="GH5" s="48">
        <v>70.449897750511241</v>
      </c>
    </row>
    <row r="6" spans="1:190" x14ac:dyDescent="0.3">
      <c r="A6" s="241">
        <v>3</v>
      </c>
      <c r="B6" s="241">
        <v>2002</v>
      </c>
      <c r="C6" s="242" t="s">
        <v>1308</v>
      </c>
      <c r="D6" s="242" t="s">
        <v>1198</v>
      </c>
      <c r="E6" s="72">
        <v>410</v>
      </c>
      <c r="F6" s="72">
        <v>23</v>
      </c>
      <c r="G6" s="72">
        <v>5</v>
      </c>
      <c r="H6" s="72">
        <v>1</v>
      </c>
      <c r="I6" s="72">
        <v>5</v>
      </c>
      <c r="J6" s="72">
        <v>0</v>
      </c>
      <c r="K6" s="72">
        <v>1564</v>
      </c>
      <c r="L6" s="48">
        <v>4.8738738738738743</v>
      </c>
      <c r="M6" s="48">
        <v>9.7477477477477485</v>
      </c>
      <c r="O6" s="72">
        <v>958</v>
      </c>
      <c r="P6" s="72">
        <v>116</v>
      </c>
      <c r="Q6" s="72">
        <v>13</v>
      </c>
      <c r="R6" s="72">
        <v>5</v>
      </c>
      <c r="S6" s="72">
        <v>12</v>
      </c>
      <c r="T6" s="72">
        <v>0</v>
      </c>
      <c r="U6" s="72">
        <v>904</v>
      </c>
      <c r="V6" s="48">
        <v>4.8143115942028984</v>
      </c>
      <c r="W6" s="48">
        <v>9.6286231884057969</v>
      </c>
      <c r="Y6" s="72">
        <v>984</v>
      </c>
      <c r="Z6" s="72">
        <v>120</v>
      </c>
      <c r="AA6" s="72">
        <v>12</v>
      </c>
      <c r="AB6" s="72">
        <v>2</v>
      </c>
      <c r="AC6" s="72">
        <v>2</v>
      </c>
      <c r="AD6" s="72">
        <v>0</v>
      </c>
      <c r="AE6" s="72">
        <v>2394</v>
      </c>
      <c r="AF6" s="48">
        <v>4.8589285714285717</v>
      </c>
      <c r="AG6" s="48">
        <v>9.7178571428571434</v>
      </c>
      <c r="AI6" s="72">
        <v>1154</v>
      </c>
      <c r="AJ6" s="72">
        <v>207</v>
      </c>
      <c r="AK6" s="72">
        <v>26</v>
      </c>
      <c r="AL6" s="72">
        <v>10</v>
      </c>
      <c r="AM6" s="72">
        <v>7</v>
      </c>
      <c r="AN6" s="72">
        <v>0</v>
      </c>
      <c r="AO6" s="72">
        <v>604</v>
      </c>
      <c r="AP6" s="48">
        <v>4.7742165242165244</v>
      </c>
      <c r="AQ6" s="48">
        <v>9.5484330484330489</v>
      </c>
      <c r="AS6" s="72">
        <v>6240</v>
      </c>
      <c r="AT6" s="72">
        <v>2329</v>
      </c>
      <c r="AU6" s="72">
        <v>403</v>
      </c>
      <c r="AV6" s="72">
        <v>74</v>
      </c>
      <c r="AW6" s="72">
        <v>47</v>
      </c>
      <c r="AX6" s="72">
        <v>0</v>
      </c>
      <c r="AY6" s="72">
        <v>0</v>
      </c>
      <c r="AZ6" s="48">
        <v>4.6101396678763882</v>
      </c>
      <c r="BA6" s="48">
        <v>9.2202793357527764</v>
      </c>
      <c r="BC6" s="72">
        <v>1138</v>
      </c>
      <c r="BD6" s="72">
        <v>125</v>
      </c>
      <c r="BE6" s="72">
        <v>15</v>
      </c>
      <c r="BF6" s="72">
        <v>2</v>
      </c>
      <c r="BG6" s="72">
        <v>0</v>
      </c>
      <c r="BH6" s="72">
        <v>0</v>
      </c>
      <c r="BI6" s="72">
        <v>728</v>
      </c>
      <c r="BJ6" s="48">
        <v>4.8742187499999998</v>
      </c>
      <c r="BK6" s="48">
        <v>9.7484374999999996</v>
      </c>
      <c r="BM6" s="72">
        <v>856</v>
      </c>
      <c r="BN6" s="72">
        <v>325</v>
      </c>
      <c r="BO6" s="72">
        <v>70</v>
      </c>
      <c r="BP6" s="72">
        <v>14</v>
      </c>
      <c r="BQ6" s="72">
        <v>25</v>
      </c>
      <c r="BR6" s="72">
        <v>0</v>
      </c>
      <c r="BS6" s="72">
        <v>1220</v>
      </c>
      <c r="BT6" s="48">
        <v>4.5294573643410851</v>
      </c>
      <c r="BU6" s="48">
        <v>9.0589147286821703</v>
      </c>
      <c r="BW6" s="72">
        <v>2218</v>
      </c>
      <c r="BX6" s="72">
        <v>237</v>
      </c>
      <c r="BY6" s="72">
        <v>4</v>
      </c>
      <c r="BZ6" s="72">
        <v>6</v>
      </c>
      <c r="CA6" s="72">
        <v>5</v>
      </c>
      <c r="CB6" s="72">
        <v>0</v>
      </c>
      <c r="CC6" s="72">
        <v>40</v>
      </c>
      <c r="CD6" s="48">
        <v>4.8854251012145751</v>
      </c>
      <c r="CE6" s="48">
        <v>9.7708502024291501</v>
      </c>
      <c r="CG6" s="72">
        <v>3177</v>
      </c>
      <c r="CH6" s="72">
        <v>410</v>
      </c>
      <c r="CI6" s="72">
        <v>24</v>
      </c>
      <c r="CJ6" s="72">
        <v>4</v>
      </c>
      <c r="CK6" s="72">
        <v>9</v>
      </c>
      <c r="CL6" s="72">
        <v>0</v>
      </c>
      <c r="CM6" s="72">
        <v>392</v>
      </c>
      <c r="CN6" s="48">
        <v>4.86037527593819</v>
      </c>
      <c r="CO6" s="48">
        <v>9.7207505518763799</v>
      </c>
      <c r="CQ6" s="72">
        <v>2907</v>
      </c>
      <c r="CR6" s="72">
        <v>474</v>
      </c>
      <c r="CS6" s="72">
        <v>54</v>
      </c>
      <c r="CT6" s="72">
        <v>9</v>
      </c>
      <c r="CU6" s="72">
        <v>20</v>
      </c>
      <c r="CV6" s="72">
        <v>0</v>
      </c>
      <c r="CW6" s="72">
        <v>552</v>
      </c>
      <c r="CX6" s="48">
        <v>4.8010969976905313</v>
      </c>
      <c r="CY6" s="48">
        <v>9.6021939953810627</v>
      </c>
      <c r="DA6" s="72">
        <v>0</v>
      </c>
      <c r="DB6" s="72">
        <v>0</v>
      </c>
      <c r="DC6" s="72">
        <v>0</v>
      </c>
      <c r="DD6" s="72">
        <v>0</v>
      </c>
      <c r="DE6" s="72">
        <v>0</v>
      </c>
      <c r="DF6" s="72">
        <v>0</v>
      </c>
      <c r="DG6" s="72">
        <v>0</v>
      </c>
      <c r="DH6" s="72">
        <v>0</v>
      </c>
      <c r="DI6" s="72">
        <v>0</v>
      </c>
      <c r="DK6" s="72">
        <v>0</v>
      </c>
      <c r="DL6" s="72">
        <v>0</v>
      </c>
      <c r="DM6" s="72">
        <v>0</v>
      </c>
      <c r="DN6" s="72">
        <v>0</v>
      </c>
      <c r="DO6" s="72">
        <v>0</v>
      </c>
      <c r="DP6" s="72">
        <v>0</v>
      </c>
      <c r="DQ6" s="72">
        <v>0</v>
      </c>
      <c r="DR6" s="72">
        <v>0</v>
      </c>
      <c r="DS6" s="72">
        <v>0</v>
      </c>
      <c r="DU6" s="72">
        <v>1068</v>
      </c>
      <c r="DV6" s="72">
        <v>131</v>
      </c>
      <c r="DW6" s="72">
        <v>10</v>
      </c>
      <c r="DX6" s="72">
        <v>1</v>
      </c>
      <c r="DY6" s="72">
        <v>8</v>
      </c>
      <c r="DZ6" s="72">
        <v>0</v>
      </c>
      <c r="EA6" s="72">
        <v>1794</v>
      </c>
      <c r="EB6" s="48">
        <v>4.847290640394089</v>
      </c>
      <c r="EC6" s="48">
        <v>9.6945812807881779</v>
      </c>
      <c r="EE6" s="72">
        <v>100</v>
      </c>
      <c r="EF6" s="72">
        <v>2</v>
      </c>
      <c r="EG6" s="72">
        <v>0</v>
      </c>
      <c r="EH6" s="72">
        <v>0</v>
      </c>
      <c r="EI6" s="72">
        <v>0</v>
      </c>
      <c r="EJ6" s="72">
        <v>0</v>
      </c>
      <c r="EK6" s="72">
        <v>1404</v>
      </c>
      <c r="EL6" s="48">
        <v>4.9803921568627452</v>
      </c>
      <c r="EM6" s="48">
        <v>9.9607843137254903</v>
      </c>
      <c r="EO6" s="48">
        <v>9.7477477477477485</v>
      </c>
      <c r="EP6" s="48">
        <v>9.6286231884057969</v>
      </c>
      <c r="EQ6" s="48">
        <v>9.7178571428571434</v>
      </c>
      <c r="ER6" s="48">
        <v>9.5484330484330489</v>
      </c>
      <c r="ES6" s="48">
        <v>9.2202793357527764</v>
      </c>
      <c r="ET6" s="48">
        <v>9.7484374999999996</v>
      </c>
      <c r="EU6" s="48">
        <v>9.0589147286821703</v>
      </c>
      <c r="EV6" s="48">
        <v>9.7708502024291501</v>
      </c>
      <c r="EW6" s="48">
        <v>9.7207505518763799</v>
      </c>
      <c r="EX6" s="48">
        <v>9.6021939953810627</v>
      </c>
      <c r="EY6" s="48">
        <v>0</v>
      </c>
      <c r="EZ6" s="48">
        <v>0</v>
      </c>
      <c r="FA6" s="48">
        <v>9.6945812807881779</v>
      </c>
      <c r="FB6" s="48">
        <v>9.9607843137254903</v>
      </c>
      <c r="FC6" s="48">
        <v>115.41945303607895</v>
      </c>
      <c r="FD6" s="171">
        <v>9.6182877530065785</v>
      </c>
      <c r="FE6" s="142">
        <v>115.41945303607895</v>
      </c>
      <c r="FJ6" s="72">
        <v>6240</v>
      </c>
      <c r="FK6" s="72">
        <v>2329</v>
      </c>
      <c r="FL6" s="72">
        <v>403</v>
      </c>
      <c r="FM6" s="72">
        <v>74</v>
      </c>
      <c r="FN6" s="72">
        <v>47</v>
      </c>
      <c r="FO6" s="72">
        <v>0</v>
      </c>
      <c r="FP6" s="72">
        <v>0</v>
      </c>
      <c r="FQ6" s="47">
        <v>4.6101396678763882</v>
      </c>
      <c r="FR6" s="47">
        <v>9.2202793357527764</v>
      </c>
      <c r="FS6" s="72">
        <v>9093</v>
      </c>
      <c r="FT6" s="48">
        <v>68.624216430221054</v>
      </c>
      <c r="FU6" s="48">
        <v>25.613108984933465</v>
      </c>
      <c r="FW6" s="72">
        <v>3177</v>
      </c>
      <c r="FX6" s="72">
        <v>410</v>
      </c>
      <c r="FY6" s="72">
        <v>24</v>
      </c>
      <c r="FZ6" s="72">
        <v>4</v>
      </c>
      <c r="GA6" s="72">
        <v>9</v>
      </c>
      <c r="GB6" s="72">
        <v>0</v>
      </c>
      <c r="GC6" s="72">
        <v>392</v>
      </c>
      <c r="GD6" s="47">
        <v>4.86037527593819</v>
      </c>
      <c r="GE6" s="47">
        <v>9.7207505518763799</v>
      </c>
      <c r="GF6" s="72">
        <v>4016</v>
      </c>
      <c r="GG6" s="48">
        <v>79.108565737051791</v>
      </c>
      <c r="GH6" s="48">
        <v>10.209163346613547</v>
      </c>
    </row>
    <row r="7" spans="1:190" x14ac:dyDescent="0.3">
      <c r="A7" s="241">
        <v>4</v>
      </c>
      <c r="B7" s="241">
        <v>2002</v>
      </c>
      <c r="C7" s="242" t="s">
        <v>1309</v>
      </c>
      <c r="D7" s="242" t="s">
        <v>1199</v>
      </c>
      <c r="E7" s="72">
        <v>0</v>
      </c>
      <c r="F7" s="72">
        <v>0</v>
      </c>
      <c r="G7" s="72">
        <v>0</v>
      </c>
      <c r="H7" s="72">
        <v>0</v>
      </c>
      <c r="I7" s="72">
        <v>0</v>
      </c>
      <c r="J7" s="72">
        <v>1000</v>
      </c>
      <c r="K7" s="72">
        <v>0</v>
      </c>
      <c r="L7" s="48">
        <v>0</v>
      </c>
      <c r="M7" s="48">
        <v>0</v>
      </c>
      <c r="O7" s="72">
        <v>0</v>
      </c>
      <c r="P7" s="72">
        <v>0</v>
      </c>
      <c r="Q7" s="72">
        <v>0</v>
      </c>
      <c r="R7" s="72">
        <v>0</v>
      </c>
      <c r="S7" s="72">
        <v>0</v>
      </c>
      <c r="T7" s="72">
        <v>1000</v>
      </c>
      <c r="U7" s="72">
        <v>0</v>
      </c>
      <c r="V7" s="48">
        <v>0</v>
      </c>
      <c r="W7" s="48">
        <v>0</v>
      </c>
      <c r="Y7" s="72">
        <v>0</v>
      </c>
      <c r="Z7" s="72">
        <v>0</v>
      </c>
      <c r="AA7" s="72">
        <v>0</v>
      </c>
      <c r="AB7" s="72">
        <v>0</v>
      </c>
      <c r="AC7" s="72">
        <v>0</v>
      </c>
      <c r="AD7" s="72">
        <v>0</v>
      </c>
      <c r="AE7" s="72">
        <v>0</v>
      </c>
      <c r="AF7" s="48">
        <v>0</v>
      </c>
      <c r="AG7" s="48">
        <v>0</v>
      </c>
      <c r="AI7" s="72">
        <v>0</v>
      </c>
      <c r="AJ7" s="72">
        <v>0</v>
      </c>
      <c r="AK7" s="72">
        <v>0</v>
      </c>
      <c r="AL7" s="72">
        <v>0</v>
      </c>
      <c r="AM7" s="72">
        <v>0</v>
      </c>
      <c r="AN7" s="72">
        <v>0</v>
      </c>
      <c r="AO7" s="72">
        <v>0</v>
      </c>
      <c r="AP7" s="48">
        <v>0</v>
      </c>
      <c r="AQ7" s="48">
        <v>0</v>
      </c>
      <c r="AS7" s="72">
        <v>0</v>
      </c>
      <c r="AT7" s="72">
        <v>0</v>
      </c>
      <c r="AU7" s="72">
        <v>0</v>
      </c>
      <c r="AV7" s="72">
        <v>0</v>
      </c>
      <c r="AW7" s="72">
        <v>0</v>
      </c>
      <c r="AX7" s="72">
        <v>0</v>
      </c>
      <c r="AY7" s="72">
        <v>0</v>
      </c>
      <c r="AZ7" s="48">
        <v>0</v>
      </c>
      <c r="BA7" s="48">
        <v>0</v>
      </c>
      <c r="BC7" s="72">
        <v>0</v>
      </c>
      <c r="BD7" s="72">
        <v>0</v>
      </c>
      <c r="BE7" s="72">
        <v>0</v>
      </c>
      <c r="BF7" s="72">
        <v>0</v>
      </c>
      <c r="BG7" s="72">
        <v>0</v>
      </c>
      <c r="BH7" s="72">
        <v>0</v>
      </c>
      <c r="BI7" s="72">
        <v>0</v>
      </c>
      <c r="BJ7" s="48">
        <v>0</v>
      </c>
      <c r="BK7" s="48">
        <v>0</v>
      </c>
      <c r="BM7" s="72">
        <v>0</v>
      </c>
      <c r="BN7" s="72">
        <v>0</v>
      </c>
      <c r="BO7" s="72">
        <v>0</v>
      </c>
      <c r="BP7" s="72">
        <v>0</v>
      </c>
      <c r="BQ7" s="72">
        <v>0</v>
      </c>
      <c r="BR7" s="72">
        <v>0</v>
      </c>
      <c r="BS7" s="72">
        <v>0</v>
      </c>
      <c r="BT7" s="48">
        <v>0</v>
      </c>
      <c r="BU7" s="48">
        <v>0</v>
      </c>
      <c r="BW7" s="72">
        <v>0</v>
      </c>
      <c r="BX7" s="72">
        <v>0</v>
      </c>
      <c r="BY7" s="72">
        <v>0</v>
      </c>
      <c r="BZ7" s="72">
        <v>0</v>
      </c>
      <c r="CA7" s="72">
        <v>0</v>
      </c>
      <c r="CB7" s="72">
        <v>0</v>
      </c>
      <c r="CC7" s="72">
        <v>0</v>
      </c>
      <c r="CD7" s="48">
        <v>0</v>
      </c>
      <c r="CE7" s="48">
        <v>0</v>
      </c>
      <c r="CG7" s="72">
        <v>0</v>
      </c>
      <c r="CH7" s="72">
        <v>0</v>
      </c>
      <c r="CI7" s="72">
        <v>0</v>
      </c>
      <c r="CJ7" s="72">
        <v>0</v>
      </c>
      <c r="CK7" s="72">
        <v>0</v>
      </c>
      <c r="CL7" s="72">
        <v>0</v>
      </c>
      <c r="CM7" s="72">
        <v>0</v>
      </c>
      <c r="CN7" s="48">
        <v>0</v>
      </c>
      <c r="CO7" s="48">
        <v>0</v>
      </c>
      <c r="CQ7" s="72">
        <v>0</v>
      </c>
      <c r="CR7" s="72">
        <v>0</v>
      </c>
      <c r="CS7" s="72">
        <v>0</v>
      </c>
      <c r="CT7" s="72">
        <v>0</v>
      </c>
      <c r="CU7" s="72">
        <v>0</v>
      </c>
      <c r="CV7" s="72">
        <v>0</v>
      </c>
      <c r="CW7" s="72">
        <v>0</v>
      </c>
      <c r="CX7" s="48">
        <v>0</v>
      </c>
      <c r="CY7" s="48">
        <v>0</v>
      </c>
      <c r="DA7" s="72">
        <v>0</v>
      </c>
      <c r="DB7" s="72">
        <v>0</v>
      </c>
      <c r="DC7" s="72">
        <v>0</v>
      </c>
      <c r="DD7" s="72">
        <v>0</v>
      </c>
      <c r="DE7" s="72">
        <v>0</v>
      </c>
      <c r="DF7" s="72">
        <v>0</v>
      </c>
      <c r="DG7" s="72">
        <v>0</v>
      </c>
      <c r="DH7" s="72">
        <v>0</v>
      </c>
      <c r="DI7" s="72">
        <v>0</v>
      </c>
      <c r="DK7" s="72">
        <v>0</v>
      </c>
      <c r="DL7" s="72">
        <v>0</v>
      </c>
      <c r="DM7" s="72">
        <v>0</v>
      </c>
      <c r="DN7" s="72">
        <v>0</v>
      </c>
      <c r="DO7" s="72">
        <v>0</v>
      </c>
      <c r="DP7" s="72">
        <v>0</v>
      </c>
      <c r="DQ7" s="72">
        <v>0</v>
      </c>
      <c r="DR7" s="48">
        <v>0</v>
      </c>
      <c r="DS7" s="48">
        <v>0</v>
      </c>
      <c r="DU7" s="72">
        <v>0</v>
      </c>
      <c r="DV7" s="72">
        <v>0</v>
      </c>
      <c r="DW7" s="72">
        <v>0</v>
      </c>
      <c r="DX7" s="72">
        <v>0</v>
      </c>
      <c r="DY7" s="72">
        <v>0</v>
      </c>
      <c r="DZ7" s="72">
        <v>0</v>
      </c>
      <c r="EA7" s="72">
        <v>0</v>
      </c>
      <c r="EB7" s="48">
        <v>0</v>
      </c>
      <c r="EC7" s="48">
        <v>0</v>
      </c>
      <c r="EE7" s="72">
        <v>187</v>
      </c>
      <c r="EF7" s="72">
        <v>540</v>
      </c>
      <c r="EG7" s="72">
        <v>23</v>
      </c>
      <c r="EH7" s="72">
        <v>0</v>
      </c>
      <c r="EI7" s="72">
        <v>0</v>
      </c>
      <c r="EJ7" s="72">
        <v>0</v>
      </c>
      <c r="EK7" s="72">
        <v>0</v>
      </c>
      <c r="EL7" s="48">
        <v>4.2186666666666666</v>
      </c>
      <c r="EM7" s="48">
        <v>8.4373333333333331</v>
      </c>
      <c r="EO7" s="48">
        <v>0</v>
      </c>
      <c r="EP7" s="48">
        <v>0</v>
      </c>
      <c r="EQ7" s="48">
        <v>0</v>
      </c>
      <c r="ER7" s="48">
        <v>0</v>
      </c>
      <c r="ES7" s="48">
        <v>0</v>
      </c>
      <c r="ET7" s="48">
        <v>0</v>
      </c>
      <c r="EU7" s="48">
        <v>0</v>
      </c>
      <c r="EV7" s="48">
        <v>0</v>
      </c>
      <c r="EW7" s="48">
        <v>0</v>
      </c>
      <c r="EX7" s="48">
        <v>0</v>
      </c>
      <c r="EY7" s="48">
        <v>0</v>
      </c>
      <c r="EZ7" s="48">
        <v>0</v>
      </c>
      <c r="FA7" s="48">
        <v>0</v>
      </c>
      <c r="FB7" s="48">
        <v>8.4373333333333331</v>
      </c>
      <c r="FC7" s="48">
        <v>8.4373333333333331</v>
      </c>
      <c r="FD7" s="171">
        <v>8.4373333333333331</v>
      </c>
      <c r="FE7" s="142">
        <v>8.4373333333333331</v>
      </c>
      <c r="FJ7" s="72">
        <v>0</v>
      </c>
      <c r="FK7" s="72">
        <v>0</v>
      </c>
      <c r="FL7" s="72">
        <v>0</v>
      </c>
      <c r="FM7" s="72">
        <v>0</v>
      </c>
      <c r="FN7" s="72">
        <v>0</v>
      </c>
      <c r="FO7" s="72">
        <v>0</v>
      </c>
      <c r="FP7" s="72">
        <v>0</v>
      </c>
      <c r="FQ7" s="47">
        <v>0</v>
      </c>
      <c r="FR7" s="47">
        <v>0</v>
      </c>
      <c r="FS7" s="72">
        <v>0</v>
      </c>
      <c r="FT7" s="48">
        <v>0</v>
      </c>
      <c r="FU7" s="48">
        <v>0</v>
      </c>
      <c r="FW7" s="72">
        <v>0</v>
      </c>
      <c r="FX7" s="72">
        <v>0</v>
      </c>
      <c r="FY7" s="72">
        <v>0</v>
      </c>
      <c r="FZ7" s="72">
        <v>0</v>
      </c>
      <c r="GA7" s="72">
        <v>0</v>
      </c>
      <c r="GB7" s="72">
        <v>0</v>
      </c>
      <c r="GC7" s="72">
        <v>0</v>
      </c>
      <c r="GD7" s="47">
        <v>0</v>
      </c>
      <c r="GE7" s="47">
        <v>0</v>
      </c>
      <c r="GF7" s="72">
        <v>0</v>
      </c>
      <c r="GG7" s="48">
        <v>0</v>
      </c>
      <c r="GH7" s="48">
        <v>0</v>
      </c>
    </row>
    <row r="8" spans="1:190" x14ac:dyDescent="0.3">
      <c r="A8" s="241">
        <v>5</v>
      </c>
      <c r="B8" s="241">
        <v>2003</v>
      </c>
      <c r="C8" s="242" t="s">
        <v>1310</v>
      </c>
      <c r="D8" s="242" t="s">
        <v>1201</v>
      </c>
      <c r="E8" s="72">
        <v>1637</v>
      </c>
      <c r="F8" s="72">
        <v>4079</v>
      </c>
      <c r="G8" s="72">
        <v>1584</v>
      </c>
      <c r="H8" s="72">
        <v>90</v>
      </c>
      <c r="I8" s="72">
        <v>50</v>
      </c>
      <c r="J8" s="72">
        <v>3368</v>
      </c>
      <c r="K8" s="72">
        <v>48</v>
      </c>
      <c r="L8" s="48">
        <v>3.9627688172043012</v>
      </c>
      <c r="M8" s="48">
        <v>7.9255376344086024</v>
      </c>
      <c r="O8" s="72">
        <v>2322</v>
      </c>
      <c r="P8" s="72">
        <v>4308</v>
      </c>
      <c r="Q8" s="72">
        <v>2449</v>
      </c>
      <c r="R8" s="72">
        <v>390</v>
      </c>
      <c r="S8" s="72">
        <v>199</v>
      </c>
      <c r="T8" s="72">
        <v>1132</v>
      </c>
      <c r="U8" s="72">
        <v>56</v>
      </c>
      <c r="V8" s="48">
        <v>3.8444352503103021</v>
      </c>
      <c r="W8" s="48">
        <v>7.6888705006206042</v>
      </c>
      <c r="Y8" s="72">
        <v>3407</v>
      </c>
      <c r="Z8" s="72">
        <v>7412</v>
      </c>
      <c r="AA8" s="72">
        <v>3074</v>
      </c>
      <c r="AB8" s="72">
        <v>287</v>
      </c>
      <c r="AC8" s="72">
        <v>170</v>
      </c>
      <c r="AD8" s="72">
        <v>4522</v>
      </c>
      <c r="AE8" s="72">
        <v>126</v>
      </c>
      <c r="AF8" s="48">
        <v>3.9476655052264809</v>
      </c>
      <c r="AG8" s="48">
        <v>7.8953310104529617</v>
      </c>
      <c r="AI8" s="72">
        <v>2994</v>
      </c>
      <c r="AJ8" s="72">
        <v>4559</v>
      </c>
      <c r="AK8" s="72">
        <v>2130</v>
      </c>
      <c r="AL8" s="72">
        <v>292</v>
      </c>
      <c r="AM8" s="72">
        <v>177</v>
      </c>
      <c r="AN8" s="72">
        <v>684</v>
      </c>
      <c r="AO8" s="72">
        <v>20</v>
      </c>
      <c r="AP8" s="48">
        <v>3.9752758077226162</v>
      </c>
      <c r="AQ8" s="48">
        <v>7.9505516154452325</v>
      </c>
      <c r="AS8" s="72">
        <v>4530</v>
      </c>
      <c r="AT8" s="72">
        <v>8231</v>
      </c>
      <c r="AU8" s="72">
        <v>4389</v>
      </c>
      <c r="AV8" s="72">
        <v>896</v>
      </c>
      <c r="AW8" s="72">
        <v>784</v>
      </c>
      <c r="AX8" s="72">
        <v>0</v>
      </c>
      <c r="AY8" s="72">
        <v>168</v>
      </c>
      <c r="AZ8" s="48">
        <v>3.7874137015400957</v>
      </c>
      <c r="BA8" s="48">
        <v>7.5748274030801914</v>
      </c>
      <c r="BC8" s="72">
        <v>2414</v>
      </c>
      <c r="BD8" s="72">
        <v>4901</v>
      </c>
      <c r="BE8" s="72">
        <v>2511</v>
      </c>
      <c r="BF8" s="72">
        <v>370</v>
      </c>
      <c r="BG8" s="72">
        <v>160</v>
      </c>
      <c r="BH8" s="72">
        <v>448</v>
      </c>
      <c r="BI8" s="72">
        <v>52</v>
      </c>
      <c r="BJ8" s="48">
        <v>3.8728273464658169</v>
      </c>
      <c r="BK8" s="48">
        <v>7.7456546929316339</v>
      </c>
      <c r="BM8" s="72">
        <v>3141</v>
      </c>
      <c r="BN8" s="72">
        <v>6191</v>
      </c>
      <c r="BO8" s="72">
        <v>719</v>
      </c>
      <c r="BP8" s="72">
        <v>83</v>
      </c>
      <c r="BQ8" s="72">
        <v>26</v>
      </c>
      <c r="BR8" s="72">
        <v>3265</v>
      </c>
      <c r="BS8" s="72">
        <v>145</v>
      </c>
      <c r="BT8" s="48">
        <v>4.2143700787401572</v>
      </c>
      <c r="BU8" s="48">
        <v>8.4287401574803145</v>
      </c>
      <c r="BW8" s="72">
        <v>0</v>
      </c>
      <c r="BX8" s="72">
        <v>0</v>
      </c>
      <c r="BY8" s="72">
        <v>0</v>
      </c>
      <c r="BZ8" s="72">
        <v>0</v>
      </c>
      <c r="CA8" s="72">
        <v>0</v>
      </c>
      <c r="CB8" s="72">
        <v>0</v>
      </c>
      <c r="CC8" s="72">
        <v>0</v>
      </c>
      <c r="CD8" s="72">
        <v>0</v>
      </c>
      <c r="CE8" s="72">
        <v>0</v>
      </c>
      <c r="CG8" s="72">
        <v>6910</v>
      </c>
      <c r="CH8" s="72">
        <v>9858</v>
      </c>
      <c r="CI8" s="72">
        <v>2784</v>
      </c>
      <c r="CJ8" s="72">
        <v>163</v>
      </c>
      <c r="CK8" s="72">
        <v>69</v>
      </c>
      <c r="CL8" s="72">
        <v>1752</v>
      </c>
      <c r="CM8" s="72">
        <v>176</v>
      </c>
      <c r="CN8" s="48">
        <v>4.1816114031540641</v>
      </c>
      <c r="CO8" s="48">
        <v>8.3632228063081282</v>
      </c>
      <c r="CQ8" s="72">
        <v>2163</v>
      </c>
      <c r="CR8" s="72">
        <v>5665</v>
      </c>
      <c r="CS8" s="72">
        <v>4223</v>
      </c>
      <c r="CT8" s="72">
        <v>1234</v>
      </c>
      <c r="CU8" s="72">
        <v>1085</v>
      </c>
      <c r="CV8" s="72">
        <v>7233</v>
      </c>
      <c r="CW8" s="72">
        <v>109</v>
      </c>
      <c r="CX8" s="48">
        <v>3.4583855254001392</v>
      </c>
      <c r="CY8" s="48">
        <v>6.9167710508002784</v>
      </c>
      <c r="DA8" s="72">
        <v>1189</v>
      </c>
      <c r="DB8" s="72">
        <v>2608</v>
      </c>
      <c r="DC8" s="72">
        <v>940</v>
      </c>
      <c r="DD8" s="72">
        <v>135</v>
      </c>
      <c r="DE8" s="72">
        <v>30</v>
      </c>
      <c r="DF8" s="72">
        <v>5854</v>
      </c>
      <c r="DG8" s="72">
        <v>100</v>
      </c>
      <c r="DH8" s="48">
        <v>3.9773561811505509</v>
      </c>
      <c r="DI8" s="48">
        <v>7.9547123623011018</v>
      </c>
      <c r="DK8" s="72">
        <v>0</v>
      </c>
      <c r="DL8" s="72">
        <v>0</v>
      </c>
      <c r="DM8" s="72">
        <v>0</v>
      </c>
      <c r="DN8" s="72">
        <v>0</v>
      </c>
      <c r="DO8" s="72">
        <v>0</v>
      </c>
      <c r="DP8" s="72">
        <v>0</v>
      </c>
      <c r="DQ8" s="72">
        <v>0</v>
      </c>
      <c r="DR8" s="72">
        <v>0</v>
      </c>
      <c r="DS8" s="72">
        <v>0</v>
      </c>
      <c r="DU8" s="72">
        <v>2077</v>
      </c>
      <c r="DV8" s="72">
        <v>5283</v>
      </c>
      <c r="DW8" s="72">
        <v>4802</v>
      </c>
      <c r="DX8" s="72">
        <v>1812</v>
      </c>
      <c r="DY8" s="72">
        <v>1236</v>
      </c>
      <c r="DZ8" s="72">
        <v>1002</v>
      </c>
      <c r="EA8" s="72">
        <v>72</v>
      </c>
      <c r="EB8" s="48">
        <v>3.3387902695595004</v>
      </c>
      <c r="EC8" s="48">
        <v>6.6775805391190008</v>
      </c>
      <c r="EE8" s="72">
        <v>1006</v>
      </c>
      <c r="EF8" s="72">
        <v>2622</v>
      </c>
      <c r="EG8" s="72">
        <v>1626</v>
      </c>
      <c r="EH8" s="72">
        <v>223</v>
      </c>
      <c r="EI8" s="72">
        <v>208</v>
      </c>
      <c r="EJ8" s="72">
        <v>2382</v>
      </c>
      <c r="EK8" s="72">
        <v>75</v>
      </c>
      <c r="EL8" s="48">
        <v>3.702726473175022</v>
      </c>
      <c r="EM8" s="48">
        <v>7.405452946350044</v>
      </c>
      <c r="EO8" s="48">
        <v>7.9255376344086024</v>
      </c>
      <c r="EP8" s="48">
        <v>7.6888705006206042</v>
      </c>
      <c r="EQ8" s="48">
        <v>7.8953310104529617</v>
      </c>
      <c r="ER8" s="48">
        <v>7.9505516154452325</v>
      </c>
      <c r="ES8" s="48">
        <v>7.5748274030801914</v>
      </c>
      <c r="ET8" s="48">
        <v>7.7456546929316339</v>
      </c>
      <c r="EU8" s="48">
        <v>8.4287401574803145</v>
      </c>
      <c r="EV8" s="48">
        <v>0</v>
      </c>
      <c r="EW8" s="48">
        <v>8.3632228063081282</v>
      </c>
      <c r="EX8" s="48">
        <v>6.9167710508002784</v>
      </c>
      <c r="EY8" s="48">
        <v>7.9547123623011018</v>
      </c>
      <c r="EZ8" s="48">
        <v>0</v>
      </c>
      <c r="FA8" s="48">
        <v>6.6775805391190008</v>
      </c>
      <c r="FB8" s="48">
        <v>7.405452946350044</v>
      </c>
      <c r="FC8" s="48">
        <v>92.52725271929809</v>
      </c>
      <c r="FD8" s="171">
        <v>7.7106043932748412</v>
      </c>
      <c r="FE8" s="142">
        <v>92.52725271929809</v>
      </c>
      <c r="FJ8" s="72">
        <v>4530</v>
      </c>
      <c r="FK8" s="72">
        <v>8231</v>
      </c>
      <c r="FL8" s="72">
        <v>4389</v>
      </c>
      <c r="FM8" s="72">
        <v>896</v>
      </c>
      <c r="FN8" s="72">
        <v>784</v>
      </c>
      <c r="FO8" s="72">
        <v>0</v>
      </c>
      <c r="FP8" s="72">
        <v>168</v>
      </c>
      <c r="FQ8" s="47">
        <v>3.7874137015400957</v>
      </c>
      <c r="FR8" s="47">
        <v>7.5748274030801914</v>
      </c>
      <c r="FS8" s="72">
        <v>18998</v>
      </c>
      <c r="FT8" s="48">
        <v>23.844615222655015</v>
      </c>
      <c r="FU8" s="48">
        <v>43.325613222444467</v>
      </c>
      <c r="FW8" s="72">
        <v>6910</v>
      </c>
      <c r="FX8" s="72">
        <v>9858</v>
      </c>
      <c r="FY8" s="72">
        <v>2784</v>
      </c>
      <c r="FZ8" s="72">
        <v>163</v>
      </c>
      <c r="GA8" s="72">
        <v>69</v>
      </c>
      <c r="GB8" s="72">
        <v>1752</v>
      </c>
      <c r="GC8" s="72">
        <v>176</v>
      </c>
      <c r="GD8" s="47">
        <v>4.1816114031540641</v>
      </c>
      <c r="GE8" s="47">
        <v>8.3632228063081282</v>
      </c>
      <c r="GF8" s="72">
        <v>21712</v>
      </c>
      <c r="GG8" s="48">
        <v>31.825718496683862</v>
      </c>
      <c r="GH8" s="48">
        <v>45.403463522476052</v>
      </c>
    </row>
    <row r="9" spans="1:190" x14ac:dyDescent="0.3">
      <c r="A9" s="241">
        <v>6</v>
      </c>
      <c r="B9" s="241">
        <v>2004</v>
      </c>
      <c r="C9" s="242" t="s">
        <v>1311</v>
      </c>
      <c r="D9" s="242" t="s">
        <v>1202</v>
      </c>
      <c r="E9" s="72">
        <v>2250</v>
      </c>
      <c r="F9" s="72">
        <v>10234</v>
      </c>
      <c r="G9" s="72">
        <v>68</v>
      </c>
      <c r="H9" s="72">
        <v>0</v>
      </c>
      <c r="I9" s="72">
        <v>0</v>
      </c>
      <c r="J9" s="72">
        <v>0</v>
      </c>
      <c r="K9" s="72">
        <v>0</v>
      </c>
      <c r="L9" s="48">
        <v>4.1738368387507965</v>
      </c>
      <c r="M9" s="48">
        <v>8.3476736775015929</v>
      </c>
      <c r="O9" s="72">
        <v>12000</v>
      </c>
      <c r="P9" s="72">
        <v>552</v>
      </c>
      <c r="Q9" s="72">
        <v>0</v>
      </c>
      <c r="R9" s="72">
        <v>0</v>
      </c>
      <c r="S9" s="72">
        <v>0</v>
      </c>
      <c r="T9" s="72">
        <v>0</v>
      </c>
      <c r="U9" s="72">
        <v>0</v>
      </c>
      <c r="V9" s="48">
        <v>4.9560229445506696</v>
      </c>
      <c r="W9" s="48">
        <v>9.9120458891013392</v>
      </c>
      <c r="Y9" s="72">
        <v>15690</v>
      </c>
      <c r="Z9" s="72">
        <v>6276</v>
      </c>
      <c r="AA9" s="72">
        <v>0</v>
      </c>
      <c r="AB9" s="72">
        <v>0</v>
      </c>
      <c r="AC9" s="72">
        <v>0</v>
      </c>
      <c r="AD9" s="72">
        <v>0</v>
      </c>
      <c r="AE9" s="72">
        <v>0</v>
      </c>
      <c r="AF9" s="48">
        <v>4.7142857142857144</v>
      </c>
      <c r="AG9" s="48">
        <v>9.4285714285714288</v>
      </c>
      <c r="AI9" s="72">
        <v>12276</v>
      </c>
      <c r="AJ9" s="72">
        <v>276</v>
      </c>
      <c r="AK9" s="72">
        <v>0</v>
      </c>
      <c r="AL9" s="72">
        <v>0</v>
      </c>
      <c r="AM9" s="72">
        <v>0</v>
      </c>
      <c r="AN9" s="72">
        <v>0</v>
      </c>
      <c r="AO9" s="72">
        <v>0</v>
      </c>
      <c r="AP9" s="48">
        <v>4.9780114722753348</v>
      </c>
      <c r="AQ9" s="48">
        <v>9.9560229445506696</v>
      </c>
      <c r="AS9" s="72">
        <v>12414</v>
      </c>
      <c r="AT9" s="72">
        <v>9552</v>
      </c>
      <c r="AU9" s="72">
        <v>0</v>
      </c>
      <c r="AV9" s="72">
        <v>0</v>
      </c>
      <c r="AW9" s="72">
        <v>0</v>
      </c>
      <c r="AX9" s="72">
        <v>0</v>
      </c>
      <c r="AY9" s="72">
        <v>0</v>
      </c>
      <c r="AZ9" s="48">
        <v>4.5651461349358096</v>
      </c>
      <c r="BA9" s="48">
        <v>9.1302922698716191</v>
      </c>
      <c r="BC9" s="72">
        <v>12076</v>
      </c>
      <c r="BD9" s="72">
        <v>476</v>
      </c>
      <c r="BE9" s="72">
        <v>0</v>
      </c>
      <c r="BF9" s="72">
        <v>0</v>
      </c>
      <c r="BG9" s="72">
        <v>0</v>
      </c>
      <c r="BH9" s="72">
        <v>0</v>
      </c>
      <c r="BI9" s="72">
        <v>0</v>
      </c>
      <c r="BJ9" s="48">
        <v>4.9620777565328238</v>
      </c>
      <c r="BK9" s="48">
        <v>9.9241555130656476</v>
      </c>
      <c r="BM9" s="72">
        <v>0</v>
      </c>
      <c r="BN9" s="72">
        <v>0</v>
      </c>
      <c r="BO9" s="72">
        <v>15690</v>
      </c>
      <c r="BP9" s="72">
        <v>0</v>
      </c>
      <c r="BQ9" s="72">
        <v>0</v>
      </c>
      <c r="BR9" s="72">
        <v>0</v>
      </c>
      <c r="BS9" s="72">
        <v>0</v>
      </c>
      <c r="BT9" s="48">
        <v>3</v>
      </c>
      <c r="BU9" s="48">
        <v>6</v>
      </c>
      <c r="BW9" s="72">
        <v>15690</v>
      </c>
      <c r="BX9" s="72">
        <v>0</v>
      </c>
      <c r="BY9" s="72">
        <v>0</v>
      </c>
      <c r="BZ9" s="72">
        <v>0</v>
      </c>
      <c r="CA9" s="72">
        <v>0</v>
      </c>
      <c r="CB9" s="72">
        <v>0</v>
      </c>
      <c r="CC9" s="72">
        <v>0</v>
      </c>
      <c r="CD9" s="48">
        <v>5</v>
      </c>
      <c r="CE9" s="48">
        <v>10</v>
      </c>
      <c r="CG9" s="72">
        <v>12414</v>
      </c>
      <c r="CH9" s="72">
        <v>12690</v>
      </c>
      <c r="CI9" s="72">
        <v>0</v>
      </c>
      <c r="CJ9" s="72">
        <v>0</v>
      </c>
      <c r="CK9" s="72">
        <v>0</v>
      </c>
      <c r="CL9" s="72">
        <v>0</v>
      </c>
      <c r="CM9" s="72">
        <v>0</v>
      </c>
      <c r="CN9" s="48">
        <v>4.4945028680688335</v>
      </c>
      <c r="CO9" s="48">
        <v>8.989005736137667</v>
      </c>
      <c r="CQ9" s="72">
        <v>7036</v>
      </c>
      <c r="CR9" s="72">
        <v>18064</v>
      </c>
      <c r="CS9" s="72">
        <v>4</v>
      </c>
      <c r="CT9" s="72">
        <v>0</v>
      </c>
      <c r="CU9" s="72">
        <v>0</v>
      </c>
      <c r="CV9" s="72">
        <v>0</v>
      </c>
      <c r="CW9" s="72">
        <v>0</v>
      </c>
      <c r="CX9" s="48">
        <v>4.2801147227533463</v>
      </c>
      <c r="CY9" s="48">
        <v>8.5602294455066925</v>
      </c>
      <c r="DA9" s="72">
        <v>3138</v>
      </c>
      <c r="DB9" s="72">
        <v>9138</v>
      </c>
      <c r="DC9" s="72">
        <v>276</v>
      </c>
      <c r="DD9" s="72">
        <v>0</v>
      </c>
      <c r="DE9" s="72">
        <v>0</v>
      </c>
      <c r="DF9" s="72">
        <v>0</v>
      </c>
      <c r="DG9" s="72">
        <v>0</v>
      </c>
      <c r="DH9" s="48">
        <v>4.2280114722753348</v>
      </c>
      <c r="DI9" s="48">
        <v>8.4560229445506696</v>
      </c>
      <c r="DK9" s="72">
        <v>12552</v>
      </c>
      <c r="DL9" s="72">
        <v>0</v>
      </c>
      <c r="DM9" s="72">
        <v>0</v>
      </c>
      <c r="DN9" s="72">
        <v>0</v>
      </c>
      <c r="DO9" s="72">
        <v>0</v>
      </c>
      <c r="DP9" s="72">
        <v>0</v>
      </c>
      <c r="DQ9" s="72">
        <v>0</v>
      </c>
      <c r="DR9" s="48">
        <v>5</v>
      </c>
      <c r="DS9" s="48">
        <v>10</v>
      </c>
      <c r="DU9" s="72">
        <v>6276</v>
      </c>
      <c r="DV9" s="72">
        <v>12552</v>
      </c>
      <c r="DW9" s="72">
        <v>0</v>
      </c>
      <c r="DX9" s="72">
        <v>0</v>
      </c>
      <c r="DY9" s="72">
        <v>0</v>
      </c>
      <c r="DZ9" s="72">
        <v>0</v>
      </c>
      <c r="EA9" s="72">
        <v>0</v>
      </c>
      <c r="EB9" s="48">
        <v>4.333333333333333</v>
      </c>
      <c r="EC9" s="48">
        <v>8.6666666666666661</v>
      </c>
      <c r="EE9" s="72">
        <v>0</v>
      </c>
      <c r="EF9" s="72">
        <v>9414</v>
      </c>
      <c r="EG9" s="72">
        <v>0</v>
      </c>
      <c r="EH9" s="72">
        <v>0</v>
      </c>
      <c r="EI9" s="72">
        <v>0</v>
      </c>
      <c r="EJ9" s="72">
        <v>0</v>
      </c>
      <c r="EK9" s="72">
        <v>0</v>
      </c>
      <c r="EL9" s="48">
        <v>4</v>
      </c>
      <c r="EM9" s="48">
        <v>8</v>
      </c>
      <c r="EO9" s="48">
        <v>8.3476736775015929</v>
      </c>
      <c r="EP9" s="48">
        <v>9.9120458891013392</v>
      </c>
      <c r="EQ9" s="48">
        <v>9.4285714285714288</v>
      </c>
      <c r="ER9" s="48">
        <v>9.9560229445506696</v>
      </c>
      <c r="ES9" s="48">
        <v>9.1302922698716191</v>
      </c>
      <c r="ET9" s="48">
        <v>9.9241555130656476</v>
      </c>
      <c r="EU9" s="48">
        <v>6</v>
      </c>
      <c r="EV9" s="48">
        <v>10</v>
      </c>
      <c r="EW9" s="48">
        <v>8.989005736137667</v>
      </c>
      <c r="EX9" s="48">
        <v>8.5602294455066925</v>
      </c>
      <c r="EY9" s="48">
        <v>8.4560229445506696</v>
      </c>
      <c r="EZ9" s="48">
        <v>10</v>
      </c>
      <c r="FA9" s="48">
        <v>8.6666666666666661</v>
      </c>
      <c r="FB9" s="48">
        <v>8</v>
      </c>
      <c r="FC9" s="48">
        <v>125.370686515524</v>
      </c>
      <c r="FD9" s="171">
        <v>8.9550490368231426</v>
      </c>
      <c r="FE9" s="142">
        <v>125.370686515524</v>
      </c>
      <c r="FJ9" s="72">
        <v>12414</v>
      </c>
      <c r="FK9" s="72">
        <v>9552</v>
      </c>
      <c r="FL9" s="72">
        <v>0</v>
      </c>
      <c r="FM9" s="72">
        <v>0</v>
      </c>
      <c r="FN9" s="72">
        <v>0</v>
      </c>
      <c r="FO9" s="72">
        <v>0</v>
      </c>
      <c r="FP9" s="72">
        <v>0</v>
      </c>
      <c r="FQ9" s="47">
        <v>4.5651461349358096</v>
      </c>
      <c r="FR9" s="47">
        <v>9.1302922698716191</v>
      </c>
      <c r="FS9" s="72">
        <v>21966</v>
      </c>
      <c r="FT9" s="48">
        <v>56.514613493580988</v>
      </c>
      <c r="FU9" s="48">
        <v>43.485386506419012</v>
      </c>
      <c r="FW9" s="72">
        <v>12414</v>
      </c>
      <c r="FX9" s="72">
        <v>12690</v>
      </c>
      <c r="FY9" s="72">
        <v>0</v>
      </c>
      <c r="FZ9" s="72">
        <v>0</v>
      </c>
      <c r="GA9" s="72">
        <v>0</v>
      </c>
      <c r="GB9" s="72">
        <v>0</v>
      </c>
      <c r="GC9" s="72">
        <v>0</v>
      </c>
      <c r="GD9" s="47">
        <v>4.4945028680688335</v>
      </c>
      <c r="GE9" s="47">
        <v>8.989005736137667</v>
      </c>
      <c r="GF9" s="72">
        <v>25104</v>
      </c>
      <c r="GG9" s="48">
        <v>49.450286806883362</v>
      </c>
      <c r="GH9" s="48">
        <v>50.549713193116631</v>
      </c>
    </row>
    <row r="10" spans="1:190" x14ac:dyDescent="0.3">
      <c r="A10" s="241">
        <v>7</v>
      </c>
      <c r="B10" s="241">
        <v>2004</v>
      </c>
      <c r="C10" s="242" t="s">
        <v>1312</v>
      </c>
      <c r="D10" s="242" t="s">
        <v>1200</v>
      </c>
      <c r="E10" s="72">
        <v>391</v>
      </c>
      <c r="F10" s="72">
        <v>78</v>
      </c>
      <c r="G10" s="72">
        <v>19</v>
      </c>
      <c r="H10" s="72">
        <v>5</v>
      </c>
      <c r="I10" s="72">
        <v>7</v>
      </c>
      <c r="J10" s="72">
        <v>1440</v>
      </c>
      <c r="K10" s="72">
        <v>4</v>
      </c>
      <c r="L10" s="48">
        <v>4.6820000000000004</v>
      </c>
      <c r="M10" s="48">
        <v>9.3640000000000008</v>
      </c>
      <c r="O10" s="72">
        <v>600</v>
      </c>
      <c r="P10" s="72">
        <v>523</v>
      </c>
      <c r="Q10" s="72">
        <v>191</v>
      </c>
      <c r="R10" s="72">
        <v>20</v>
      </c>
      <c r="S10" s="72">
        <v>10</v>
      </c>
      <c r="T10" s="72">
        <v>604</v>
      </c>
      <c r="U10" s="72">
        <v>0</v>
      </c>
      <c r="V10" s="48">
        <v>4.2522321428571432</v>
      </c>
      <c r="W10" s="48">
        <v>8.5044642857142865</v>
      </c>
      <c r="Y10" s="72">
        <v>1001</v>
      </c>
      <c r="Z10" s="72">
        <v>823</v>
      </c>
      <c r="AA10" s="72">
        <v>310</v>
      </c>
      <c r="AB10" s="72">
        <v>52</v>
      </c>
      <c r="AC10" s="72">
        <v>25</v>
      </c>
      <c r="AD10" s="72">
        <v>1198</v>
      </c>
      <c r="AE10" s="72">
        <v>0</v>
      </c>
      <c r="AF10" s="48">
        <v>4.2315694255992762</v>
      </c>
      <c r="AG10" s="48">
        <v>8.4631388511985524</v>
      </c>
      <c r="AI10" s="72">
        <v>465</v>
      </c>
      <c r="AJ10" s="72">
        <v>582</v>
      </c>
      <c r="AK10" s="72">
        <v>249</v>
      </c>
      <c r="AL10" s="72">
        <v>37</v>
      </c>
      <c r="AM10" s="72">
        <v>24</v>
      </c>
      <c r="AN10" s="72">
        <v>591</v>
      </c>
      <c r="AO10" s="72">
        <v>0</v>
      </c>
      <c r="AP10" s="48">
        <v>4.0515843773028744</v>
      </c>
      <c r="AQ10" s="48">
        <v>8.1031687546057487</v>
      </c>
      <c r="AS10" s="72">
        <v>2350</v>
      </c>
      <c r="AT10" s="72">
        <v>688</v>
      </c>
      <c r="AU10" s="72">
        <v>176</v>
      </c>
      <c r="AV10" s="72">
        <v>28</v>
      </c>
      <c r="AW10" s="72">
        <v>5</v>
      </c>
      <c r="AX10" s="72">
        <v>134</v>
      </c>
      <c r="AY10" s="72">
        <v>21</v>
      </c>
      <c r="AZ10" s="48">
        <v>4.6476747767169693</v>
      </c>
      <c r="BA10" s="48">
        <v>9.2953495534339385</v>
      </c>
      <c r="BC10" s="72">
        <v>1126</v>
      </c>
      <c r="BD10" s="72">
        <v>347</v>
      </c>
      <c r="BE10" s="72">
        <v>147</v>
      </c>
      <c r="BF10" s="72">
        <v>31</v>
      </c>
      <c r="BG10" s="72">
        <v>5</v>
      </c>
      <c r="BH10" s="72">
        <v>284</v>
      </c>
      <c r="BI10" s="72">
        <v>4</v>
      </c>
      <c r="BJ10" s="48">
        <v>4.5446859903381647</v>
      </c>
      <c r="BK10" s="48">
        <v>9.0893719806763293</v>
      </c>
      <c r="BM10" s="72">
        <v>370</v>
      </c>
      <c r="BN10" s="72">
        <v>692</v>
      </c>
      <c r="BO10" s="72">
        <v>689</v>
      </c>
      <c r="BP10" s="72">
        <v>190</v>
      </c>
      <c r="BQ10" s="72">
        <v>122</v>
      </c>
      <c r="BR10" s="72">
        <v>372</v>
      </c>
      <c r="BS10" s="72">
        <v>0</v>
      </c>
      <c r="BT10" s="48">
        <v>3.48376151236064</v>
      </c>
      <c r="BU10" s="48">
        <v>6.96752302472128</v>
      </c>
      <c r="BW10" s="72">
        <v>645</v>
      </c>
      <c r="BX10" s="72">
        <v>761</v>
      </c>
      <c r="BY10" s="72">
        <v>274</v>
      </c>
      <c r="BZ10" s="72">
        <v>18</v>
      </c>
      <c r="CA10" s="72">
        <v>5</v>
      </c>
      <c r="CB10" s="72">
        <v>732</v>
      </c>
      <c r="CC10" s="72">
        <v>0</v>
      </c>
      <c r="CD10" s="48">
        <v>4.1879036993540808</v>
      </c>
      <c r="CE10" s="48">
        <v>8.3758073987081616</v>
      </c>
      <c r="CG10" s="72">
        <v>1480</v>
      </c>
      <c r="CH10" s="72">
        <v>43</v>
      </c>
      <c r="CI10" s="72">
        <v>1432</v>
      </c>
      <c r="CJ10" s="72">
        <v>2</v>
      </c>
      <c r="CK10" s="72">
        <v>188</v>
      </c>
      <c r="CL10" s="72">
        <v>975</v>
      </c>
      <c r="CM10" s="72">
        <v>0</v>
      </c>
      <c r="CN10" s="48">
        <v>3.8346581875993642</v>
      </c>
      <c r="CO10" s="48">
        <v>7.6693163751987283</v>
      </c>
      <c r="CQ10" s="72">
        <v>1013</v>
      </c>
      <c r="CR10" s="72">
        <v>95</v>
      </c>
      <c r="CS10" s="72">
        <v>1660</v>
      </c>
      <c r="CT10" s="72">
        <v>15</v>
      </c>
      <c r="CU10" s="72">
        <v>561</v>
      </c>
      <c r="CV10" s="72">
        <v>776</v>
      </c>
      <c r="CW10" s="72">
        <v>0</v>
      </c>
      <c r="CX10" s="48">
        <v>3.2942583732057416</v>
      </c>
      <c r="CY10" s="48">
        <v>6.5885167464114831</v>
      </c>
      <c r="DA10" s="72">
        <v>257</v>
      </c>
      <c r="DB10" s="72">
        <v>527</v>
      </c>
      <c r="DC10" s="72">
        <v>407</v>
      </c>
      <c r="DD10" s="72">
        <v>108</v>
      </c>
      <c r="DE10" s="72">
        <v>117</v>
      </c>
      <c r="DF10" s="72">
        <v>532</v>
      </c>
      <c r="DG10" s="72">
        <v>0</v>
      </c>
      <c r="DH10" s="48">
        <v>3.4936440677966103</v>
      </c>
      <c r="DI10" s="48">
        <v>6.9872881355932206</v>
      </c>
      <c r="DK10" s="72">
        <v>458</v>
      </c>
      <c r="DL10" s="72">
        <v>731</v>
      </c>
      <c r="DM10" s="72">
        <v>325</v>
      </c>
      <c r="DN10" s="72">
        <v>40</v>
      </c>
      <c r="DO10" s="72">
        <v>12</v>
      </c>
      <c r="DP10" s="72">
        <v>382</v>
      </c>
      <c r="DQ10" s="72">
        <v>0</v>
      </c>
      <c r="DR10" s="48">
        <v>4.0108556832694759</v>
      </c>
      <c r="DS10" s="48">
        <v>8.0217113665389519</v>
      </c>
      <c r="DU10" s="72">
        <v>2588</v>
      </c>
      <c r="DV10" s="72">
        <v>1680</v>
      </c>
      <c r="DW10" s="72">
        <v>407</v>
      </c>
      <c r="DX10" s="72">
        <v>78</v>
      </c>
      <c r="DY10" s="72">
        <v>39</v>
      </c>
      <c r="DZ10" s="72">
        <v>219</v>
      </c>
      <c r="EA10" s="72">
        <v>5</v>
      </c>
      <c r="EB10" s="48">
        <v>4.3981636060100167</v>
      </c>
      <c r="EC10" s="48">
        <v>8.7963272120200333</v>
      </c>
      <c r="EE10" s="72">
        <v>933</v>
      </c>
      <c r="EF10" s="72">
        <v>1754</v>
      </c>
      <c r="EG10" s="72">
        <v>219</v>
      </c>
      <c r="EH10" s="72">
        <v>29</v>
      </c>
      <c r="EI10" s="72">
        <v>17</v>
      </c>
      <c r="EJ10" s="72">
        <v>0</v>
      </c>
      <c r="EK10" s="72">
        <v>0</v>
      </c>
      <c r="EL10" s="48">
        <v>4.2049457994579944</v>
      </c>
      <c r="EM10" s="48">
        <v>8.4098915989159888</v>
      </c>
      <c r="EO10" s="48">
        <v>9.3640000000000008</v>
      </c>
      <c r="EP10" s="48">
        <v>8.5044642857142865</v>
      </c>
      <c r="EQ10" s="48">
        <v>8.4631388511985524</v>
      </c>
      <c r="ER10" s="48">
        <v>8.1031687546057487</v>
      </c>
      <c r="ES10" s="48">
        <v>9.2953495534339385</v>
      </c>
      <c r="ET10" s="48">
        <v>9.0893719806763293</v>
      </c>
      <c r="EU10" s="48">
        <v>6.96752302472128</v>
      </c>
      <c r="EV10" s="48">
        <v>8.3758073987081616</v>
      </c>
      <c r="EW10" s="48">
        <v>7.6693163751987283</v>
      </c>
      <c r="EX10" s="48">
        <v>6.5885167464114831</v>
      </c>
      <c r="EY10" s="48">
        <v>6.9872881355932206</v>
      </c>
      <c r="EZ10" s="48">
        <v>8.0217113665389519</v>
      </c>
      <c r="FA10" s="48">
        <v>8.7963272120200333</v>
      </c>
      <c r="FB10" s="48">
        <v>8.4098915989159888</v>
      </c>
      <c r="FC10" s="48">
        <v>114.63587528373671</v>
      </c>
      <c r="FD10" s="171">
        <v>8.188276805981193</v>
      </c>
      <c r="FE10" s="142">
        <v>114.63587528373671</v>
      </c>
      <c r="FJ10" s="72">
        <v>2350</v>
      </c>
      <c r="FK10" s="72">
        <v>688</v>
      </c>
      <c r="FL10" s="72">
        <v>176</v>
      </c>
      <c r="FM10" s="72">
        <v>28</v>
      </c>
      <c r="FN10" s="72">
        <v>5</v>
      </c>
      <c r="FO10" s="72">
        <v>134</v>
      </c>
      <c r="FP10" s="72">
        <v>21</v>
      </c>
      <c r="FQ10" s="47">
        <v>4.6476747767169693</v>
      </c>
      <c r="FR10" s="47">
        <v>9.2953495534339385</v>
      </c>
      <c r="FS10" s="72">
        <v>3402</v>
      </c>
      <c r="FT10" s="48">
        <v>69.077013521457957</v>
      </c>
      <c r="FU10" s="48">
        <v>20.223398001175781</v>
      </c>
      <c r="FW10" s="72">
        <v>1480</v>
      </c>
      <c r="FX10" s="72">
        <v>43</v>
      </c>
      <c r="FY10" s="72">
        <v>1432</v>
      </c>
      <c r="FZ10" s="72">
        <v>2</v>
      </c>
      <c r="GA10" s="72">
        <v>188</v>
      </c>
      <c r="GB10" s="72">
        <v>975</v>
      </c>
      <c r="GC10" s="72">
        <v>0</v>
      </c>
      <c r="GD10" s="47">
        <v>3.8346581875993642</v>
      </c>
      <c r="GE10" s="47">
        <v>7.6693163751987283</v>
      </c>
      <c r="GF10" s="72">
        <v>4120</v>
      </c>
      <c r="GG10" s="48">
        <v>35.922330097087382</v>
      </c>
      <c r="GH10" s="48">
        <v>1.0436893203883495</v>
      </c>
    </row>
    <row r="11" spans="1:190" x14ac:dyDescent="0.3">
      <c r="A11" s="241">
        <v>8</v>
      </c>
      <c r="B11" s="241">
        <v>2004</v>
      </c>
      <c r="C11" s="242" t="s">
        <v>1313</v>
      </c>
      <c r="D11" s="242" t="s">
        <v>1198</v>
      </c>
      <c r="E11" s="72">
        <v>933</v>
      </c>
      <c r="F11" s="72">
        <v>151</v>
      </c>
      <c r="G11" s="72">
        <v>330</v>
      </c>
      <c r="H11" s="72">
        <v>31</v>
      </c>
      <c r="I11" s="72">
        <v>39</v>
      </c>
      <c r="J11" s="72">
        <v>6968</v>
      </c>
      <c r="K11" s="72">
        <v>0</v>
      </c>
      <c r="L11" s="48">
        <v>4.2857142857142856</v>
      </c>
      <c r="M11" s="48">
        <v>8.5714285714285712</v>
      </c>
      <c r="O11" s="72">
        <v>2204</v>
      </c>
      <c r="P11" s="72">
        <v>1901</v>
      </c>
      <c r="Q11" s="72">
        <v>902</v>
      </c>
      <c r="R11" s="72">
        <v>143</v>
      </c>
      <c r="S11" s="72">
        <v>94</v>
      </c>
      <c r="T11" s="72">
        <v>3208</v>
      </c>
      <c r="U11" s="72">
        <v>0</v>
      </c>
      <c r="V11" s="48">
        <v>4.1399694889397409</v>
      </c>
      <c r="W11" s="48">
        <v>8.2799389778794819</v>
      </c>
      <c r="Y11" s="72">
        <v>3495</v>
      </c>
      <c r="Z11" s="72">
        <v>3193</v>
      </c>
      <c r="AA11" s="72">
        <v>1394</v>
      </c>
      <c r="AB11" s="72">
        <v>249</v>
      </c>
      <c r="AC11" s="72">
        <v>100</v>
      </c>
      <c r="AD11" s="72">
        <v>6360</v>
      </c>
      <c r="AE11" s="72">
        <v>0</v>
      </c>
      <c r="AF11" s="48">
        <v>4.1545486893606931</v>
      </c>
      <c r="AG11" s="48">
        <v>8.3090973787213862</v>
      </c>
      <c r="AI11" s="72">
        <v>2996</v>
      </c>
      <c r="AJ11" s="72">
        <v>2518</v>
      </c>
      <c r="AK11" s="72">
        <v>955</v>
      </c>
      <c r="AL11" s="72">
        <v>167</v>
      </c>
      <c r="AM11" s="72">
        <v>76</v>
      </c>
      <c r="AN11" s="72">
        <v>1740</v>
      </c>
      <c r="AO11" s="72">
        <v>0</v>
      </c>
      <c r="AP11" s="48">
        <v>4.2203516090584028</v>
      </c>
      <c r="AQ11" s="48">
        <v>8.4407032181168056</v>
      </c>
      <c r="AS11" s="72">
        <v>7142</v>
      </c>
      <c r="AT11" s="72">
        <v>5281</v>
      </c>
      <c r="AU11" s="72">
        <v>1880</v>
      </c>
      <c r="AV11" s="72">
        <v>307</v>
      </c>
      <c r="AW11" s="72">
        <v>181</v>
      </c>
      <c r="AX11" s="72">
        <v>0</v>
      </c>
      <c r="AY11" s="72">
        <v>0</v>
      </c>
      <c r="AZ11" s="48">
        <v>4.2775336353187745</v>
      </c>
      <c r="BA11" s="48">
        <v>8.555067270637549</v>
      </c>
      <c r="BC11" s="72">
        <v>3416</v>
      </c>
      <c r="BD11" s="72">
        <v>3844</v>
      </c>
      <c r="BE11" s="72">
        <v>1053</v>
      </c>
      <c r="BF11" s="72">
        <v>86</v>
      </c>
      <c r="BG11" s="72">
        <v>53</v>
      </c>
      <c r="BH11" s="72">
        <v>0</v>
      </c>
      <c r="BI11" s="72">
        <v>0</v>
      </c>
      <c r="BJ11" s="48">
        <v>4.2404164694746802</v>
      </c>
      <c r="BK11" s="48">
        <v>8.4808329389493604</v>
      </c>
      <c r="BM11" s="72">
        <v>2169</v>
      </c>
      <c r="BN11" s="72">
        <v>3763</v>
      </c>
      <c r="BO11" s="72">
        <v>3271</v>
      </c>
      <c r="BP11" s="72">
        <v>917</v>
      </c>
      <c r="BQ11" s="72">
        <v>445</v>
      </c>
      <c r="BR11" s="72">
        <v>0</v>
      </c>
      <c r="BS11" s="72">
        <v>0</v>
      </c>
      <c r="BT11" s="48">
        <v>3.5957406530998579</v>
      </c>
      <c r="BU11" s="48">
        <v>7.1914813061997158</v>
      </c>
      <c r="BW11" s="72">
        <v>0</v>
      </c>
      <c r="BX11" s="72">
        <v>0</v>
      </c>
      <c r="BY11" s="72">
        <v>0</v>
      </c>
      <c r="BZ11" s="72">
        <v>0</v>
      </c>
      <c r="CA11" s="72">
        <v>0</v>
      </c>
      <c r="CB11" s="72">
        <v>0</v>
      </c>
      <c r="CC11" s="72">
        <v>0</v>
      </c>
      <c r="CD11" s="72">
        <v>0</v>
      </c>
      <c r="CE11" s="72">
        <v>0</v>
      </c>
      <c r="CG11" s="72">
        <v>7034</v>
      </c>
      <c r="CH11" s="72">
        <v>7443</v>
      </c>
      <c r="CI11" s="72">
        <v>2002</v>
      </c>
      <c r="CJ11" s="72">
        <v>254</v>
      </c>
      <c r="CK11" s="72">
        <v>171</v>
      </c>
      <c r="CL11" s="72">
        <v>0</v>
      </c>
      <c r="CM11" s="72">
        <v>0</v>
      </c>
      <c r="CN11" s="48">
        <v>4.2372811168954092</v>
      </c>
      <c r="CO11" s="48">
        <v>8.4745622337908184</v>
      </c>
      <c r="CQ11" s="72">
        <v>4626</v>
      </c>
      <c r="CR11" s="72">
        <v>6840</v>
      </c>
      <c r="CS11" s="72">
        <v>3907</v>
      </c>
      <c r="CT11" s="72">
        <v>893</v>
      </c>
      <c r="CU11" s="72">
        <v>524</v>
      </c>
      <c r="CV11" s="72">
        <v>0</v>
      </c>
      <c r="CW11" s="72">
        <v>114</v>
      </c>
      <c r="CX11" s="48">
        <v>3.8428231089934486</v>
      </c>
      <c r="CY11" s="48">
        <v>7.6856462179868972</v>
      </c>
      <c r="DA11" s="72">
        <v>2431</v>
      </c>
      <c r="DB11" s="72">
        <v>3165</v>
      </c>
      <c r="DC11" s="72">
        <v>1942</v>
      </c>
      <c r="DD11" s="72">
        <v>524</v>
      </c>
      <c r="DE11" s="72">
        <v>390</v>
      </c>
      <c r="DF11" s="72">
        <v>0</v>
      </c>
      <c r="DG11" s="72">
        <v>0</v>
      </c>
      <c r="DH11" s="48">
        <v>3.7954330336015145</v>
      </c>
      <c r="DI11" s="48">
        <v>7.590866067203029</v>
      </c>
      <c r="DK11" s="72">
        <v>0</v>
      </c>
      <c r="DL11" s="72">
        <v>0</v>
      </c>
      <c r="DM11" s="72">
        <v>0</v>
      </c>
      <c r="DN11" s="72">
        <v>0</v>
      </c>
      <c r="DO11" s="72">
        <v>0</v>
      </c>
      <c r="DP11" s="72">
        <v>0</v>
      </c>
      <c r="DQ11" s="72">
        <v>0</v>
      </c>
      <c r="DR11" s="72">
        <v>0</v>
      </c>
      <c r="DS11" s="72">
        <v>0</v>
      </c>
      <c r="DU11" s="72">
        <v>3412</v>
      </c>
      <c r="DV11" s="72">
        <v>4878</v>
      </c>
      <c r="DW11" s="72">
        <v>3125</v>
      </c>
      <c r="DX11" s="72">
        <v>756</v>
      </c>
      <c r="DY11" s="72">
        <v>507</v>
      </c>
      <c r="DZ11" s="72">
        <v>0</v>
      </c>
      <c r="EA11" s="72">
        <v>0</v>
      </c>
      <c r="EB11" s="48">
        <v>3.7834043224483356</v>
      </c>
      <c r="EC11" s="48">
        <v>7.5668086448966712</v>
      </c>
      <c r="EE11" s="72">
        <v>1361</v>
      </c>
      <c r="EF11" s="72">
        <v>3147</v>
      </c>
      <c r="EG11" s="72">
        <v>1613</v>
      </c>
      <c r="EH11" s="72">
        <v>140</v>
      </c>
      <c r="EI11" s="72">
        <v>78</v>
      </c>
      <c r="EJ11" s="72">
        <v>0</v>
      </c>
      <c r="EK11" s="72">
        <v>0</v>
      </c>
      <c r="EL11" s="48">
        <v>3.8791607509070833</v>
      </c>
      <c r="EM11" s="48">
        <v>7.7583215018141667</v>
      </c>
      <c r="EO11" s="48">
        <v>8.5714285714285712</v>
      </c>
      <c r="EP11" s="48">
        <v>8.2799389778794819</v>
      </c>
      <c r="EQ11" s="48">
        <v>8.3090973787213862</v>
      </c>
      <c r="ER11" s="48">
        <v>8.4407032181168056</v>
      </c>
      <c r="ES11" s="48">
        <v>8.555067270637549</v>
      </c>
      <c r="ET11" s="48">
        <v>8.4808329389493604</v>
      </c>
      <c r="EU11" s="48">
        <v>7.1914813061997158</v>
      </c>
      <c r="EV11" s="48">
        <v>0</v>
      </c>
      <c r="EW11" s="48">
        <v>8.4745622337908184</v>
      </c>
      <c r="EX11" s="48">
        <v>7.6856462179868972</v>
      </c>
      <c r="EY11" s="48">
        <v>7.590866067203029</v>
      </c>
      <c r="EZ11" s="48">
        <v>0</v>
      </c>
      <c r="FA11" s="48">
        <v>7.5668086448966712</v>
      </c>
      <c r="FB11" s="48">
        <v>7.7583215018141667</v>
      </c>
      <c r="FC11" s="48">
        <v>96.904754327624445</v>
      </c>
      <c r="FD11" s="171">
        <v>8.0753961939687038</v>
      </c>
      <c r="FE11" s="142">
        <v>96.904754327624445</v>
      </c>
      <c r="FJ11" s="72">
        <v>7142</v>
      </c>
      <c r="FK11" s="72">
        <v>5281</v>
      </c>
      <c r="FL11" s="72">
        <v>1880</v>
      </c>
      <c r="FM11" s="72">
        <v>307</v>
      </c>
      <c r="FN11" s="72">
        <v>181</v>
      </c>
      <c r="FO11" s="72">
        <v>0</v>
      </c>
      <c r="FP11" s="72">
        <v>0</v>
      </c>
      <c r="FQ11" s="47">
        <v>4.2775336353187745</v>
      </c>
      <c r="FR11" s="47">
        <v>8.555067270637549</v>
      </c>
      <c r="FS11" s="72">
        <v>14791</v>
      </c>
      <c r="FT11" s="48">
        <v>48.286119937800017</v>
      </c>
      <c r="FU11" s="48">
        <v>35.704144412142519</v>
      </c>
      <c r="FW11" s="72">
        <v>7034</v>
      </c>
      <c r="FX11" s="72">
        <v>7443</v>
      </c>
      <c r="FY11" s="72">
        <v>2002</v>
      </c>
      <c r="FZ11" s="72">
        <v>254</v>
      </c>
      <c r="GA11" s="72">
        <v>171</v>
      </c>
      <c r="GB11" s="72">
        <v>0</v>
      </c>
      <c r="GC11" s="72">
        <v>0</v>
      </c>
      <c r="GD11" s="47">
        <v>4.2372811168954092</v>
      </c>
      <c r="GE11" s="47">
        <v>8.4745622337908184</v>
      </c>
      <c r="GF11" s="72">
        <v>16904</v>
      </c>
      <c r="GG11" s="48">
        <v>41.611452910553716</v>
      </c>
      <c r="GH11" s="48">
        <v>44.030998580217698</v>
      </c>
    </row>
    <row r="12" spans="1:190" x14ac:dyDescent="0.3">
      <c r="A12" s="241">
        <v>9</v>
      </c>
      <c r="B12" s="241">
        <v>2004</v>
      </c>
      <c r="C12" s="242" t="s">
        <v>1314</v>
      </c>
      <c r="D12" s="242" t="s">
        <v>1209</v>
      </c>
      <c r="E12" s="72">
        <v>316</v>
      </c>
      <c r="F12" s="72">
        <v>663</v>
      </c>
      <c r="G12" s="72">
        <v>278</v>
      </c>
      <c r="H12" s="72">
        <v>23</v>
      </c>
      <c r="I12" s="72">
        <v>20</v>
      </c>
      <c r="J12" s="72">
        <v>0</v>
      </c>
      <c r="K12" s="72">
        <v>0</v>
      </c>
      <c r="L12" s="48">
        <v>3.9476923076923076</v>
      </c>
      <c r="M12" s="48">
        <v>7.8953846153846152</v>
      </c>
      <c r="O12" s="72">
        <v>375</v>
      </c>
      <c r="P12" s="72">
        <v>694</v>
      </c>
      <c r="Q12" s="72">
        <v>210</v>
      </c>
      <c r="R12" s="72">
        <v>8</v>
      </c>
      <c r="S12" s="72">
        <v>13</v>
      </c>
      <c r="T12" s="72">
        <v>0</v>
      </c>
      <c r="U12" s="72">
        <v>0</v>
      </c>
      <c r="V12" s="48">
        <v>4.0846153846153843</v>
      </c>
      <c r="W12" s="48">
        <v>8.1692307692307686</v>
      </c>
      <c r="Y12" s="72">
        <v>1173</v>
      </c>
      <c r="Z12" s="72">
        <v>540</v>
      </c>
      <c r="AA12" s="72">
        <v>484</v>
      </c>
      <c r="AB12" s="72">
        <v>44</v>
      </c>
      <c r="AC12" s="72">
        <v>34</v>
      </c>
      <c r="AD12" s="72">
        <v>0</v>
      </c>
      <c r="AE12" s="72">
        <v>0</v>
      </c>
      <c r="AF12" s="48">
        <v>4.2193406593406593</v>
      </c>
      <c r="AG12" s="48">
        <v>8.4386813186813185</v>
      </c>
      <c r="AI12" s="72">
        <v>694</v>
      </c>
      <c r="AJ12" s="72">
        <v>375</v>
      </c>
      <c r="AK12" s="72">
        <v>210</v>
      </c>
      <c r="AL12" s="72">
        <v>8</v>
      </c>
      <c r="AM12" s="72">
        <v>13</v>
      </c>
      <c r="AN12" s="72">
        <v>0</v>
      </c>
      <c r="AO12" s="72">
        <v>0</v>
      </c>
      <c r="AP12" s="48">
        <v>4.33</v>
      </c>
      <c r="AQ12" s="48">
        <v>8.66</v>
      </c>
      <c r="AS12" s="72">
        <v>639</v>
      </c>
      <c r="AT12" s="72">
        <v>1088</v>
      </c>
      <c r="AU12" s="72">
        <v>470</v>
      </c>
      <c r="AV12" s="72">
        <v>56</v>
      </c>
      <c r="AW12" s="72">
        <v>22</v>
      </c>
      <c r="AX12" s="72">
        <v>0</v>
      </c>
      <c r="AY12" s="72">
        <v>0</v>
      </c>
      <c r="AZ12" s="48">
        <v>3.9960439560439562</v>
      </c>
      <c r="BA12" s="48">
        <v>7.9920879120879125</v>
      </c>
      <c r="BC12" s="72">
        <v>612</v>
      </c>
      <c r="BD12" s="72">
        <v>368</v>
      </c>
      <c r="BE12" s="72">
        <v>269</v>
      </c>
      <c r="BF12" s="72">
        <v>37</v>
      </c>
      <c r="BG12" s="72">
        <v>14</v>
      </c>
      <c r="BH12" s="72">
        <v>0</v>
      </c>
      <c r="BI12" s="72">
        <v>0</v>
      </c>
      <c r="BJ12" s="48">
        <v>4.1746153846153842</v>
      </c>
      <c r="BK12" s="48">
        <v>8.3492307692307683</v>
      </c>
      <c r="BM12" s="72">
        <v>380</v>
      </c>
      <c r="BN12" s="72">
        <v>841</v>
      </c>
      <c r="BO12" s="72">
        <v>347</v>
      </c>
      <c r="BP12" s="72">
        <v>33</v>
      </c>
      <c r="BQ12" s="72">
        <v>24</v>
      </c>
      <c r="BR12" s="72">
        <v>0</v>
      </c>
      <c r="BS12" s="72">
        <v>0</v>
      </c>
      <c r="BT12" s="48">
        <v>3.9353846153846153</v>
      </c>
      <c r="BU12" s="48">
        <v>7.8707692307692305</v>
      </c>
      <c r="BW12" s="72">
        <v>831</v>
      </c>
      <c r="BX12" s="72">
        <v>392</v>
      </c>
      <c r="BY12" s="72">
        <v>346</v>
      </c>
      <c r="BZ12" s="72">
        <v>31</v>
      </c>
      <c r="CA12" s="72">
        <v>25</v>
      </c>
      <c r="CB12" s="72">
        <v>0</v>
      </c>
      <c r="CC12" s="72">
        <v>0</v>
      </c>
      <c r="CD12" s="48">
        <v>4.2141538461538461</v>
      </c>
      <c r="CE12" s="48">
        <v>8.4283076923076923</v>
      </c>
      <c r="CG12" s="72">
        <v>727</v>
      </c>
      <c r="CH12" s="72">
        <v>1383</v>
      </c>
      <c r="CI12" s="72">
        <v>437</v>
      </c>
      <c r="CJ12" s="72">
        <v>26</v>
      </c>
      <c r="CK12" s="72">
        <v>27</v>
      </c>
      <c r="CL12" s="72">
        <v>0</v>
      </c>
      <c r="CM12" s="72">
        <v>0</v>
      </c>
      <c r="CN12" s="48">
        <v>4.0603846153846153</v>
      </c>
      <c r="CO12" s="48">
        <v>8.1207692307692305</v>
      </c>
      <c r="CQ12" s="72">
        <v>593</v>
      </c>
      <c r="CR12" s="72">
        <v>955</v>
      </c>
      <c r="CS12" s="72">
        <v>350</v>
      </c>
      <c r="CT12" s="72">
        <v>30</v>
      </c>
      <c r="CU12" s="72">
        <v>22</v>
      </c>
      <c r="CV12" s="72">
        <v>650</v>
      </c>
      <c r="CW12" s="72">
        <v>0</v>
      </c>
      <c r="CX12" s="48">
        <v>4.0599999999999996</v>
      </c>
      <c r="CY12" s="48">
        <v>8.1199999999999992</v>
      </c>
      <c r="DA12" s="72">
        <v>300</v>
      </c>
      <c r="DB12" s="72">
        <v>680</v>
      </c>
      <c r="DC12" s="72">
        <v>274</v>
      </c>
      <c r="DD12" s="72">
        <v>27</v>
      </c>
      <c r="DE12" s="72">
        <v>19</v>
      </c>
      <c r="DF12" s="72">
        <v>0</v>
      </c>
      <c r="DG12" s="72">
        <v>0</v>
      </c>
      <c r="DH12" s="48">
        <v>3.9346153846153844</v>
      </c>
      <c r="DI12" s="48">
        <v>7.8692307692307688</v>
      </c>
      <c r="DK12" s="72">
        <v>376</v>
      </c>
      <c r="DL12" s="72">
        <v>631</v>
      </c>
      <c r="DM12" s="72">
        <v>254</v>
      </c>
      <c r="DN12" s="72">
        <v>18</v>
      </c>
      <c r="DO12" s="72">
        <v>21</v>
      </c>
      <c r="DP12" s="72">
        <v>0</v>
      </c>
      <c r="DQ12" s="72">
        <v>0</v>
      </c>
      <c r="DR12" s="48">
        <v>4.0176923076923075</v>
      </c>
      <c r="DS12" s="48">
        <v>8.0353846153846149</v>
      </c>
      <c r="DU12" s="72">
        <v>816</v>
      </c>
      <c r="DV12" s="72">
        <v>655</v>
      </c>
      <c r="DW12" s="72">
        <v>304</v>
      </c>
      <c r="DX12" s="72">
        <v>92</v>
      </c>
      <c r="DY12" s="72">
        <v>83</v>
      </c>
      <c r="DZ12" s="72">
        <v>0</v>
      </c>
      <c r="EA12" s="72">
        <v>0</v>
      </c>
      <c r="EB12" s="48">
        <v>4.0405128205128209</v>
      </c>
      <c r="EC12" s="48">
        <v>8.0810256410256418</v>
      </c>
      <c r="EE12" s="72">
        <v>0</v>
      </c>
      <c r="EF12" s="72">
        <v>0</v>
      </c>
      <c r="EG12" s="72">
        <v>0</v>
      </c>
      <c r="EH12" s="72">
        <v>0</v>
      </c>
      <c r="EI12" s="72">
        <v>0</v>
      </c>
      <c r="EJ12" s="72">
        <v>975</v>
      </c>
      <c r="EK12" s="72">
        <v>0</v>
      </c>
      <c r="EL12" s="48">
        <v>0</v>
      </c>
      <c r="EM12" s="48">
        <v>0</v>
      </c>
      <c r="EO12" s="48">
        <v>7.8953846153846152</v>
      </c>
      <c r="EP12" s="48">
        <v>8.1692307692307686</v>
      </c>
      <c r="EQ12" s="48">
        <v>8.4386813186813185</v>
      </c>
      <c r="ER12" s="48">
        <v>8.66</v>
      </c>
      <c r="ES12" s="48">
        <v>7.9920879120879125</v>
      </c>
      <c r="ET12" s="48">
        <v>8.3492307692307683</v>
      </c>
      <c r="EU12" s="48">
        <v>7.8707692307692305</v>
      </c>
      <c r="EV12" s="48">
        <v>8.4283076923076923</v>
      </c>
      <c r="EW12" s="48">
        <v>8.1207692307692305</v>
      </c>
      <c r="EX12" s="48">
        <v>8.1199999999999992</v>
      </c>
      <c r="EY12" s="48">
        <v>7.8692307692307688</v>
      </c>
      <c r="EZ12" s="48">
        <v>8.0353846153846149</v>
      </c>
      <c r="FA12" s="48">
        <v>8.0810256410256418</v>
      </c>
      <c r="FB12" s="48">
        <v>0</v>
      </c>
      <c r="FC12" s="48">
        <v>106.03010256410256</v>
      </c>
      <c r="FD12" s="171">
        <v>8.1561617357001968</v>
      </c>
      <c r="FE12" s="142">
        <v>106.03010256410256</v>
      </c>
      <c r="FJ12" s="72">
        <v>639</v>
      </c>
      <c r="FK12" s="72">
        <v>1088</v>
      </c>
      <c r="FL12" s="72">
        <v>470</v>
      </c>
      <c r="FM12" s="72">
        <v>56</v>
      </c>
      <c r="FN12" s="72">
        <v>22</v>
      </c>
      <c r="FO12" s="72">
        <v>0</v>
      </c>
      <c r="FP12" s="72">
        <v>0</v>
      </c>
      <c r="FQ12" s="47">
        <v>3.9960439560439562</v>
      </c>
      <c r="FR12" s="47">
        <v>7.9920879120879125</v>
      </c>
      <c r="FS12" s="72">
        <v>2275</v>
      </c>
      <c r="FT12" s="48">
        <v>28.087912087912088</v>
      </c>
      <c r="FU12" s="48">
        <v>47.824175824175825</v>
      </c>
      <c r="FW12" s="72">
        <v>727</v>
      </c>
      <c r="FX12" s="72">
        <v>1383</v>
      </c>
      <c r="FY12" s="72">
        <v>437</v>
      </c>
      <c r="FZ12" s="72">
        <v>26</v>
      </c>
      <c r="GA12" s="72">
        <v>27</v>
      </c>
      <c r="GB12" s="72">
        <v>0</v>
      </c>
      <c r="GC12" s="72">
        <v>0</v>
      </c>
      <c r="GD12" s="47">
        <v>4.0603846153846153</v>
      </c>
      <c r="GE12" s="47">
        <v>8.1207692307692305</v>
      </c>
      <c r="GF12" s="72">
        <v>2600</v>
      </c>
      <c r="GG12" s="48">
        <v>27.96153846153846</v>
      </c>
      <c r="GH12" s="48">
        <v>53.192307692307693</v>
      </c>
    </row>
    <row r="13" spans="1:190" x14ac:dyDescent="0.3">
      <c r="A13" s="241">
        <v>10</v>
      </c>
      <c r="B13" s="241">
        <v>2004</v>
      </c>
      <c r="C13" s="242" t="s">
        <v>1315</v>
      </c>
      <c r="D13" s="242" t="s">
        <v>1205</v>
      </c>
      <c r="E13" s="72">
        <v>721</v>
      </c>
      <c r="F13" s="72">
        <v>809</v>
      </c>
      <c r="G13" s="72">
        <v>639</v>
      </c>
      <c r="H13" s="72">
        <v>104</v>
      </c>
      <c r="I13" s="72">
        <v>43</v>
      </c>
      <c r="J13" s="72">
        <v>0</v>
      </c>
      <c r="K13" s="72">
        <v>0</v>
      </c>
      <c r="L13" s="48">
        <v>3.8898963730569949</v>
      </c>
      <c r="M13" s="48">
        <v>7.7797927461139897</v>
      </c>
      <c r="O13" s="72">
        <v>795</v>
      </c>
      <c r="P13" s="72">
        <v>805</v>
      </c>
      <c r="Q13" s="72">
        <v>552</v>
      </c>
      <c r="R13" s="72">
        <v>130</v>
      </c>
      <c r="S13" s="72">
        <v>34</v>
      </c>
      <c r="T13" s="72">
        <v>0</v>
      </c>
      <c r="U13" s="72">
        <v>0</v>
      </c>
      <c r="V13" s="48">
        <v>3.9486183074265977</v>
      </c>
      <c r="W13" s="48">
        <v>7.8972366148531954</v>
      </c>
      <c r="Y13" s="72">
        <v>0</v>
      </c>
      <c r="Z13" s="72">
        <v>0</v>
      </c>
      <c r="AA13" s="72">
        <v>0</v>
      </c>
      <c r="AB13" s="72">
        <v>0</v>
      </c>
      <c r="AC13" s="72">
        <v>0</v>
      </c>
      <c r="AD13" s="72">
        <v>4053</v>
      </c>
      <c r="AE13" s="72">
        <v>0</v>
      </c>
      <c r="AF13" s="48">
        <v>0</v>
      </c>
      <c r="AG13" s="48">
        <v>0</v>
      </c>
      <c r="AI13" s="72">
        <v>812</v>
      </c>
      <c r="AJ13" s="72">
        <v>727</v>
      </c>
      <c r="AK13" s="72">
        <v>576</v>
      </c>
      <c r="AL13" s="72">
        <v>150</v>
      </c>
      <c r="AM13" s="72">
        <v>51</v>
      </c>
      <c r="AN13" s="72">
        <v>0</v>
      </c>
      <c r="AO13" s="72">
        <v>0</v>
      </c>
      <c r="AP13" s="48">
        <v>3.9063039723661483</v>
      </c>
      <c r="AQ13" s="48">
        <v>7.8126079447322967</v>
      </c>
      <c r="AS13" s="72">
        <v>1765</v>
      </c>
      <c r="AT13" s="72">
        <v>1267</v>
      </c>
      <c r="AU13" s="72">
        <v>774</v>
      </c>
      <c r="AV13" s="72">
        <v>206</v>
      </c>
      <c r="AW13" s="72">
        <v>41</v>
      </c>
      <c r="AX13" s="72">
        <v>0</v>
      </c>
      <c r="AY13" s="72">
        <v>0</v>
      </c>
      <c r="AZ13" s="48">
        <v>4.1125092524056255</v>
      </c>
      <c r="BA13" s="48">
        <v>8.225018504811251</v>
      </c>
      <c r="BC13" s="72">
        <v>920</v>
      </c>
      <c r="BD13" s="72">
        <v>800</v>
      </c>
      <c r="BE13" s="72">
        <v>474</v>
      </c>
      <c r="BF13" s="72">
        <v>113</v>
      </c>
      <c r="BG13" s="72">
        <v>9</v>
      </c>
      <c r="BH13" s="72">
        <v>0</v>
      </c>
      <c r="BI13" s="72">
        <v>0</v>
      </c>
      <c r="BJ13" s="48">
        <v>4.083333333333333</v>
      </c>
      <c r="BK13" s="48">
        <v>8.1666666666666661</v>
      </c>
      <c r="BM13" s="72">
        <v>0</v>
      </c>
      <c r="BN13" s="72">
        <v>0</v>
      </c>
      <c r="BO13" s="72">
        <v>0</v>
      </c>
      <c r="BP13" s="72">
        <v>0</v>
      </c>
      <c r="BQ13" s="72">
        <v>0</v>
      </c>
      <c r="BR13" s="72">
        <v>2895</v>
      </c>
      <c r="BS13" s="72">
        <v>0</v>
      </c>
      <c r="BT13" s="48">
        <v>0</v>
      </c>
      <c r="BU13" s="48">
        <v>0</v>
      </c>
      <c r="BW13" s="72">
        <v>1231</v>
      </c>
      <c r="BX13" s="72">
        <v>1023</v>
      </c>
      <c r="BY13" s="72">
        <v>556</v>
      </c>
      <c r="BZ13" s="72">
        <v>73</v>
      </c>
      <c r="CA13" s="72">
        <v>12</v>
      </c>
      <c r="CB13" s="72">
        <v>0</v>
      </c>
      <c r="CC13" s="72">
        <v>0</v>
      </c>
      <c r="CD13" s="48">
        <v>4.1702936096718481</v>
      </c>
      <c r="CE13" s="48">
        <v>8.3405872193436963</v>
      </c>
      <c r="CG13" s="72">
        <v>1986</v>
      </c>
      <c r="CH13" s="72">
        <v>1549</v>
      </c>
      <c r="CI13" s="72">
        <v>946</v>
      </c>
      <c r="CJ13" s="72">
        <v>119</v>
      </c>
      <c r="CK13" s="72">
        <v>32</v>
      </c>
      <c r="CL13" s="72">
        <v>0</v>
      </c>
      <c r="CM13" s="72">
        <v>0</v>
      </c>
      <c r="CN13" s="48">
        <v>4.1524179620034545</v>
      </c>
      <c r="CO13" s="48">
        <v>8.304835924006909</v>
      </c>
      <c r="CQ13" s="72">
        <v>1321</v>
      </c>
      <c r="CR13" s="72">
        <v>1120</v>
      </c>
      <c r="CS13" s="72">
        <v>821</v>
      </c>
      <c r="CT13" s="72">
        <v>166</v>
      </c>
      <c r="CU13" s="72">
        <v>46</v>
      </c>
      <c r="CV13" s="72">
        <v>1158</v>
      </c>
      <c r="CW13" s="72">
        <v>0</v>
      </c>
      <c r="CX13" s="48">
        <v>4.0086355785837648</v>
      </c>
      <c r="CY13" s="48">
        <v>8.0172711571675297</v>
      </c>
      <c r="DA13" s="72">
        <v>786</v>
      </c>
      <c r="DB13" s="72">
        <v>732</v>
      </c>
      <c r="DC13" s="72">
        <v>572</v>
      </c>
      <c r="DD13" s="72">
        <v>159</v>
      </c>
      <c r="DE13" s="72">
        <v>67</v>
      </c>
      <c r="DF13" s="72">
        <v>0</v>
      </c>
      <c r="DG13" s="72">
        <v>0</v>
      </c>
      <c r="DH13" s="48">
        <v>3.8683074265975819</v>
      </c>
      <c r="DI13" s="48">
        <v>7.7366148531951637</v>
      </c>
      <c r="DK13" s="72">
        <v>884</v>
      </c>
      <c r="DL13" s="72">
        <v>829</v>
      </c>
      <c r="DM13" s="72">
        <v>509</v>
      </c>
      <c r="DN13" s="72">
        <v>69</v>
      </c>
      <c r="DO13" s="72">
        <v>25</v>
      </c>
      <c r="DP13" s="72">
        <v>0</v>
      </c>
      <c r="DQ13" s="72">
        <v>0</v>
      </c>
      <c r="DR13" s="48">
        <v>4.0699481865284977</v>
      </c>
      <c r="DS13" s="48">
        <v>8.1398963730569953</v>
      </c>
      <c r="DU13" s="72">
        <v>1200</v>
      </c>
      <c r="DV13" s="72">
        <v>1076</v>
      </c>
      <c r="DW13" s="72">
        <v>876</v>
      </c>
      <c r="DX13" s="72">
        <v>199</v>
      </c>
      <c r="DY13" s="72">
        <v>123</v>
      </c>
      <c r="DZ13" s="72">
        <v>0</v>
      </c>
      <c r="EA13" s="72">
        <v>0</v>
      </c>
      <c r="EB13" s="48">
        <v>3.8724812895797354</v>
      </c>
      <c r="EC13" s="48">
        <v>7.7449625791594707</v>
      </c>
      <c r="EE13" s="72">
        <v>0</v>
      </c>
      <c r="EF13" s="72">
        <v>0</v>
      </c>
      <c r="EG13" s="72">
        <v>0</v>
      </c>
      <c r="EH13" s="72">
        <v>0</v>
      </c>
      <c r="EI13" s="72">
        <v>0</v>
      </c>
      <c r="EJ13" s="72">
        <v>1737</v>
      </c>
      <c r="EK13" s="72">
        <v>0</v>
      </c>
      <c r="EL13" s="48">
        <v>0</v>
      </c>
      <c r="EM13" s="48">
        <v>0</v>
      </c>
      <c r="EO13" s="48">
        <v>7.7797927461139897</v>
      </c>
      <c r="EP13" s="48">
        <v>7.8972366148531954</v>
      </c>
      <c r="EQ13" s="48">
        <v>0</v>
      </c>
      <c r="ER13" s="48">
        <v>7.8126079447322967</v>
      </c>
      <c r="ES13" s="48">
        <v>8.225018504811251</v>
      </c>
      <c r="ET13" s="48">
        <v>8.1666666666666661</v>
      </c>
      <c r="EU13" s="48">
        <v>0</v>
      </c>
      <c r="EV13" s="48">
        <v>8.3405872193436963</v>
      </c>
      <c r="EW13" s="48">
        <v>8.304835924006909</v>
      </c>
      <c r="EX13" s="48">
        <v>8.0172711571675297</v>
      </c>
      <c r="EY13" s="48">
        <v>7.7366148531951637</v>
      </c>
      <c r="EZ13" s="48">
        <v>8.1398963730569953</v>
      </c>
      <c r="FA13" s="48">
        <v>7.7449625791594707</v>
      </c>
      <c r="FB13" s="48">
        <v>0</v>
      </c>
      <c r="FC13" s="48">
        <v>88.165490583107172</v>
      </c>
      <c r="FD13" s="171">
        <v>8.0150445984642875</v>
      </c>
      <c r="FE13" s="142">
        <v>88.165490583107172</v>
      </c>
      <c r="FJ13" s="72">
        <v>1765</v>
      </c>
      <c r="FK13" s="72">
        <v>1267</v>
      </c>
      <c r="FL13" s="72">
        <v>774</v>
      </c>
      <c r="FM13" s="72">
        <v>206</v>
      </c>
      <c r="FN13" s="72">
        <v>41</v>
      </c>
      <c r="FO13" s="72">
        <v>0</v>
      </c>
      <c r="FP13" s="72">
        <v>0</v>
      </c>
      <c r="FQ13" s="47">
        <v>4.1125092524056255</v>
      </c>
      <c r="FR13" s="47">
        <v>8.225018504811251</v>
      </c>
      <c r="FS13" s="72">
        <v>4053</v>
      </c>
      <c r="FT13" s="48">
        <v>43.54798914384407</v>
      </c>
      <c r="FU13" s="48">
        <v>31.260794473229709</v>
      </c>
      <c r="FW13" s="72">
        <v>1986</v>
      </c>
      <c r="FX13" s="72">
        <v>1549</v>
      </c>
      <c r="FY13" s="72">
        <v>946</v>
      </c>
      <c r="FZ13" s="72">
        <v>119</v>
      </c>
      <c r="GA13" s="72">
        <v>32</v>
      </c>
      <c r="GB13" s="72">
        <v>0</v>
      </c>
      <c r="GC13" s="72">
        <v>0</v>
      </c>
      <c r="GD13" s="47">
        <v>4.1524179620034545</v>
      </c>
      <c r="GE13" s="47">
        <v>8.304835924006909</v>
      </c>
      <c r="GF13" s="72">
        <v>4632</v>
      </c>
      <c r="GG13" s="48">
        <v>42.875647668393782</v>
      </c>
      <c r="GH13" s="48">
        <v>33.441278065630399</v>
      </c>
    </row>
    <row r="14" spans="1:190" x14ac:dyDescent="0.3">
      <c r="A14" s="241">
        <v>11</v>
      </c>
      <c r="B14" s="241">
        <v>2004</v>
      </c>
      <c r="C14" s="242" t="s">
        <v>1316</v>
      </c>
      <c r="D14" s="242" t="s">
        <v>1213</v>
      </c>
      <c r="E14" s="72">
        <v>2021</v>
      </c>
      <c r="F14" s="72">
        <v>35</v>
      </c>
      <c r="G14" s="72">
        <v>933</v>
      </c>
      <c r="H14" s="72">
        <v>1074</v>
      </c>
      <c r="I14" s="72">
        <v>40</v>
      </c>
      <c r="J14" s="72">
        <v>757</v>
      </c>
      <c r="K14" s="72">
        <v>0</v>
      </c>
      <c r="L14" s="48">
        <v>3.7124055569095784</v>
      </c>
      <c r="M14" s="48">
        <v>7.4248111138191568</v>
      </c>
      <c r="O14" s="72">
        <v>1842</v>
      </c>
      <c r="P14" s="72">
        <v>141</v>
      </c>
      <c r="Q14" s="72">
        <v>757</v>
      </c>
      <c r="R14" s="72">
        <v>839</v>
      </c>
      <c r="S14" s="72">
        <v>125</v>
      </c>
      <c r="T14" s="72">
        <v>1156</v>
      </c>
      <c r="U14" s="72">
        <v>0</v>
      </c>
      <c r="V14" s="48">
        <v>3.7386609071274299</v>
      </c>
      <c r="W14" s="48">
        <v>7.4773218142548599</v>
      </c>
      <c r="Y14" s="72">
        <v>3663</v>
      </c>
      <c r="Z14" s="72">
        <v>163</v>
      </c>
      <c r="AA14" s="72">
        <v>1880</v>
      </c>
      <c r="AB14" s="72">
        <v>886</v>
      </c>
      <c r="AC14" s="72">
        <v>174</v>
      </c>
      <c r="AD14" s="72">
        <v>1739</v>
      </c>
      <c r="AE14" s="72">
        <v>0</v>
      </c>
      <c r="AF14" s="48">
        <v>3.9244753177652969</v>
      </c>
      <c r="AG14" s="48">
        <v>7.8489506355305938</v>
      </c>
      <c r="AI14" s="72">
        <v>2017</v>
      </c>
      <c r="AJ14" s="72">
        <v>221</v>
      </c>
      <c r="AK14" s="72">
        <v>893</v>
      </c>
      <c r="AL14" s="72">
        <v>330</v>
      </c>
      <c r="AM14" s="72">
        <v>153</v>
      </c>
      <c r="AN14" s="72">
        <v>1246</v>
      </c>
      <c r="AO14" s="72">
        <v>0</v>
      </c>
      <c r="AP14" s="48">
        <v>4.0013835085777529</v>
      </c>
      <c r="AQ14" s="48">
        <v>8.0027670171555059</v>
      </c>
      <c r="AS14" s="72">
        <v>3655</v>
      </c>
      <c r="AT14" s="72">
        <v>185</v>
      </c>
      <c r="AU14" s="72">
        <v>2368</v>
      </c>
      <c r="AV14" s="72">
        <v>260</v>
      </c>
      <c r="AW14" s="72">
        <v>233</v>
      </c>
      <c r="AX14" s="72">
        <v>1804</v>
      </c>
      <c r="AY14" s="72">
        <v>0</v>
      </c>
      <c r="AZ14" s="48">
        <v>4.0101477391434113</v>
      </c>
      <c r="BA14" s="48">
        <v>8.0202954782868225</v>
      </c>
      <c r="BC14" s="72">
        <v>2222</v>
      </c>
      <c r="BD14" s="72">
        <v>71</v>
      </c>
      <c r="BE14" s="72">
        <v>1353</v>
      </c>
      <c r="BF14" s="72">
        <v>220</v>
      </c>
      <c r="BG14" s="72">
        <v>72</v>
      </c>
      <c r="BH14" s="72">
        <v>922</v>
      </c>
      <c r="BI14" s="72">
        <v>0</v>
      </c>
      <c r="BJ14" s="48">
        <v>4.0540883697308274</v>
      </c>
      <c r="BK14" s="48">
        <v>8.1081767394616548</v>
      </c>
      <c r="BM14" s="72">
        <v>2041</v>
      </c>
      <c r="BN14" s="72">
        <v>532</v>
      </c>
      <c r="BO14" s="72">
        <v>725</v>
      </c>
      <c r="BP14" s="72">
        <v>252</v>
      </c>
      <c r="BQ14" s="72">
        <v>469</v>
      </c>
      <c r="BR14" s="72">
        <v>2056</v>
      </c>
      <c r="BS14" s="72">
        <v>0</v>
      </c>
      <c r="BT14" s="48">
        <v>3.8519532221945756</v>
      </c>
      <c r="BU14" s="48">
        <v>7.7039064443891512</v>
      </c>
      <c r="BW14" s="72">
        <v>2942</v>
      </c>
      <c r="BX14" s="72">
        <v>90</v>
      </c>
      <c r="BY14" s="72">
        <v>1410</v>
      </c>
      <c r="BZ14" s="72">
        <v>266</v>
      </c>
      <c r="CA14" s="72">
        <v>78</v>
      </c>
      <c r="CB14" s="72">
        <v>1289</v>
      </c>
      <c r="CC14" s="72">
        <v>0</v>
      </c>
      <c r="CD14" s="48">
        <v>4.1600501462599251</v>
      </c>
      <c r="CE14" s="48">
        <v>8.3201002925198502</v>
      </c>
      <c r="CG14" s="72">
        <v>4583</v>
      </c>
      <c r="CH14" s="72">
        <v>171</v>
      </c>
      <c r="CI14" s="72">
        <v>2390</v>
      </c>
      <c r="CJ14" s="72">
        <v>422</v>
      </c>
      <c r="CK14" s="72">
        <v>135</v>
      </c>
      <c r="CL14" s="72">
        <v>2019</v>
      </c>
      <c r="CM14" s="72">
        <v>0</v>
      </c>
      <c r="CN14" s="48">
        <v>4.1225814829242955</v>
      </c>
      <c r="CO14" s="48">
        <v>8.245162965848591</v>
      </c>
      <c r="CQ14" s="72">
        <v>4140</v>
      </c>
      <c r="CR14" s="72">
        <v>441</v>
      </c>
      <c r="CS14" s="72">
        <v>1685</v>
      </c>
      <c r="CT14" s="72">
        <v>328</v>
      </c>
      <c r="CU14" s="72">
        <v>376</v>
      </c>
      <c r="CV14" s="72">
        <v>2750</v>
      </c>
      <c r="CW14" s="72">
        <v>0</v>
      </c>
      <c r="CX14" s="48">
        <v>4.0962697274031568</v>
      </c>
      <c r="CY14" s="48">
        <v>8.1925394548063135</v>
      </c>
      <c r="DA14" s="72">
        <v>0</v>
      </c>
      <c r="DB14" s="72">
        <v>0</v>
      </c>
      <c r="DC14" s="72">
        <v>0</v>
      </c>
      <c r="DD14" s="72">
        <v>0</v>
      </c>
      <c r="DE14" s="72">
        <v>0</v>
      </c>
      <c r="DF14" s="72">
        <v>0</v>
      </c>
      <c r="DG14" s="72">
        <v>0</v>
      </c>
      <c r="DH14" s="72">
        <v>0</v>
      </c>
      <c r="DI14" s="72">
        <v>0</v>
      </c>
      <c r="DK14" s="72">
        <v>2240</v>
      </c>
      <c r="DL14" s="72">
        <v>126</v>
      </c>
      <c r="DM14" s="72">
        <v>718</v>
      </c>
      <c r="DN14" s="72">
        <v>208</v>
      </c>
      <c r="DO14" s="72">
        <v>124</v>
      </c>
      <c r="DP14" s="72">
        <v>1444</v>
      </c>
      <c r="DQ14" s="72">
        <v>0</v>
      </c>
      <c r="DR14" s="48">
        <v>4.2148711943793913</v>
      </c>
      <c r="DS14" s="48">
        <v>8.4297423887587826</v>
      </c>
      <c r="DU14" s="72">
        <v>2775</v>
      </c>
      <c r="DV14" s="72">
        <v>521</v>
      </c>
      <c r="DW14" s="72">
        <v>934</v>
      </c>
      <c r="DX14" s="72">
        <v>322</v>
      </c>
      <c r="DY14" s="72">
        <v>491</v>
      </c>
      <c r="DZ14" s="72">
        <v>2247</v>
      </c>
      <c r="EA14" s="72">
        <v>0</v>
      </c>
      <c r="EB14" s="48">
        <v>3.9452706722189173</v>
      </c>
      <c r="EC14" s="48">
        <v>7.8905413444378345</v>
      </c>
      <c r="EE14" s="72">
        <v>1558</v>
      </c>
      <c r="EF14" s="72">
        <v>107</v>
      </c>
      <c r="EG14" s="72">
        <v>457</v>
      </c>
      <c r="EH14" s="72">
        <v>372</v>
      </c>
      <c r="EI14" s="72">
        <v>95</v>
      </c>
      <c r="EJ14" s="72">
        <v>1056</v>
      </c>
      <c r="EK14" s="72">
        <v>0</v>
      </c>
      <c r="EL14" s="48">
        <v>4.0278099652375436</v>
      </c>
      <c r="EM14" s="48">
        <v>8.0556199304750873</v>
      </c>
      <c r="EO14" s="48">
        <v>7.4248111138191568</v>
      </c>
      <c r="EP14" s="48">
        <v>7.4773218142548599</v>
      </c>
      <c r="EQ14" s="48">
        <v>7.8489506355305938</v>
      </c>
      <c r="ER14" s="48">
        <v>8.0027670171555059</v>
      </c>
      <c r="ES14" s="48">
        <v>8.0202954782868225</v>
      </c>
      <c r="ET14" s="48">
        <v>8.1081767394616548</v>
      </c>
      <c r="EU14" s="48">
        <v>7.7039064443891512</v>
      </c>
      <c r="EV14" s="48">
        <v>8.3201002925198502</v>
      </c>
      <c r="EW14" s="48">
        <v>8.245162965848591</v>
      </c>
      <c r="EX14" s="48">
        <v>8.1925394548063135</v>
      </c>
      <c r="EY14" s="48">
        <v>0</v>
      </c>
      <c r="EZ14" s="48">
        <v>8.4297423887587826</v>
      </c>
      <c r="FA14" s="48">
        <v>7.8905413444378345</v>
      </c>
      <c r="FB14" s="48">
        <v>8.0556199304750873</v>
      </c>
      <c r="FC14" s="48">
        <v>103.71993561974421</v>
      </c>
      <c r="FD14" s="171">
        <v>7.9784565861341701</v>
      </c>
      <c r="FE14" s="142">
        <v>103.71993561974421</v>
      </c>
      <c r="FJ14" s="72">
        <v>3655</v>
      </c>
      <c r="FK14" s="72">
        <v>185</v>
      </c>
      <c r="FL14" s="72">
        <v>2368</v>
      </c>
      <c r="FM14" s="72">
        <v>260</v>
      </c>
      <c r="FN14" s="72">
        <v>233</v>
      </c>
      <c r="FO14" s="72">
        <v>1804</v>
      </c>
      <c r="FP14" s="72">
        <v>0</v>
      </c>
      <c r="FQ14" s="47">
        <v>4.0101477391434113</v>
      </c>
      <c r="FR14" s="47">
        <v>8.0202954782868225</v>
      </c>
      <c r="FS14" s="72">
        <v>8505</v>
      </c>
      <c r="FT14" s="48">
        <v>42.974720752498527</v>
      </c>
      <c r="FU14" s="48">
        <v>2.1751910640799532</v>
      </c>
      <c r="FW14" s="72">
        <v>4583</v>
      </c>
      <c r="FX14" s="72">
        <v>171</v>
      </c>
      <c r="FY14" s="72">
        <v>2390</v>
      </c>
      <c r="FZ14" s="72">
        <v>422</v>
      </c>
      <c r="GA14" s="72">
        <v>135</v>
      </c>
      <c r="GB14" s="72">
        <v>2019</v>
      </c>
      <c r="GC14" s="72">
        <v>0</v>
      </c>
      <c r="GD14" s="47">
        <v>4.1225814829242955</v>
      </c>
      <c r="GE14" s="47">
        <v>8.245162965848591</v>
      </c>
      <c r="GF14" s="72">
        <v>9720</v>
      </c>
      <c r="GG14" s="48">
        <v>47.150205761316869</v>
      </c>
      <c r="GH14" s="48">
        <v>1.7592592592592593</v>
      </c>
    </row>
    <row r="15" spans="1:190" x14ac:dyDescent="0.3">
      <c r="A15" s="241">
        <v>12</v>
      </c>
      <c r="B15" s="241">
        <v>2004</v>
      </c>
      <c r="C15" s="242" t="s">
        <v>1317</v>
      </c>
      <c r="D15" s="242" t="s">
        <v>1206</v>
      </c>
      <c r="E15" s="72">
        <v>0</v>
      </c>
      <c r="F15" s="72">
        <v>0</v>
      </c>
      <c r="G15" s="72">
        <v>0</v>
      </c>
      <c r="H15" s="72">
        <v>0</v>
      </c>
      <c r="I15" s="72">
        <v>0</v>
      </c>
      <c r="J15" s="72">
        <v>0</v>
      </c>
      <c r="K15" s="72">
        <v>0</v>
      </c>
      <c r="L15" s="72">
        <v>0</v>
      </c>
      <c r="M15" s="72">
        <v>0</v>
      </c>
      <c r="O15" s="72">
        <v>0</v>
      </c>
      <c r="P15" s="72">
        <v>0</v>
      </c>
      <c r="Q15" s="72">
        <v>0</v>
      </c>
      <c r="R15" s="72">
        <v>0</v>
      </c>
      <c r="S15" s="72">
        <v>0</v>
      </c>
      <c r="T15" s="72">
        <v>0</v>
      </c>
      <c r="U15" s="72">
        <v>0</v>
      </c>
      <c r="V15" s="72">
        <v>0</v>
      </c>
      <c r="W15" s="72">
        <v>0</v>
      </c>
      <c r="Y15" s="72">
        <v>487</v>
      </c>
      <c r="Z15" s="72">
        <v>305</v>
      </c>
      <c r="AA15" s="72">
        <v>150</v>
      </c>
      <c r="AB15" s="72">
        <v>49</v>
      </c>
      <c r="AC15" s="72">
        <v>31</v>
      </c>
      <c r="AD15" s="72">
        <v>28</v>
      </c>
      <c r="AE15" s="72">
        <v>0</v>
      </c>
      <c r="AF15" s="48">
        <v>4.1428571428571432</v>
      </c>
      <c r="AG15" s="48">
        <v>8.2857142857142865</v>
      </c>
      <c r="AI15" s="72">
        <v>227</v>
      </c>
      <c r="AJ15" s="72">
        <v>188</v>
      </c>
      <c r="AK15" s="72">
        <v>109</v>
      </c>
      <c r="AL15" s="72">
        <v>39</v>
      </c>
      <c r="AM15" s="72">
        <v>14</v>
      </c>
      <c r="AN15" s="72">
        <v>23</v>
      </c>
      <c r="AO15" s="72">
        <v>0</v>
      </c>
      <c r="AP15" s="48">
        <v>3.9965337954939342</v>
      </c>
      <c r="AQ15" s="48">
        <v>7.9930675909878683</v>
      </c>
      <c r="AS15" s="72">
        <v>539</v>
      </c>
      <c r="AT15" s="72">
        <v>298</v>
      </c>
      <c r="AU15" s="72">
        <v>147</v>
      </c>
      <c r="AV15" s="72">
        <v>28</v>
      </c>
      <c r="AW15" s="72">
        <v>22</v>
      </c>
      <c r="AX15" s="72">
        <v>16</v>
      </c>
      <c r="AY15" s="72">
        <v>0</v>
      </c>
      <c r="AZ15" s="48">
        <v>4.2611218568665379</v>
      </c>
      <c r="BA15" s="48">
        <v>8.5222437137330758</v>
      </c>
      <c r="BC15" s="72">
        <v>289</v>
      </c>
      <c r="BD15" s="72">
        <v>185</v>
      </c>
      <c r="BE15" s="72">
        <v>80</v>
      </c>
      <c r="BF15" s="72">
        <v>21</v>
      </c>
      <c r="BG15" s="72">
        <v>15</v>
      </c>
      <c r="BH15" s="72">
        <v>10</v>
      </c>
      <c r="BI15" s="72">
        <v>0</v>
      </c>
      <c r="BJ15" s="48">
        <v>4.2067796610169488</v>
      </c>
      <c r="BK15" s="48">
        <v>8.4135593220338976</v>
      </c>
      <c r="BM15" s="72">
        <v>0</v>
      </c>
      <c r="BN15" s="72">
        <v>0</v>
      </c>
      <c r="BO15" s="72">
        <v>0</v>
      </c>
      <c r="BP15" s="72">
        <v>0</v>
      </c>
      <c r="BQ15" s="72">
        <v>0</v>
      </c>
      <c r="BR15" s="72">
        <v>0</v>
      </c>
      <c r="BS15" s="72">
        <v>0</v>
      </c>
      <c r="BT15" s="72">
        <v>0</v>
      </c>
      <c r="BU15" s="72">
        <v>0</v>
      </c>
      <c r="BW15" s="72">
        <v>329</v>
      </c>
      <c r="BX15" s="72">
        <v>277</v>
      </c>
      <c r="BY15" s="72">
        <v>98</v>
      </c>
      <c r="BZ15" s="72">
        <v>26</v>
      </c>
      <c r="CA15" s="72">
        <v>18</v>
      </c>
      <c r="CB15" s="72">
        <v>2</v>
      </c>
      <c r="CC15" s="72">
        <v>0</v>
      </c>
      <c r="CD15" s="48">
        <v>4.1671122994652405</v>
      </c>
      <c r="CE15" s="48">
        <v>8.3342245989304811</v>
      </c>
      <c r="CG15" s="72">
        <v>444</v>
      </c>
      <c r="CH15" s="72">
        <v>337</v>
      </c>
      <c r="CI15" s="72">
        <v>240</v>
      </c>
      <c r="CJ15" s="72">
        <v>60</v>
      </c>
      <c r="CK15" s="72">
        <v>31</v>
      </c>
      <c r="CL15" s="72">
        <v>88</v>
      </c>
      <c r="CM15" s="72">
        <v>0</v>
      </c>
      <c r="CN15" s="48">
        <v>3.9919064748201438</v>
      </c>
      <c r="CO15" s="48">
        <v>7.9838129496402876</v>
      </c>
      <c r="CQ15" s="72">
        <v>319</v>
      </c>
      <c r="CR15" s="72">
        <v>269</v>
      </c>
      <c r="CS15" s="72">
        <v>168</v>
      </c>
      <c r="CT15" s="72">
        <v>61</v>
      </c>
      <c r="CU15" s="72">
        <v>38</v>
      </c>
      <c r="CV15" s="72">
        <v>345</v>
      </c>
      <c r="CW15" s="72">
        <v>0</v>
      </c>
      <c r="CX15" s="48">
        <v>3.9005847953216373</v>
      </c>
      <c r="CY15" s="48">
        <v>7.8011695906432745</v>
      </c>
      <c r="DA15" s="72">
        <v>102</v>
      </c>
      <c r="DB15" s="72">
        <v>87</v>
      </c>
      <c r="DC15" s="72">
        <v>102</v>
      </c>
      <c r="DD15" s="72">
        <v>76</v>
      </c>
      <c r="DE15" s="72">
        <v>111</v>
      </c>
      <c r="DF15" s="72">
        <v>122</v>
      </c>
      <c r="DG15" s="72">
        <v>0</v>
      </c>
      <c r="DH15" s="48">
        <v>2.985355648535565</v>
      </c>
      <c r="DI15" s="48">
        <v>5.97071129707113</v>
      </c>
      <c r="DK15" s="72">
        <v>235</v>
      </c>
      <c r="DL15" s="72">
        <v>206</v>
      </c>
      <c r="DM15" s="72">
        <v>104</v>
      </c>
      <c r="DN15" s="72">
        <v>29</v>
      </c>
      <c r="DO15" s="72">
        <v>13</v>
      </c>
      <c r="DP15" s="72">
        <v>13</v>
      </c>
      <c r="DQ15" s="72">
        <v>0</v>
      </c>
      <c r="DR15" s="48">
        <v>4.0579216354344121</v>
      </c>
      <c r="DS15" s="48">
        <v>8.1158432708688242</v>
      </c>
      <c r="DU15" s="72">
        <v>177</v>
      </c>
      <c r="DV15" s="72">
        <v>135</v>
      </c>
      <c r="DW15" s="72">
        <v>193</v>
      </c>
      <c r="DX15" s="72">
        <v>130</v>
      </c>
      <c r="DY15" s="72">
        <v>124</v>
      </c>
      <c r="DZ15" s="72">
        <v>141</v>
      </c>
      <c r="EA15" s="72">
        <v>0</v>
      </c>
      <c r="EB15" s="48">
        <v>3.1462450592885376</v>
      </c>
      <c r="EC15" s="48">
        <v>6.2924901185770752</v>
      </c>
      <c r="EE15" s="72">
        <v>0</v>
      </c>
      <c r="EF15" s="72">
        <v>0</v>
      </c>
      <c r="EG15" s="72">
        <v>0</v>
      </c>
      <c r="EH15" s="72">
        <v>0</v>
      </c>
      <c r="EI15" s="72">
        <v>0</v>
      </c>
      <c r="EJ15" s="72">
        <v>0</v>
      </c>
      <c r="EK15" s="72">
        <v>0</v>
      </c>
      <c r="EL15" s="72">
        <v>0</v>
      </c>
      <c r="EM15" s="72">
        <v>0</v>
      </c>
      <c r="EO15" s="48">
        <v>0</v>
      </c>
      <c r="EP15" s="48">
        <v>0</v>
      </c>
      <c r="EQ15" s="48">
        <v>8.2857142857142865</v>
      </c>
      <c r="ER15" s="48">
        <v>7.9930675909878683</v>
      </c>
      <c r="ES15" s="48">
        <v>8.5222437137330758</v>
      </c>
      <c r="ET15" s="48">
        <v>8.4135593220338976</v>
      </c>
      <c r="EU15" s="48">
        <v>0</v>
      </c>
      <c r="EV15" s="48">
        <v>8.3342245989304811</v>
      </c>
      <c r="EW15" s="48">
        <v>7.9838129496402876</v>
      </c>
      <c r="EX15" s="48">
        <v>7.8011695906432745</v>
      </c>
      <c r="EY15" s="48">
        <v>5.97071129707113</v>
      </c>
      <c r="EZ15" s="48">
        <v>8.1158432708688242</v>
      </c>
      <c r="FA15" s="48">
        <v>6.2924901185770752</v>
      </c>
      <c r="FB15" s="48">
        <v>0</v>
      </c>
      <c r="FC15" s="48">
        <v>77.71283673820021</v>
      </c>
      <c r="FD15" s="171">
        <v>7.7712836738200206</v>
      </c>
      <c r="FE15" s="142">
        <v>77.71283673820021</v>
      </c>
      <c r="FJ15" s="72">
        <v>539</v>
      </c>
      <c r="FK15" s="72">
        <v>298</v>
      </c>
      <c r="FL15" s="72">
        <v>147</v>
      </c>
      <c r="FM15" s="72">
        <v>28</v>
      </c>
      <c r="FN15" s="72">
        <v>22</v>
      </c>
      <c r="FO15" s="72">
        <v>16</v>
      </c>
      <c r="FP15" s="72">
        <v>0</v>
      </c>
      <c r="FQ15" s="47">
        <v>4.2611218568665379</v>
      </c>
      <c r="FR15" s="47">
        <v>8.5222437137330758</v>
      </c>
      <c r="FS15" s="72">
        <v>1050</v>
      </c>
      <c r="FT15" s="48">
        <v>51.333333333333329</v>
      </c>
      <c r="FU15" s="48">
        <v>28.38095238095238</v>
      </c>
      <c r="FW15" s="72">
        <v>444</v>
      </c>
      <c r="FX15" s="72">
        <v>337</v>
      </c>
      <c r="FY15" s="72">
        <v>240</v>
      </c>
      <c r="FZ15" s="72">
        <v>60</v>
      </c>
      <c r="GA15" s="72">
        <v>31</v>
      </c>
      <c r="GB15" s="72">
        <v>88</v>
      </c>
      <c r="GC15" s="72">
        <v>0</v>
      </c>
      <c r="GD15" s="47">
        <v>3.9919064748201438</v>
      </c>
      <c r="GE15" s="47">
        <v>7.9838129496402876</v>
      </c>
      <c r="GF15" s="72">
        <v>1200</v>
      </c>
      <c r="GG15" s="48">
        <v>37</v>
      </c>
      <c r="GH15" s="48">
        <v>28.083333333333332</v>
      </c>
    </row>
    <row r="16" spans="1:190" x14ac:dyDescent="0.3">
      <c r="A16" s="241">
        <v>13</v>
      </c>
      <c r="B16" s="241">
        <v>2005</v>
      </c>
      <c r="C16" s="242" t="s">
        <v>1318</v>
      </c>
      <c r="D16" s="242" t="s">
        <v>1319</v>
      </c>
      <c r="E16" s="72">
        <v>348</v>
      </c>
      <c r="F16" s="72">
        <v>124</v>
      </c>
      <c r="G16" s="72">
        <v>68</v>
      </c>
      <c r="H16" s="72">
        <v>0</v>
      </c>
      <c r="I16" s="72">
        <v>20</v>
      </c>
      <c r="J16" s="72">
        <v>640</v>
      </c>
      <c r="K16" s="72">
        <v>0</v>
      </c>
      <c r="L16" s="48">
        <v>4.3928571428571432</v>
      </c>
      <c r="M16" s="48">
        <v>8.7857142857142865</v>
      </c>
      <c r="O16" s="72">
        <v>0</v>
      </c>
      <c r="P16" s="72">
        <v>0</v>
      </c>
      <c r="Q16" s="72">
        <v>0</v>
      </c>
      <c r="R16" s="72">
        <v>0</v>
      </c>
      <c r="S16" s="72">
        <v>0</v>
      </c>
      <c r="T16" s="72">
        <v>0</v>
      </c>
      <c r="U16" s="72">
        <v>0</v>
      </c>
      <c r="V16" s="72">
        <v>0</v>
      </c>
      <c r="W16" s="72">
        <v>0</v>
      </c>
      <c r="Y16" s="72">
        <v>227</v>
      </c>
      <c r="Z16" s="72">
        <v>118</v>
      </c>
      <c r="AA16" s="72">
        <v>111</v>
      </c>
      <c r="AB16" s="72">
        <v>26</v>
      </c>
      <c r="AC16" s="72">
        <v>9</v>
      </c>
      <c r="AD16" s="72">
        <v>1609</v>
      </c>
      <c r="AE16" s="72">
        <v>0</v>
      </c>
      <c r="AF16" s="48">
        <v>4.0753564154786153</v>
      </c>
      <c r="AG16" s="48">
        <v>8.1507128309572305</v>
      </c>
      <c r="AI16" s="72">
        <v>0</v>
      </c>
      <c r="AJ16" s="72">
        <v>0</v>
      </c>
      <c r="AK16" s="72">
        <v>0</v>
      </c>
      <c r="AL16" s="72">
        <v>0</v>
      </c>
      <c r="AM16" s="72">
        <v>0</v>
      </c>
      <c r="AN16" s="72">
        <v>0</v>
      </c>
      <c r="AO16" s="72">
        <v>0</v>
      </c>
      <c r="AP16" s="72">
        <v>0</v>
      </c>
      <c r="AQ16" s="72">
        <v>0</v>
      </c>
      <c r="AS16" s="72">
        <v>589</v>
      </c>
      <c r="AT16" s="72">
        <v>139</v>
      </c>
      <c r="AU16" s="72">
        <v>72</v>
      </c>
      <c r="AV16" s="72">
        <v>19</v>
      </c>
      <c r="AW16" s="72">
        <v>1281</v>
      </c>
      <c r="AX16" s="72">
        <v>0</v>
      </c>
      <c r="AY16" s="72">
        <v>0</v>
      </c>
      <c r="AZ16" s="48">
        <v>2.3980952380952383</v>
      </c>
      <c r="BA16" s="48">
        <v>4.7961904761904766</v>
      </c>
      <c r="BC16" s="72">
        <v>316</v>
      </c>
      <c r="BD16" s="72">
        <v>95</v>
      </c>
      <c r="BE16" s="72">
        <v>76</v>
      </c>
      <c r="BF16" s="72">
        <v>65</v>
      </c>
      <c r="BG16" s="72">
        <v>8</v>
      </c>
      <c r="BH16" s="72">
        <v>640</v>
      </c>
      <c r="BI16" s="72">
        <v>0</v>
      </c>
      <c r="BJ16" s="48">
        <v>4.1535714285714285</v>
      </c>
      <c r="BK16" s="48">
        <v>8.3071428571428569</v>
      </c>
      <c r="BM16" s="72">
        <v>144</v>
      </c>
      <c r="BN16" s="72">
        <v>151</v>
      </c>
      <c r="BO16" s="72">
        <v>178</v>
      </c>
      <c r="BP16" s="72">
        <v>110</v>
      </c>
      <c r="BQ16" s="72">
        <v>67</v>
      </c>
      <c r="BR16" s="72">
        <v>850</v>
      </c>
      <c r="BS16" s="72">
        <v>0</v>
      </c>
      <c r="BT16" s="48">
        <v>3.3</v>
      </c>
      <c r="BU16" s="48">
        <v>6.6</v>
      </c>
      <c r="BW16" s="72">
        <v>0</v>
      </c>
      <c r="BX16" s="72">
        <v>0</v>
      </c>
      <c r="BY16" s="72">
        <v>0</v>
      </c>
      <c r="BZ16" s="72">
        <v>0</v>
      </c>
      <c r="CA16" s="72">
        <v>0</v>
      </c>
      <c r="CB16" s="72">
        <v>0</v>
      </c>
      <c r="CC16" s="72">
        <v>0</v>
      </c>
      <c r="CD16" s="72">
        <v>0</v>
      </c>
      <c r="CE16" s="72">
        <v>0</v>
      </c>
      <c r="CG16" s="72">
        <v>342</v>
      </c>
      <c r="CH16" s="72">
        <v>229</v>
      </c>
      <c r="CI16" s="72">
        <v>223</v>
      </c>
      <c r="CJ16" s="72">
        <v>206</v>
      </c>
      <c r="CK16" s="72">
        <v>24</v>
      </c>
      <c r="CL16" s="72">
        <v>1376</v>
      </c>
      <c r="CM16" s="72">
        <v>0</v>
      </c>
      <c r="CN16" s="48">
        <v>3.6435546875</v>
      </c>
      <c r="CO16" s="48">
        <v>7.287109375</v>
      </c>
      <c r="CQ16" s="72">
        <v>908</v>
      </c>
      <c r="CR16" s="72">
        <v>285</v>
      </c>
      <c r="CS16" s="72">
        <v>222</v>
      </c>
      <c r="CT16" s="72">
        <v>150</v>
      </c>
      <c r="CU16" s="72">
        <v>131</v>
      </c>
      <c r="CV16" s="72">
        <v>704</v>
      </c>
      <c r="CW16" s="72">
        <v>0</v>
      </c>
      <c r="CX16" s="48">
        <v>3.9958726415094339</v>
      </c>
      <c r="CY16" s="48">
        <v>7.9917452830188678</v>
      </c>
      <c r="DA16" s="72">
        <v>0</v>
      </c>
      <c r="DB16" s="72">
        <v>0</v>
      </c>
      <c r="DC16" s="72">
        <v>0</v>
      </c>
      <c r="DD16" s="72">
        <v>0</v>
      </c>
      <c r="DE16" s="72">
        <v>0</v>
      </c>
      <c r="DF16" s="72">
        <v>0</v>
      </c>
      <c r="DG16" s="72">
        <v>0</v>
      </c>
      <c r="DH16" s="72">
        <v>0</v>
      </c>
      <c r="DI16" s="72">
        <v>0</v>
      </c>
      <c r="DK16" s="72">
        <v>0</v>
      </c>
      <c r="DL16" s="72">
        <v>0</v>
      </c>
      <c r="DM16" s="72">
        <v>0</v>
      </c>
      <c r="DN16" s="72">
        <v>0</v>
      </c>
      <c r="DO16" s="72">
        <v>0</v>
      </c>
      <c r="DP16" s="72">
        <v>0</v>
      </c>
      <c r="DQ16" s="72">
        <v>0</v>
      </c>
      <c r="DR16" s="72">
        <v>0</v>
      </c>
      <c r="DS16" s="72">
        <v>0</v>
      </c>
      <c r="DU16" s="72">
        <v>133</v>
      </c>
      <c r="DV16" s="72">
        <v>192</v>
      </c>
      <c r="DW16" s="72">
        <v>182</v>
      </c>
      <c r="DX16" s="72">
        <v>59</v>
      </c>
      <c r="DY16" s="72">
        <v>28</v>
      </c>
      <c r="DZ16" s="72">
        <v>1206</v>
      </c>
      <c r="EA16" s="72">
        <v>0</v>
      </c>
      <c r="EB16" s="48">
        <v>3.5774410774410774</v>
      </c>
      <c r="EC16" s="48">
        <v>7.1548821548821548</v>
      </c>
      <c r="EE16" s="72">
        <v>0</v>
      </c>
      <c r="EF16" s="72">
        <v>0</v>
      </c>
      <c r="EG16" s="72">
        <v>0</v>
      </c>
      <c r="EH16" s="72">
        <v>0</v>
      </c>
      <c r="EI16" s="72">
        <v>0</v>
      </c>
      <c r="EJ16" s="72">
        <v>0</v>
      </c>
      <c r="EK16" s="72">
        <v>0</v>
      </c>
      <c r="EL16" s="72">
        <v>0</v>
      </c>
      <c r="EM16" s="72">
        <v>0</v>
      </c>
      <c r="EO16" s="48">
        <v>8.7857142857142865</v>
      </c>
      <c r="EP16" s="48">
        <v>0</v>
      </c>
      <c r="EQ16" s="48">
        <v>8.1507128309572305</v>
      </c>
      <c r="ER16" s="48">
        <v>0</v>
      </c>
      <c r="ES16" s="48">
        <v>4.7961904761904766</v>
      </c>
      <c r="ET16" s="48">
        <v>8.3071428571428569</v>
      </c>
      <c r="EU16" s="48">
        <v>6.6</v>
      </c>
      <c r="EV16" s="48">
        <v>0</v>
      </c>
      <c r="EW16" s="48">
        <v>7.287109375</v>
      </c>
      <c r="EX16" s="48">
        <v>7.9917452830188678</v>
      </c>
      <c r="EY16" s="48">
        <v>0</v>
      </c>
      <c r="EZ16" s="48">
        <v>0</v>
      </c>
      <c r="FA16" s="48">
        <v>7.1548821548821548</v>
      </c>
      <c r="FB16" s="48">
        <v>0</v>
      </c>
      <c r="FC16" s="48">
        <v>59.073497262905867</v>
      </c>
      <c r="FD16" s="171">
        <v>7.3841871578632334</v>
      </c>
      <c r="FE16" s="142">
        <v>59.073497262905867</v>
      </c>
      <c r="FJ16" s="72">
        <v>589</v>
      </c>
      <c r="FK16" s="72">
        <v>139</v>
      </c>
      <c r="FL16" s="72">
        <v>72</v>
      </c>
      <c r="FM16" s="72">
        <v>19</v>
      </c>
      <c r="FN16" s="72">
        <v>1281</v>
      </c>
      <c r="FO16" s="72">
        <v>0</v>
      </c>
      <c r="FP16" s="72">
        <v>0</v>
      </c>
      <c r="FQ16" s="47">
        <v>2.3980952380952383</v>
      </c>
      <c r="FR16" s="47">
        <v>4.7961904761904766</v>
      </c>
      <c r="FS16" s="72">
        <v>2100</v>
      </c>
      <c r="FT16" s="48">
        <v>28.047619047619047</v>
      </c>
      <c r="FU16" s="48">
        <v>6.6190476190476186</v>
      </c>
      <c r="FW16" s="72">
        <v>342</v>
      </c>
      <c r="FX16" s="72">
        <v>229</v>
      </c>
      <c r="FY16" s="72">
        <v>223</v>
      </c>
      <c r="FZ16" s="72">
        <v>206</v>
      </c>
      <c r="GA16" s="72">
        <v>24</v>
      </c>
      <c r="GB16" s="72">
        <v>1376</v>
      </c>
      <c r="GC16" s="72">
        <v>0</v>
      </c>
      <c r="GD16" s="47">
        <v>3.6435546875</v>
      </c>
      <c r="GE16" s="47">
        <v>7.287109375</v>
      </c>
      <c r="GF16" s="72">
        <v>2400</v>
      </c>
      <c r="GG16" s="48">
        <v>14.249999999999998</v>
      </c>
      <c r="GH16" s="48">
        <v>9.5416666666666661</v>
      </c>
    </row>
    <row r="17" spans="1:190" x14ac:dyDescent="0.3">
      <c r="A17" s="241">
        <v>14</v>
      </c>
      <c r="B17" s="241">
        <v>2005</v>
      </c>
      <c r="C17" s="242" t="s">
        <v>1320</v>
      </c>
      <c r="D17" s="242" t="s">
        <v>1203</v>
      </c>
      <c r="E17" s="72">
        <v>0</v>
      </c>
      <c r="F17" s="72">
        <v>0</v>
      </c>
      <c r="G17" s="72">
        <v>0</v>
      </c>
      <c r="H17" s="72">
        <v>0</v>
      </c>
      <c r="I17" s="72">
        <v>0</v>
      </c>
      <c r="J17" s="72">
        <v>0</v>
      </c>
      <c r="K17" s="72">
        <v>0</v>
      </c>
      <c r="L17" s="72">
        <v>0</v>
      </c>
      <c r="M17" s="72">
        <v>0</v>
      </c>
      <c r="O17" s="72">
        <v>801</v>
      </c>
      <c r="P17" s="72">
        <v>121</v>
      </c>
      <c r="Q17" s="72">
        <v>78</v>
      </c>
      <c r="R17" s="72">
        <v>0</v>
      </c>
      <c r="S17" s="72">
        <v>0</v>
      </c>
      <c r="T17" s="72">
        <v>0</v>
      </c>
      <c r="U17" s="72">
        <v>0</v>
      </c>
      <c r="V17" s="48">
        <v>4.7229999999999999</v>
      </c>
      <c r="W17" s="48">
        <v>9.4459999999999997</v>
      </c>
      <c r="Y17" s="72">
        <v>0</v>
      </c>
      <c r="Z17" s="72">
        <v>0</v>
      </c>
      <c r="AA17" s="72">
        <v>0</v>
      </c>
      <c r="AB17" s="72">
        <v>0</v>
      </c>
      <c r="AC17" s="72">
        <v>0</v>
      </c>
      <c r="AD17" s="72">
        <v>0</v>
      </c>
      <c r="AE17" s="72">
        <v>0</v>
      </c>
      <c r="AF17" s="72">
        <v>0</v>
      </c>
      <c r="AG17" s="72">
        <v>0</v>
      </c>
      <c r="AI17" s="72">
        <v>802</v>
      </c>
      <c r="AJ17" s="72">
        <v>119</v>
      </c>
      <c r="AK17" s="72">
        <v>79</v>
      </c>
      <c r="AL17" s="72">
        <v>0</v>
      </c>
      <c r="AM17" s="72">
        <v>0</v>
      </c>
      <c r="AN17" s="72">
        <v>0</v>
      </c>
      <c r="AO17" s="72">
        <v>0</v>
      </c>
      <c r="AP17" s="48">
        <v>4.7229999999999999</v>
      </c>
      <c r="AQ17" s="48">
        <v>9.4459999999999997</v>
      </c>
      <c r="AS17" s="72">
        <v>1402</v>
      </c>
      <c r="AT17" s="72">
        <v>207</v>
      </c>
      <c r="AU17" s="72">
        <v>141</v>
      </c>
      <c r="AV17" s="72">
        <v>0</v>
      </c>
      <c r="AW17" s="72">
        <v>0</v>
      </c>
      <c r="AX17" s="72">
        <v>0</v>
      </c>
      <c r="AY17" s="72">
        <v>0</v>
      </c>
      <c r="AZ17" s="48">
        <v>4.7205714285714286</v>
      </c>
      <c r="BA17" s="48">
        <v>9.4411428571428573</v>
      </c>
      <c r="BC17" s="72">
        <v>820</v>
      </c>
      <c r="BD17" s="72">
        <v>128</v>
      </c>
      <c r="BE17" s="72">
        <v>52</v>
      </c>
      <c r="BF17" s="72">
        <v>0</v>
      </c>
      <c r="BG17" s="72">
        <v>0</v>
      </c>
      <c r="BH17" s="72">
        <v>0</v>
      </c>
      <c r="BI17" s="72">
        <v>0</v>
      </c>
      <c r="BJ17" s="48">
        <v>4.7679999999999998</v>
      </c>
      <c r="BK17" s="48">
        <v>9.5359999999999996</v>
      </c>
      <c r="BM17" s="72">
        <v>1015</v>
      </c>
      <c r="BN17" s="72">
        <v>170</v>
      </c>
      <c r="BO17" s="72">
        <v>65</v>
      </c>
      <c r="BP17" s="72">
        <v>0</v>
      </c>
      <c r="BQ17" s="72">
        <v>0</v>
      </c>
      <c r="BR17" s="72">
        <v>0</v>
      </c>
      <c r="BS17" s="72">
        <v>0</v>
      </c>
      <c r="BT17" s="48">
        <v>4.76</v>
      </c>
      <c r="BU17" s="48">
        <v>9.52</v>
      </c>
      <c r="BW17" s="72">
        <v>1136</v>
      </c>
      <c r="BX17" s="72">
        <v>140</v>
      </c>
      <c r="BY17" s="72">
        <v>58</v>
      </c>
      <c r="BZ17" s="72">
        <v>1</v>
      </c>
      <c r="CA17" s="72">
        <v>0</v>
      </c>
      <c r="CB17" s="72">
        <v>0</v>
      </c>
      <c r="CC17" s="72">
        <v>0</v>
      </c>
      <c r="CD17" s="48">
        <v>4.8059925093632963</v>
      </c>
      <c r="CE17" s="48">
        <v>9.6119850187265925</v>
      </c>
      <c r="CG17" s="72">
        <v>1880</v>
      </c>
      <c r="CH17" s="72">
        <v>120</v>
      </c>
      <c r="CI17" s="72">
        <v>0</v>
      </c>
      <c r="CJ17" s="72">
        <v>0</v>
      </c>
      <c r="CK17" s="72">
        <v>0</v>
      </c>
      <c r="CL17" s="72">
        <v>0</v>
      </c>
      <c r="CM17" s="72">
        <v>0</v>
      </c>
      <c r="CN17" s="48">
        <v>4.9400000000000004</v>
      </c>
      <c r="CO17" s="48">
        <v>9.8800000000000008</v>
      </c>
      <c r="CQ17" s="72">
        <v>1768</v>
      </c>
      <c r="CR17" s="72">
        <v>88</v>
      </c>
      <c r="CS17" s="72">
        <v>144</v>
      </c>
      <c r="CT17" s="72">
        <v>0</v>
      </c>
      <c r="CU17" s="72">
        <v>0</v>
      </c>
      <c r="CV17" s="72">
        <v>0</v>
      </c>
      <c r="CW17" s="72">
        <v>0</v>
      </c>
      <c r="CX17" s="48">
        <v>4.8120000000000003</v>
      </c>
      <c r="CY17" s="48">
        <v>9.6240000000000006</v>
      </c>
      <c r="DA17" s="72">
        <v>0</v>
      </c>
      <c r="DB17" s="72">
        <v>0</v>
      </c>
      <c r="DC17" s="72">
        <v>0</v>
      </c>
      <c r="DD17" s="72">
        <v>0</v>
      </c>
      <c r="DE17" s="72">
        <v>0</v>
      </c>
      <c r="DF17" s="72">
        <v>0</v>
      </c>
      <c r="DG17" s="72">
        <v>0</v>
      </c>
      <c r="DH17" s="72">
        <v>0</v>
      </c>
      <c r="DI17" s="72">
        <v>0</v>
      </c>
      <c r="DK17" s="72">
        <v>868</v>
      </c>
      <c r="DL17" s="72">
        <v>63</v>
      </c>
      <c r="DM17" s="72">
        <v>48</v>
      </c>
      <c r="DN17" s="72">
        <v>21</v>
      </c>
      <c r="DO17" s="72">
        <v>0</v>
      </c>
      <c r="DP17" s="72">
        <v>0</v>
      </c>
      <c r="DQ17" s="72">
        <v>0</v>
      </c>
      <c r="DR17" s="48">
        <v>4.7779999999999996</v>
      </c>
      <c r="DS17" s="48">
        <v>9.5559999999999992</v>
      </c>
      <c r="DU17" s="72">
        <v>1316</v>
      </c>
      <c r="DV17" s="72">
        <v>65</v>
      </c>
      <c r="DW17" s="72">
        <v>116</v>
      </c>
      <c r="DX17" s="72">
        <v>3</v>
      </c>
      <c r="DY17" s="72">
        <v>0</v>
      </c>
      <c r="DZ17" s="72">
        <v>0</v>
      </c>
      <c r="EA17" s="72">
        <v>0</v>
      </c>
      <c r="EB17" s="48">
        <v>4.7960000000000003</v>
      </c>
      <c r="EC17" s="48">
        <v>9.5920000000000005</v>
      </c>
      <c r="EE17" s="72">
        <v>599</v>
      </c>
      <c r="EF17" s="72">
        <v>33</v>
      </c>
      <c r="EG17" s="72">
        <v>24</v>
      </c>
      <c r="EH17" s="72">
        <v>78</v>
      </c>
      <c r="EI17" s="72">
        <v>16</v>
      </c>
      <c r="EJ17" s="72">
        <v>0</v>
      </c>
      <c r="EK17" s="72">
        <v>0</v>
      </c>
      <c r="EL17" s="48">
        <v>4.4946666666666664</v>
      </c>
      <c r="EM17" s="48">
        <v>8.9893333333333327</v>
      </c>
      <c r="EO17" s="48">
        <v>0</v>
      </c>
      <c r="EP17" s="48">
        <v>9.4459999999999997</v>
      </c>
      <c r="EQ17" s="48">
        <v>0</v>
      </c>
      <c r="ER17" s="48">
        <v>9.4459999999999997</v>
      </c>
      <c r="ES17" s="48">
        <v>9.4411428571428573</v>
      </c>
      <c r="ET17" s="48">
        <v>9.5359999999999996</v>
      </c>
      <c r="EU17" s="48">
        <v>9.52</v>
      </c>
      <c r="EV17" s="48">
        <v>9.6119850187265925</v>
      </c>
      <c r="EW17" s="48">
        <v>9.8800000000000008</v>
      </c>
      <c r="EX17" s="48">
        <v>9.6240000000000006</v>
      </c>
      <c r="EY17" s="48">
        <v>0</v>
      </c>
      <c r="EZ17" s="48">
        <v>9.5559999999999992</v>
      </c>
      <c r="FA17" s="48">
        <v>9.5920000000000005</v>
      </c>
      <c r="FB17" s="48">
        <v>8.9893333333333327</v>
      </c>
      <c r="FC17" s="48">
        <v>104.64246120920278</v>
      </c>
      <c r="FD17" s="171">
        <v>9.5129510190184341</v>
      </c>
      <c r="FE17" s="142">
        <v>104.64246120920278</v>
      </c>
      <c r="FJ17" s="72">
        <v>1402</v>
      </c>
      <c r="FK17" s="72">
        <v>207</v>
      </c>
      <c r="FL17" s="72">
        <v>141</v>
      </c>
      <c r="FM17" s="72">
        <v>0</v>
      </c>
      <c r="FN17" s="72">
        <v>0</v>
      </c>
      <c r="FO17" s="72">
        <v>0</v>
      </c>
      <c r="FP17" s="72">
        <v>0</v>
      </c>
      <c r="FQ17" s="47">
        <v>4.7205714285714286</v>
      </c>
      <c r="FR17" s="47">
        <v>9.4411428571428573</v>
      </c>
      <c r="FS17" s="72">
        <v>1750</v>
      </c>
      <c r="FT17" s="48">
        <v>80.114285714285714</v>
      </c>
      <c r="FU17" s="48">
        <v>11.828571428571429</v>
      </c>
      <c r="FW17" s="72">
        <v>1880</v>
      </c>
      <c r="FX17" s="72">
        <v>120</v>
      </c>
      <c r="FY17" s="72">
        <v>0</v>
      </c>
      <c r="FZ17" s="72">
        <v>0</v>
      </c>
      <c r="GA17" s="72">
        <v>0</v>
      </c>
      <c r="GB17" s="72">
        <v>0</v>
      </c>
      <c r="GC17" s="72">
        <v>0</v>
      </c>
      <c r="GD17" s="47">
        <v>4.9400000000000004</v>
      </c>
      <c r="GE17" s="47">
        <v>9.8800000000000008</v>
      </c>
      <c r="GF17" s="72">
        <v>2000</v>
      </c>
      <c r="GG17" s="48">
        <v>94</v>
      </c>
      <c r="GH17" s="48">
        <v>6</v>
      </c>
    </row>
    <row r="18" spans="1:190" x14ac:dyDescent="0.3">
      <c r="A18" s="241">
        <v>15</v>
      </c>
      <c r="B18" s="241">
        <v>2005</v>
      </c>
      <c r="C18" s="242" t="s">
        <v>1321</v>
      </c>
      <c r="D18" s="242" t="s">
        <v>1198</v>
      </c>
      <c r="E18" s="72">
        <v>1162</v>
      </c>
      <c r="F18" s="72">
        <v>1834</v>
      </c>
      <c r="G18" s="72">
        <v>439</v>
      </c>
      <c r="H18" s="72">
        <v>21</v>
      </c>
      <c r="I18" s="72">
        <v>14</v>
      </c>
      <c r="J18" s="72">
        <v>562</v>
      </c>
      <c r="K18" s="72">
        <v>0</v>
      </c>
      <c r="L18" s="48">
        <v>4.1841498559077808</v>
      </c>
      <c r="M18" s="48">
        <v>8.3682997118155615</v>
      </c>
      <c r="O18" s="72">
        <v>1668</v>
      </c>
      <c r="P18" s="72">
        <v>1682</v>
      </c>
      <c r="Q18" s="72">
        <v>443</v>
      </c>
      <c r="R18" s="72">
        <v>55</v>
      </c>
      <c r="S18" s="72">
        <v>31</v>
      </c>
      <c r="T18" s="72">
        <v>153</v>
      </c>
      <c r="U18" s="72">
        <v>0</v>
      </c>
      <c r="V18" s="48">
        <v>4.2634699664862081</v>
      </c>
      <c r="W18" s="48">
        <v>8.5269399329724163</v>
      </c>
      <c r="Y18" s="72">
        <v>1712</v>
      </c>
      <c r="Z18" s="72">
        <v>3143</v>
      </c>
      <c r="AA18" s="72">
        <v>1069</v>
      </c>
      <c r="AB18" s="72">
        <v>107</v>
      </c>
      <c r="AC18" s="72">
        <v>60</v>
      </c>
      <c r="AD18" s="72">
        <v>466</v>
      </c>
      <c r="AE18" s="72">
        <v>499</v>
      </c>
      <c r="AF18" s="48">
        <v>4.0408799868658676</v>
      </c>
      <c r="AG18" s="48">
        <v>8.0817599737317352</v>
      </c>
      <c r="AI18" s="72">
        <v>1466</v>
      </c>
      <c r="AJ18" s="72">
        <v>1887</v>
      </c>
      <c r="AK18" s="72">
        <v>394</v>
      </c>
      <c r="AL18" s="72">
        <v>219</v>
      </c>
      <c r="AM18" s="72">
        <v>41</v>
      </c>
      <c r="AN18" s="72">
        <v>25</v>
      </c>
      <c r="AO18" s="72">
        <v>0</v>
      </c>
      <c r="AP18" s="48">
        <v>4.127526828050911</v>
      </c>
      <c r="AQ18" s="48">
        <v>8.255053656101822</v>
      </c>
      <c r="AS18" s="72">
        <v>4100</v>
      </c>
      <c r="AT18" s="72">
        <v>2349</v>
      </c>
      <c r="AU18" s="72">
        <v>506</v>
      </c>
      <c r="AV18" s="72">
        <v>36</v>
      </c>
      <c r="AW18" s="72">
        <v>42</v>
      </c>
      <c r="AX18" s="72">
        <v>23</v>
      </c>
      <c r="AY18" s="72">
        <v>0</v>
      </c>
      <c r="AZ18" s="48">
        <v>4.4828664865633439</v>
      </c>
      <c r="BA18" s="48">
        <v>8.9657329731266877</v>
      </c>
      <c r="BC18" s="72">
        <v>1682</v>
      </c>
      <c r="BD18" s="72">
        <v>1825</v>
      </c>
      <c r="BE18" s="72">
        <v>352</v>
      </c>
      <c r="BF18" s="72">
        <v>31</v>
      </c>
      <c r="BG18" s="72">
        <v>14</v>
      </c>
      <c r="BH18" s="72">
        <v>128</v>
      </c>
      <c r="BI18" s="72">
        <v>0</v>
      </c>
      <c r="BJ18" s="48">
        <v>4.3140368852459012</v>
      </c>
      <c r="BK18" s="48">
        <v>8.6280737704918025</v>
      </c>
      <c r="BM18" s="72">
        <v>2009</v>
      </c>
      <c r="BN18" s="72">
        <v>2312</v>
      </c>
      <c r="BO18" s="72">
        <v>532</v>
      </c>
      <c r="BP18" s="72">
        <v>65</v>
      </c>
      <c r="BQ18" s="72">
        <v>33</v>
      </c>
      <c r="BR18" s="72">
        <v>89</v>
      </c>
      <c r="BS18" s="72">
        <v>0</v>
      </c>
      <c r="BT18" s="48">
        <v>4.2520702888305397</v>
      </c>
      <c r="BU18" s="48">
        <v>8.5041405776610794</v>
      </c>
      <c r="BW18" s="72">
        <v>2068</v>
      </c>
      <c r="BX18" s="72">
        <v>2338</v>
      </c>
      <c r="BY18" s="72">
        <v>468</v>
      </c>
      <c r="BZ18" s="72">
        <v>55</v>
      </c>
      <c r="CA18" s="72">
        <v>18</v>
      </c>
      <c r="CB18" s="72">
        <v>93</v>
      </c>
      <c r="CC18" s="72">
        <v>0</v>
      </c>
      <c r="CD18" s="48">
        <v>4.2902769355164745</v>
      </c>
      <c r="CE18" s="48">
        <v>8.580553871032949</v>
      </c>
      <c r="CG18" s="72">
        <v>2942</v>
      </c>
      <c r="CH18" s="72">
        <v>4062</v>
      </c>
      <c r="CI18" s="72">
        <v>642</v>
      </c>
      <c r="CJ18" s="72">
        <v>29</v>
      </c>
      <c r="CK18" s="72">
        <v>17</v>
      </c>
      <c r="CL18" s="72">
        <v>372</v>
      </c>
      <c r="CM18" s="72">
        <v>0</v>
      </c>
      <c r="CN18" s="48">
        <v>4.2848413936557463</v>
      </c>
      <c r="CO18" s="48">
        <v>8.5696827873114927</v>
      </c>
      <c r="CQ18" s="72">
        <v>2843</v>
      </c>
      <c r="CR18" s="72">
        <v>3900</v>
      </c>
      <c r="CS18" s="72">
        <v>856</v>
      </c>
      <c r="CT18" s="72">
        <v>47</v>
      </c>
      <c r="CU18" s="72">
        <v>35</v>
      </c>
      <c r="CV18" s="72">
        <v>383</v>
      </c>
      <c r="CW18" s="72">
        <v>0</v>
      </c>
      <c r="CX18" s="48">
        <v>4.2327821898190336</v>
      </c>
      <c r="CY18" s="48">
        <v>8.4655643796380673</v>
      </c>
      <c r="DA18" s="72">
        <v>1165</v>
      </c>
      <c r="DB18" s="72">
        <v>1718</v>
      </c>
      <c r="DC18" s="72">
        <v>831</v>
      </c>
      <c r="DD18" s="72">
        <v>115</v>
      </c>
      <c r="DE18" s="72">
        <v>112</v>
      </c>
      <c r="DF18" s="72">
        <v>86</v>
      </c>
      <c r="DG18" s="72">
        <v>5</v>
      </c>
      <c r="DH18" s="48">
        <v>3.9411316924638418</v>
      </c>
      <c r="DI18" s="48">
        <v>7.8822633849276835</v>
      </c>
      <c r="DK18" s="72">
        <v>0</v>
      </c>
      <c r="DL18" s="72">
        <v>0</v>
      </c>
      <c r="DM18" s="72">
        <v>0</v>
      </c>
      <c r="DN18" s="72">
        <v>0</v>
      </c>
      <c r="DO18" s="72">
        <v>0</v>
      </c>
      <c r="DP18" s="72">
        <v>0</v>
      </c>
      <c r="DQ18" s="72">
        <v>0</v>
      </c>
      <c r="DR18" s="72">
        <v>0</v>
      </c>
      <c r="DS18" s="72">
        <v>0</v>
      </c>
      <c r="DU18" s="72">
        <v>2862</v>
      </c>
      <c r="DV18" s="72">
        <v>2506</v>
      </c>
      <c r="DW18" s="72">
        <v>520</v>
      </c>
      <c r="DX18" s="72">
        <v>75</v>
      </c>
      <c r="DY18" s="72">
        <v>27</v>
      </c>
      <c r="DZ18" s="72">
        <v>58</v>
      </c>
      <c r="EA18" s="72">
        <v>0</v>
      </c>
      <c r="EB18" s="48">
        <v>4.3524207011686142</v>
      </c>
      <c r="EC18" s="48">
        <v>8.7048414023372285</v>
      </c>
      <c r="EE18" s="72">
        <v>817</v>
      </c>
      <c r="EF18" s="72">
        <v>1562</v>
      </c>
      <c r="EG18" s="72">
        <v>375</v>
      </c>
      <c r="EH18" s="72">
        <v>18</v>
      </c>
      <c r="EI18" s="72">
        <v>10</v>
      </c>
      <c r="EJ18" s="72">
        <v>242</v>
      </c>
      <c r="EK18" s="72">
        <v>0</v>
      </c>
      <c r="EL18" s="48">
        <v>4.1351545650611072</v>
      </c>
      <c r="EM18" s="48">
        <v>8.2703091301222145</v>
      </c>
      <c r="EO18" s="48">
        <v>8.3682997118155615</v>
      </c>
      <c r="EP18" s="48">
        <v>8.5269399329724163</v>
      </c>
      <c r="EQ18" s="48">
        <v>8.0817599737317352</v>
      </c>
      <c r="ER18" s="48">
        <v>8.255053656101822</v>
      </c>
      <c r="ES18" s="48">
        <v>8.9657329731266877</v>
      </c>
      <c r="ET18" s="48">
        <v>8.6280737704918025</v>
      </c>
      <c r="EU18" s="48">
        <v>8.5041405776610794</v>
      </c>
      <c r="EV18" s="48">
        <v>8.580553871032949</v>
      </c>
      <c r="EW18" s="48">
        <v>8.5696827873114927</v>
      </c>
      <c r="EX18" s="48">
        <v>8.4655643796380673</v>
      </c>
      <c r="EY18" s="48">
        <v>7.8822633849276835</v>
      </c>
      <c r="EZ18" s="48">
        <v>0</v>
      </c>
      <c r="FA18" s="48">
        <v>8.7048414023372285</v>
      </c>
      <c r="FB18" s="48">
        <v>8.2703091301222145</v>
      </c>
      <c r="FC18" s="48">
        <v>109.80321555127074</v>
      </c>
      <c r="FD18" s="171">
        <v>8.4464011962515961</v>
      </c>
      <c r="FE18" s="142">
        <v>109.80321555127074</v>
      </c>
      <c r="FJ18" s="72">
        <v>4100</v>
      </c>
      <c r="FK18" s="72">
        <v>2349</v>
      </c>
      <c r="FL18" s="72">
        <v>506</v>
      </c>
      <c r="FM18" s="72">
        <v>36</v>
      </c>
      <c r="FN18" s="72">
        <v>42</v>
      </c>
      <c r="FO18" s="72">
        <v>23</v>
      </c>
      <c r="FP18" s="72">
        <v>0</v>
      </c>
      <c r="FQ18" s="47">
        <v>4.4828664865633439</v>
      </c>
      <c r="FR18" s="47">
        <v>8.9657329731266877</v>
      </c>
      <c r="FS18" s="72">
        <v>7056</v>
      </c>
      <c r="FT18" s="48">
        <v>58.106575963718818</v>
      </c>
      <c r="FU18" s="48">
        <v>33.290816326530617</v>
      </c>
      <c r="FW18" s="72">
        <v>2942</v>
      </c>
      <c r="FX18" s="72">
        <v>4062</v>
      </c>
      <c r="FY18" s="72">
        <v>642</v>
      </c>
      <c r="FZ18" s="72">
        <v>29</v>
      </c>
      <c r="GA18" s="72">
        <v>17</v>
      </c>
      <c r="GB18" s="72">
        <v>372</v>
      </c>
      <c r="GC18" s="72">
        <v>0</v>
      </c>
      <c r="GD18" s="47">
        <v>4.2848413936557463</v>
      </c>
      <c r="GE18" s="47">
        <v>8.5696827873114927</v>
      </c>
      <c r="GF18" s="72">
        <v>8064</v>
      </c>
      <c r="GG18" s="48">
        <v>36.483134920634917</v>
      </c>
      <c r="GH18" s="48">
        <v>50.37202380952381</v>
      </c>
    </row>
    <row r="19" spans="1:190" x14ac:dyDescent="0.3">
      <c r="A19" s="241">
        <v>16</v>
      </c>
      <c r="B19" s="241">
        <v>2005</v>
      </c>
      <c r="C19" s="242" t="s">
        <v>1322</v>
      </c>
      <c r="D19" s="242" t="s">
        <v>1204</v>
      </c>
      <c r="E19" s="72">
        <v>1668</v>
      </c>
      <c r="F19" s="72">
        <v>954</v>
      </c>
      <c r="G19" s="72">
        <v>63</v>
      </c>
      <c r="H19" s="72">
        <v>6</v>
      </c>
      <c r="I19" s="72">
        <v>1</v>
      </c>
      <c r="J19" s="72">
        <v>0</v>
      </c>
      <c r="K19" s="72">
        <v>0</v>
      </c>
      <c r="L19" s="48">
        <v>4.5906389301634469</v>
      </c>
      <c r="M19" s="48">
        <v>9.1812778603268939</v>
      </c>
      <c r="O19" s="72">
        <v>1541</v>
      </c>
      <c r="P19" s="72">
        <v>1007</v>
      </c>
      <c r="Q19" s="72">
        <v>99</v>
      </c>
      <c r="R19" s="72">
        <v>15</v>
      </c>
      <c r="S19" s="72">
        <v>12</v>
      </c>
      <c r="T19" s="72">
        <v>18</v>
      </c>
      <c r="U19" s="72">
        <v>0</v>
      </c>
      <c r="V19" s="48">
        <v>4.5145848915482425</v>
      </c>
      <c r="W19" s="48">
        <v>9.029169783096485</v>
      </c>
      <c r="Y19" s="72">
        <v>2815</v>
      </c>
      <c r="Z19" s="72">
        <v>1655</v>
      </c>
      <c r="AA19" s="72">
        <v>161</v>
      </c>
      <c r="AB19" s="72">
        <v>24</v>
      </c>
      <c r="AC19" s="72">
        <v>12</v>
      </c>
      <c r="AD19" s="72">
        <v>28</v>
      </c>
      <c r="AE19" s="72">
        <v>16</v>
      </c>
      <c r="AF19" s="48">
        <v>4.5506749517891576</v>
      </c>
      <c r="AG19" s="48">
        <v>9.1013499035783152</v>
      </c>
      <c r="AI19" s="72">
        <v>1564</v>
      </c>
      <c r="AJ19" s="72">
        <v>963</v>
      </c>
      <c r="AK19" s="72">
        <v>116</v>
      </c>
      <c r="AL19" s="72">
        <v>15</v>
      </c>
      <c r="AM19" s="72">
        <v>6</v>
      </c>
      <c r="AN19" s="72">
        <v>28</v>
      </c>
      <c r="AO19" s="72">
        <v>0</v>
      </c>
      <c r="AP19" s="48">
        <v>4.5255255255255253</v>
      </c>
      <c r="AQ19" s="48">
        <v>9.0510510510510507</v>
      </c>
      <c r="AS19" s="72">
        <v>2867</v>
      </c>
      <c r="AT19" s="72">
        <v>1625</v>
      </c>
      <c r="AU19" s="72">
        <v>170</v>
      </c>
      <c r="AV19" s="72">
        <v>33</v>
      </c>
      <c r="AW19" s="72">
        <v>9</v>
      </c>
      <c r="AX19" s="72">
        <v>7</v>
      </c>
      <c r="AY19" s="72">
        <v>0</v>
      </c>
      <c r="AZ19" s="48">
        <v>4.5535714285714288</v>
      </c>
      <c r="BA19" s="48">
        <v>9.1071428571428577</v>
      </c>
      <c r="BC19" s="72">
        <v>1621</v>
      </c>
      <c r="BD19" s="72">
        <v>955</v>
      </c>
      <c r="BE19" s="72">
        <v>101</v>
      </c>
      <c r="BF19" s="72">
        <v>11</v>
      </c>
      <c r="BG19" s="72">
        <v>2</v>
      </c>
      <c r="BH19" s="72">
        <v>2</v>
      </c>
      <c r="BI19" s="72">
        <v>0</v>
      </c>
      <c r="BJ19" s="48">
        <v>4.554646840148699</v>
      </c>
      <c r="BK19" s="48">
        <v>9.1092936802973981</v>
      </c>
      <c r="BM19" s="72">
        <v>1654</v>
      </c>
      <c r="BN19" s="72">
        <v>1278</v>
      </c>
      <c r="BO19" s="72">
        <v>274</v>
      </c>
      <c r="BP19" s="72">
        <v>86</v>
      </c>
      <c r="BQ19" s="72">
        <v>42</v>
      </c>
      <c r="BR19" s="72">
        <v>31</v>
      </c>
      <c r="BS19" s="72">
        <v>0</v>
      </c>
      <c r="BT19" s="48">
        <v>4.3245350929814039</v>
      </c>
      <c r="BU19" s="48">
        <v>8.6490701859628079</v>
      </c>
      <c r="BW19" s="72">
        <v>1998</v>
      </c>
      <c r="BX19" s="72">
        <v>1222</v>
      </c>
      <c r="BY19" s="72">
        <v>112</v>
      </c>
      <c r="BZ19" s="72">
        <v>12</v>
      </c>
      <c r="CA19" s="72">
        <v>1</v>
      </c>
      <c r="CB19" s="72">
        <v>20</v>
      </c>
      <c r="CC19" s="72">
        <v>0</v>
      </c>
      <c r="CD19" s="48">
        <v>4.5557548579970106</v>
      </c>
      <c r="CE19" s="48">
        <v>9.1115097159940213</v>
      </c>
      <c r="CG19" s="72">
        <v>3257</v>
      </c>
      <c r="CH19" s="72">
        <v>1865</v>
      </c>
      <c r="CI19" s="72">
        <v>195</v>
      </c>
      <c r="CJ19" s="72">
        <v>21</v>
      </c>
      <c r="CK19" s="72">
        <v>2</v>
      </c>
      <c r="CL19" s="72">
        <v>36</v>
      </c>
      <c r="CM19" s="72">
        <v>8</v>
      </c>
      <c r="CN19" s="48">
        <v>4.5644194756554306</v>
      </c>
      <c r="CO19" s="48">
        <v>9.1288389513108612</v>
      </c>
      <c r="CQ19" s="72">
        <v>2960</v>
      </c>
      <c r="CR19" s="72">
        <v>2043</v>
      </c>
      <c r="CS19" s="72">
        <v>303</v>
      </c>
      <c r="CT19" s="72">
        <v>42</v>
      </c>
      <c r="CU19" s="72">
        <v>10</v>
      </c>
      <c r="CV19" s="72">
        <v>18</v>
      </c>
      <c r="CW19" s="72">
        <v>8</v>
      </c>
      <c r="CX19" s="48">
        <v>4.4746173945502052</v>
      </c>
      <c r="CY19" s="48">
        <v>8.9492347891004105</v>
      </c>
      <c r="DA19" s="72">
        <v>1421</v>
      </c>
      <c r="DB19" s="72">
        <v>1021</v>
      </c>
      <c r="DC19" s="72">
        <v>176</v>
      </c>
      <c r="DD19" s="72">
        <v>29</v>
      </c>
      <c r="DE19" s="72">
        <v>4</v>
      </c>
      <c r="DF19" s="72">
        <v>33</v>
      </c>
      <c r="DG19" s="72">
        <v>8</v>
      </c>
      <c r="DH19" s="48">
        <v>4.4432289701999244</v>
      </c>
      <c r="DI19" s="48">
        <v>8.8864579403998487</v>
      </c>
      <c r="DK19" s="72">
        <v>1461</v>
      </c>
      <c r="DL19" s="72">
        <v>1071</v>
      </c>
      <c r="DM19" s="72">
        <v>112</v>
      </c>
      <c r="DN19" s="72">
        <v>8</v>
      </c>
      <c r="DO19" s="72">
        <v>8</v>
      </c>
      <c r="DP19" s="72">
        <v>24</v>
      </c>
      <c r="DQ19" s="72">
        <v>8</v>
      </c>
      <c r="DR19" s="48">
        <v>4.492105263157895</v>
      </c>
      <c r="DS19" s="48">
        <v>8.9842105263157901</v>
      </c>
      <c r="DU19" s="72">
        <v>2260</v>
      </c>
      <c r="DV19" s="72">
        <v>1533</v>
      </c>
      <c r="DW19" s="72">
        <v>189</v>
      </c>
      <c r="DX19" s="72">
        <v>29</v>
      </c>
      <c r="DY19" s="72">
        <v>17</v>
      </c>
      <c r="DZ19" s="72">
        <v>2</v>
      </c>
      <c r="EA19" s="72">
        <v>8</v>
      </c>
      <c r="EB19" s="48">
        <v>4.4870903674280038</v>
      </c>
      <c r="EC19" s="48">
        <v>8.9741807348560076</v>
      </c>
      <c r="EE19" s="72">
        <v>1115</v>
      </c>
      <c r="EF19" s="72">
        <v>799</v>
      </c>
      <c r="EG19" s="72">
        <v>69</v>
      </c>
      <c r="EH19" s="72">
        <v>12</v>
      </c>
      <c r="EI19" s="72">
        <v>3</v>
      </c>
      <c r="EJ19" s="72">
        <v>21</v>
      </c>
      <c r="EK19" s="72">
        <v>0</v>
      </c>
      <c r="EL19" s="48">
        <v>4.5070070070070072</v>
      </c>
      <c r="EM19" s="48">
        <v>9.0140140140140144</v>
      </c>
      <c r="EO19" s="48">
        <v>9.1812778603268939</v>
      </c>
      <c r="EP19" s="48">
        <v>9.029169783096485</v>
      </c>
      <c r="EQ19" s="48">
        <v>9.1013499035783152</v>
      </c>
      <c r="ER19" s="48">
        <v>9.0510510510510507</v>
      </c>
      <c r="ES19" s="48">
        <v>9.1071428571428577</v>
      </c>
      <c r="ET19" s="48">
        <v>9.1092936802973981</v>
      </c>
      <c r="EU19" s="48">
        <v>8.6490701859628079</v>
      </c>
      <c r="EV19" s="48">
        <v>9.1115097159940213</v>
      </c>
      <c r="EW19" s="48">
        <v>9.1288389513108612</v>
      </c>
      <c r="EX19" s="48">
        <v>8.9492347891004105</v>
      </c>
      <c r="EY19" s="48">
        <v>8.8864579403998487</v>
      </c>
      <c r="EZ19" s="48">
        <v>8.9842105263157901</v>
      </c>
      <c r="FA19" s="48">
        <v>8.9741807348560076</v>
      </c>
      <c r="FB19" s="48">
        <v>9.0140140140140144</v>
      </c>
      <c r="FC19" s="48">
        <v>126.27680199344677</v>
      </c>
      <c r="FD19" s="171">
        <v>9.0197715709604829</v>
      </c>
      <c r="FE19" s="142">
        <v>126.27680199344677</v>
      </c>
      <c r="FJ19" s="72">
        <v>2867</v>
      </c>
      <c r="FK19" s="72">
        <v>1625</v>
      </c>
      <c r="FL19" s="72">
        <v>170</v>
      </c>
      <c r="FM19" s="72">
        <v>33</v>
      </c>
      <c r="FN19" s="72">
        <v>9</v>
      </c>
      <c r="FO19" s="72">
        <v>7</v>
      </c>
      <c r="FP19" s="72">
        <v>0</v>
      </c>
      <c r="FQ19" s="47">
        <v>4.5535714285714288</v>
      </c>
      <c r="FR19" s="47">
        <v>9.1071428571428577</v>
      </c>
      <c r="FS19" s="72">
        <v>4711</v>
      </c>
      <c r="FT19" s="48">
        <v>60.857567395457437</v>
      </c>
      <c r="FU19" s="48">
        <v>34.493738059859901</v>
      </c>
      <c r="FW19" s="72">
        <v>3257</v>
      </c>
      <c r="FX19" s="72">
        <v>1865</v>
      </c>
      <c r="FY19" s="72">
        <v>195</v>
      </c>
      <c r="FZ19" s="72">
        <v>21</v>
      </c>
      <c r="GA19" s="72">
        <v>2</v>
      </c>
      <c r="GB19" s="72">
        <v>36</v>
      </c>
      <c r="GC19" s="72">
        <v>8</v>
      </c>
      <c r="GD19" s="47">
        <v>4.5644194756554306</v>
      </c>
      <c r="GE19" s="47">
        <v>9.1288389513108612</v>
      </c>
      <c r="GF19" s="72">
        <v>5384</v>
      </c>
      <c r="GG19" s="48">
        <v>60.494056463595832</v>
      </c>
      <c r="GH19" s="48">
        <v>34.639673105497771</v>
      </c>
    </row>
    <row r="20" spans="1:190" x14ac:dyDescent="0.3">
      <c r="A20" s="241">
        <v>17</v>
      </c>
      <c r="B20" s="241">
        <v>2005</v>
      </c>
      <c r="C20" s="242" t="s">
        <v>1323</v>
      </c>
      <c r="D20" s="242" t="s">
        <v>1203</v>
      </c>
      <c r="E20" s="72">
        <v>990</v>
      </c>
      <c r="F20" s="72">
        <v>795</v>
      </c>
      <c r="G20" s="72">
        <v>463</v>
      </c>
      <c r="H20" s="72">
        <v>20</v>
      </c>
      <c r="I20" s="72">
        <v>0</v>
      </c>
      <c r="J20" s="72">
        <v>0</v>
      </c>
      <c r="K20" s="72">
        <v>0</v>
      </c>
      <c r="L20" s="48">
        <v>4.2147266313932983</v>
      </c>
      <c r="M20" s="48">
        <v>8.4294532627865966</v>
      </c>
      <c r="O20" s="72">
        <v>0</v>
      </c>
      <c r="P20" s="72">
        <v>0</v>
      </c>
      <c r="Q20" s="72">
        <v>0</v>
      </c>
      <c r="R20" s="72">
        <v>0</v>
      </c>
      <c r="S20" s="72">
        <v>0</v>
      </c>
      <c r="T20" s="72">
        <v>2268</v>
      </c>
      <c r="U20" s="72">
        <v>0</v>
      </c>
      <c r="V20" s="48">
        <v>0</v>
      </c>
      <c r="W20" s="48">
        <v>0</v>
      </c>
      <c r="Y20" s="72">
        <v>650</v>
      </c>
      <c r="Z20" s="72">
        <v>475</v>
      </c>
      <c r="AA20" s="72">
        <v>4</v>
      </c>
      <c r="AB20" s="72">
        <v>5</v>
      </c>
      <c r="AC20" s="72">
        <v>0</v>
      </c>
      <c r="AD20" s="72">
        <v>2835</v>
      </c>
      <c r="AE20" s="72">
        <v>0</v>
      </c>
      <c r="AF20" s="48">
        <v>4.5608465608465609</v>
      </c>
      <c r="AG20" s="48">
        <v>9.1216931216931219</v>
      </c>
      <c r="AI20" s="72">
        <v>0</v>
      </c>
      <c r="AJ20" s="72">
        <v>0</v>
      </c>
      <c r="AK20" s="72">
        <v>0</v>
      </c>
      <c r="AL20" s="72">
        <v>0</v>
      </c>
      <c r="AM20" s="72">
        <v>0</v>
      </c>
      <c r="AN20" s="72">
        <v>2268</v>
      </c>
      <c r="AO20" s="72">
        <v>0</v>
      </c>
      <c r="AP20" s="48">
        <v>0</v>
      </c>
      <c r="AQ20" s="48">
        <v>0</v>
      </c>
      <c r="AS20" s="72">
        <v>2223</v>
      </c>
      <c r="AT20" s="72">
        <v>893</v>
      </c>
      <c r="AU20" s="72">
        <v>756</v>
      </c>
      <c r="AV20" s="72">
        <v>97</v>
      </c>
      <c r="AW20" s="72">
        <v>0</v>
      </c>
      <c r="AX20" s="72">
        <v>0</v>
      </c>
      <c r="AY20" s="72">
        <v>0</v>
      </c>
      <c r="AZ20" s="48">
        <v>4.3207357016880827</v>
      </c>
      <c r="BA20" s="48">
        <v>8.6414714033761655</v>
      </c>
      <c r="BC20" s="72">
        <v>1175</v>
      </c>
      <c r="BD20" s="72">
        <v>762</v>
      </c>
      <c r="BE20" s="72">
        <v>318</v>
      </c>
      <c r="BF20" s="72">
        <v>13</v>
      </c>
      <c r="BG20" s="72">
        <v>0</v>
      </c>
      <c r="BH20" s="72">
        <v>0</v>
      </c>
      <c r="BI20" s="72">
        <v>0</v>
      </c>
      <c r="BJ20" s="48">
        <v>4.3664021164021163</v>
      </c>
      <c r="BK20" s="48">
        <v>8.7328042328042326</v>
      </c>
      <c r="BM20" s="72">
        <v>0</v>
      </c>
      <c r="BN20" s="72">
        <v>0</v>
      </c>
      <c r="BO20" s="72">
        <v>0</v>
      </c>
      <c r="BP20" s="72">
        <v>0</v>
      </c>
      <c r="BQ20" s="72">
        <v>0</v>
      </c>
      <c r="BR20" s="72">
        <v>2835</v>
      </c>
      <c r="BS20" s="72">
        <v>0</v>
      </c>
      <c r="BT20" s="48">
        <v>0</v>
      </c>
      <c r="BU20" s="48">
        <v>0</v>
      </c>
      <c r="BW20" s="72">
        <v>0</v>
      </c>
      <c r="BX20" s="72">
        <v>0</v>
      </c>
      <c r="BY20" s="72">
        <v>0</v>
      </c>
      <c r="BZ20" s="72">
        <v>0</v>
      </c>
      <c r="CA20" s="72">
        <v>0</v>
      </c>
      <c r="CB20" s="72">
        <v>2835</v>
      </c>
      <c r="CC20" s="72">
        <v>0</v>
      </c>
      <c r="CD20" s="48">
        <v>0</v>
      </c>
      <c r="CE20" s="48">
        <v>0</v>
      </c>
      <c r="CG20" s="72">
        <v>0</v>
      </c>
      <c r="CH20" s="72">
        <v>0</v>
      </c>
      <c r="CI20" s="72">
        <v>0</v>
      </c>
      <c r="CJ20" s="72">
        <v>0</v>
      </c>
      <c r="CK20" s="72">
        <v>0</v>
      </c>
      <c r="CL20" s="72">
        <v>4536</v>
      </c>
      <c r="CM20" s="72">
        <v>0</v>
      </c>
      <c r="CN20" s="48">
        <v>0</v>
      </c>
      <c r="CO20" s="48">
        <v>0</v>
      </c>
      <c r="CQ20" s="72">
        <v>0</v>
      </c>
      <c r="CR20" s="72">
        <v>0</v>
      </c>
      <c r="CS20" s="72">
        <v>0</v>
      </c>
      <c r="CT20" s="72">
        <v>0</v>
      </c>
      <c r="CU20" s="72">
        <v>0</v>
      </c>
      <c r="CV20" s="72">
        <v>4536</v>
      </c>
      <c r="CW20" s="72">
        <v>0</v>
      </c>
      <c r="CX20" s="48">
        <v>0</v>
      </c>
      <c r="CY20" s="48">
        <v>0</v>
      </c>
      <c r="DA20" s="72">
        <v>0</v>
      </c>
      <c r="DB20" s="72">
        <v>0</v>
      </c>
      <c r="DC20" s="72">
        <v>0</v>
      </c>
      <c r="DD20" s="72">
        <v>0</v>
      </c>
      <c r="DE20" s="72">
        <v>0</v>
      </c>
      <c r="DF20" s="72">
        <v>0</v>
      </c>
      <c r="DG20" s="72">
        <v>0</v>
      </c>
      <c r="DH20" s="72">
        <v>0</v>
      </c>
      <c r="DI20" s="72">
        <v>0</v>
      </c>
      <c r="DK20" s="72">
        <v>1195</v>
      </c>
      <c r="DL20" s="72">
        <v>755</v>
      </c>
      <c r="DM20" s="72">
        <v>278</v>
      </c>
      <c r="DN20" s="72">
        <v>11</v>
      </c>
      <c r="DO20" s="72">
        <v>29</v>
      </c>
      <c r="DP20" s="72">
        <v>0</v>
      </c>
      <c r="DQ20" s="72">
        <v>0</v>
      </c>
      <c r="DR20" s="48">
        <v>4.3562610229276899</v>
      </c>
      <c r="DS20" s="48">
        <v>8.7125220458553798</v>
      </c>
      <c r="DU20" s="72">
        <v>1729</v>
      </c>
      <c r="DV20" s="72">
        <v>1027</v>
      </c>
      <c r="DW20" s="72">
        <v>303</v>
      </c>
      <c r="DX20" s="72">
        <v>76</v>
      </c>
      <c r="DY20" s="72">
        <v>267</v>
      </c>
      <c r="DZ20" s="72">
        <v>0</v>
      </c>
      <c r="EA20" s="72">
        <v>0</v>
      </c>
      <c r="EB20" s="48">
        <v>4.1390358612580833</v>
      </c>
      <c r="EC20" s="48">
        <v>8.2780717225161666</v>
      </c>
      <c r="EE20" s="72">
        <v>0</v>
      </c>
      <c r="EF20" s="72">
        <v>0</v>
      </c>
      <c r="EG20" s="72">
        <v>0</v>
      </c>
      <c r="EH20" s="72">
        <v>0</v>
      </c>
      <c r="EI20" s="72">
        <v>0</v>
      </c>
      <c r="EJ20" s="72">
        <v>1701</v>
      </c>
      <c r="EK20" s="72">
        <v>0</v>
      </c>
      <c r="EL20" s="48">
        <v>0</v>
      </c>
      <c r="EM20" s="48">
        <v>0</v>
      </c>
      <c r="EO20" s="48">
        <v>8.4294532627865966</v>
      </c>
      <c r="EP20" s="48">
        <v>0</v>
      </c>
      <c r="EQ20" s="48">
        <v>9.1216931216931219</v>
      </c>
      <c r="ER20" s="48">
        <v>0</v>
      </c>
      <c r="ES20" s="48">
        <v>8.6414714033761655</v>
      </c>
      <c r="ET20" s="48">
        <v>8.7328042328042326</v>
      </c>
      <c r="EU20" s="48">
        <v>0</v>
      </c>
      <c r="EV20" s="48">
        <v>0</v>
      </c>
      <c r="EW20" s="48">
        <v>0</v>
      </c>
      <c r="EX20" s="48">
        <v>0</v>
      </c>
      <c r="EY20" s="48">
        <v>0</v>
      </c>
      <c r="EZ20" s="48">
        <v>8.7125220458553798</v>
      </c>
      <c r="FA20" s="48">
        <v>8.2780717225161666</v>
      </c>
      <c r="FB20" s="48">
        <v>0</v>
      </c>
      <c r="FC20" s="48">
        <v>51.916015789031661</v>
      </c>
      <c r="FD20" s="171">
        <v>8.6526692981719435</v>
      </c>
      <c r="FE20" s="142">
        <v>51.916015789031661</v>
      </c>
      <c r="FJ20" s="72">
        <v>2223</v>
      </c>
      <c r="FK20" s="72">
        <v>893</v>
      </c>
      <c r="FL20" s="72">
        <v>756</v>
      </c>
      <c r="FM20" s="72">
        <v>97</v>
      </c>
      <c r="FN20" s="72">
        <v>0</v>
      </c>
      <c r="FO20" s="72">
        <v>0</v>
      </c>
      <c r="FP20" s="72">
        <v>0</v>
      </c>
      <c r="FQ20" s="47">
        <v>4.3207357016880827</v>
      </c>
      <c r="FR20" s="47">
        <v>8.6414714033761655</v>
      </c>
      <c r="FS20" s="72">
        <v>3969</v>
      </c>
      <c r="FT20" s="48">
        <v>56.009070294784578</v>
      </c>
      <c r="FU20" s="48">
        <v>22.499370118417737</v>
      </c>
      <c r="FW20" s="72">
        <v>0</v>
      </c>
      <c r="FX20" s="72">
        <v>0</v>
      </c>
      <c r="FY20" s="72">
        <v>0</v>
      </c>
      <c r="FZ20" s="72">
        <v>0</v>
      </c>
      <c r="GA20" s="72">
        <v>0</v>
      </c>
      <c r="GB20" s="72">
        <v>4536</v>
      </c>
      <c r="GC20" s="72">
        <v>0</v>
      </c>
      <c r="GD20" s="47">
        <v>0</v>
      </c>
      <c r="GE20" s="47">
        <v>0</v>
      </c>
      <c r="GF20" s="72">
        <v>4536</v>
      </c>
      <c r="GG20" s="48">
        <v>0</v>
      </c>
      <c r="GH20" s="48">
        <v>0</v>
      </c>
    </row>
    <row r="21" spans="1:190" x14ac:dyDescent="0.3">
      <c r="A21" s="241">
        <v>18</v>
      </c>
      <c r="B21" s="241">
        <v>2005</v>
      </c>
      <c r="C21" s="242" t="s">
        <v>1324</v>
      </c>
      <c r="D21" s="242" t="s">
        <v>1325</v>
      </c>
      <c r="E21" s="72">
        <v>0</v>
      </c>
      <c r="F21" s="72">
        <v>0</v>
      </c>
      <c r="G21" s="72">
        <v>0</v>
      </c>
      <c r="H21" s="72">
        <v>0</v>
      </c>
      <c r="I21" s="72">
        <v>0</v>
      </c>
      <c r="J21" s="72">
        <v>0</v>
      </c>
      <c r="K21" s="72">
        <v>2560</v>
      </c>
      <c r="L21" s="48">
        <v>0</v>
      </c>
      <c r="M21" s="48">
        <v>0</v>
      </c>
      <c r="O21" s="72">
        <v>0</v>
      </c>
      <c r="P21" s="72">
        <v>0</v>
      </c>
      <c r="Q21" s="72">
        <v>0</v>
      </c>
      <c r="R21" s="72">
        <v>0</v>
      </c>
      <c r="S21" s="72">
        <v>0</v>
      </c>
      <c r="T21" s="72">
        <v>0</v>
      </c>
      <c r="U21" s="72">
        <v>2560</v>
      </c>
      <c r="V21" s="48">
        <v>0</v>
      </c>
      <c r="W21" s="48">
        <v>0</v>
      </c>
      <c r="Y21" s="72">
        <v>0</v>
      </c>
      <c r="Z21" s="72">
        <v>0</v>
      </c>
      <c r="AA21" s="72">
        <v>0</v>
      </c>
      <c r="AB21" s="72">
        <v>0</v>
      </c>
      <c r="AC21" s="72">
        <v>0</v>
      </c>
      <c r="AD21" s="72">
        <v>0</v>
      </c>
      <c r="AE21" s="72">
        <v>4480</v>
      </c>
      <c r="AF21" s="48">
        <v>0</v>
      </c>
      <c r="AG21" s="48">
        <v>0</v>
      </c>
      <c r="AI21" s="72">
        <v>0</v>
      </c>
      <c r="AJ21" s="72">
        <v>0</v>
      </c>
      <c r="AK21" s="72">
        <v>0</v>
      </c>
      <c r="AL21" s="72">
        <v>0</v>
      </c>
      <c r="AM21" s="72">
        <v>0</v>
      </c>
      <c r="AN21" s="72">
        <v>0</v>
      </c>
      <c r="AO21" s="72">
        <v>2560</v>
      </c>
      <c r="AP21" s="48">
        <v>0</v>
      </c>
      <c r="AQ21" s="48">
        <v>0</v>
      </c>
      <c r="AS21" s="72">
        <v>0</v>
      </c>
      <c r="AT21" s="72">
        <v>0</v>
      </c>
      <c r="AU21" s="72">
        <v>0</v>
      </c>
      <c r="AV21" s="72">
        <v>0</v>
      </c>
      <c r="AW21" s="72">
        <v>0</v>
      </c>
      <c r="AX21" s="72">
        <v>0</v>
      </c>
      <c r="AY21" s="72">
        <v>4480</v>
      </c>
      <c r="AZ21" s="48">
        <v>0</v>
      </c>
      <c r="BA21" s="48">
        <v>0</v>
      </c>
      <c r="BC21" s="72">
        <v>0</v>
      </c>
      <c r="BD21" s="72">
        <v>0</v>
      </c>
      <c r="BE21" s="72">
        <v>0</v>
      </c>
      <c r="BF21" s="72">
        <v>0</v>
      </c>
      <c r="BG21" s="72">
        <v>0</v>
      </c>
      <c r="BH21" s="72">
        <v>0</v>
      </c>
      <c r="BI21" s="72">
        <v>2560</v>
      </c>
      <c r="BJ21" s="48">
        <v>0</v>
      </c>
      <c r="BK21" s="48">
        <v>0</v>
      </c>
      <c r="BM21" s="72">
        <v>0</v>
      </c>
      <c r="BN21" s="72">
        <v>0</v>
      </c>
      <c r="BO21" s="72">
        <v>0</v>
      </c>
      <c r="BP21" s="72">
        <v>0</v>
      </c>
      <c r="BQ21" s="72">
        <v>0</v>
      </c>
      <c r="BR21" s="72">
        <v>0</v>
      </c>
      <c r="BS21" s="72">
        <v>3200</v>
      </c>
      <c r="BT21" s="48">
        <v>0</v>
      </c>
      <c r="BU21" s="48">
        <v>0</v>
      </c>
      <c r="BW21" s="72">
        <v>0</v>
      </c>
      <c r="BX21" s="72">
        <v>0</v>
      </c>
      <c r="BY21" s="72">
        <v>0</v>
      </c>
      <c r="BZ21" s="72">
        <v>0</v>
      </c>
      <c r="CA21" s="72">
        <v>0</v>
      </c>
      <c r="CB21" s="72">
        <v>0</v>
      </c>
      <c r="CC21" s="72">
        <v>3200</v>
      </c>
      <c r="CD21" s="48">
        <v>0</v>
      </c>
      <c r="CE21" s="48">
        <v>0</v>
      </c>
      <c r="CG21" s="72">
        <v>0</v>
      </c>
      <c r="CH21" s="72">
        <v>0</v>
      </c>
      <c r="CI21" s="72">
        <v>0</v>
      </c>
      <c r="CJ21" s="72">
        <v>0</v>
      </c>
      <c r="CK21" s="72">
        <v>0</v>
      </c>
      <c r="CL21" s="72">
        <v>0</v>
      </c>
      <c r="CM21" s="72">
        <v>5120</v>
      </c>
      <c r="CN21" s="48">
        <v>0</v>
      </c>
      <c r="CO21" s="48">
        <v>0</v>
      </c>
      <c r="CQ21" s="72">
        <v>0</v>
      </c>
      <c r="CR21" s="72">
        <v>0</v>
      </c>
      <c r="CS21" s="72">
        <v>0</v>
      </c>
      <c r="CT21" s="72">
        <v>0</v>
      </c>
      <c r="CU21" s="72">
        <v>0</v>
      </c>
      <c r="CV21" s="72">
        <v>0</v>
      </c>
      <c r="CW21" s="72">
        <v>5120</v>
      </c>
      <c r="CX21" s="48">
        <v>0</v>
      </c>
      <c r="CY21" s="48">
        <v>0</v>
      </c>
      <c r="DA21" s="72">
        <v>0</v>
      </c>
      <c r="DB21" s="72">
        <v>0</v>
      </c>
      <c r="DC21" s="72">
        <v>0</v>
      </c>
      <c r="DD21" s="72">
        <v>0</v>
      </c>
      <c r="DE21" s="72">
        <v>0</v>
      </c>
      <c r="DF21" s="72">
        <v>0</v>
      </c>
      <c r="DG21" s="72">
        <v>2560</v>
      </c>
      <c r="DH21" s="48">
        <v>0</v>
      </c>
      <c r="DI21" s="48">
        <v>0</v>
      </c>
      <c r="DK21" s="72">
        <v>0</v>
      </c>
      <c r="DL21" s="72">
        <v>0</v>
      </c>
      <c r="DM21" s="72">
        <v>0</v>
      </c>
      <c r="DN21" s="72">
        <v>0</v>
      </c>
      <c r="DO21" s="72">
        <v>0</v>
      </c>
      <c r="DP21" s="72">
        <v>0</v>
      </c>
      <c r="DQ21" s="72">
        <v>0</v>
      </c>
      <c r="DR21" s="72">
        <v>0</v>
      </c>
      <c r="DS21" s="72">
        <v>0</v>
      </c>
      <c r="DU21" s="72">
        <v>0</v>
      </c>
      <c r="DV21" s="72">
        <v>0</v>
      </c>
      <c r="DW21" s="72">
        <v>0</v>
      </c>
      <c r="DX21" s="72">
        <v>0</v>
      </c>
      <c r="DY21" s="72">
        <v>0</v>
      </c>
      <c r="DZ21" s="72">
        <v>0</v>
      </c>
      <c r="EA21" s="72">
        <v>3840</v>
      </c>
      <c r="EB21" s="48">
        <v>0</v>
      </c>
      <c r="EC21" s="48">
        <v>0</v>
      </c>
      <c r="EE21" s="72">
        <v>0</v>
      </c>
      <c r="EF21" s="72">
        <v>0</v>
      </c>
      <c r="EG21" s="72">
        <v>0</v>
      </c>
      <c r="EH21" s="72">
        <v>0</v>
      </c>
      <c r="EI21" s="72">
        <v>0</v>
      </c>
      <c r="EJ21" s="72">
        <v>0</v>
      </c>
      <c r="EK21" s="72">
        <v>1920</v>
      </c>
      <c r="EL21" s="48">
        <v>0</v>
      </c>
      <c r="EM21" s="48">
        <v>0</v>
      </c>
      <c r="EO21" s="48">
        <v>0</v>
      </c>
      <c r="EP21" s="48">
        <v>0</v>
      </c>
      <c r="EQ21" s="48">
        <v>0</v>
      </c>
      <c r="ER21" s="48">
        <v>0</v>
      </c>
      <c r="ES21" s="48">
        <v>0</v>
      </c>
      <c r="ET21" s="48">
        <v>0</v>
      </c>
      <c r="EU21" s="48">
        <v>0</v>
      </c>
      <c r="EV21" s="48">
        <v>0</v>
      </c>
      <c r="EW21" s="48">
        <v>0</v>
      </c>
      <c r="EX21" s="48">
        <v>0</v>
      </c>
      <c r="EY21" s="48">
        <v>0</v>
      </c>
      <c r="EZ21" s="48">
        <v>0</v>
      </c>
      <c r="FA21" s="48">
        <v>0</v>
      </c>
      <c r="FB21" s="48">
        <v>0</v>
      </c>
      <c r="FC21" s="48">
        <v>0</v>
      </c>
      <c r="FD21" s="171">
        <v>0</v>
      </c>
      <c r="FE21" s="142">
        <v>0</v>
      </c>
      <c r="FJ21" s="72">
        <v>0</v>
      </c>
      <c r="FK21" s="72">
        <v>0</v>
      </c>
      <c r="FL21" s="72">
        <v>0</v>
      </c>
      <c r="FM21" s="72">
        <v>0</v>
      </c>
      <c r="FN21" s="72">
        <v>0</v>
      </c>
      <c r="FO21" s="72">
        <v>0</v>
      </c>
      <c r="FP21" s="72">
        <v>4480</v>
      </c>
      <c r="FQ21" s="47">
        <v>0</v>
      </c>
      <c r="FR21" s="47">
        <v>0</v>
      </c>
      <c r="FS21" s="72">
        <v>4480</v>
      </c>
      <c r="FT21" s="48">
        <v>0</v>
      </c>
      <c r="FU21" s="48">
        <v>0</v>
      </c>
      <c r="FW21" s="72">
        <v>0</v>
      </c>
      <c r="FX21" s="72">
        <v>0</v>
      </c>
      <c r="FY21" s="72">
        <v>0</v>
      </c>
      <c r="FZ21" s="72">
        <v>0</v>
      </c>
      <c r="GA21" s="72">
        <v>0</v>
      </c>
      <c r="GB21" s="72">
        <v>0</v>
      </c>
      <c r="GC21" s="72">
        <v>5120</v>
      </c>
      <c r="GD21" s="47">
        <v>0</v>
      </c>
      <c r="GE21" s="47">
        <v>0</v>
      </c>
      <c r="GF21" s="72">
        <v>5120</v>
      </c>
      <c r="GG21" s="48">
        <v>0</v>
      </c>
      <c r="GH21" s="48">
        <v>0</v>
      </c>
    </row>
    <row r="22" spans="1:190" x14ac:dyDescent="0.3">
      <c r="A22" s="241">
        <v>19</v>
      </c>
      <c r="B22" s="241">
        <v>2006</v>
      </c>
      <c r="C22" s="242" t="s">
        <v>1326</v>
      </c>
      <c r="D22" s="242" t="s">
        <v>1208</v>
      </c>
      <c r="E22" s="72">
        <v>173</v>
      </c>
      <c r="F22" s="72">
        <v>215</v>
      </c>
      <c r="G22" s="72">
        <v>50</v>
      </c>
      <c r="H22" s="72">
        <v>0</v>
      </c>
      <c r="I22" s="72">
        <v>4</v>
      </c>
      <c r="J22" s="72">
        <v>158</v>
      </c>
      <c r="K22" s="72">
        <v>0</v>
      </c>
      <c r="L22" s="48">
        <v>4.251131221719457</v>
      </c>
      <c r="M22" s="48">
        <v>8.502262443438914</v>
      </c>
      <c r="O22" s="72">
        <v>91</v>
      </c>
      <c r="P22" s="72">
        <v>149</v>
      </c>
      <c r="Q22" s="72">
        <v>119</v>
      </c>
      <c r="R22" s="72">
        <v>25</v>
      </c>
      <c r="S22" s="72">
        <v>42</v>
      </c>
      <c r="T22" s="72">
        <v>174</v>
      </c>
      <c r="U22" s="72">
        <v>0</v>
      </c>
      <c r="V22" s="48">
        <v>3.5211267605633805</v>
      </c>
      <c r="W22" s="48">
        <v>7.042253521126761</v>
      </c>
      <c r="Y22" s="72">
        <v>288</v>
      </c>
      <c r="Z22" s="72">
        <v>419</v>
      </c>
      <c r="AA22" s="72">
        <v>172</v>
      </c>
      <c r="AB22" s="72">
        <v>23</v>
      </c>
      <c r="AC22" s="72">
        <v>52</v>
      </c>
      <c r="AD22" s="72">
        <v>96</v>
      </c>
      <c r="AE22" s="72">
        <v>0</v>
      </c>
      <c r="AF22" s="48">
        <v>3.9098532494758911</v>
      </c>
      <c r="AG22" s="48">
        <v>7.8197064989517822</v>
      </c>
      <c r="AI22" s="72">
        <v>0</v>
      </c>
      <c r="AJ22" s="72">
        <v>0</v>
      </c>
      <c r="AK22" s="72">
        <v>0</v>
      </c>
      <c r="AL22" s="72">
        <v>0</v>
      </c>
      <c r="AM22" s="72">
        <v>0</v>
      </c>
      <c r="AN22" s="72">
        <v>0</v>
      </c>
      <c r="AO22" s="72">
        <v>0</v>
      </c>
      <c r="AP22" s="72">
        <v>0</v>
      </c>
      <c r="AQ22" s="72">
        <v>0</v>
      </c>
      <c r="AS22" s="72">
        <v>610</v>
      </c>
      <c r="AT22" s="72">
        <v>266</v>
      </c>
      <c r="AU22" s="72">
        <v>138</v>
      </c>
      <c r="AV22" s="72">
        <v>15</v>
      </c>
      <c r="AW22" s="72">
        <v>9</v>
      </c>
      <c r="AX22" s="72">
        <v>12</v>
      </c>
      <c r="AY22" s="72">
        <v>0</v>
      </c>
      <c r="AZ22" s="48">
        <v>4.3998073217726397</v>
      </c>
      <c r="BA22" s="48">
        <v>8.7996146435452793</v>
      </c>
      <c r="BC22" s="72">
        <v>318</v>
      </c>
      <c r="BD22" s="72">
        <v>187</v>
      </c>
      <c r="BE22" s="72">
        <v>69</v>
      </c>
      <c r="BF22" s="72">
        <v>6</v>
      </c>
      <c r="BG22" s="72">
        <v>4</v>
      </c>
      <c r="BH22" s="72">
        <v>16</v>
      </c>
      <c r="BI22" s="72">
        <v>0</v>
      </c>
      <c r="BJ22" s="48">
        <v>4.3852739726027394</v>
      </c>
      <c r="BK22" s="48">
        <v>8.7705479452054789</v>
      </c>
      <c r="BM22" s="72">
        <v>94</v>
      </c>
      <c r="BN22" s="72">
        <v>215</v>
      </c>
      <c r="BO22" s="72">
        <v>249</v>
      </c>
      <c r="BP22" s="72">
        <v>72</v>
      </c>
      <c r="BQ22" s="72">
        <v>75</v>
      </c>
      <c r="BR22" s="72">
        <v>45</v>
      </c>
      <c r="BS22" s="72">
        <v>0</v>
      </c>
      <c r="BT22" s="48">
        <v>3.2567375886524821</v>
      </c>
      <c r="BU22" s="48">
        <v>6.5134751773049642</v>
      </c>
      <c r="BW22" s="72">
        <v>246</v>
      </c>
      <c r="BX22" s="72">
        <v>283</v>
      </c>
      <c r="BY22" s="72">
        <v>151</v>
      </c>
      <c r="BZ22" s="72">
        <v>9</v>
      </c>
      <c r="CA22" s="72">
        <v>15</v>
      </c>
      <c r="CB22" s="72">
        <v>46</v>
      </c>
      <c r="CC22" s="72">
        <v>0</v>
      </c>
      <c r="CD22" s="48">
        <v>4.0454545454545459</v>
      </c>
      <c r="CE22" s="48">
        <v>8.0909090909090917</v>
      </c>
      <c r="CG22" s="72">
        <v>331</v>
      </c>
      <c r="CH22" s="72">
        <v>430</v>
      </c>
      <c r="CI22" s="72">
        <v>241</v>
      </c>
      <c r="CJ22" s="72">
        <v>30</v>
      </c>
      <c r="CK22" s="72">
        <v>39</v>
      </c>
      <c r="CL22" s="72">
        <v>129</v>
      </c>
      <c r="CM22" s="72">
        <v>0</v>
      </c>
      <c r="CN22" s="48">
        <v>3.918767507002801</v>
      </c>
      <c r="CO22" s="48">
        <v>7.8375350140056019</v>
      </c>
      <c r="CQ22" s="72">
        <v>283</v>
      </c>
      <c r="CR22" s="72">
        <v>400</v>
      </c>
      <c r="CS22" s="72">
        <v>295</v>
      </c>
      <c r="CT22" s="72">
        <v>69</v>
      </c>
      <c r="CU22" s="72">
        <v>71</v>
      </c>
      <c r="CV22" s="72">
        <v>82</v>
      </c>
      <c r="CW22" s="72">
        <v>0</v>
      </c>
      <c r="CX22" s="48">
        <v>3.6753130590339893</v>
      </c>
      <c r="CY22" s="48">
        <v>7.3506261180679786</v>
      </c>
      <c r="DA22" s="72">
        <v>155</v>
      </c>
      <c r="DB22" s="72">
        <v>203</v>
      </c>
      <c r="DC22" s="72">
        <v>167</v>
      </c>
      <c r="DD22" s="72">
        <v>25</v>
      </c>
      <c r="DE22" s="72">
        <v>45</v>
      </c>
      <c r="DF22" s="72">
        <v>5</v>
      </c>
      <c r="DG22" s="72">
        <v>0</v>
      </c>
      <c r="DH22" s="48">
        <v>3.6689075630252099</v>
      </c>
      <c r="DI22" s="48">
        <v>7.3378151260504199</v>
      </c>
      <c r="DK22" s="72">
        <v>165</v>
      </c>
      <c r="DL22" s="72">
        <v>252</v>
      </c>
      <c r="DM22" s="72">
        <v>134</v>
      </c>
      <c r="DN22" s="72">
        <v>17</v>
      </c>
      <c r="DO22" s="72">
        <v>19</v>
      </c>
      <c r="DP22" s="72">
        <v>13</v>
      </c>
      <c r="DQ22" s="72">
        <v>0</v>
      </c>
      <c r="DR22" s="48">
        <v>3.89778534923339</v>
      </c>
      <c r="DS22" s="48">
        <v>7.7955706984667801</v>
      </c>
      <c r="DU22" s="72">
        <v>188</v>
      </c>
      <c r="DV22" s="72">
        <v>359</v>
      </c>
      <c r="DW22" s="72">
        <v>265</v>
      </c>
      <c r="DX22" s="72">
        <v>47</v>
      </c>
      <c r="DY22" s="72">
        <v>29</v>
      </c>
      <c r="DZ22" s="72">
        <v>12</v>
      </c>
      <c r="EA22" s="72">
        <v>0</v>
      </c>
      <c r="EB22" s="48">
        <v>3.7094594594594597</v>
      </c>
      <c r="EC22" s="48">
        <v>7.4189189189189193</v>
      </c>
      <c r="EE22" s="72">
        <v>0</v>
      </c>
      <c r="EF22" s="72">
        <v>0</v>
      </c>
      <c r="EG22" s="72">
        <v>0</v>
      </c>
      <c r="EH22" s="72">
        <v>0</v>
      </c>
      <c r="EI22" s="72">
        <v>0</v>
      </c>
      <c r="EJ22" s="72">
        <v>0</v>
      </c>
      <c r="EK22" s="72">
        <v>0</v>
      </c>
      <c r="EL22" s="72">
        <v>0</v>
      </c>
      <c r="EM22" s="72">
        <v>0</v>
      </c>
      <c r="EO22" s="48">
        <v>8.502262443438914</v>
      </c>
      <c r="EP22" s="48">
        <v>7.042253521126761</v>
      </c>
      <c r="EQ22" s="48">
        <v>7.8197064989517822</v>
      </c>
      <c r="ER22" s="48">
        <v>0</v>
      </c>
      <c r="ES22" s="48">
        <v>8.7996146435452793</v>
      </c>
      <c r="ET22" s="48">
        <v>8.7705479452054789</v>
      </c>
      <c r="EU22" s="48">
        <v>6.5134751773049642</v>
      </c>
      <c r="EV22" s="48">
        <v>8.0909090909090917</v>
      </c>
      <c r="EW22" s="48">
        <v>7.8375350140056019</v>
      </c>
      <c r="EX22" s="48">
        <v>7.3506261180679786</v>
      </c>
      <c r="EY22" s="48">
        <v>7.3378151260504199</v>
      </c>
      <c r="EZ22" s="48">
        <v>7.7955706984667801</v>
      </c>
      <c r="FA22" s="48">
        <v>7.4189189189189193</v>
      </c>
      <c r="FB22" s="48">
        <v>0</v>
      </c>
      <c r="FC22" s="48">
        <v>93.279235195991959</v>
      </c>
      <c r="FD22" s="171">
        <v>7.7732695996659968</v>
      </c>
      <c r="FE22" s="142">
        <v>93.279235195991959</v>
      </c>
      <c r="FJ22" s="72">
        <v>610</v>
      </c>
      <c r="FK22" s="72">
        <v>266</v>
      </c>
      <c r="FL22" s="72">
        <v>138</v>
      </c>
      <c r="FM22" s="72">
        <v>15</v>
      </c>
      <c r="FN22" s="72">
        <v>9</v>
      </c>
      <c r="FO22" s="72">
        <v>12</v>
      </c>
      <c r="FP22" s="72">
        <v>0</v>
      </c>
      <c r="FQ22" s="47">
        <v>4.3998073217726397</v>
      </c>
      <c r="FR22" s="47">
        <v>8.7996146435452793</v>
      </c>
      <c r="FS22" s="72">
        <v>1050</v>
      </c>
      <c r="FT22" s="48">
        <v>58.095238095238102</v>
      </c>
      <c r="FU22" s="48">
        <v>25.333333333333336</v>
      </c>
      <c r="FW22" s="72">
        <v>331</v>
      </c>
      <c r="FX22" s="72">
        <v>430</v>
      </c>
      <c r="FY22" s="72">
        <v>241</v>
      </c>
      <c r="FZ22" s="72">
        <v>30</v>
      </c>
      <c r="GA22" s="72">
        <v>39</v>
      </c>
      <c r="GB22" s="72">
        <v>129</v>
      </c>
      <c r="GC22" s="72">
        <v>0</v>
      </c>
      <c r="GD22" s="47">
        <v>3.918767507002801</v>
      </c>
      <c r="GE22" s="47">
        <v>7.8375350140056019</v>
      </c>
      <c r="GF22" s="72">
        <v>1200</v>
      </c>
      <c r="GG22" s="48">
        <v>27.583333333333332</v>
      </c>
      <c r="GH22" s="48">
        <v>35.833333333333336</v>
      </c>
    </row>
    <row r="23" spans="1:190" x14ac:dyDescent="0.3">
      <c r="A23" s="241">
        <v>20</v>
      </c>
      <c r="B23" s="241">
        <v>2006</v>
      </c>
      <c r="C23" s="242" t="s">
        <v>1327</v>
      </c>
      <c r="D23" s="242" t="s">
        <v>1207</v>
      </c>
      <c r="E23" s="72">
        <v>97</v>
      </c>
      <c r="F23" s="72">
        <v>109</v>
      </c>
      <c r="G23" s="72">
        <v>6</v>
      </c>
      <c r="H23" s="72">
        <v>0</v>
      </c>
      <c r="I23" s="72">
        <v>0</v>
      </c>
      <c r="J23" s="72">
        <v>788</v>
      </c>
      <c r="K23" s="72">
        <v>0</v>
      </c>
      <c r="L23" s="48">
        <v>4.4292452830188678</v>
      </c>
      <c r="M23" s="48">
        <v>8.8584905660377355</v>
      </c>
      <c r="O23" s="72">
        <v>86</v>
      </c>
      <c r="P23" s="72">
        <v>55</v>
      </c>
      <c r="Q23" s="72">
        <v>15</v>
      </c>
      <c r="R23" s="72">
        <v>0</v>
      </c>
      <c r="S23" s="72">
        <v>0</v>
      </c>
      <c r="T23" s="72">
        <v>844</v>
      </c>
      <c r="U23" s="72">
        <v>0</v>
      </c>
      <c r="V23" s="48">
        <v>4.4551282051282053</v>
      </c>
      <c r="W23" s="48">
        <v>8.9102564102564106</v>
      </c>
      <c r="Y23" s="72">
        <v>167</v>
      </c>
      <c r="Z23" s="72">
        <v>263</v>
      </c>
      <c r="AA23" s="72">
        <v>81</v>
      </c>
      <c r="AB23" s="72">
        <v>15</v>
      </c>
      <c r="AC23" s="72">
        <v>1</v>
      </c>
      <c r="AD23" s="72">
        <v>1223</v>
      </c>
      <c r="AE23" s="72">
        <v>0</v>
      </c>
      <c r="AF23" s="48">
        <v>4.1005692599620494</v>
      </c>
      <c r="AG23" s="48">
        <v>8.2011385199240987</v>
      </c>
      <c r="AI23" s="72">
        <v>124</v>
      </c>
      <c r="AJ23" s="72">
        <v>78</v>
      </c>
      <c r="AK23" s="72">
        <v>8</v>
      </c>
      <c r="AL23" s="72">
        <v>10</v>
      </c>
      <c r="AM23" s="72">
        <v>0</v>
      </c>
      <c r="AN23" s="72">
        <v>780</v>
      </c>
      <c r="AO23" s="72">
        <v>0</v>
      </c>
      <c r="AP23" s="48">
        <v>4.4363636363636365</v>
      </c>
      <c r="AQ23" s="48">
        <v>8.872727272727273</v>
      </c>
      <c r="AS23" s="72">
        <v>975</v>
      </c>
      <c r="AT23" s="72">
        <v>632</v>
      </c>
      <c r="AU23" s="72">
        <v>127</v>
      </c>
      <c r="AV23" s="72">
        <v>16</v>
      </c>
      <c r="AW23" s="72">
        <v>0</v>
      </c>
      <c r="AX23" s="72">
        <v>0</v>
      </c>
      <c r="AY23" s="72">
        <v>0</v>
      </c>
      <c r="AZ23" s="48">
        <v>4.4662857142857142</v>
      </c>
      <c r="BA23" s="48">
        <v>8.9325714285714284</v>
      </c>
      <c r="BC23" s="72">
        <v>580</v>
      </c>
      <c r="BD23" s="72">
        <v>362</v>
      </c>
      <c r="BE23" s="72">
        <v>51</v>
      </c>
      <c r="BF23" s="72">
        <v>7</v>
      </c>
      <c r="BG23" s="72">
        <v>0</v>
      </c>
      <c r="BH23" s="72">
        <v>0</v>
      </c>
      <c r="BI23" s="72">
        <v>0</v>
      </c>
      <c r="BJ23" s="48">
        <v>4.5149999999999997</v>
      </c>
      <c r="BK23" s="48">
        <v>9.0299999999999994</v>
      </c>
      <c r="BM23" s="72">
        <v>0</v>
      </c>
      <c r="BN23" s="72">
        <v>0</v>
      </c>
      <c r="BO23" s="72">
        <v>0</v>
      </c>
      <c r="BP23" s="72">
        <v>0</v>
      </c>
      <c r="BQ23" s="72">
        <v>0</v>
      </c>
      <c r="BR23" s="72">
        <v>1250</v>
      </c>
      <c r="BS23" s="72">
        <v>0</v>
      </c>
      <c r="BT23" s="48">
        <v>0</v>
      </c>
      <c r="BU23" s="48">
        <v>0</v>
      </c>
      <c r="BW23" s="72">
        <v>692</v>
      </c>
      <c r="BX23" s="72">
        <v>462</v>
      </c>
      <c r="BY23" s="72">
        <v>78</v>
      </c>
      <c r="BZ23" s="72">
        <v>18</v>
      </c>
      <c r="CA23" s="72">
        <v>0</v>
      </c>
      <c r="CB23" s="72">
        <v>0</v>
      </c>
      <c r="CC23" s="72">
        <v>0</v>
      </c>
      <c r="CD23" s="48">
        <v>4.4623999999999997</v>
      </c>
      <c r="CE23" s="48">
        <v>8.9247999999999994</v>
      </c>
      <c r="CG23" s="72">
        <v>0</v>
      </c>
      <c r="CH23" s="72">
        <v>0</v>
      </c>
      <c r="CI23" s="72">
        <v>0</v>
      </c>
      <c r="CJ23" s="72">
        <v>0</v>
      </c>
      <c r="CK23" s="72">
        <v>0</v>
      </c>
      <c r="CL23" s="72">
        <v>2000</v>
      </c>
      <c r="CM23" s="72">
        <v>0</v>
      </c>
      <c r="CN23" s="48">
        <v>0</v>
      </c>
      <c r="CO23" s="48">
        <v>0</v>
      </c>
      <c r="CQ23" s="72">
        <v>0</v>
      </c>
      <c r="CR23" s="72">
        <v>0</v>
      </c>
      <c r="CS23" s="72">
        <v>0</v>
      </c>
      <c r="CT23" s="72">
        <v>0</v>
      </c>
      <c r="CU23" s="72">
        <v>0</v>
      </c>
      <c r="CV23" s="72">
        <v>2000</v>
      </c>
      <c r="CW23" s="72">
        <v>0</v>
      </c>
      <c r="CX23" s="48">
        <v>0</v>
      </c>
      <c r="CY23" s="48">
        <v>0</v>
      </c>
      <c r="DA23" s="72">
        <v>0</v>
      </c>
      <c r="DB23" s="72">
        <v>0</v>
      </c>
      <c r="DC23" s="72">
        <v>0</v>
      </c>
      <c r="DD23" s="72">
        <v>0</v>
      </c>
      <c r="DE23" s="72">
        <v>0</v>
      </c>
      <c r="DF23" s="72">
        <v>0</v>
      </c>
      <c r="DG23" s="72">
        <v>0</v>
      </c>
      <c r="DH23" s="72">
        <v>0</v>
      </c>
      <c r="DI23" s="72">
        <v>0</v>
      </c>
      <c r="DK23" s="72">
        <v>0</v>
      </c>
      <c r="DL23" s="72">
        <v>0</v>
      </c>
      <c r="DM23" s="72">
        <v>0</v>
      </c>
      <c r="DN23" s="72">
        <v>0</v>
      </c>
      <c r="DO23" s="72">
        <v>0</v>
      </c>
      <c r="DP23" s="72">
        <v>0</v>
      </c>
      <c r="DQ23" s="72">
        <v>0</v>
      </c>
      <c r="DR23" s="72">
        <v>0</v>
      </c>
      <c r="DS23" s="72">
        <v>0</v>
      </c>
      <c r="DU23" s="72">
        <v>298</v>
      </c>
      <c r="DV23" s="72">
        <v>270</v>
      </c>
      <c r="DW23" s="72">
        <v>67</v>
      </c>
      <c r="DX23" s="72">
        <v>13</v>
      </c>
      <c r="DY23" s="72">
        <v>0</v>
      </c>
      <c r="DZ23" s="72">
        <v>852</v>
      </c>
      <c r="EA23" s="72">
        <v>0</v>
      </c>
      <c r="EB23" s="48">
        <v>4.3163580246913584</v>
      </c>
      <c r="EC23" s="48">
        <v>8.6327160493827169</v>
      </c>
      <c r="EE23" s="72">
        <v>0</v>
      </c>
      <c r="EF23" s="72">
        <v>0</v>
      </c>
      <c r="EG23" s="72">
        <v>0</v>
      </c>
      <c r="EH23" s="72">
        <v>0</v>
      </c>
      <c r="EI23" s="72">
        <v>0</v>
      </c>
      <c r="EJ23" s="72">
        <v>0</v>
      </c>
      <c r="EK23" s="72">
        <v>0</v>
      </c>
      <c r="EL23" s="72">
        <v>0</v>
      </c>
      <c r="EM23" s="72">
        <v>0</v>
      </c>
      <c r="EO23" s="48">
        <v>8.8584905660377355</v>
      </c>
      <c r="EP23" s="48">
        <v>8.9102564102564106</v>
      </c>
      <c r="EQ23" s="48">
        <v>8.2011385199240987</v>
      </c>
      <c r="ER23" s="48">
        <v>8.872727272727273</v>
      </c>
      <c r="ES23" s="48">
        <v>8.9325714285714284</v>
      </c>
      <c r="ET23" s="48">
        <v>9.0299999999999994</v>
      </c>
      <c r="EU23" s="48">
        <v>0</v>
      </c>
      <c r="EV23" s="48">
        <v>8.9247999999999994</v>
      </c>
      <c r="EW23" s="48">
        <v>0</v>
      </c>
      <c r="EX23" s="48">
        <v>0</v>
      </c>
      <c r="EY23" s="48">
        <v>0</v>
      </c>
      <c r="EZ23" s="48">
        <v>0</v>
      </c>
      <c r="FA23" s="48">
        <v>8.6327160493827169</v>
      </c>
      <c r="FB23" s="48">
        <v>0</v>
      </c>
      <c r="FC23" s="48">
        <v>70.362700246899664</v>
      </c>
      <c r="FD23" s="171">
        <v>8.795337530862458</v>
      </c>
      <c r="FE23" s="142">
        <v>70.362700246899664</v>
      </c>
      <c r="FJ23" s="72">
        <v>975</v>
      </c>
      <c r="FK23" s="72">
        <v>632</v>
      </c>
      <c r="FL23" s="72">
        <v>127</v>
      </c>
      <c r="FM23" s="72">
        <v>16</v>
      </c>
      <c r="FN23" s="72">
        <v>0</v>
      </c>
      <c r="FO23" s="72">
        <v>0</v>
      </c>
      <c r="FP23" s="72">
        <v>0</v>
      </c>
      <c r="FQ23" s="47">
        <v>4.4662857142857142</v>
      </c>
      <c r="FR23" s="47">
        <v>8.9325714285714284</v>
      </c>
      <c r="FS23" s="72">
        <v>1750</v>
      </c>
      <c r="FT23" s="48">
        <v>55.714285714285715</v>
      </c>
      <c r="FU23" s="48">
        <v>36.114285714285714</v>
      </c>
      <c r="FW23" s="72">
        <v>0</v>
      </c>
      <c r="FX23" s="72">
        <v>0</v>
      </c>
      <c r="FY23" s="72">
        <v>0</v>
      </c>
      <c r="FZ23" s="72">
        <v>0</v>
      </c>
      <c r="GA23" s="72">
        <v>0</v>
      </c>
      <c r="GB23" s="72">
        <v>2000</v>
      </c>
      <c r="GC23" s="72">
        <v>0</v>
      </c>
      <c r="GD23" s="47">
        <v>0</v>
      </c>
      <c r="GE23" s="47">
        <v>0</v>
      </c>
      <c r="GF23" s="72">
        <v>2000</v>
      </c>
      <c r="GG23" s="48">
        <v>0</v>
      </c>
      <c r="GH23" s="48">
        <v>0</v>
      </c>
    </row>
    <row r="24" spans="1:190" x14ac:dyDescent="0.3">
      <c r="A24" s="241">
        <v>21</v>
      </c>
      <c r="B24" s="241">
        <v>2006</v>
      </c>
      <c r="C24" s="242" t="s">
        <v>1328</v>
      </c>
      <c r="D24" s="242" t="s">
        <v>1207</v>
      </c>
      <c r="E24" s="72">
        <v>176</v>
      </c>
      <c r="F24" s="72">
        <v>182</v>
      </c>
      <c r="G24" s="72">
        <v>93</v>
      </c>
      <c r="H24" s="72">
        <v>7</v>
      </c>
      <c r="I24" s="72">
        <v>14</v>
      </c>
      <c r="J24" s="72">
        <v>128</v>
      </c>
      <c r="K24" s="72">
        <v>0</v>
      </c>
      <c r="L24" s="48">
        <v>4.0572033898305087</v>
      </c>
      <c r="M24" s="48">
        <v>8.1144067796610173</v>
      </c>
      <c r="O24" s="72">
        <v>168</v>
      </c>
      <c r="P24" s="72">
        <v>173</v>
      </c>
      <c r="Q24" s="72">
        <v>149</v>
      </c>
      <c r="R24" s="72">
        <v>34</v>
      </c>
      <c r="S24" s="72">
        <v>42</v>
      </c>
      <c r="T24" s="72">
        <v>34</v>
      </c>
      <c r="U24" s="72">
        <v>0</v>
      </c>
      <c r="V24" s="48">
        <v>3.6908127208480566</v>
      </c>
      <c r="W24" s="48">
        <v>7.3816254416961131</v>
      </c>
      <c r="Y24" s="72">
        <v>462</v>
      </c>
      <c r="Z24" s="72">
        <v>333</v>
      </c>
      <c r="AA24" s="72">
        <v>136</v>
      </c>
      <c r="AB24" s="72">
        <v>24</v>
      </c>
      <c r="AC24" s="72">
        <v>25</v>
      </c>
      <c r="AD24" s="72">
        <v>70</v>
      </c>
      <c r="AE24" s="72">
        <v>0</v>
      </c>
      <c r="AF24" s="48">
        <v>4.2071428571428573</v>
      </c>
      <c r="AG24" s="48">
        <v>8.4142857142857146</v>
      </c>
      <c r="AI24" s="72">
        <v>157</v>
      </c>
      <c r="AJ24" s="72">
        <v>175</v>
      </c>
      <c r="AK24" s="72">
        <v>111</v>
      </c>
      <c r="AL24" s="72">
        <v>40</v>
      </c>
      <c r="AM24" s="72">
        <v>27</v>
      </c>
      <c r="AN24" s="72">
        <v>90</v>
      </c>
      <c r="AO24" s="72">
        <v>0</v>
      </c>
      <c r="AP24" s="48">
        <v>3.7745098039215685</v>
      </c>
      <c r="AQ24" s="48">
        <v>7.5490196078431371</v>
      </c>
      <c r="AS24" s="72">
        <v>403</v>
      </c>
      <c r="AT24" s="72">
        <v>379</v>
      </c>
      <c r="AU24" s="72">
        <v>187</v>
      </c>
      <c r="AV24" s="72">
        <v>28</v>
      </c>
      <c r="AW24" s="72">
        <v>19</v>
      </c>
      <c r="AX24" s="72">
        <v>34</v>
      </c>
      <c r="AY24" s="72">
        <v>0</v>
      </c>
      <c r="AZ24" s="48">
        <v>4.1013779527559056</v>
      </c>
      <c r="BA24" s="48">
        <v>8.2027559055118111</v>
      </c>
      <c r="BC24" s="72">
        <v>187</v>
      </c>
      <c r="BD24" s="72">
        <v>220</v>
      </c>
      <c r="BE24" s="72">
        <v>106</v>
      </c>
      <c r="BF24" s="72">
        <v>16</v>
      </c>
      <c r="BG24" s="72">
        <v>11</v>
      </c>
      <c r="BH24" s="72">
        <v>60</v>
      </c>
      <c r="BI24" s="72">
        <v>0</v>
      </c>
      <c r="BJ24" s="48">
        <v>4.0296296296296292</v>
      </c>
      <c r="BK24" s="48">
        <v>8.0592592592592585</v>
      </c>
      <c r="BM24" s="72">
        <v>143</v>
      </c>
      <c r="BN24" s="72">
        <v>235</v>
      </c>
      <c r="BO24" s="72">
        <v>214</v>
      </c>
      <c r="BP24" s="72">
        <v>82</v>
      </c>
      <c r="BQ24" s="72">
        <v>63</v>
      </c>
      <c r="BR24" s="72">
        <v>13</v>
      </c>
      <c r="BS24" s="72">
        <v>0</v>
      </c>
      <c r="BT24" s="48">
        <v>3.4246947082767978</v>
      </c>
      <c r="BU24" s="48">
        <v>6.8493894165535956</v>
      </c>
      <c r="BW24" s="72">
        <v>0</v>
      </c>
      <c r="BX24" s="72">
        <v>0</v>
      </c>
      <c r="BY24" s="72">
        <v>0</v>
      </c>
      <c r="BZ24" s="72">
        <v>0</v>
      </c>
      <c r="CA24" s="72">
        <v>0</v>
      </c>
      <c r="CB24" s="72">
        <v>0</v>
      </c>
      <c r="CC24" s="72">
        <v>0</v>
      </c>
      <c r="CD24" s="72">
        <v>0</v>
      </c>
      <c r="CE24" s="72">
        <v>0</v>
      </c>
      <c r="CG24" s="72">
        <v>363</v>
      </c>
      <c r="CH24" s="72">
        <v>443</v>
      </c>
      <c r="CI24" s="72">
        <v>190</v>
      </c>
      <c r="CJ24" s="72">
        <v>44</v>
      </c>
      <c r="CK24" s="72">
        <v>40</v>
      </c>
      <c r="CL24" s="72">
        <v>120</v>
      </c>
      <c r="CM24" s="72">
        <v>0</v>
      </c>
      <c r="CN24" s="48">
        <v>3.9675925925925926</v>
      </c>
      <c r="CO24" s="48">
        <v>7.9351851851851851</v>
      </c>
      <c r="CQ24" s="72">
        <v>232</v>
      </c>
      <c r="CR24" s="72">
        <v>413</v>
      </c>
      <c r="CS24" s="72">
        <v>256</v>
      </c>
      <c r="CT24" s="72">
        <v>114</v>
      </c>
      <c r="CU24" s="72">
        <v>83</v>
      </c>
      <c r="CV24" s="72">
        <v>102</v>
      </c>
      <c r="CW24" s="72">
        <v>0</v>
      </c>
      <c r="CX24" s="48">
        <v>3.5437158469945356</v>
      </c>
      <c r="CY24" s="48">
        <v>7.0874316939890711</v>
      </c>
      <c r="DA24" s="72">
        <v>140</v>
      </c>
      <c r="DB24" s="72">
        <v>179</v>
      </c>
      <c r="DC24" s="72">
        <v>127</v>
      </c>
      <c r="DD24" s="72">
        <v>58</v>
      </c>
      <c r="DE24" s="72">
        <v>66</v>
      </c>
      <c r="DF24" s="72">
        <v>30</v>
      </c>
      <c r="DG24" s="72">
        <v>0</v>
      </c>
      <c r="DH24" s="48">
        <v>3.4719298245614034</v>
      </c>
      <c r="DI24" s="48">
        <v>6.9438596491228068</v>
      </c>
      <c r="DK24" s="72">
        <v>157</v>
      </c>
      <c r="DL24" s="72">
        <v>222</v>
      </c>
      <c r="DM24" s="72">
        <v>139</v>
      </c>
      <c r="DN24" s="72">
        <v>41</v>
      </c>
      <c r="DO24" s="72">
        <v>34</v>
      </c>
      <c r="DP24" s="72">
        <v>7</v>
      </c>
      <c r="DQ24" s="72">
        <v>0</v>
      </c>
      <c r="DR24" s="48">
        <v>3.7200674536256324</v>
      </c>
      <c r="DS24" s="48">
        <v>7.4401349072512648</v>
      </c>
      <c r="DU24" s="72">
        <v>447</v>
      </c>
      <c r="DV24" s="72">
        <v>267</v>
      </c>
      <c r="DW24" s="72">
        <v>100</v>
      </c>
      <c r="DX24" s="72">
        <v>37</v>
      </c>
      <c r="DY24" s="72">
        <v>36</v>
      </c>
      <c r="DZ24" s="72">
        <v>13</v>
      </c>
      <c r="EA24" s="72">
        <v>0</v>
      </c>
      <c r="EB24" s="48">
        <v>4.186020293122886</v>
      </c>
      <c r="EC24" s="48">
        <v>8.3720405862457721</v>
      </c>
      <c r="EE24" s="72">
        <v>90</v>
      </c>
      <c r="EF24" s="72">
        <v>180</v>
      </c>
      <c r="EG24" s="72">
        <v>75</v>
      </c>
      <c r="EH24" s="72">
        <v>22</v>
      </c>
      <c r="EI24" s="72">
        <v>15</v>
      </c>
      <c r="EJ24" s="72">
        <v>68</v>
      </c>
      <c r="EK24" s="72">
        <v>0</v>
      </c>
      <c r="EL24" s="48">
        <v>3.8062827225130889</v>
      </c>
      <c r="EM24" s="48">
        <v>7.6125654450261777</v>
      </c>
      <c r="EO24" s="48">
        <v>8.1144067796610173</v>
      </c>
      <c r="EP24" s="48">
        <v>7.3816254416961131</v>
      </c>
      <c r="EQ24" s="48">
        <v>8.4142857142857146</v>
      </c>
      <c r="ER24" s="48">
        <v>7.5490196078431371</v>
      </c>
      <c r="ES24" s="48">
        <v>8.2027559055118111</v>
      </c>
      <c r="ET24" s="48">
        <v>8.0592592592592585</v>
      </c>
      <c r="EU24" s="48">
        <v>6.8493894165535956</v>
      </c>
      <c r="EV24" s="48">
        <v>0</v>
      </c>
      <c r="EW24" s="48">
        <v>7.9351851851851851</v>
      </c>
      <c r="EX24" s="48">
        <v>7.0874316939890711</v>
      </c>
      <c r="EY24" s="48">
        <v>6.9438596491228068</v>
      </c>
      <c r="EZ24" s="48">
        <v>7.4401349072512648</v>
      </c>
      <c r="FA24" s="48">
        <v>8.3720405862457721</v>
      </c>
      <c r="FB24" s="48">
        <v>7.6125654450261777</v>
      </c>
      <c r="FC24" s="48">
        <v>99.961959591630929</v>
      </c>
      <c r="FD24" s="171">
        <v>7.689381507048533</v>
      </c>
      <c r="FE24" s="142">
        <v>99.961959591630929</v>
      </c>
      <c r="FJ24" s="72">
        <v>403</v>
      </c>
      <c r="FK24" s="72">
        <v>379</v>
      </c>
      <c r="FL24" s="72">
        <v>187</v>
      </c>
      <c r="FM24" s="72">
        <v>28</v>
      </c>
      <c r="FN24" s="72">
        <v>19</v>
      </c>
      <c r="FO24" s="72">
        <v>34</v>
      </c>
      <c r="FP24" s="72">
        <v>0</v>
      </c>
      <c r="FQ24" s="47">
        <v>4.1013779527559056</v>
      </c>
      <c r="FR24" s="47">
        <v>8.2027559055118111</v>
      </c>
      <c r="FS24" s="72">
        <v>1050</v>
      </c>
      <c r="FT24" s="48">
        <v>38.38095238095238</v>
      </c>
      <c r="FU24" s="48">
        <v>36.095238095238095</v>
      </c>
      <c r="FW24" s="72">
        <v>363</v>
      </c>
      <c r="FX24" s="72">
        <v>443</v>
      </c>
      <c r="FY24" s="72">
        <v>190</v>
      </c>
      <c r="FZ24" s="72">
        <v>44</v>
      </c>
      <c r="GA24" s="72">
        <v>40</v>
      </c>
      <c r="GB24" s="72">
        <v>120</v>
      </c>
      <c r="GC24" s="72">
        <v>0</v>
      </c>
      <c r="GD24" s="47">
        <v>3.9675925925925926</v>
      </c>
      <c r="GE24" s="47">
        <v>7.9351851851851851</v>
      </c>
      <c r="GF24" s="72">
        <v>1200</v>
      </c>
      <c r="GG24" s="48">
        <v>30.25</v>
      </c>
      <c r="GH24" s="48">
        <v>36.916666666666664</v>
      </c>
    </row>
    <row r="25" spans="1:190" x14ac:dyDescent="0.3">
      <c r="A25" s="241">
        <v>22</v>
      </c>
      <c r="B25" s="241">
        <v>2006</v>
      </c>
      <c r="C25" s="242" t="s">
        <v>1329</v>
      </c>
      <c r="D25" s="242" t="s">
        <v>1201</v>
      </c>
      <c r="E25" s="72">
        <v>0</v>
      </c>
      <c r="F25" s="72">
        <v>0</v>
      </c>
      <c r="G25" s="72">
        <v>0</v>
      </c>
      <c r="H25" s="72">
        <v>0</v>
      </c>
      <c r="I25" s="72">
        <v>0</v>
      </c>
      <c r="J25" s="72">
        <v>0</v>
      </c>
      <c r="K25" s="72">
        <v>0</v>
      </c>
      <c r="L25" s="72">
        <v>0</v>
      </c>
      <c r="M25" s="72">
        <v>0</v>
      </c>
      <c r="O25" s="72">
        <v>2078</v>
      </c>
      <c r="P25" s="72">
        <v>3279</v>
      </c>
      <c r="Q25" s="72">
        <v>1215</v>
      </c>
      <c r="R25" s="72">
        <v>327</v>
      </c>
      <c r="S25" s="72">
        <v>322</v>
      </c>
      <c r="T25" s="72">
        <v>1399</v>
      </c>
      <c r="U25" s="72">
        <v>0</v>
      </c>
      <c r="V25" s="48">
        <v>3.8951668743941283</v>
      </c>
      <c r="W25" s="48">
        <v>7.7903337487882567</v>
      </c>
      <c r="Y25" s="72">
        <v>4071</v>
      </c>
      <c r="Z25" s="72">
        <v>6377</v>
      </c>
      <c r="AA25" s="72">
        <v>2072</v>
      </c>
      <c r="AB25" s="72">
        <v>449</v>
      </c>
      <c r="AC25" s="72">
        <v>434</v>
      </c>
      <c r="AD25" s="72">
        <v>1682</v>
      </c>
      <c r="AE25" s="72">
        <v>0</v>
      </c>
      <c r="AF25" s="48">
        <v>3.9850033574572858</v>
      </c>
      <c r="AG25" s="48">
        <v>7.9700067149145717</v>
      </c>
      <c r="AI25" s="72">
        <v>2036</v>
      </c>
      <c r="AJ25" s="72">
        <v>3629</v>
      </c>
      <c r="AK25" s="72">
        <v>1413</v>
      </c>
      <c r="AL25" s="72">
        <v>275</v>
      </c>
      <c r="AM25" s="72">
        <v>337</v>
      </c>
      <c r="AN25" s="72">
        <v>930</v>
      </c>
      <c r="AO25" s="72">
        <v>0</v>
      </c>
      <c r="AP25" s="48">
        <v>3.8780234070221065</v>
      </c>
      <c r="AQ25" s="48">
        <v>7.7560468140442129</v>
      </c>
      <c r="AS25" s="72">
        <v>3690</v>
      </c>
      <c r="AT25" s="72">
        <v>6643</v>
      </c>
      <c r="AU25" s="72">
        <v>2252</v>
      </c>
      <c r="AV25" s="72">
        <v>381</v>
      </c>
      <c r="AW25" s="72">
        <v>423</v>
      </c>
      <c r="AX25" s="72">
        <v>1696</v>
      </c>
      <c r="AY25" s="72">
        <v>0</v>
      </c>
      <c r="AZ25" s="48">
        <v>3.9557099111210694</v>
      </c>
      <c r="BA25" s="48">
        <v>7.9114198222421388</v>
      </c>
      <c r="BC25" s="72">
        <v>2166</v>
      </c>
      <c r="BD25" s="72">
        <v>3829</v>
      </c>
      <c r="BE25" s="72">
        <v>1269</v>
      </c>
      <c r="BF25" s="72">
        <v>204</v>
      </c>
      <c r="BG25" s="72">
        <v>254</v>
      </c>
      <c r="BH25" s="72">
        <v>898</v>
      </c>
      <c r="BI25" s="72">
        <v>0</v>
      </c>
      <c r="BJ25" s="48">
        <v>3.9646464646464645</v>
      </c>
      <c r="BK25" s="48">
        <v>7.9292929292929291</v>
      </c>
      <c r="BM25" s="72">
        <v>2203</v>
      </c>
      <c r="BN25" s="72">
        <v>4193</v>
      </c>
      <c r="BO25" s="72">
        <v>2390</v>
      </c>
      <c r="BP25" s="72">
        <v>649</v>
      </c>
      <c r="BQ25" s="72">
        <v>917</v>
      </c>
      <c r="BR25" s="72">
        <v>423</v>
      </c>
      <c r="BS25" s="72">
        <v>0</v>
      </c>
      <c r="BT25" s="48">
        <v>3.5908037094281298</v>
      </c>
      <c r="BU25" s="48">
        <v>7.1816074188562595</v>
      </c>
      <c r="BW25" s="72">
        <v>0</v>
      </c>
      <c r="BX25" s="72">
        <v>0</v>
      </c>
      <c r="BY25" s="72">
        <v>0</v>
      </c>
      <c r="BZ25" s="72">
        <v>0</v>
      </c>
      <c r="CA25" s="72">
        <v>0</v>
      </c>
      <c r="CB25" s="72">
        <v>0</v>
      </c>
      <c r="CC25" s="72">
        <v>0</v>
      </c>
      <c r="CD25" s="72">
        <v>0</v>
      </c>
      <c r="CE25" s="72">
        <v>0</v>
      </c>
      <c r="CG25" s="72">
        <v>4451</v>
      </c>
      <c r="CH25" s="72">
        <v>7768</v>
      </c>
      <c r="CI25" s="72">
        <v>2846</v>
      </c>
      <c r="CJ25" s="72">
        <v>439</v>
      </c>
      <c r="CK25" s="72">
        <v>529</v>
      </c>
      <c r="CL25" s="72">
        <v>1207</v>
      </c>
      <c r="CM25" s="72">
        <v>0</v>
      </c>
      <c r="CN25" s="48">
        <v>3.9463606311981536</v>
      </c>
      <c r="CO25" s="48">
        <v>7.8927212623963072</v>
      </c>
      <c r="CQ25" s="72">
        <v>3917</v>
      </c>
      <c r="CR25" s="72">
        <v>7415</v>
      </c>
      <c r="CS25" s="72">
        <v>3159</v>
      </c>
      <c r="CT25" s="72">
        <v>675</v>
      </c>
      <c r="CU25" s="72">
        <v>856</v>
      </c>
      <c r="CV25" s="72">
        <v>1218</v>
      </c>
      <c r="CW25" s="72">
        <v>0</v>
      </c>
      <c r="CX25" s="48">
        <v>3.8027711896142802</v>
      </c>
      <c r="CY25" s="48">
        <v>7.6055423792285604</v>
      </c>
      <c r="DA25" s="72">
        <v>0</v>
      </c>
      <c r="DB25" s="72">
        <v>0</v>
      </c>
      <c r="DC25" s="72">
        <v>0</v>
      </c>
      <c r="DD25" s="72">
        <v>0</v>
      </c>
      <c r="DE25" s="72">
        <v>0</v>
      </c>
      <c r="DF25" s="72">
        <v>0</v>
      </c>
      <c r="DG25" s="72">
        <v>0</v>
      </c>
      <c r="DH25" s="72">
        <v>0</v>
      </c>
      <c r="DI25" s="72">
        <v>0</v>
      </c>
      <c r="DK25" s="72">
        <v>0</v>
      </c>
      <c r="DL25" s="72">
        <v>0</v>
      </c>
      <c r="DM25" s="72">
        <v>0</v>
      </c>
      <c r="DN25" s="72">
        <v>0</v>
      </c>
      <c r="DO25" s="72">
        <v>0</v>
      </c>
      <c r="DP25" s="72">
        <v>0</v>
      </c>
      <c r="DQ25" s="72">
        <v>0</v>
      </c>
      <c r="DR25" s="72">
        <v>0</v>
      </c>
      <c r="DS25" s="72">
        <v>0</v>
      </c>
      <c r="DU25" s="72">
        <v>2587</v>
      </c>
      <c r="DV25" s="72">
        <v>5434</v>
      </c>
      <c r="DW25" s="72">
        <v>2552</v>
      </c>
      <c r="DX25" s="72">
        <v>646</v>
      </c>
      <c r="DY25" s="72">
        <v>830</v>
      </c>
      <c r="DZ25" s="72">
        <v>881</v>
      </c>
      <c r="EA25" s="72">
        <v>0</v>
      </c>
      <c r="EB25" s="48">
        <v>3.6890198356710102</v>
      </c>
      <c r="EC25" s="48">
        <v>7.3780396713420204</v>
      </c>
      <c r="EE25" s="72">
        <v>1307</v>
      </c>
      <c r="EF25" s="72">
        <v>2670</v>
      </c>
      <c r="EG25" s="72">
        <v>1118</v>
      </c>
      <c r="EH25" s="72">
        <v>194</v>
      </c>
      <c r="EI25" s="72">
        <v>314</v>
      </c>
      <c r="EJ25" s="72">
        <v>862</v>
      </c>
      <c r="EK25" s="72">
        <v>0</v>
      </c>
      <c r="EL25" s="48">
        <v>3.7963590933428519</v>
      </c>
      <c r="EM25" s="48">
        <v>7.5927181866857039</v>
      </c>
      <c r="EO25" s="48">
        <v>0</v>
      </c>
      <c r="EP25" s="48">
        <v>7.7903337487882567</v>
      </c>
      <c r="EQ25" s="48">
        <v>7.9700067149145717</v>
      </c>
      <c r="ER25" s="48">
        <v>7.7560468140442129</v>
      </c>
      <c r="ES25" s="48">
        <v>7.9114198222421388</v>
      </c>
      <c r="ET25" s="48">
        <v>7.9292929292929291</v>
      </c>
      <c r="EU25" s="48">
        <v>7.1816074188562595</v>
      </c>
      <c r="EV25" s="48">
        <v>0</v>
      </c>
      <c r="EW25" s="48">
        <v>7.8927212623963072</v>
      </c>
      <c r="EX25" s="48">
        <v>7.6055423792285604</v>
      </c>
      <c r="EY25" s="48">
        <v>0</v>
      </c>
      <c r="EZ25" s="48">
        <v>0</v>
      </c>
      <c r="FA25" s="48">
        <v>7.3780396713420204</v>
      </c>
      <c r="FB25" s="48">
        <v>7.5927181866857039</v>
      </c>
      <c r="FC25" s="48">
        <v>77.007728947790952</v>
      </c>
      <c r="FD25" s="171">
        <v>7.700772894779095</v>
      </c>
      <c r="FE25" s="142">
        <v>77.007728947790952</v>
      </c>
      <c r="FJ25" s="72">
        <v>3690</v>
      </c>
      <c r="FK25" s="72">
        <v>6643</v>
      </c>
      <c r="FL25" s="72">
        <v>2252</v>
      </c>
      <c r="FM25" s="72">
        <v>381</v>
      </c>
      <c r="FN25" s="72">
        <v>423</v>
      </c>
      <c r="FO25" s="72">
        <v>1696</v>
      </c>
      <c r="FP25" s="72">
        <v>0</v>
      </c>
      <c r="FQ25" s="47">
        <v>3.9557099111210694</v>
      </c>
      <c r="FR25" s="47">
        <v>7.9114198222421388</v>
      </c>
      <c r="FS25" s="72">
        <v>15085</v>
      </c>
      <c r="FT25" s="48">
        <v>24.461385482267154</v>
      </c>
      <c r="FU25" s="48">
        <v>44.03712296983759</v>
      </c>
      <c r="FW25" s="72">
        <v>4451</v>
      </c>
      <c r="FX25" s="72">
        <v>7768</v>
      </c>
      <c r="FY25" s="72">
        <v>2846</v>
      </c>
      <c r="FZ25" s="72">
        <v>439</v>
      </c>
      <c r="GA25" s="72">
        <v>529</v>
      </c>
      <c r="GB25" s="72">
        <v>1207</v>
      </c>
      <c r="GC25" s="72">
        <v>0</v>
      </c>
      <c r="GD25" s="47">
        <v>3.9463606311981536</v>
      </c>
      <c r="GE25" s="47">
        <v>7.8927212623963072</v>
      </c>
      <c r="GF25" s="72">
        <v>17240</v>
      </c>
      <c r="GG25" s="48">
        <v>25.817865429234338</v>
      </c>
      <c r="GH25" s="48">
        <v>45.05800464037123</v>
      </c>
    </row>
    <row r="26" spans="1:190" x14ac:dyDescent="0.3">
      <c r="A26" s="241">
        <v>23</v>
      </c>
      <c r="B26" s="241">
        <v>2006</v>
      </c>
      <c r="C26" s="242" t="s">
        <v>1330</v>
      </c>
      <c r="D26" s="242" t="s">
        <v>1208</v>
      </c>
      <c r="E26" s="72">
        <v>251</v>
      </c>
      <c r="F26" s="72">
        <v>68</v>
      </c>
      <c r="G26" s="72">
        <v>29</v>
      </c>
      <c r="H26" s="72">
        <v>19</v>
      </c>
      <c r="I26" s="72">
        <v>0</v>
      </c>
      <c r="J26" s="72">
        <v>833</v>
      </c>
      <c r="K26" s="72">
        <v>0</v>
      </c>
      <c r="L26" s="48">
        <v>4.5013623978201638</v>
      </c>
      <c r="M26" s="48">
        <v>9.0027247956403276</v>
      </c>
      <c r="O26" s="72">
        <v>483</v>
      </c>
      <c r="P26" s="72">
        <v>337</v>
      </c>
      <c r="Q26" s="72">
        <v>290</v>
      </c>
      <c r="R26" s="72">
        <v>89</v>
      </c>
      <c r="S26" s="72">
        <v>1</v>
      </c>
      <c r="T26" s="72">
        <v>0</v>
      </c>
      <c r="U26" s="72">
        <v>0</v>
      </c>
      <c r="V26" s="48">
        <v>4.01</v>
      </c>
      <c r="W26" s="48">
        <v>8.02</v>
      </c>
      <c r="Y26" s="72">
        <v>592</v>
      </c>
      <c r="Z26" s="72">
        <v>1045</v>
      </c>
      <c r="AA26" s="72">
        <v>425</v>
      </c>
      <c r="AB26" s="72">
        <v>38</v>
      </c>
      <c r="AC26" s="72">
        <v>0</v>
      </c>
      <c r="AD26" s="72">
        <v>0</v>
      </c>
      <c r="AE26" s="72">
        <v>0</v>
      </c>
      <c r="AF26" s="48">
        <v>4.043333333333333</v>
      </c>
      <c r="AG26" s="48">
        <v>8.086666666666666</v>
      </c>
      <c r="AI26" s="72">
        <v>301</v>
      </c>
      <c r="AJ26" s="72">
        <v>405</v>
      </c>
      <c r="AK26" s="72">
        <v>379</v>
      </c>
      <c r="AL26" s="72">
        <v>101</v>
      </c>
      <c r="AM26" s="72">
        <v>2</v>
      </c>
      <c r="AN26" s="72">
        <v>5</v>
      </c>
      <c r="AO26" s="72">
        <v>7</v>
      </c>
      <c r="AP26" s="48">
        <v>3.7592592592592591</v>
      </c>
      <c r="AQ26" s="48">
        <v>7.5185185185185182</v>
      </c>
      <c r="AS26" s="72">
        <v>1270</v>
      </c>
      <c r="AT26" s="72">
        <v>441</v>
      </c>
      <c r="AU26" s="72">
        <v>317</v>
      </c>
      <c r="AV26" s="72">
        <v>67</v>
      </c>
      <c r="AW26" s="72">
        <v>5</v>
      </c>
      <c r="AX26" s="72">
        <v>0</v>
      </c>
      <c r="AY26" s="72">
        <v>0</v>
      </c>
      <c r="AZ26" s="48">
        <v>4.3828571428571426</v>
      </c>
      <c r="BA26" s="48">
        <v>8.7657142857142851</v>
      </c>
      <c r="BC26" s="72">
        <v>864</v>
      </c>
      <c r="BD26" s="72">
        <v>206</v>
      </c>
      <c r="BE26" s="72">
        <v>120</v>
      </c>
      <c r="BF26" s="72">
        <v>2</v>
      </c>
      <c r="BG26" s="72">
        <v>0</v>
      </c>
      <c r="BH26" s="72">
        <v>8</v>
      </c>
      <c r="BI26" s="72">
        <v>0</v>
      </c>
      <c r="BJ26" s="48">
        <v>4.6208053691275168</v>
      </c>
      <c r="BK26" s="48">
        <v>9.2416107382550337</v>
      </c>
      <c r="BM26" s="72">
        <v>482</v>
      </c>
      <c r="BN26" s="72">
        <v>712</v>
      </c>
      <c r="BO26" s="72">
        <v>306</v>
      </c>
      <c r="BP26" s="72">
        <v>0</v>
      </c>
      <c r="BQ26" s="72">
        <v>0</v>
      </c>
      <c r="BR26" s="72">
        <v>0</v>
      </c>
      <c r="BS26" s="72">
        <v>0</v>
      </c>
      <c r="BT26" s="48">
        <v>4.1173333333333337</v>
      </c>
      <c r="BU26" s="48">
        <v>8.2346666666666675</v>
      </c>
      <c r="BW26" s="72">
        <v>0</v>
      </c>
      <c r="BX26" s="72">
        <v>0</v>
      </c>
      <c r="BY26" s="72">
        <v>0</v>
      </c>
      <c r="BZ26" s="72">
        <v>0</v>
      </c>
      <c r="CA26" s="72">
        <v>0</v>
      </c>
      <c r="CB26" s="72">
        <v>0</v>
      </c>
      <c r="CC26" s="72">
        <v>0</v>
      </c>
      <c r="CD26" s="72">
        <v>0</v>
      </c>
      <c r="CE26" s="72">
        <v>0</v>
      </c>
      <c r="CG26" s="72">
        <v>1210</v>
      </c>
      <c r="CH26" s="72">
        <v>781</v>
      </c>
      <c r="CI26" s="72">
        <v>409</v>
      </c>
      <c r="CJ26" s="72">
        <v>0</v>
      </c>
      <c r="CK26" s="72">
        <v>0</v>
      </c>
      <c r="CL26" s="72">
        <v>0</v>
      </c>
      <c r="CM26" s="72">
        <v>0</v>
      </c>
      <c r="CN26" s="48">
        <v>4.3337500000000002</v>
      </c>
      <c r="CO26" s="48">
        <v>8.6675000000000004</v>
      </c>
      <c r="CQ26" s="72">
        <v>1272</v>
      </c>
      <c r="CR26" s="72">
        <v>676</v>
      </c>
      <c r="CS26" s="72">
        <v>368</v>
      </c>
      <c r="CT26" s="72">
        <v>34</v>
      </c>
      <c r="CU26" s="72">
        <v>5</v>
      </c>
      <c r="CV26" s="72">
        <v>45</v>
      </c>
      <c r="CW26" s="72">
        <v>0</v>
      </c>
      <c r="CX26" s="48">
        <v>4.3486199575371547</v>
      </c>
      <c r="CY26" s="48">
        <v>8.6972399150743094</v>
      </c>
      <c r="DA26" s="72">
        <v>0</v>
      </c>
      <c r="DB26" s="72">
        <v>0</v>
      </c>
      <c r="DC26" s="72">
        <v>0</v>
      </c>
      <c r="DD26" s="72">
        <v>0</v>
      </c>
      <c r="DE26" s="72">
        <v>0</v>
      </c>
      <c r="DF26" s="72">
        <v>0</v>
      </c>
      <c r="DG26" s="72">
        <v>0</v>
      </c>
      <c r="DH26" s="72">
        <v>0</v>
      </c>
      <c r="DI26" s="72">
        <v>0</v>
      </c>
      <c r="DK26" s="72">
        <v>0</v>
      </c>
      <c r="DL26" s="72">
        <v>0</v>
      </c>
      <c r="DM26" s="72">
        <v>0</v>
      </c>
      <c r="DN26" s="72">
        <v>0</v>
      </c>
      <c r="DO26" s="72">
        <v>0</v>
      </c>
      <c r="DP26" s="72">
        <v>0</v>
      </c>
      <c r="DQ26" s="72">
        <v>0</v>
      </c>
      <c r="DR26" s="72">
        <v>0</v>
      </c>
      <c r="DS26" s="72">
        <v>0</v>
      </c>
      <c r="DU26" s="72">
        <v>631</v>
      </c>
      <c r="DV26" s="72">
        <v>685</v>
      </c>
      <c r="DW26" s="72">
        <v>410</v>
      </c>
      <c r="DX26" s="72">
        <v>70</v>
      </c>
      <c r="DY26" s="72">
        <v>4</v>
      </c>
      <c r="DZ26" s="72">
        <v>0</v>
      </c>
      <c r="EA26" s="72">
        <v>0</v>
      </c>
      <c r="EB26" s="48">
        <v>4.0383333333333331</v>
      </c>
      <c r="EC26" s="48">
        <v>8.0766666666666662</v>
      </c>
      <c r="EE26" s="72">
        <v>300</v>
      </c>
      <c r="EF26" s="72">
        <v>259</v>
      </c>
      <c r="EG26" s="72">
        <v>261</v>
      </c>
      <c r="EH26" s="72">
        <v>16</v>
      </c>
      <c r="EI26" s="72">
        <v>0</v>
      </c>
      <c r="EJ26" s="72">
        <v>64</v>
      </c>
      <c r="EK26" s="72">
        <v>0</v>
      </c>
      <c r="EL26" s="48">
        <v>4.008373205741627</v>
      </c>
      <c r="EM26" s="48">
        <v>8.0167464114832541</v>
      </c>
      <c r="EO26" s="48">
        <v>9.0027247956403276</v>
      </c>
      <c r="EP26" s="48">
        <v>8.02</v>
      </c>
      <c r="EQ26" s="48">
        <v>8.086666666666666</v>
      </c>
      <c r="ER26" s="48">
        <v>7.5185185185185182</v>
      </c>
      <c r="ES26" s="48">
        <v>8.7657142857142851</v>
      </c>
      <c r="ET26" s="48">
        <v>9.2416107382550337</v>
      </c>
      <c r="EU26" s="48">
        <v>8.2346666666666675</v>
      </c>
      <c r="EV26" s="48">
        <v>0</v>
      </c>
      <c r="EW26" s="48">
        <v>8.6675000000000004</v>
      </c>
      <c r="EX26" s="48">
        <v>8.6972399150743094</v>
      </c>
      <c r="EY26" s="48">
        <v>0</v>
      </c>
      <c r="EZ26" s="48">
        <v>0</v>
      </c>
      <c r="FA26" s="48">
        <v>8.0766666666666662</v>
      </c>
      <c r="FB26" s="48">
        <v>8.0167464114832541</v>
      </c>
      <c r="FC26" s="48">
        <v>92.328054664685737</v>
      </c>
      <c r="FD26" s="171">
        <v>8.3934595149714308</v>
      </c>
      <c r="FE26" s="142">
        <v>92.328054664685737</v>
      </c>
      <c r="FJ26" s="72">
        <v>1270</v>
      </c>
      <c r="FK26" s="72">
        <v>441</v>
      </c>
      <c r="FL26" s="72">
        <v>317</v>
      </c>
      <c r="FM26" s="72">
        <v>67</v>
      </c>
      <c r="FN26" s="72">
        <v>5</v>
      </c>
      <c r="FO26" s="72">
        <v>0</v>
      </c>
      <c r="FP26" s="72">
        <v>0</v>
      </c>
      <c r="FQ26" s="47">
        <v>4.3828571428571426</v>
      </c>
      <c r="FR26" s="47">
        <v>8.7657142857142851</v>
      </c>
      <c r="FS26" s="72">
        <v>2100</v>
      </c>
      <c r="FT26" s="48">
        <v>60.476190476190474</v>
      </c>
      <c r="FU26" s="48">
        <v>21</v>
      </c>
      <c r="FW26" s="72">
        <v>1210</v>
      </c>
      <c r="FX26" s="72">
        <v>781</v>
      </c>
      <c r="FY26" s="72">
        <v>409</v>
      </c>
      <c r="FZ26" s="72">
        <v>0</v>
      </c>
      <c r="GA26" s="72">
        <v>0</v>
      </c>
      <c r="GB26" s="72">
        <v>0</v>
      </c>
      <c r="GC26" s="72">
        <v>0</v>
      </c>
      <c r="GD26" s="47">
        <v>4.3337500000000002</v>
      </c>
      <c r="GE26" s="47">
        <v>8.6675000000000004</v>
      </c>
      <c r="GF26" s="72">
        <v>2400</v>
      </c>
      <c r="GG26" s="48">
        <v>50.416666666666664</v>
      </c>
      <c r="GH26" s="48">
        <v>32.541666666666671</v>
      </c>
    </row>
    <row r="27" spans="1:190" x14ac:dyDescent="0.3">
      <c r="A27" s="241">
        <v>24</v>
      </c>
      <c r="B27" s="241">
        <v>2008</v>
      </c>
      <c r="C27" s="242" t="s">
        <v>1331</v>
      </c>
      <c r="D27" s="242" t="s">
        <v>1209</v>
      </c>
      <c r="E27" s="72">
        <v>200</v>
      </c>
      <c r="F27" s="72">
        <v>200</v>
      </c>
      <c r="G27" s="72">
        <v>200</v>
      </c>
      <c r="H27" s="72">
        <v>200</v>
      </c>
      <c r="I27" s="72">
        <v>200</v>
      </c>
      <c r="J27" s="72">
        <v>0</v>
      </c>
      <c r="K27" s="72">
        <v>0</v>
      </c>
      <c r="L27" s="48">
        <v>3</v>
      </c>
      <c r="M27" s="48">
        <v>6</v>
      </c>
      <c r="O27" s="72">
        <v>0</v>
      </c>
      <c r="P27" s="72">
        <v>0</v>
      </c>
      <c r="Q27" s="72">
        <v>0</v>
      </c>
      <c r="R27" s="72">
        <v>0</v>
      </c>
      <c r="S27" s="72">
        <v>0</v>
      </c>
      <c r="T27" s="72">
        <v>0</v>
      </c>
      <c r="U27" s="72">
        <v>0</v>
      </c>
      <c r="V27" s="48">
        <v>0</v>
      </c>
      <c r="W27" s="48">
        <v>0</v>
      </c>
      <c r="Y27" s="72">
        <v>0</v>
      </c>
      <c r="Z27" s="72">
        <v>0</v>
      </c>
      <c r="AA27" s="72">
        <v>0</v>
      </c>
      <c r="AB27" s="72">
        <v>0</v>
      </c>
      <c r="AC27" s="72">
        <v>0</v>
      </c>
      <c r="AD27" s="72">
        <v>0</v>
      </c>
      <c r="AE27" s="72">
        <v>0</v>
      </c>
      <c r="AF27" s="48">
        <v>0</v>
      </c>
      <c r="AG27" s="48">
        <v>0</v>
      </c>
      <c r="AI27" s="72">
        <v>0</v>
      </c>
      <c r="AJ27" s="72">
        <v>0</v>
      </c>
      <c r="AK27" s="72">
        <v>0</v>
      </c>
      <c r="AL27" s="72">
        <v>0</v>
      </c>
      <c r="AM27" s="72">
        <v>0</v>
      </c>
      <c r="AN27" s="72">
        <v>0</v>
      </c>
      <c r="AO27" s="72">
        <v>0</v>
      </c>
      <c r="AP27" s="48">
        <v>0</v>
      </c>
      <c r="AQ27" s="48">
        <v>0</v>
      </c>
      <c r="AS27" s="72">
        <v>0</v>
      </c>
      <c r="AT27" s="72">
        <v>0</v>
      </c>
      <c r="AU27" s="72">
        <v>0</v>
      </c>
      <c r="AV27" s="72">
        <v>0</v>
      </c>
      <c r="AW27" s="72">
        <v>0</v>
      </c>
      <c r="AX27" s="72">
        <v>0</v>
      </c>
      <c r="AY27" s="72">
        <v>0</v>
      </c>
      <c r="AZ27" s="48">
        <v>0</v>
      </c>
      <c r="BA27" s="48">
        <v>0</v>
      </c>
      <c r="BC27" s="72">
        <v>0</v>
      </c>
      <c r="BD27" s="72">
        <v>0</v>
      </c>
      <c r="BE27" s="72">
        <v>0</v>
      </c>
      <c r="BF27" s="72">
        <v>0</v>
      </c>
      <c r="BG27" s="72">
        <v>0</v>
      </c>
      <c r="BH27" s="72">
        <v>0</v>
      </c>
      <c r="BI27" s="72">
        <v>0</v>
      </c>
      <c r="BJ27" s="48">
        <v>0</v>
      </c>
      <c r="BK27" s="48">
        <v>0</v>
      </c>
      <c r="BM27" s="72">
        <v>0</v>
      </c>
      <c r="BN27" s="72">
        <v>0</v>
      </c>
      <c r="BO27" s="72">
        <v>0</v>
      </c>
      <c r="BP27" s="72">
        <v>0</v>
      </c>
      <c r="BQ27" s="72">
        <v>0</v>
      </c>
      <c r="BR27" s="72">
        <v>0</v>
      </c>
      <c r="BS27" s="72">
        <v>0</v>
      </c>
      <c r="BT27" s="48">
        <v>0</v>
      </c>
      <c r="BU27" s="48">
        <v>0</v>
      </c>
      <c r="BW27" s="72">
        <v>0</v>
      </c>
      <c r="BX27" s="72">
        <v>0</v>
      </c>
      <c r="BY27" s="72">
        <v>0</v>
      </c>
      <c r="BZ27" s="72">
        <v>0</v>
      </c>
      <c r="CA27" s="72">
        <v>0</v>
      </c>
      <c r="CB27" s="72">
        <v>0</v>
      </c>
      <c r="CC27" s="72">
        <v>0</v>
      </c>
      <c r="CD27" s="48">
        <v>0</v>
      </c>
      <c r="CE27" s="48">
        <v>0</v>
      </c>
      <c r="CG27" s="72">
        <v>0</v>
      </c>
      <c r="CH27" s="72">
        <v>0</v>
      </c>
      <c r="CI27" s="72">
        <v>0</v>
      </c>
      <c r="CJ27" s="72">
        <v>0</v>
      </c>
      <c r="CK27" s="72">
        <v>0</v>
      </c>
      <c r="CL27" s="72">
        <v>0</v>
      </c>
      <c r="CM27" s="72">
        <v>0</v>
      </c>
      <c r="CN27" s="48">
        <v>0</v>
      </c>
      <c r="CO27" s="48">
        <v>0</v>
      </c>
      <c r="CQ27" s="72">
        <v>0</v>
      </c>
      <c r="CR27" s="72">
        <v>0</v>
      </c>
      <c r="CS27" s="72">
        <v>0</v>
      </c>
      <c r="CT27" s="72">
        <v>0</v>
      </c>
      <c r="CU27" s="72">
        <v>0</v>
      </c>
      <c r="CV27" s="72">
        <v>0</v>
      </c>
      <c r="CW27" s="72">
        <v>0</v>
      </c>
      <c r="CX27" s="48">
        <v>0</v>
      </c>
      <c r="CY27" s="48">
        <v>0</v>
      </c>
      <c r="DA27" s="72">
        <v>0</v>
      </c>
      <c r="DB27" s="72">
        <v>0</v>
      </c>
      <c r="DC27" s="72">
        <v>0</v>
      </c>
      <c r="DD27" s="72">
        <v>0</v>
      </c>
      <c r="DE27" s="72">
        <v>0</v>
      </c>
      <c r="DF27" s="72">
        <v>0</v>
      </c>
      <c r="DG27" s="72">
        <v>0</v>
      </c>
      <c r="DH27" s="72">
        <v>0</v>
      </c>
      <c r="DI27" s="72">
        <v>0</v>
      </c>
      <c r="DK27" s="72">
        <v>0</v>
      </c>
      <c r="DL27" s="72">
        <v>0</v>
      </c>
      <c r="DM27" s="72">
        <v>0</v>
      </c>
      <c r="DN27" s="72">
        <v>0</v>
      </c>
      <c r="DO27" s="72">
        <v>0</v>
      </c>
      <c r="DP27" s="72">
        <v>0</v>
      </c>
      <c r="DQ27" s="72">
        <v>0</v>
      </c>
      <c r="DR27" s="48">
        <v>0</v>
      </c>
      <c r="DS27" s="48">
        <v>0</v>
      </c>
      <c r="DU27" s="72">
        <v>0</v>
      </c>
      <c r="DV27" s="72">
        <v>0</v>
      </c>
      <c r="DW27" s="72">
        <v>0</v>
      </c>
      <c r="DX27" s="72">
        <v>0</v>
      </c>
      <c r="DY27" s="72">
        <v>0</v>
      </c>
      <c r="DZ27" s="72">
        <v>0</v>
      </c>
      <c r="EA27" s="72">
        <v>0</v>
      </c>
      <c r="EB27" s="48">
        <v>0</v>
      </c>
      <c r="EC27" s="48">
        <v>0</v>
      </c>
      <c r="EE27" s="72">
        <v>0</v>
      </c>
      <c r="EF27" s="72">
        <v>0</v>
      </c>
      <c r="EG27" s="72">
        <v>0</v>
      </c>
      <c r="EH27" s="72">
        <v>0</v>
      </c>
      <c r="EI27" s="72">
        <v>0</v>
      </c>
      <c r="EJ27" s="72">
        <v>0</v>
      </c>
      <c r="EK27" s="72">
        <v>0</v>
      </c>
      <c r="EL27" s="72">
        <v>0</v>
      </c>
      <c r="EM27" s="72">
        <v>0</v>
      </c>
      <c r="EO27" s="48">
        <v>6</v>
      </c>
      <c r="EP27" s="48">
        <v>0</v>
      </c>
      <c r="EQ27" s="48">
        <v>0</v>
      </c>
      <c r="ER27" s="48">
        <v>0</v>
      </c>
      <c r="ES27" s="48">
        <v>0</v>
      </c>
      <c r="ET27" s="48">
        <v>0</v>
      </c>
      <c r="EU27" s="48">
        <v>0</v>
      </c>
      <c r="EV27" s="48">
        <v>0</v>
      </c>
      <c r="EW27" s="48">
        <v>0</v>
      </c>
      <c r="EX27" s="48">
        <v>0</v>
      </c>
      <c r="EY27" s="48">
        <v>0</v>
      </c>
      <c r="EZ27" s="48">
        <v>0</v>
      </c>
      <c r="FA27" s="48">
        <v>0</v>
      </c>
      <c r="FB27" s="48">
        <v>0</v>
      </c>
      <c r="FC27" s="48">
        <v>6</v>
      </c>
      <c r="FD27" s="171">
        <v>6</v>
      </c>
      <c r="FE27" s="142">
        <v>6</v>
      </c>
      <c r="FJ27" s="72">
        <v>0</v>
      </c>
      <c r="FK27" s="72">
        <v>0</v>
      </c>
      <c r="FL27" s="72">
        <v>0</v>
      </c>
      <c r="FM27" s="72">
        <v>0</v>
      </c>
      <c r="FN27" s="72">
        <v>0</v>
      </c>
      <c r="FO27" s="72">
        <v>0</v>
      </c>
      <c r="FP27" s="72">
        <v>0</v>
      </c>
      <c r="FQ27" s="47">
        <v>0</v>
      </c>
      <c r="FR27" s="47">
        <v>0</v>
      </c>
      <c r="FS27" s="72">
        <v>0</v>
      </c>
      <c r="FT27" s="48">
        <v>0</v>
      </c>
      <c r="FU27" s="48">
        <v>0</v>
      </c>
      <c r="FW27" s="72">
        <v>0</v>
      </c>
      <c r="FX27" s="72">
        <v>0</v>
      </c>
      <c r="FY27" s="72">
        <v>0</v>
      </c>
      <c r="FZ27" s="72">
        <v>0</v>
      </c>
      <c r="GA27" s="72">
        <v>0</v>
      </c>
      <c r="GB27" s="72">
        <v>0</v>
      </c>
      <c r="GC27" s="72">
        <v>0</v>
      </c>
      <c r="GD27" s="47">
        <v>0</v>
      </c>
      <c r="GE27" s="47">
        <v>0</v>
      </c>
      <c r="GF27" s="72">
        <v>0</v>
      </c>
      <c r="GG27" s="48">
        <v>0</v>
      </c>
      <c r="GH27" s="48">
        <v>0</v>
      </c>
    </row>
    <row r="28" spans="1:190" x14ac:dyDescent="0.3">
      <c r="A28" s="241">
        <v>25</v>
      </c>
      <c r="B28" s="241">
        <v>2008</v>
      </c>
      <c r="C28" s="242" t="s">
        <v>1332</v>
      </c>
      <c r="D28" s="242" t="s">
        <v>1207</v>
      </c>
      <c r="E28" s="72">
        <v>635</v>
      </c>
      <c r="F28" s="72">
        <v>517</v>
      </c>
      <c r="G28" s="72">
        <v>28</v>
      </c>
      <c r="H28" s="72">
        <v>14</v>
      </c>
      <c r="I28" s="72">
        <v>6</v>
      </c>
      <c r="J28" s="72">
        <v>0</v>
      </c>
      <c r="K28" s="72">
        <v>0</v>
      </c>
      <c r="L28" s="48">
        <v>4.4675000000000002</v>
      </c>
      <c r="M28" s="48">
        <v>8.9350000000000005</v>
      </c>
      <c r="O28" s="72">
        <v>630</v>
      </c>
      <c r="P28" s="72">
        <v>504</v>
      </c>
      <c r="Q28" s="72">
        <v>44</v>
      </c>
      <c r="R28" s="72">
        <v>20</v>
      </c>
      <c r="S28" s="72">
        <v>2</v>
      </c>
      <c r="T28" s="72">
        <v>0</v>
      </c>
      <c r="U28" s="72">
        <v>0</v>
      </c>
      <c r="V28" s="48">
        <v>4.45</v>
      </c>
      <c r="W28" s="48">
        <v>8.9</v>
      </c>
      <c r="Y28" s="72">
        <v>1139</v>
      </c>
      <c r="Z28" s="72">
        <v>927</v>
      </c>
      <c r="AA28" s="72">
        <v>17</v>
      </c>
      <c r="AB28" s="72">
        <v>12</v>
      </c>
      <c r="AC28" s="72">
        <v>5</v>
      </c>
      <c r="AD28" s="72">
        <v>0</v>
      </c>
      <c r="AE28" s="72">
        <v>0</v>
      </c>
      <c r="AF28" s="48">
        <v>4.515714285714286</v>
      </c>
      <c r="AG28" s="48">
        <v>9.031428571428572</v>
      </c>
      <c r="AI28" s="72">
        <v>625</v>
      </c>
      <c r="AJ28" s="72">
        <v>537</v>
      </c>
      <c r="AK28" s="72">
        <v>29</v>
      </c>
      <c r="AL28" s="72">
        <v>7</v>
      </c>
      <c r="AM28" s="72">
        <v>2</v>
      </c>
      <c r="AN28" s="72">
        <v>0</v>
      </c>
      <c r="AO28" s="72">
        <v>0</v>
      </c>
      <c r="AP28" s="48">
        <v>4.4800000000000004</v>
      </c>
      <c r="AQ28" s="48">
        <v>8.9600000000000009</v>
      </c>
      <c r="AS28" s="72">
        <v>1164</v>
      </c>
      <c r="AT28" s="72">
        <v>890</v>
      </c>
      <c r="AU28" s="72">
        <v>24</v>
      </c>
      <c r="AV28" s="72">
        <v>13</v>
      </c>
      <c r="AW28" s="72">
        <v>7</v>
      </c>
      <c r="AX28" s="72">
        <v>2</v>
      </c>
      <c r="AY28" s="72">
        <v>0</v>
      </c>
      <c r="AZ28" s="48">
        <v>4.520972354623451</v>
      </c>
      <c r="BA28" s="48">
        <v>9.0419447092469021</v>
      </c>
      <c r="BC28" s="72">
        <v>636</v>
      </c>
      <c r="BD28" s="72">
        <v>519</v>
      </c>
      <c r="BE28" s="72">
        <v>35</v>
      </c>
      <c r="BF28" s="72">
        <v>8</v>
      </c>
      <c r="BG28" s="72">
        <v>2</v>
      </c>
      <c r="BH28" s="72">
        <v>0</v>
      </c>
      <c r="BI28" s="72">
        <v>0</v>
      </c>
      <c r="BJ28" s="48">
        <v>4.4824999999999999</v>
      </c>
      <c r="BK28" s="48">
        <v>8.9649999999999999</v>
      </c>
      <c r="BM28" s="72">
        <v>0</v>
      </c>
      <c r="BN28" s="72">
        <v>0</v>
      </c>
      <c r="BO28" s="72">
        <v>0</v>
      </c>
      <c r="BP28" s="72">
        <v>0</v>
      </c>
      <c r="BQ28" s="72">
        <v>0</v>
      </c>
      <c r="BR28" s="72">
        <v>0</v>
      </c>
      <c r="BS28" s="72">
        <v>0</v>
      </c>
      <c r="BT28" s="72">
        <v>0</v>
      </c>
      <c r="BU28" s="72">
        <v>0</v>
      </c>
      <c r="BW28" s="72">
        <v>766</v>
      </c>
      <c r="BX28" s="72">
        <v>701</v>
      </c>
      <c r="BY28" s="72">
        <v>24</v>
      </c>
      <c r="BZ28" s="72">
        <v>6</v>
      </c>
      <c r="CA28" s="72">
        <v>3</v>
      </c>
      <c r="CB28" s="72">
        <v>0</v>
      </c>
      <c r="CC28" s="72">
        <v>0</v>
      </c>
      <c r="CD28" s="48">
        <v>4.480666666666667</v>
      </c>
      <c r="CE28" s="48">
        <v>8.961333333333334</v>
      </c>
      <c r="CG28" s="72">
        <v>0</v>
      </c>
      <c r="CH28" s="72">
        <v>0</v>
      </c>
      <c r="CI28" s="72">
        <v>0</v>
      </c>
      <c r="CJ28" s="72">
        <v>0</v>
      </c>
      <c r="CK28" s="72">
        <v>0</v>
      </c>
      <c r="CL28" s="72">
        <v>0</v>
      </c>
      <c r="CM28" s="72">
        <v>0</v>
      </c>
      <c r="CN28" s="72">
        <v>0</v>
      </c>
      <c r="CO28" s="72">
        <v>0</v>
      </c>
      <c r="CQ28" s="72">
        <v>1313</v>
      </c>
      <c r="CR28" s="72">
        <v>1051</v>
      </c>
      <c r="CS28" s="72">
        <v>18</v>
      </c>
      <c r="CT28" s="72">
        <v>11</v>
      </c>
      <c r="CU28" s="72">
        <v>7</v>
      </c>
      <c r="CV28" s="72">
        <v>0</v>
      </c>
      <c r="CW28" s="72">
        <v>0</v>
      </c>
      <c r="CX28" s="48">
        <v>4.5216666666666665</v>
      </c>
      <c r="CY28" s="48">
        <v>9.043333333333333</v>
      </c>
      <c r="DA28" s="72">
        <v>0</v>
      </c>
      <c r="DB28" s="72">
        <v>0</v>
      </c>
      <c r="DC28" s="72">
        <v>0</v>
      </c>
      <c r="DD28" s="72">
        <v>0</v>
      </c>
      <c r="DE28" s="72">
        <v>0</v>
      </c>
      <c r="DF28" s="72">
        <v>0</v>
      </c>
      <c r="DG28" s="72">
        <v>0</v>
      </c>
      <c r="DH28" s="72">
        <v>0</v>
      </c>
      <c r="DI28" s="72">
        <v>0</v>
      </c>
      <c r="DK28" s="72">
        <v>0</v>
      </c>
      <c r="DL28" s="72">
        <v>0</v>
      </c>
      <c r="DM28" s="72">
        <v>0</v>
      </c>
      <c r="DN28" s="72">
        <v>0</v>
      </c>
      <c r="DO28" s="72">
        <v>0</v>
      </c>
      <c r="DP28" s="72">
        <v>0</v>
      </c>
      <c r="DQ28" s="72">
        <v>0</v>
      </c>
      <c r="DR28" s="72">
        <v>0</v>
      </c>
      <c r="DS28" s="72">
        <v>0</v>
      </c>
      <c r="DU28" s="72">
        <v>1196</v>
      </c>
      <c r="DV28" s="72">
        <v>567</v>
      </c>
      <c r="DW28" s="72">
        <v>22</v>
      </c>
      <c r="DX28" s="72">
        <v>10</v>
      </c>
      <c r="DY28" s="72">
        <v>5</v>
      </c>
      <c r="DZ28" s="72">
        <v>0</v>
      </c>
      <c r="EA28" s="72">
        <v>0</v>
      </c>
      <c r="EB28" s="48">
        <v>4.6327777777777781</v>
      </c>
      <c r="EC28" s="48">
        <v>9.2655555555555562</v>
      </c>
      <c r="EE28" s="72">
        <v>579</v>
      </c>
      <c r="EF28" s="72">
        <v>265</v>
      </c>
      <c r="EG28" s="72">
        <v>37</v>
      </c>
      <c r="EH28" s="72">
        <v>14</v>
      </c>
      <c r="EI28" s="72">
        <v>5</v>
      </c>
      <c r="EJ28" s="72">
        <v>0</v>
      </c>
      <c r="EK28" s="72">
        <v>0</v>
      </c>
      <c r="EL28" s="48">
        <v>4.5544444444444441</v>
      </c>
      <c r="EM28" s="48">
        <v>9.1088888888888881</v>
      </c>
      <c r="EO28" s="48">
        <v>8.9350000000000005</v>
      </c>
      <c r="EP28" s="48">
        <v>8.9</v>
      </c>
      <c r="EQ28" s="48">
        <v>9.031428571428572</v>
      </c>
      <c r="ER28" s="48">
        <v>8.9600000000000009</v>
      </c>
      <c r="ES28" s="48">
        <v>9.0419447092469021</v>
      </c>
      <c r="ET28" s="48">
        <v>8.9649999999999999</v>
      </c>
      <c r="EU28" s="48">
        <v>0</v>
      </c>
      <c r="EV28" s="48">
        <v>8.961333333333334</v>
      </c>
      <c r="EW28" s="48">
        <v>0</v>
      </c>
      <c r="EX28" s="48">
        <v>9.043333333333333</v>
      </c>
      <c r="EY28" s="48">
        <v>0</v>
      </c>
      <c r="EZ28" s="48">
        <v>0</v>
      </c>
      <c r="FA28" s="48">
        <v>9.2655555555555562</v>
      </c>
      <c r="FB28" s="48">
        <v>9.1088888888888881</v>
      </c>
      <c r="FC28" s="48">
        <v>90.212484391786575</v>
      </c>
      <c r="FD28" s="171">
        <v>9.0212484391786578</v>
      </c>
      <c r="FE28" s="142">
        <v>90.212484391786575</v>
      </c>
      <c r="FJ28" s="72">
        <v>1164</v>
      </c>
      <c r="FK28" s="72">
        <v>890</v>
      </c>
      <c r="FL28" s="72">
        <v>24</v>
      </c>
      <c r="FM28" s="72">
        <v>13</v>
      </c>
      <c r="FN28" s="72">
        <v>7</v>
      </c>
      <c r="FO28" s="72">
        <v>2</v>
      </c>
      <c r="FP28" s="72">
        <v>0</v>
      </c>
      <c r="FQ28" s="47">
        <v>4.520972354623451</v>
      </c>
      <c r="FR28" s="47">
        <v>9.0419447092469021</v>
      </c>
      <c r="FS28" s="72">
        <v>2100</v>
      </c>
      <c r="FT28" s="48">
        <v>55.428571428571431</v>
      </c>
      <c r="FU28" s="48">
        <v>42.38095238095238</v>
      </c>
      <c r="FW28" s="72">
        <v>0</v>
      </c>
      <c r="FX28" s="72">
        <v>0</v>
      </c>
      <c r="FY28" s="72">
        <v>0</v>
      </c>
      <c r="FZ28" s="72">
        <v>0</v>
      </c>
      <c r="GA28" s="72">
        <v>0</v>
      </c>
      <c r="GB28" s="72">
        <v>0</v>
      </c>
      <c r="GC28" s="72">
        <v>0</v>
      </c>
      <c r="GD28" s="47">
        <v>0</v>
      </c>
      <c r="GE28" s="47">
        <v>0</v>
      </c>
      <c r="GF28" s="72">
        <v>0</v>
      </c>
      <c r="GG28" s="48">
        <v>0</v>
      </c>
      <c r="GH28" s="48">
        <v>0</v>
      </c>
    </row>
    <row r="29" spans="1:190" x14ac:dyDescent="0.3">
      <c r="A29" s="241">
        <v>26</v>
      </c>
      <c r="B29" s="241">
        <v>2008</v>
      </c>
      <c r="C29" s="242" t="s">
        <v>1333</v>
      </c>
      <c r="D29" s="242" t="s">
        <v>1210</v>
      </c>
      <c r="E29" s="72">
        <v>800</v>
      </c>
      <c r="F29" s="72">
        <v>0</v>
      </c>
      <c r="G29" s="72">
        <v>0</v>
      </c>
      <c r="H29" s="72">
        <v>0</v>
      </c>
      <c r="I29" s="72">
        <v>0</v>
      </c>
      <c r="J29" s="72">
        <v>0</v>
      </c>
      <c r="K29" s="72">
        <v>0</v>
      </c>
      <c r="L29" s="48">
        <v>5</v>
      </c>
      <c r="M29" s="48">
        <v>10</v>
      </c>
      <c r="O29" s="72">
        <v>760</v>
      </c>
      <c r="P29" s="72">
        <v>0</v>
      </c>
      <c r="Q29" s="72">
        <v>0</v>
      </c>
      <c r="R29" s="72">
        <v>0</v>
      </c>
      <c r="S29" s="72">
        <v>0</v>
      </c>
      <c r="T29" s="72">
        <v>40</v>
      </c>
      <c r="U29" s="72">
        <v>0</v>
      </c>
      <c r="V29" s="48">
        <v>5</v>
      </c>
      <c r="W29" s="48">
        <v>10</v>
      </c>
      <c r="Y29" s="72">
        <v>0</v>
      </c>
      <c r="Z29" s="72">
        <v>0</v>
      </c>
      <c r="AA29" s="72">
        <v>200</v>
      </c>
      <c r="AB29" s="72">
        <v>1200</v>
      </c>
      <c r="AC29" s="72">
        <v>0</v>
      </c>
      <c r="AD29" s="72">
        <v>0</v>
      </c>
      <c r="AE29" s="72">
        <v>0</v>
      </c>
      <c r="AF29" s="48">
        <v>2.1428571428571428</v>
      </c>
      <c r="AG29" s="48">
        <v>4.2857142857142856</v>
      </c>
      <c r="AI29" s="72">
        <v>0</v>
      </c>
      <c r="AJ29" s="72">
        <v>0</v>
      </c>
      <c r="AK29" s="72">
        <v>0</v>
      </c>
      <c r="AL29" s="72">
        <v>0</v>
      </c>
      <c r="AM29" s="72">
        <v>0</v>
      </c>
      <c r="AN29" s="72">
        <v>800</v>
      </c>
      <c r="AO29" s="72">
        <v>0</v>
      </c>
      <c r="AP29" s="48">
        <v>0</v>
      </c>
      <c r="AQ29" s="48">
        <v>0</v>
      </c>
      <c r="AS29" s="72">
        <v>1400</v>
      </c>
      <c r="AT29" s="72">
        <v>0</v>
      </c>
      <c r="AU29" s="72">
        <v>0</v>
      </c>
      <c r="AV29" s="72">
        <v>0</v>
      </c>
      <c r="AW29" s="72">
        <v>0</v>
      </c>
      <c r="AX29" s="72">
        <v>0</v>
      </c>
      <c r="AY29" s="72">
        <v>0</v>
      </c>
      <c r="AZ29" s="48">
        <v>5</v>
      </c>
      <c r="BA29" s="48">
        <v>10</v>
      </c>
      <c r="BC29" s="72">
        <v>800</v>
      </c>
      <c r="BD29" s="72">
        <v>0</v>
      </c>
      <c r="BE29" s="72">
        <v>0</v>
      </c>
      <c r="BF29" s="72">
        <v>0</v>
      </c>
      <c r="BG29" s="72">
        <v>0</v>
      </c>
      <c r="BH29" s="72">
        <v>0</v>
      </c>
      <c r="BI29" s="72">
        <v>0</v>
      </c>
      <c r="BJ29" s="48">
        <v>5</v>
      </c>
      <c r="BK29" s="48">
        <v>10</v>
      </c>
      <c r="BM29" s="72">
        <v>0</v>
      </c>
      <c r="BN29" s="72">
        <v>0</v>
      </c>
      <c r="BO29" s="72">
        <v>0</v>
      </c>
      <c r="BP29" s="72">
        <v>1000</v>
      </c>
      <c r="BQ29" s="72">
        <v>0</v>
      </c>
      <c r="BR29" s="72">
        <v>0</v>
      </c>
      <c r="BS29" s="72">
        <v>0</v>
      </c>
      <c r="BT29" s="48">
        <v>2</v>
      </c>
      <c r="BU29" s="48">
        <v>4</v>
      </c>
      <c r="BW29" s="72">
        <v>0</v>
      </c>
      <c r="BX29" s="72">
        <v>200</v>
      </c>
      <c r="BY29" s="72">
        <v>400</v>
      </c>
      <c r="BZ29" s="72">
        <v>400</v>
      </c>
      <c r="CA29" s="72">
        <v>0</v>
      </c>
      <c r="CB29" s="72">
        <v>0</v>
      </c>
      <c r="CC29" s="72">
        <v>0</v>
      </c>
      <c r="CD29" s="48">
        <v>2.8</v>
      </c>
      <c r="CE29" s="48">
        <v>5.6</v>
      </c>
      <c r="CG29" s="72">
        <v>1600</v>
      </c>
      <c r="CH29" s="72">
        <v>0</v>
      </c>
      <c r="CI29" s="72">
        <v>0</v>
      </c>
      <c r="CJ29" s="72">
        <v>0</v>
      </c>
      <c r="CK29" s="72">
        <v>0</v>
      </c>
      <c r="CL29" s="72">
        <v>0</v>
      </c>
      <c r="CM29" s="72">
        <v>0</v>
      </c>
      <c r="CN29" s="48">
        <v>5</v>
      </c>
      <c r="CO29" s="48">
        <v>10</v>
      </c>
      <c r="CQ29" s="72">
        <v>1100</v>
      </c>
      <c r="CR29" s="72">
        <v>400</v>
      </c>
      <c r="CS29" s="72">
        <v>0</v>
      </c>
      <c r="CT29" s="72">
        <v>0</v>
      </c>
      <c r="CU29" s="72">
        <v>0</v>
      </c>
      <c r="CV29" s="72">
        <v>100</v>
      </c>
      <c r="CW29" s="72">
        <v>0</v>
      </c>
      <c r="CX29" s="48">
        <v>4.7333333333333334</v>
      </c>
      <c r="CY29" s="48">
        <v>9.4666666666666668</v>
      </c>
      <c r="DA29" s="72">
        <v>0</v>
      </c>
      <c r="DB29" s="72">
        <v>0</v>
      </c>
      <c r="DC29" s="72">
        <v>800</v>
      </c>
      <c r="DD29" s="72">
        <v>0</v>
      </c>
      <c r="DE29" s="72">
        <v>0</v>
      </c>
      <c r="DF29" s="72">
        <v>0</v>
      </c>
      <c r="DG29" s="72">
        <v>0</v>
      </c>
      <c r="DH29" s="48">
        <v>3</v>
      </c>
      <c r="DI29" s="48">
        <v>6</v>
      </c>
      <c r="DK29" s="72">
        <v>400</v>
      </c>
      <c r="DL29" s="72">
        <v>400</v>
      </c>
      <c r="DM29" s="72">
        <v>0</v>
      </c>
      <c r="DN29" s="72">
        <v>0</v>
      </c>
      <c r="DO29" s="72">
        <v>0</v>
      </c>
      <c r="DP29" s="72">
        <v>0</v>
      </c>
      <c r="DQ29" s="72">
        <v>0</v>
      </c>
      <c r="DR29" s="48">
        <v>4.5</v>
      </c>
      <c r="DS29" s="48">
        <v>9</v>
      </c>
      <c r="DU29" s="72">
        <v>920</v>
      </c>
      <c r="DV29" s="72">
        <v>0</v>
      </c>
      <c r="DW29" s="72">
        <v>0</v>
      </c>
      <c r="DX29" s="72">
        <v>200</v>
      </c>
      <c r="DY29" s="72">
        <v>0</v>
      </c>
      <c r="DZ29" s="72">
        <v>80</v>
      </c>
      <c r="EA29" s="72">
        <v>0</v>
      </c>
      <c r="EB29" s="48">
        <v>4.4642857142857144</v>
      </c>
      <c r="EC29" s="48">
        <v>8.9285714285714288</v>
      </c>
      <c r="EE29" s="72">
        <v>550</v>
      </c>
      <c r="EF29" s="72">
        <v>0</v>
      </c>
      <c r="EG29" s="72">
        <v>0</v>
      </c>
      <c r="EH29" s="72">
        <v>0</v>
      </c>
      <c r="EI29" s="72">
        <v>10</v>
      </c>
      <c r="EJ29" s="72">
        <v>40</v>
      </c>
      <c r="EK29" s="72">
        <v>0</v>
      </c>
      <c r="EL29" s="48">
        <v>4.9285714285714288</v>
      </c>
      <c r="EM29" s="48">
        <v>9.8571428571428577</v>
      </c>
      <c r="EO29" s="48">
        <v>10</v>
      </c>
      <c r="EP29" s="48">
        <v>10</v>
      </c>
      <c r="EQ29" s="48">
        <v>4.2857142857142856</v>
      </c>
      <c r="ER29" s="48">
        <v>0</v>
      </c>
      <c r="ES29" s="48">
        <v>10</v>
      </c>
      <c r="ET29" s="48">
        <v>10</v>
      </c>
      <c r="EU29" s="48">
        <v>4</v>
      </c>
      <c r="EV29" s="48">
        <v>5.6</v>
      </c>
      <c r="EW29" s="48">
        <v>10</v>
      </c>
      <c r="EX29" s="48">
        <v>9.4666666666666668</v>
      </c>
      <c r="EY29" s="48">
        <v>6</v>
      </c>
      <c r="EZ29" s="48">
        <v>9</v>
      </c>
      <c r="FA29" s="48">
        <v>8.9285714285714288</v>
      </c>
      <c r="FB29" s="48">
        <v>9.8571428571428577</v>
      </c>
      <c r="FC29" s="48">
        <v>107.13809523809525</v>
      </c>
      <c r="FD29" s="171">
        <v>8.2413919413919423</v>
      </c>
      <c r="FE29" s="142">
        <v>107.13809523809525</v>
      </c>
      <c r="FJ29" s="72">
        <v>1400</v>
      </c>
      <c r="FK29" s="72">
        <v>0</v>
      </c>
      <c r="FL29" s="72">
        <v>0</v>
      </c>
      <c r="FM29" s="72">
        <v>0</v>
      </c>
      <c r="FN29" s="72">
        <v>0</v>
      </c>
      <c r="FO29" s="72">
        <v>0</v>
      </c>
      <c r="FP29" s="72">
        <v>0</v>
      </c>
      <c r="FQ29" s="47">
        <v>5</v>
      </c>
      <c r="FR29" s="47">
        <v>10</v>
      </c>
      <c r="FS29" s="72">
        <v>1400</v>
      </c>
      <c r="FT29" s="48">
        <v>100</v>
      </c>
      <c r="FU29" s="48">
        <v>0</v>
      </c>
      <c r="FW29" s="72">
        <v>1600</v>
      </c>
      <c r="FX29" s="72">
        <v>0</v>
      </c>
      <c r="FY29" s="72">
        <v>0</v>
      </c>
      <c r="FZ29" s="72">
        <v>0</v>
      </c>
      <c r="GA29" s="72">
        <v>0</v>
      </c>
      <c r="GB29" s="72">
        <v>0</v>
      </c>
      <c r="GC29" s="72">
        <v>0</v>
      </c>
      <c r="GD29" s="47">
        <v>5</v>
      </c>
      <c r="GE29" s="47">
        <v>10</v>
      </c>
      <c r="GF29" s="72">
        <v>1600</v>
      </c>
      <c r="GG29" s="48">
        <v>100</v>
      </c>
      <c r="GH29" s="48">
        <v>0</v>
      </c>
    </row>
    <row r="30" spans="1:190" x14ac:dyDescent="0.3">
      <c r="A30" s="241">
        <v>27</v>
      </c>
      <c r="B30" s="241">
        <v>2008</v>
      </c>
      <c r="C30" s="242" t="s">
        <v>1334</v>
      </c>
      <c r="D30" s="242" t="s">
        <v>1211</v>
      </c>
      <c r="E30" s="72">
        <v>408</v>
      </c>
      <c r="F30" s="72">
        <v>432</v>
      </c>
      <c r="G30" s="72">
        <v>127</v>
      </c>
      <c r="H30" s="72">
        <v>32</v>
      </c>
      <c r="I30" s="72">
        <v>43</v>
      </c>
      <c r="J30" s="72">
        <v>470</v>
      </c>
      <c r="K30" s="72">
        <v>0</v>
      </c>
      <c r="L30" s="48">
        <v>4.0844529750479843</v>
      </c>
      <c r="M30" s="48">
        <v>8.1689059500959686</v>
      </c>
      <c r="O30" s="72">
        <v>310</v>
      </c>
      <c r="P30" s="72">
        <v>406</v>
      </c>
      <c r="Q30" s="72">
        <v>198</v>
      </c>
      <c r="R30" s="72">
        <v>48</v>
      </c>
      <c r="S30" s="72">
        <v>58</v>
      </c>
      <c r="T30" s="72">
        <v>492</v>
      </c>
      <c r="U30" s="72">
        <v>0</v>
      </c>
      <c r="V30" s="48">
        <v>3.8450980392156864</v>
      </c>
      <c r="W30" s="48">
        <v>7.6901960784313728</v>
      </c>
      <c r="Y30" s="72">
        <v>860</v>
      </c>
      <c r="Z30" s="72">
        <v>1097</v>
      </c>
      <c r="AA30" s="72">
        <v>400</v>
      </c>
      <c r="AB30" s="72">
        <v>99</v>
      </c>
      <c r="AC30" s="72">
        <v>76</v>
      </c>
      <c r="AD30" s="72">
        <v>114</v>
      </c>
      <c r="AE30" s="72">
        <v>0</v>
      </c>
      <c r="AF30" s="48">
        <v>4.0134281200631907</v>
      </c>
      <c r="AG30" s="48">
        <v>8.0268562401263814</v>
      </c>
      <c r="AI30" s="72">
        <v>365</v>
      </c>
      <c r="AJ30" s="72">
        <v>567</v>
      </c>
      <c r="AK30" s="72">
        <v>325</v>
      </c>
      <c r="AL30" s="72">
        <v>70</v>
      </c>
      <c r="AM30" s="72">
        <v>67</v>
      </c>
      <c r="AN30" s="72">
        <v>118</v>
      </c>
      <c r="AO30" s="72">
        <v>0</v>
      </c>
      <c r="AP30" s="48">
        <v>3.784074605451937</v>
      </c>
      <c r="AQ30" s="48">
        <v>7.5681492109038739</v>
      </c>
      <c r="AS30" s="72">
        <v>1103</v>
      </c>
      <c r="AT30" s="72">
        <v>891</v>
      </c>
      <c r="AU30" s="72">
        <v>394</v>
      </c>
      <c r="AV30" s="72">
        <v>109</v>
      </c>
      <c r="AW30" s="72">
        <v>95</v>
      </c>
      <c r="AX30" s="72">
        <v>54</v>
      </c>
      <c r="AY30" s="72">
        <v>0</v>
      </c>
      <c r="AZ30" s="48">
        <v>4.0794753086419755</v>
      </c>
      <c r="BA30" s="48">
        <v>8.158950617283951</v>
      </c>
      <c r="BC30" s="72">
        <v>633</v>
      </c>
      <c r="BD30" s="72">
        <v>584</v>
      </c>
      <c r="BE30" s="72">
        <v>215</v>
      </c>
      <c r="BF30" s="72">
        <v>39</v>
      </c>
      <c r="BG30" s="72">
        <v>14</v>
      </c>
      <c r="BH30" s="72">
        <v>27</v>
      </c>
      <c r="BI30" s="72">
        <v>0</v>
      </c>
      <c r="BJ30" s="48">
        <v>4.2006734006734003</v>
      </c>
      <c r="BK30" s="48">
        <v>8.4013468013468007</v>
      </c>
      <c r="BM30" s="72">
        <v>313</v>
      </c>
      <c r="BN30" s="72">
        <v>532</v>
      </c>
      <c r="BO30" s="72">
        <v>553</v>
      </c>
      <c r="BP30" s="72">
        <v>227</v>
      </c>
      <c r="BQ30" s="72">
        <v>202</v>
      </c>
      <c r="BR30" s="72">
        <v>63</v>
      </c>
      <c r="BS30" s="72">
        <v>0</v>
      </c>
      <c r="BT30" s="48">
        <v>3.2884510125889435</v>
      </c>
      <c r="BU30" s="48">
        <v>6.5769020251778869</v>
      </c>
      <c r="BW30" s="72">
        <v>0</v>
      </c>
      <c r="BX30" s="72">
        <v>0</v>
      </c>
      <c r="BY30" s="72">
        <v>0</v>
      </c>
      <c r="BZ30" s="72">
        <v>0</v>
      </c>
      <c r="CA30" s="72">
        <v>0</v>
      </c>
      <c r="CB30" s="72">
        <v>0</v>
      </c>
      <c r="CC30" s="72">
        <v>0</v>
      </c>
      <c r="CD30" s="72">
        <v>0</v>
      </c>
      <c r="CE30" s="72">
        <v>0</v>
      </c>
      <c r="CG30" s="72">
        <v>981</v>
      </c>
      <c r="CH30" s="72">
        <v>1219</v>
      </c>
      <c r="CI30" s="72">
        <v>584</v>
      </c>
      <c r="CJ30" s="72">
        <v>96</v>
      </c>
      <c r="CK30" s="72">
        <v>59</v>
      </c>
      <c r="CL30" s="72">
        <v>85</v>
      </c>
      <c r="CM30" s="72">
        <v>0</v>
      </c>
      <c r="CN30" s="48">
        <v>4.0095270500170122</v>
      </c>
      <c r="CO30" s="48">
        <v>8.0190541000340243</v>
      </c>
      <c r="CQ30" s="72">
        <v>787</v>
      </c>
      <c r="CR30" s="72">
        <v>1157</v>
      </c>
      <c r="CS30" s="72">
        <v>711</v>
      </c>
      <c r="CT30" s="72">
        <v>137</v>
      </c>
      <c r="CU30" s="72">
        <v>97</v>
      </c>
      <c r="CV30" s="72">
        <v>135</v>
      </c>
      <c r="CW30" s="72">
        <v>0</v>
      </c>
      <c r="CX30" s="48">
        <v>3.83073727933541</v>
      </c>
      <c r="CY30" s="48">
        <v>7.6614745586708199</v>
      </c>
      <c r="DA30" s="72">
        <v>0</v>
      </c>
      <c r="DB30" s="72">
        <v>0</v>
      </c>
      <c r="DC30" s="72">
        <v>0</v>
      </c>
      <c r="DD30" s="72">
        <v>0</v>
      </c>
      <c r="DE30" s="72">
        <v>0</v>
      </c>
      <c r="DF30" s="72">
        <v>0</v>
      </c>
      <c r="DG30" s="72">
        <v>0</v>
      </c>
      <c r="DH30" s="72">
        <v>0</v>
      </c>
      <c r="DI30" s="72">
        <v>0</v>
      </c>
      <c r="DK30" s="72">
        <v>367</v>
      </c>
      <c r="DL30" s="72">
        <v>574</v>
      </c>
      <c r="DM30" s="72">
        <v>405</v>
      </c>
      <c r="DN30" s="72">
        <v>61</v>
      </c>
      <c r="DO30" s="72">
        <v>54</v>
      </c>
      <c r="DP30" s="72">
        <v>51</v>
      </c>
      <c r="DQ30" s="72">
        <v>0</v>
      </c>
      <c r="DR30" s="48">
        <v>3.7796030116358659</v>
      </c>
      <c r="DS30" s="48">
        <v>7.5592060232717317</v>
      </c>
      <c r="DU30" s="72">
        <v>973</v>
      </c>
      <c r="DV30" s="72">
        <v>840</v>
      </c>
      <c r="DW30" s="72">
        <v>346</v>
      </c>
      <c r="DX30" s="72">
        <v>41</v>
      </c>
      <c r="DY30" s="72">
        <v>41</v>
      </c>
      <c r="DZ30" s="72">
        <v>27</v>
      </c>
      <c r="EA30" s="72">
        <v>0</v>
      </c>
      <c r="EB30" s="48">
        <v>4.1883087907184295</v>
      </c>
      <c r="EC30" s="48">
        <v>8.3766175814368591</v>
      </c>
      <c r="EE30" s="72">
        <v>0</v>
      </c>
      <c r="EF30" s="72">
        <v>0</v>
      </c>
      <c r="EG30" s="72">
        <v>0</v>
      </c>
      <c r="EH30" s="72">
        <v>0</v>
      </c>
      <c r="EI30" s="72">
        <v>0</v>
      </c>
      <c r="EJ30" s="72">
        <v>0</v>
      </c>
      <c r="EK30" s="72">
        <v>0</v>
      </c>
      <c r="EL30" s="72">
        <v>0</v>
      </c>
      <c r="EM30" s="72">
        <v>0</v>
      </c>
      <c r="EO30" s="48">
        <v>8.1689059500959686</v>
      </c>
      <c r="EP30" s="48">
        <v>7.6901960784313728</v>
      </c>
      <c r="EQ30" s="48">
        <v>8.0268562401263814</v>
      </c>
      <c r="ER30" s="48">
        <v>7.5681492109038739</v>
      </c>
      <c r="ES30" s="48">
        <v>8.158950617283951</v>
      </c>
      <c r="ET30" s="48">
        <v>8.4013468013468007</v>
      </c>
      <c r="EU30" s="48">
        <v>6.5769020251778869</v>
      </c>
      <c r="EV30" s="48">
        <v>0</v>
      </c>
      <c r="EW30" s="48">
        <v>8.0190541000340243</v>
      </c>
      <c r="EX30" s="48">
        <v>7.6614745586708199</v>
      </c>
      <c r="EY30" s="48">
        <v>0</v>
      </c>
      <c r="EZ30" s="48">
        <v>7.5592060232717317</v>
      </c>
      <c r="FA30" s="48">
        <v>8.3766175814368591</v>
      </c>
      <c r="FB30" s="48">
        <v>0</v>
      </c>
      <c r="FC30" s="48">
        <v>86.207659186779665</v>
      </c>
      <c r="FD30" s="171">
        <v>7.8370599260708786</v>
      </c>
      <c r="FE30" s="142">
        <v>86.207659186779665</v>
      </c>
      <c r="FJ30" s="72">
        <v>1103</v>
      </c>
      <c r="FK30" s="72">
        <v>891</v>
      </c>
      <c r="FL30" s="72">
        <v>394</v>
      </c>
      <c r="FM30" s="72">
        <v>109</v>
      </c>
      <c r="FN30" s="72">
        <v>95</v>
      </c>
      <c r="FO30" s="72">
        <v>54</v>
      </c>
      <c r="FP30" s="72">
        <v>0</v>
      </c>
      <c r="FQ30" s="47">
        <v>4.0794753086419755</v>
      </c>
      <c r="FR30" s="47">
        <v>8.158950617283951</v>
      </c>
      <c r="FS30" s="72">
        <v>2646</v>
      </c>
      <c r="FT30" s="48">
        <v>41.685563114134546</v>
      </c>
      <c r="FU30" s="48">
        <v>33.673469387755098</v>
      </c>
      <c r="FW30" s="72">
        <v>981</v>
      </c>
      <c r="FX30" s="72">
        <v>1219</v>
      </c>
      <c r="FY30" s="72">
        <v>584</v>
      </c>
      <c r="FZ30" s="72">
        <v>96</v>
      </c>
      <c r="GA30" s="72">
        <v>59</v>
      </c>
      <c r="GB30" s="72">
        <v>85</v>
      </c>
      <c r="GC30" s="72">
        <v>0</v>
      </c>
      <c r="GD30" s="47">
        <v>4.0095270500170122</v>
      </c>
      <c r="GE30" s="47">
        <v>8.0190541000340243</v>
      </c>
      <c r="GF30" s="72">
        <v>3024</v>
      </c>
      <c r="GG30" s="48">
        <v>32.44047619047619</v>
      </c>
      <c r="GH30" s="48">
        <v>40.310846560846556</v>
      </c>
    </row>
    <row r="31" spans="1:190" x14ac:dyDescent="0.3">
      <c r="A31" s="241">
        <v>28</v>
      </c>
      <c r="B31" s="241">
        <v>2008</v>
      </c>
      <c r="C31" s="242" t="s">
        <v>1335</v>
      </c>
      <c r="D31" s="242" t="s">
        <v>1196</v>
      </c>
      <c r="E31" s="72">
        <v>326</v>
      </c>
      <c r="F31" s="72">
        <v>339</v>
      </c>
      <c r="G31" s="72">
        <v>110</v>
      </c>
      <c r="H31" s="72">
        <v>8</v>
      </c>
      <c r="I31" s="72">
        <v>18</v>
      </c>
      <c r="J31" s="72">
        <v>381</v>
      </c>
      <c r="K31" s="72">
        <v>18</v>
      </c>
      <c r="L31" s="48">
        <v>4.1822721598002497</v>
      </c>
      <c r="M31" s="48">
        <v>8.3645443196004994</v>
      </c>
      <c r="O31" s="72">
        <v>291</v>
      </c>
      <c r="P31" s="72">
        <v>386</v>
      </c>
      <c r="Q31" s="72">
        <v>274</v>
      </c>
      <c r="R31" s="72">
        <v>53</v>
      </c>
      <c r="S31" s="72">
        <v>58</v>
      </c>
      <c r="T31" s="72">
        <v>124</v>
      </c>
      <c r="U31" s="72">
        <v>14</v>
      </c>
      <c r="V31" s="48">
        <v>3.7523540489642184</v>
      </c>
      <c r="W31" s="48">
        <v>7.5047080979284368</v>
      </c>
      <c r="Y31" s="72">
        <v>254</v>
      </c>
      <c r="Z31" s="72">
        <v>722</v>
      </c>
      <c r="AA31" s="72">
        <v>409</v>
      </c>
      <c r="AB31" s="72">
        <v>86</v>
      </c>
      <c r="AC31" s="72">
        <v>70</v>
      </c>
      <c r="AD31" s="72">
        <v>555</v>
      </c>
      <c r="AE31" s="72">
        <v>4</v>
      </c>
      <c r="AF31" s="48">
        <v>3.6515249837767683</v>
      </c>
      <c r="AG31" s="48">
        <v>7.3030499675535365</v>
      </c>
      <c r="AI31" s="72">
        <v>170</v>
      </c>
      <c r="AJ31" s="72">
        <v>405</v>
      </c>
      <c r="AK31" s="72">
        <v>309</v>
      </c>
      <c r="AL31" s="72">
        <v>58</v>
      </c>
      <c r="AM31" s="72">
        <v>59</v>
      </c>
      <c r="AN31" s="72">
        <v>189</v>
      </c>
      <c r="AO31" s="72">
        <v>10</v>
      </c>
      <c r="AP31" s="48">
        <v>3.5684315684315684</v>
      </c>
      <c r="AQ31" s="48">
        <v>7.1368631368631368</v>
      </c>
      <c r="AS31" s="72">
        <v>939</v>
      </c>
      <c r="AT31" s="72">
        <v>714</v>
      </c>
      <c r="AU31" s="72">
        <v>344</v>
      </c>
      <c r="AV31" s="72">
        <v>44</v>
      </c>
      <c r="AW31" s="72">
        <v>47</v>
      </c>
      <c r="AX31" s="72">
        <v>12</v>
      </c>
      <c r="AY31" s="72">
        <v>0</v>
      </c>
      <c r="AZ31" s="48">
        <v>4.1752873563218387</v>
      </c>
      <c r="BA31" s="48">
        <v>8.3505747126436773</v>
      </c>
      <c r="BC31" s="72">
        <v>443</v>
      </c>
      <c r="BD31" s="72">
        <v>512</v>
      </c>
      <c r="BE31" s="72">
        <v>179</v>
      </c>
      <c r="BF31" s="72">
        <v>12</v>
      </c>
      <c r="BG31" s="72">
        <v>26</v>
      </c>
      <c r="BH31" s="72">
        <v>28</v>
      </c>
      <c r="BI31" s="72">
        <v>0</v>
      </c>
      <c r="BJ31" s="48">
        <v>4.1382252559726966</v>
      </c>
      <c r="BK31" s="48">
        <v>8.2764505119453933</v>
      </c>
      <c r="BM31" s="72">
        <v>172</v>
      </c>
      <c r="BN31" s="72">
        <v>217</v>
      </c>
      <c r="BO31" s="72">
        <v>178</v>
      </c>
      <c r="BP31" s="72">
        <v>86</v>
      </c>
      <c r="BQ31" s="72">
        <v>118</v>
      </c>
      <c r="BR31" s="72">
        <v>729</v>
      </c>
      <c r="BS31" s="72">
        <v>0</v>
      </c>
      <c r="BT31" s="48">
        <v>3.3099870298313876</v>
      </c>
      <c r="BU31" s="48">
        <v>6.6199740596627752</v>
      </c>
      <c r="BW31" s="72">
        <v>440</v>
      </c>
      <c r="BX31" s="72">
        <v>679</v>
      </c>
      <c r="BY31" s="72">
        <v>259</v>
      </c>
      <c r="BZ31" s="72">
        <v>26</v>
      </c>
      <c r="CA31" s="72">
        <v>24</v>
      </c>
      <c r="CB31" s="72">
        <v>72</v>
      </c>
      <c r="CC31" s="72">
        <v>0</v>
      </c>
      <c r="CD31" s="48">
        <v>4.0399159663865545</v>
      </c>
      <c r="CE31" s="48">
        <v>8.079831932773109</v>
      </c>
      <c r="CG31" s="72">
        <v>238</v>
      </c>
      <c r="CH31" s="72">
        <v>702</v>
      </c>
      <c r="CI31" s="72">
        <v>540</v>
      </c>
      <c r="CJ31" s="72">
        <v>117</v>
      </c>
      <c r="CK31" s="72">
        <v>195</v>
      </c>
      <c r="CL31" s="72">
        <v>608</v>
      </c>
      <c r="CM31" s="72">
        <v>0</v>
      </c>
      <c r="CN31" s="48">
        <v>3.3744419642857144</v>
      </c>
      <c r="CO31" s="48">
        <v>6.7488839285714288</v>
      </c>
      <c r="CQ31" s="72">
        <v>178</v>
      </c>
      <c r="CR31" s="72">
        <v>529</v>
      </c>
      <c r="CS31" s="72">
        <v>449</v>
      </c>
      <c r="CT31" s="72">
        <v>146</v>
      </c>
      <c r="CU31" s="72">
        <v>266</v>
      </c>
      <c r="CV31" s="72">
        <v>832</v>
      </c>
      <c r="CW31" s="72">
        <v>0</v>
      </c>
      <c r="CX31" s="48">
        <v>3.1320153061224492</v>
      </c>
      <c r="CY31" s="48">
        <v>6.2640306122448983</v>
      </c>
      <c r="DA31" s="72">
        <v>158</v>
      </c>
      <c r="DB31" s="72">
        <v>420</v>
      </c>
      <c r="DC31" s="72">
        <v>320</v>
      </c>
      <c r="DD31" s="72">
        <v>91</v>
      </c>
      <c r="DE31" s="72">
        <v>103</v>
      </c>
      <c r="DF31" s="72">
        <v>108</v>
      </c>
      <c r="DG31" s="72">
        <v>0</v>
      </c>
      <c r="DH31" s="48">
        <v>3.4020146520146519</v>
      </c>
      <c r="DI31" s="48">
        <v>6.8040293040293038</v>
      </c>
      <c r="DK31" s="72">
        <v>175</v>
      </c>
      <c r="DL31" s="72">
        <v>518</v>
      </c>
      <c r="DM31" s="72">
        <v>322</v>
      </c>
      <c r="DN31" s="72">
        <v>39</v>
      </c>
      <c r="DO31" s="72">
        <v>64</v>
      </c>
      <c r="DP31" s="72">
        <v>82</v>
      </c>
      <c r="DQ31" s="72">
        <v>0</v>
      </c>
      <c r="DR31" s="48">
        <v>3.6270125223613596</v>
      </c>
      <c r="DS31" s="48">
        <v>7.2540250447227193</v>
      </c>
      <c r="DU31" s="72">
        <v>169</v>
      </c>
      <c r="DV31" s="72">
        <v>507</v>
      </c>
      <c r="DW31" s="72">
        <v>595</v>
      </c>
      <c r="DX31" s="72">
        <v>174</v>
      </c>
      <c r="DY31" s="72">
        <v>280</v>
      </c>
      <c r="DZ31" s="72">
        <v>75</v>
      </c>
      <c r="EA31" s="72">
        <v>0</v>
      </c>
      <c r="EB31" s="48">
        <v>3.0643478260869563</v>
      </c>
      <c r="EC31" s="48">
        <v>6.1286956521739127</v>
      </c>
      <c r="EE31" s="72">
        <v>0</v>
      </c>
      <c r="EF31" s="72">
        <v>0</v>
      </c>
      <c r="EG31" s="72">
        <v>0</v>
      </c>
      <c r="EH31" s="72">
        <v>0</v>
      </c>
      <c r="EI31" s="72">
        <v>0</v>
      </c>
      <c r="EJ31" s="72">
        <v>0</v>
      </c>
      <c r="EK31" s="72">
        <v>0</v>
      </c>
      <c r="EL31" s="72">
        <v>0</v>
      </c>
      <c r="EM31" s="72">
        <v>0</v>
      </c>
      <c r="EO31" s="48">
        <v>8.3645443196004994</v>
      </c>
      <c r="EP31" s="48">
        <v>7.5047080979284368</v>
      </c>
      <c r="EQ31" s="48">
        <v>7.3030499675535365</v>
      </c>
      <c r="ER31" s="48">
        <v>7.1368631368631368</v>
      </c>
      <c r="ES31" s="48">
        <v>8.3505747126436773</v>
      </c>
      <c r="ET31" s="48">
        <v>8.2764505119453933</v>
      </c>
      <c r="EU31" s="48">
        <v>6.6199740596627752</v>
      </c>
      <c r="EV31" s="48">
        <v>8.079831932773109</v>
      </c>
      <c r="EW31" s="48">
        <v>6.7488839285714288</v>
      </c>
      <c r="EX31" s="48">
        <v>6.2640306122448983</v>
      </c>
      <c r="EY31" s="48">
        <v>6.8040293040293038</v>
      </c>
      <c r="EZ31" s="48">
        <v>7.2540250447227193</v>
      </c>
      <c r="FA31" s="48">
        <v>6.1286956521739127</v>
      </c>
      <c r="FB31" s="48">
        <v>0</v>
      </c>
      <c r="FC31" s="48">
        <v>94.835661280712827</v>
      </c>
      <c r="FD31" s="171">
        <v>7.2950508677471406</v>
      </c>
      <c r="FE31" s="142">
        <v>94.835661280712827</v>
      </c>
      <c r="FJ31" s="72">
        <v>939</v>
      </c>
      <c r="FK31" s="72">
        <v>714</v>
      </c>
      <c r="FL31" s="72">
        <v>344</v>
      </c>
      <c r="FM31" s="72">
        <v>44</v>
      </c>
      <c r="FN31" s="72">
        <v>47</v>
      </c>
      <c r="FO31" s="72">
        <v>12</v>
      </c>
      <c r="FP31" s="72">
        <v>0</v>
      </c>
      <c r="FQ31" s="47">
        <v>4.1752873563218387</v>
      </c>
      <c r="FR31" s="47">
        <v>8.3505747126436773</v>
      </c>
      <c r="FS31" s="72">
        <v>2100</v>
      </c>
      <c r="FT31" s="48">
        <v>44.714285714285715</v>
      </c>
      <c r="FU31" s="48">
        <v>34</v>
      </c>
      <c r="FW31" s="72">
        <v>238</v>
      </c>
      <c r="FX31" s="72">
        <v>702</v>
      </c>
      <c r="FY31" s="72">
        <v>540</v>
      </c>
      <c r="FZ31" s="72">
        <v>117</v>
      </c>
      <c r="GA31" s="72">
        <v>195</v>
      </c>
      <c r="GB31" s="72">
        <v>608</v>
      </c>
      <c r="GC31" s="72">
        <v>0</v>
      </c>
      <c r="GD31" s="47">
        <v>3.3744419642857144</v>
      </c>
      <c r="GE31" s="47">
        <v>6.7488839285714288</v>
      </c>
      <c r="GF31" s="72">
        <v>2400</v>
      </c>
      <c r="GG31" s="48">
        <v>9.9166666666666661</v>
      </c>
      <c r="GH31" s="48">
        <v>29.25</v>
      </c>
    </row>
    <row r="32" spans="1:190" x14ac:dyDescent="0.3">
      <c r="A32" s="241">
        <v>29</v>
      </c>
      <c r="B32" s="241">
        <v>2008</v>
      </c>
      <c r="C32" s="242" t="s">
        <v>1336</v>
      </c>
      <c r="D32" s="242" t="s">
        <v>1204</v>
      </c>
      <c r="E32" s="72">
        <v>299</v>
      </c>
      <c r="F32" s="72">
        <v>200</v>
      </c>
      <c r="G32" s="72">
        <v>74</v>
      </c>
      <c r="H32" s="72">
        <v>6</v>
      </c>
      <c r="I32" s="72">
        <v>10</v>
      </c>
      <c r="J32" s="72">
        <v>331</v>
      </c>
      <c r="K32" s="72">
        <v>280</v>
      </c>
      <c r="L32" s="48">
        <v>4.3106960950764011</v>
      </c>
      <c r="M32" s="48">
        <v>8.6213921901528021</v>
      </c>
      <c r="O32" s="72">
        <v>254</v>
      </c>
      <c r="P32" s="72">
        <v>250</v>
      </c>
      <c r="Q32" s="72">
        <v>167</v>
      </c>
      <c r="R32" s="72">
        <v>25</v>
      </c>
      <c r="S32" s="72">
        <v>17</v>
      </c>
      <c r="T32" s="72">
        <v>207</v>
      </c>
      <c r="U32" s="72">
        <v>280</v>
      </c>
      <c r="V32" s="48">
        <v>3.9803646563814867</v>
      </c>
      <c r="W32" s="48">
        <v>7.9607293127629735</v>
      </c>
      <c r="Y32" s="72">
        <v>601</v>
      </c>
      <c r="Z32" s="72">
        <v>547</v>
      </c>
      <c r="AA32" s="72">
        <v>234</v>
      </c>
      <c r="AB32" s="72">
        <v>39</v>
      </c>
      <c r="AC32" s="72">
        <v>20</v>
      </c>
      <c r="AD32" s="72">
        <v>169</v>
      </c>
      <c r="AE32" s="72">
        <v>490</v>
      </c>
      <c r="AF32" s="48">
        <v>4.1589174184594029</v>
      </c>
      <c r="AG32" s="48">
        <v>8.3178348369188058</v>
      </c>
      <c r="AI32" s="72">
        <v>235</v>
      </c>
      <c r="AJ32" s="72">
        <v>290</v>
      </c>
      <c r="AK32" s="72">
        <v>179</v>
      </c>
      <c r="AL32" s="72">
        <v>26</v>
      </c>
      <c r="AM32" s="72">
        <v>22</v>
      </c>
      <c r="AN32" s="72">
        <v>168</v>
      </c>
      <c r="AO32" s="72">
        <v>280</v>
      </c>
      <c r="AP32" s="48">
        <v>3.9175531914893615</v>
      </c>
      <c r="AQ32" s="48">
        <v>7.8351063829787231</v>
      </c>
      <c r="AS32" s="72">
        <v>827</v>
      </c>
      <c r="AT32" s="72">
        <v>530</v>
      </c>
      <c r="AU32" s="72">
        <v>198</v>
      </c>
      <c r="AV32" s="72">
        <v>32</v>
      </c>
      <c r="AW32" s="72">
        <v>4</v>
      </c>
      <c r="AX32" s="72">
        <v>19</v>
      </c>
      <c r="AY32" s="72">
        <v>490</v>
      </c>
      <c r="AZ32" s="48">
        <v>4.347580138277813</v>
      </c>
      <c r="BA32" s="48">
        <v>8.695160276555626</v>
      </c>
      <c r="BC32" s="72">
        <v>371</v>
      </c>
      <c r="BD32" s="72">
        <v>387</v>
      </c>
      <c r="BE32" s="72">
        <v>112</v>
      </c>
      <c r="BF32" s="72">
        <v>3</v>
      </c>
      <c r="BG32" s="72">
        <v>7</v>
      </c>
      <c r="BH32" s="72">
        <v>40</v>
      </c>
      <c r="BI32" s="72">
        <v>280</v>
      </c>
      <c r="BJ32" s="48">
        <v>4.2636363636363637</v>
      </c>
      <c r="BK32" s="48">
        <v>8.5272727272727273</v>
      </c>
      <c r="BM32" s="72">
        <v>185</v>
      </c>
      <c r="BN32" s="72">
        <v>312</v>
      </c>
      <c r="BO32" s="72">
        <v>364</v>
      </c>
      <c r="BP32" s="72">
        <v>96</v>
      </c>
      <c r="BQ32" s="72">
        <v>68</v>
      </c>
      <c r="BR32" s="72">
        <v>125</v>
      </c>
      <c r="BS32" s="72">
        <v>350</v>
      </c>
      <c r="BT32" s="48">
        <v>3.4390243902439024</v>
      </c>
      <c r="BU32" s="48">
        <v>6.8780487804878048</v>
      </c>
      <c r="BW32" s="72">
        <v>411</v>
      </c>
      <c r="BX32" s="72">
        <v>508</v>
      </c>
      <c r="BY32" s="72">
        <v>130</v>
      </c>
      <c r="BZ32" s="72">
        <v>8</v>
      </c>
      <c r="CA32" s="72">
        <v>13</v>
      </c>
      <c r="CB32" s="72">
        <v>80</v>
      </c>
      <c r="CC32" s="72">
        <v>350</v>
      </c>
      <c r="CD32" s="48">
        <v>4.2112149532710283</v>
      </c>
      <c r="CE32" s="48">
        <v>8.4224299065420567</v>
      </c>
      <c r="CG32" s="72">
        <v>669</v>
      </c>
      <c r="CH32" s="72">
        <v>718</v>
      </c>
      <c r="CI32" s="72">
        <v>262</v>
      </c>
      <c r="CJ32" s="72">
        <v>27</v>
      </c>
      <c r="CK32" s="72">
        <v>23</v>
      </c>
      <c r="CL32" s="72">
        <v>141</v>
      </c>
      <c r="CM32" s="72">
        <v>560</v>
      </c>
      <c r="CN32" s="48">
        <v>4.1671571512654504</v>
      </c>
      <c r="CO32" s="48">
        <v>8.3343143025309008</v>
      </c>
      <c r="CQ32" s="72">
        <v>507</v>
      </c>
      <c r="CR32" s="72">
        <v>711</v>
      </c>
      <c r="CS32" s="72">
        <v>452</v>
      </c>
      <c r="CT32" s="72">
        <v>61</v>
      </c>
      <c r="CU32" s="72">
        <v>42</v>
      </c>
      <c r="CV32" s="72">
        <v>67</v>
      </c>
      <c r="CW32" s="72">
        <v>560</v>
      </c>
      <c r="CX32" s="48">
        <v>3.8911449520586578</v>
      </c>
      <c r="CY32" s="48">
        <v>7.7822899041173157</v>
      </c>
      <c r="DA32" s="72">
        <v>245</v>
      </c>
      <c r="DB32" s="72">
        <v>350</v>
      </c>
      <c r="DC32" s="72">
        <v>196</v>
      </c>
      <c r="DD32" s="72">
        <v>41</v>
      </c>
      <c r="DE32" s="72">
        <v>39</v>
      </c>
      <c r="DF32" s="72">
        <v>49</v>
      </c>
      <c r="DG32" s="72">
        <v>280</v>
      </c>
      <c r="DH32" s="48">
        <v>3.8277841561423651</v>
      </c>
      <c r="DI32" s="48">
        <v>7.6555683122847302</v>
      </c>
      <c r="DK32" s="72">
        <v>314</v>
      </c>
      <c r="DL32" s="72">
        <v>375</v>
      </c>
      <c r="DM32" s="72">
        <v>165</v>
      </c>
      <c r="DN32" s="72">
        <v>17</v>
      </c>
      <c r="DO32" s="72">
        <v>10</v>
      </c>
      <c r="DP32" s="72">
        <v>39</v>
      </c>
      <c r="DQ32" s="72">
        <v>280</v>
      </c>
      <c r="DR32" s="48">
        <v>4.0964812712826335</v>
      </c>
      <c r="DS32" s="48">
        <v>8.192962542565267</v>
      </c>
      <c r="DU32" s="72">
        <v>678</v>
      </c>
      <c r="DV32" s="72">
        <v>481</v>
      </c>
      <c r="DW32" s="72">
        <v>170</v>
      </c>
      <c r="DX32" s="72">
        <v>14</v>
      </c>
      <c r="DY32" s="72">
        <v>19</v>
      </c>
      <c r="DZ32" s="72">
        <v>18</v>
      </c>
      <c r="EA32" s="72">
        <v>420</v>
      </c>
      <c r="EB32" s="48">
        <v>4.3105726872246697</v>
      </c>
      <c r="EC32" s="48">
        <v>8.6211453744493394</v>
      </c>
      <c r="EE32" s="72">
        <v>228</v>
      </c>
      <c r="EF32" s="72">
        <v>249</v>
      </c>
      <c r="EG32" s="72">
        <v>141</v>
      </c>
      <c r="EH32" s="72">
        <v>5</v>
      </c>
      <c r="EI32" s="72">
        <v>2</v>
      </c>
      <c r="EJ32" s="72">
        <v>65</v>
      </c>
      <c r="EK32" s="72">
        <v>210</v>
      </c>
      <c r="EL32" s="48">
        <v>4.1135999999999999</v>
      </c>
      <c r="EM32" s="48">
        <v>8.2271999999999998</v>
      </c>
      <c r="EO32" s="48">
        <v>8.6213921901528021</v>
      </c>
      <c r="EP32" s="48">
        <v>7.9607293127629735</v>
      </c>
      <c r="EQ32" s="48">
        <v>8.3178348369188058</v>
      </c>
      <c r="ER32" s="48">
        <v>7.8351063829787231</v>
      </c>
      <c r="ES32" s="48">
        <v>8.695160276555626</v>
      </c>
      <c r="ET32" s="48">
        <v>8.5272727272727273</v>
      </c>
      <c r="EU32" s="48">
        <v>6.8780487804878048</v>
      </c>
      <c r="EV32" s="48">
        <v>8.4224299065420567</v>
      </c>
      <c r="EW32" s="48">
        <v>8.3343143025309008</v>
      </c>
      <c r="EX32" s="48">
        <v>7.7822899041173157</v>
      </c>
      <c r="EY32" s="48">
        <v>7.6555683122847302</v>
      </c>
      <c r="EZ32" s="48">
        <v>8.192962542565267</v>
      </c>
      <c r="FA32" s="48">
        <v>8.6211453744493394</v>
      </c>
      <c r="FB32" s="48">
        <v>8.2271999999999998</v>
      </c>
      <c r="FC32" s="48">
        <v>114.07145484961907</v>
      </c>
      <c r="FD32" s="171">
        <v>8.1479610606870772</v>
      </c>
      <c r="FE32" s="142">
        <v>114.07145484961907</v>
      </c>
      <c r="FJ32" s="72">
        <v>827</v>
      </c>
      <c r="FK32" s="72">
        <v>530</v>
      </c>
      <c r="FL32" s="72">
        <v>198</v>
      </c>
      <c r="FM32" s="72">
        <v>32</v>
      </c>
      <c r="FN32" s="72">
        <v>4</v>
      </c>
      <c r="FO32" s="72">
        <v>19</v>
      </c>
      <c r="FP32" s="72">
        <v>490</v>
      </c>
      <c r="FQ32" s="47">
        <v>4.347580138277813</v>
      </c>
      <c r="FR32" s="47">
        <v>8.695160276555626</v>
      </c>
      <c r="FS32" s="72">
        <v>2100</v>
      </c>
      <c r="FT32" s="48">
        <v>39.38095238095238</v>
      </c>
      <c r="FU32" s="48">
        <v>25.238095238095237</v>
      </c>
      <c r="FW32" s="72">
        <v>669</v>
      </c>
      <c r="FX32" s="72">
        <v>718</v>
      </c>
      <c r="FY32" s="72">
        <v>262</v>
      </c>
      <c r="FZ32" s="72">
        <v>27</v>
      </c>
      <c r="GA32" s="72">
        <v>23</v>
      </c>
      <c r="GB32" s="72">
        <v>141</v>
      </c>
      <c r="GC32" s="72">
        <v>560</v>
      </c>
      <c r="GD32" s="47">
        <v>4.1671571512654504</v>
      </c>
      <c r="GE32" s="47">
        <v>8.3343143025309008</v>
      </c>
      <c r="GF32" s="72">
        <v>2400</v>
      </c>
      <c r="GG32" s="48">
        <v>27.875</v>
      </c>
      <c r="GH32" s="48">
        <v>29.916666666666668</v>
      </c>
    </row>
    <row r="33" spans="1:190" x14ac:dyDescent="0.3">
      <c r="A33" s="241">
        <v>30</v>
      </c>
      <c r="B33" s="241">
        <v>2008</v>
      </c>
      <c r="C33" s="242" t="s">
        <v>1337</v>
      </c>
      <c r="D33" s="242" t="s">
        <v>1198</v>
      </c>
      <c r="E33" s="72">
        <v>469</v>
      </c>
      <c r="F33" s="72">
        <v>630</v>
      </c>
      <c r="G33" s="72">
        <v>156</v>
      </c>
      <c r="H33" s="72">
        <v>34</v>
      </c>
      <c r="I33" s="72">
        <v>14</v>
      </c>
      <c r="J33" s="72">
        <v>821</v>
      </c>
      <c r="K33" s="72">
        <v>0</v>
      </c>
      <c r="L33" s="48">
        <v>4.155794320798158</v>
      </c>
      <c r="M33" s="48">
        <v>8.3115886415963161</v>
      </c>
      <c r="O33" s="72">
        <v>617</v>
      </c>
      <c r="P33" s="72">
        <v>771</v>
      </c>
      <c r="Q33" s="72">
        <v>268</v>
      </c>
      <c r="R33" s="72">
        <v>37</v>
      </c>
      <c r="S33" s="72">
        <v>32</v>
      </c>
      <c r="T33" s="72">
        <v>399</v>
      </c>
      <c r="U33" s="72">
        <v>0</v>
      </c>
      <c r="V33" s="48">
        <v>4.1037681159420289</v>
      </c>
      <c r="W33" s="48">
        <v>8.2075362318840579</v>
      </c>
      <c r="Y33" s="72">
        <v>1129</v>
      </c>
      <c r="Z33" s="72">
        <v>1280</v>
      </c>
      <c r="AA33" s="72">
        <v>506</v>
      </c>
      <c r="AB33" s="72">
        <v>94</v>
      </c>
      <c r="AC33" s="72">
        <v>70</v>
      </c>
      <c r="AD33" s="72">
        <v>638</v>
      </c>
      <c r="AE33" s="72">
        <v>0</v>
      </c>
      <c r="AF33" s="48">
        <v>4.0730756739201039</v>
      </c>
      <c r="AG33" s="48">
        <v>8.1461513478402079</v>
      </c>
      <c r="AI33" s="72">
        <v>475</v>
      </c>
      <c r="AJ33" s="72">
        <v>698</v>
      </c>
      <c r="AK33" s="72">
        <v>329</v>
      </c>
      <c r="AL33" s="72">
        <v>48</v>
      </c>
      <c r="AM33" s="72">
        <v>33</v>
      </c>
      <c r="AN33" s="72">
        <v>541</v>
      </c>
      <c r="AO33" s="72">
        <v>0</v>
      </c>
      <c r="AP33" s="48">
        <v>3.9690461149715728</v>
      </c>
      <c r="AQ33" s="48">
        <v>7.9380922299431456</v>
      </c>
      <c r="AS33" s="72">
        <v>1746</v>
      </c>
      <c r="AT33" s="72">
        <v>1305</v>
      </c>
      <c r="AU33" s="72">
        <v>503</v>
      </c>
      <c r="AV33" s="72">
        <v>33</v>
      </c>
      <c r="AW33" s="72">
        <v>69</v>
      </c>
      <c r="AX33" s="72">
        <v>61</v>
      </c>
      <c r="AY33" s="72">
        <v>0</v>
      </c>
      <c r="AZ33" s="48">
        <v>4.2653172866520785</v>
      </c>
      <c r="BA33" s="48">
        <v>8.5306345733041571</v>
      </c>
      <c r="BC33" s="72">
        <v>731</v>
      </c>
      <c r="BD33" s="72">
        <v>840</v>
      </c>
      <c r="BE33" s="72">
        <v>219</v>
      </c>
      <c r="BF33" s="72">
        <v>14</v>
      </c>
      <c r="BG33" s="72">
        <v>12</v>
      </c>
      <c r="BH33" s="72">
        <v>308</v>
      </c>
      <c r="BI33" s="72">
        <v>0</v>
      </c>
      <c r="BJ33" s="48">
        <v>4.2466960352422909</v>
      </c>
      <c r="BK33" s="48">
        <v>8.4933920704845818</v>
      </c>
      <c r="BM33" s="72">
        <v>424</v>
      </c>
      <c r="BN33" s="72">
        <v>803</v>
      </c>
      <c r="BO33" s="72">
        <v>876</v>
      </c>
      <c r="BP33" s="72">
        <v>318</v>
      </c>
      <c r="BQ33" s="72">
        <v>203</v>
      </c>
      <c r="BR33" s="72">
        <v>31</v>
      </c>
      <c r="BS33" s="72">
        <v>0</v>
      </c>
      <c r="BT33" s="48">
        <v>3.3532774390243905</v>
      </c>
      <c r="BU33" s="48">
        <v>6.7065548780487809</v>
      </c>
      <c r="BW33" s="72">
        <v>827</v>
      </c>
      <c r="BX33" s="72">
        <v>1206</v>
      </c>
      <c r="BY33" s="72">
        <v>327</v>
      </c>
      <c r="BZ33" s="72">
        <v>35</v>
      </c>
      <c r="CA33" s="72">
        <v>35</v>
      </c>
      <c r="CB33" s="72">
        <v>225</v>
      </c>
      <c r="CC33" s="72">
        <v>0</v>
      </c>
      <c r="CD33" s="48">
        <v>4.1337448559670777</v>
      </c>
      <c r="CE33" s="48">
        <v>8.2674897119341555</v>
      </c>
      <c r="CG33" s="72">
        <v>1306</v>
      </c>
      <c r="CH33" s="72">
        <v>1890</v>
      </c>
      <c r="CI33" s="72">
        <v>454</v>
      </c>
      <c r="CJ33" s="72">
        <v>51</v>
      </c>
      <c r="CK33" s="72">
        <v>20</v>
      </c>
      <c r="CL33" s="72">
        <v>527</v>
      </c>
      <c r="CM33" s="72">
        <v>0</v>
      </c>
      <c r="CN33" s="48">
        <v>4.1854340231120668</v>
      </c>
      <c r="CO33" s="48">
        <v>8.3708680462241336</v>
      </c>
      <c r="CQ33" s="72">
        <v>753</v>
      </c>
      <c r="CR33" s="72">
        <v>1562</v>
      </c>
      <c r="CS33" s="72">
        <v>934</v>
      </c>
      <c r="CT33" s="72">
        <v>322</v>
      </c>
      <c r="CU33" s="72">
        <v>234</v>
      </c>
      <c r="CV33" s="72">
        <v>443</v>
      </c>
      <c r="CW33" s="72">
        <v>0</v>
      </c>
      <c r="CX33" s="48">
        <v>3.5986859395532194</v>
      </c>
      <c r="CY33" s="48">
        <v>7.1973718791064387</v>
      </c>
      <c r="DA33" s="72">
        <v>344</v>
      </c>
      <c r="DB33" s="72">
        <v>810</v>
      </c>
      <c r="DC33" s="72">
        <v>572</v>
      </c>
      <c r="DD33" s="72">
        <v>158</v>
      </c>
      <c r="DE33" s="72">
        <v>137</v>
      </c>
      <c r="DF33" s="72">
        <v>103</v>
      </c>
      <c r="DG33" s="72">
        <v>0</v>
      </c>
      <c r="DH33" s="48">
        <v>3.5274616526472045</v>
      </c>
      <c r="DI33" s="48">
        <v>7.0549233052944089</v>
      </c>
      <c r="DK33" s="72">
        <v>532</v>
      </c>
      <c r="DL33" s="72">
        <v>1007</v>
      </c>
      <c r="DM33" s="72">
        <v>365</v>
      </c>
      <c r="DN33" s="72">
        <v>54</v>
      </c>
      <c r="DO33" s="72">
        <v>35</v>
      </c>
      <c r="DP33" s="72">
        <v>131</v>
      </c>
      <c r="DQ33" s="72">
        <v>0</v>
      </c>
      <c r="DR33" s="48">
        <v>3.9769192172604115</v>
      </c>
      <c r="DS33" s="48">
        <v>7.9538384345208231</v>
      </c>
      <c r="DU33" s="72">
        <v>778</v>
      </c>
      <c r="DV33" s="72">
        <v>1326</v>
      </c>
      <c r="DW33" s="72">
        <v>722</v>
      </c>
      <c r="DX33" s="72">
        <v>178</v>
      </c>
      <c r="DY33" s="72">
        <v>92</v>
      </c>
      <c r="DZ33" s="72">
        <v>90</v>
      </c>
      <c r="EA33" s="72">
        <v>0</v>
      </c>
      <c r="EB33" s="48">
        <v>3.8139534883720931</v>
      </c>
      <c r="EC33" s="48">
        <v>7.6279069767441863</v>
      </c>
      <c r="EE33" s="72">
        <v>274</v>
      </c>
      <c r="EF33" s="72">
        <v>623</v>
      </c>
      <c r="EG33" s="72">
        <v>195</v>
      </c>
      <c r="EH33" s="72">
        <v>26</v>
      </c>
      <c r="EI33" s="72">
        <v>16</v>
      </c>
      <c r="EJ33" s="72">
        <v>459</v>
      </c>
      <c r="EK33" s="72">
        <v>0</v>
      </c>
      <c r="EL33" s="48">
        <v>3.9814814814814814</v>
      </c>
      <c r="EM33" s="48">
        <v>7.9629629629629628</v>
      </c>
      <c r="EO33" s="48">
        <v>8.3115886415963161</v>
      </c>
      <c r="EP33" s="48">
        <v>8.2075362318840579</v>
      </c>
      <c r="EQ33" s="48">
        <v>8.1461513478402079</v>
      </c>
      <c r="ER33" s="48">
        <v>7.9380922299431456</v>
      </c>
      <c r="ES33" s="48">
        <v>8.5306345733041571</v>
      </c>
      <c r="ET33" s="48">
        <v>8.4933920704845818</v>
      </c>
      <c r="EU33" s="48">
        <v>6.7065548780487809</v>
      </c>
      <c r="EV33" s="48">
        <v>8.2674897119341555</v>
      </c>
      <c r="EW33" s="48">
        <v>8.3708680462241336</v>
      </c>
      <c r="EX33" s="48">
        <v>7.1973718791064387</v>
      </c>
      <c r="EY33" s="48">
        <v>7.0549233052944089</v>
      </c>
      <c r="EZ33" s="48">
        <v>7.9538384345208231</v>
      </c>
      <c r="FA33" s="48">
        <v>7.6279069767441863</v>
      </c>
      <c r="FB33" s="48">
        <v>7.9629629629629628</v>
      </c>
      <c r="FC33" s="48">
        <v>110.76931128988835</v>
      </c>
      <c r="FD33" s="171">
        <v>7.9120936635634536</v>
      </c>
      <c r="FE33" s="142">
        <v>110.76931128988835</v>
      </c>
      <c r="FJ33" s="72">
        <v>1746</v>
      </c>
      <c r="FK33" s="72">
        <v>1305</v>
      </c>
      <c r="FL33" s="72">
        <v>503</v>
      </c>
      <c r="FM33" s="72">
        <v>33</v>
      </c>
      <c r="FN33" s="72">
        <v>69</v>
      </c>
      <c r="FO33" s="72">
        <v>61</v>
      </c>
      <c r="FP33" s="72">
        <v>0</v>
      </c>
      <c r="FQ33" s="47">
        <v>4.2653172866520785</v>
      </c>
      <c r="FR33" s="47">
        <v>8.5306345733041571</v>
      </c>
      <c r="FS33" s="72">
        <v>3717</v>
      </c>
      <c r="FT33" s="48">
        <v>46.973365617433416</v>
      </c>
      <c r="FU33" s="48">
        <v>35.108958837772398</v>
      </c>
      <c r="FW33" s="72">
        <v>1306</v>
      </c>
      <c r="FX33" s="72">
        <v>1890</v>
      </c>
      <c r="FY33" s="72">
        <v>454</v>
      </c>
      <c r="FZ33" s="72">
        <v>51</v>
      </c>
      <c r="GA33" s="72">
        <v>20</v>
      </c>
      <c r="GB33" s="72">
        <v>527</v>
      </c>
      <c r="GC33" s="72">
        <v>0</v>
      </c>
      <c r="GD33" s="47">
        <v>4.1854340231120668</v>
      </c>
      <c r="GE33" s="47">
        <v>8.3708680462241336</v>
      </c>
      <c r="GF33" s="72">
        <v>4248</v>
      </c>
      <c r="GG33" s="48">
        <v>30.743879472693031</v>
      </c>
      <c r="GH33" s="48">
        <v>44.49152542372881</v>
      </c>
    </row>
    <row r="34" spans="1:190" x14ac:dyDescent="0.3">
      <c r="A34" s="241">
        <v>31</v>
      </c>
      <c r="B34" s="241">
        <v>2008</v>
      </c>
      <c r="C34" s="242" t="s">
        <v>1338</v>
      </c>
      <c r="D34" s="242" t="s">
        <v>1204</v>
      </c>
      <c r="E34" s="72">
        <v>268</v>
      </c>
      <c r="F34" s="72">
        <v>396</v>
      </c>
      <c r="G34" s="72">
        <v>125</v>
      </c>
      <c r="H34" s="72">
        <v>15</v>
      </c>
      <c r="I34" s="72">
        <v>18</v>
      </c>
      <c r="J34" s="72">
        <v>514</v>
      </c>
      <c r="K34" s="72">
        <v>0</v>
      </c>
      <c r="L34" s="48">
        <v>4.0717761557177612</v>
      </c>
      <c r="M34" s="48">
        <v>8.1435523114355224</v>
      </c>
      <c r="O34" s="72">
        <v>265</v>
      </c>
      <c r="P34" s="72">
        <v>400</v>
      </c>
      <c r="Q34" s="72">
        <v>281</v>
      </c>
      <c r="R34" s="72">
        <v>56</v>
      </c>
      <c r="S34" s="72">
        <v>43</v>
      </c>
      <c r="T34" s="72">
        <v>291</v>
      </c>
      <c r="U34" s="72">
        <v>0</v>
      </c>
      <c r="V34" s="48">
        <v>3.7540669856459332</v>
      </c>
      <c r="W34" s="48">
        <v>7.5081339712918664</v>
      </c>
      <c r="Y34" s="72">
        <v>551</v>
      </c>
      <c r="Z34" s="72">
        <v>752</v>
      </c>
      <c r="AA34" s="72">
        <v>246</v>
      </c>
      <c r="AB34" s="72">
        <v>34</v>
      </c>
      <c r="AC34" s="72">
        <v>17</v>
      </c>
      <c r="AD34" s="72">
        <v>738</v>
      </c>
      <c r="AE34" s="72">
        <v>0</v>
      </c>
      <c r="AF34" s="48">
        <v>4.11625</v>
      </c>
      <c r="AG34" s="48">
        <v>8.2324999999999999</v>
      </c>
      <c r="AI34" s="72">
        <v>179</v>
      </c>
      <c r="AJ34" s="72">
        <v>372</v>
      </c>
      <c r="AK34" s="72">
        <v>247</v>
      </c>
      <c r="AL34" s="72">
        <v>62</v>
      </c>
      <c r="AM34" s="72">
        <v>47</v>
      </c>
      <c r="AN34" s="72">
        <v>429</v>
      </c>
      <c r="AO34" s="72">
        <v>0</v>
      </c>
      <c r="AP34" s="48">
        <v>3.6328555678059535</v>
      </c>
      <c r="AQ34" s="48">
        <v>7.2657111356119071</v>
      </c>
      <c r="AS34" s="72">
        <v>1161</v>
      </c>
      <c r="AT34" s="72">
        <v>752</v>
      </c>
      <c r="AU34" s="72">
        <v>325</v>
      </c>
      <c r="AV34" s="72">
        <v>36</v>
      </c>
      <c r="AW34" s="72">
        <v>30</v>
      </c>
      <c r="AX34" s="72">
        <v>34</v>
      </c>
      <c r="AY34" s="72">
        <v>0</v>
      </c>
      <c r="AZ34" s="48">
        <v>4.2925347222222223</v>
      </c>
      <c r="BA34" s="48">
        <v>8.5850694444444446</v>
      </c>
      <c r="BC34" s="72">
        <v>433</v>
      </c>
      <c r="BD34" s="72">
        <v>518</v>
      </c>
      <c r="BE34" s="72">
        <v>144</v>
      </c>
      <c r="BF34" s="72">
        <v>8</v>
      </c>
      <c r="BG34" s="72">
        <v>9</v>
      </c>
      <c r="BH34" s="72">
        <v>224</v>
      </c>
      <c r="BI34" s="72">
        <v>0</v>
      </c>
      <c r="BJ34" s="48">
        <v>4.221223021582734</v>
      </c>
      <c r="BK34" s="48">
        <v>8.442446043165468</v>
      </c>
      <c r="BM34" s="72">
        <v>346</v>
      </c>
      <c r="BN34" s="72">
        <v>509</v>
      </c>
      <c r="BO34" s="72">
        <v>512</v>
      </c>
      <c r="BP34" s="72">
        <v>118</v>
      </c>
      <c r="BQ34" s="72">
        <v>75</v>
      </c>
      <c r="BR34" s="72">
        <v>110</v>
      </c>
      <c r="BS34" s="72">
        <v>0</v>
      </c>
      <c r="BT34" s="48">
        <v>3.5980769230769232</v>
      </c>
      <c r="BU34" s="48">
        <v>7.1961538461538463</v>
      </c>
      <c r="BW34" s="72">
        <v>415</v>
      </c>
      <c r="BX34" s="72">
        <v>698</v>
      </c>
      <c r="BY34" s="72">
        <v>259</v>
      </c>
      <c r="BZ34" s="72">
        <v>22</v>
      </c>
      <c r="CA34" s="72">
        <v>22</v>
      </c>
      <c r="CB34" s="72">
        <v>254</v>
      </c>
      <c r="CC34" s="72">
        <v>0</v>
      </c>
      <c r="CD34" s="48">
        <v>4.0324858757062145</v>
      </c>
      <c r="CE34" s="48">
        <v>8.0649717514124291</v>
      </c>
      <c r="CG34" s="72">
        <v>603</v>
      </c>
      <c r="CH34" s="72">
        <v>965</v>
      </c>
      <c r="CI34" s="72">
        <v>422</v>
      </c>
      <c r="CJ34" s="72">
        <v>77</v>
      </c>
      <c r="CK34" s="72">
        <v>36</v>
      </c>
      <c r="CL34" s="72">
        <v>569</v>
      </c>
      <c r="CM34" s="72">
        <v>0</v>
      </c>
      <c r="CN34" s="48">
        <v>3.9614835948644793</v>
      </c>
      <c r="CO34" s="48">
        <v>7.9229671897289586</v>
      </c>
      <c r="CQ34" s="72">
        <v>642</v>
      </c>
      <c r="CR34" s="72">
        <v>1248</v>
      </c>
      <c r="CS34" s="72">
        <v>526</v>
      </c>
      <c r="CT34" s="72">
        <v>68</v>
      </c>
      <c r="CU34" s="72">
        <v>33</v>
      </c>
      <c r="CV34" s="72">
        <v>155</v>
      </c>
      <c r="CW34" s="72">
        <v>0</v>
      </c>
      <c r="CX34" s="48">
        <v>3.9527214938418753</v>
      </c>
      <c r="CY34" s="48">
        <v>7.9054429876837506</v>
      </c>
      <c r="DA34" s="72">
        <v>332</v>
      </c>
      <c r="DB34" s="72">
        <v>547</v>
      </c>
      <c r="DC34" s="72">
        <v>252</v>
      </c>
      <c r="DD34" s="72">
        <v>54</v>
      </c>
      <c r="DE34" s="72">
        <v>54</v>
      </c>
      <c r="DF34" s="72">
        <v>97</v>
      </c>
      <c r="DG34" s="72">
        <v>0</v>
      </c>
      <c r="DH34" s="48">
        <v>3.8466505246166265</v>
      </c>
      <c r="DI34" s="48">
        <v>7.693301049233253</v>
      </c>
      <c r="DK34" s="72">
        <v>242</v>
      </c>
      <c r="DL34" s="72">
        <v>527</v>
      </c>
      <c r="DM34" s="72">
        <v>289</v>
      </c>
      <c r="DN34" s="72">
        <v>47</v>
      </c>
      <c r="DO34" s="72">
        <v>24</v>
      </c>
      <c r="DP34" s="72">
        <v>207</v>
      </c>
      <c r="DQ34" s="72">
        <v>0</v>
      </c>
      <c r="DR34" s="48">
        <v>3.8113374667847655</v>
      </c>
      <c r="DS34" s="48">
        <v>7.622674933569531</v>
      </c>
      <c r="DU34" s="72">
        <v>667</v>
      </c>
      <c r="DV34" s="72">
        <v>809</v>
      </c>
      <c r="DW34" s="72">
        <v>332</v>
      </c>
      <c r="DX34" s="72">
        <v>74</v>
      </c>
      <c r="DY34" s="72">
        <v>62</v>
      </c>
      <c r="DZ34" s="72">
        <v>60</v>
      </c>
      <c r="EA34" s="72">
        <v>0</v>
      </c>
      <c r="EB34" s="48">
        <v>4.0005144032921809</v>
      </c>
      <c r="EC34" s="48">
        <v>8.0010288065843618</v>
      </c>
      <c r="EE34" s="72">
        <v>210</v>
      </c>
      <c r="EF34" s="72">
        <v>389</v>
      </c>
      <c r="EG34" s="72">
        <v>167</v>
      </c>
      <c r="EH34" s="72">
        <v>23</v>
      </c>
      <c r="EI34" s="72">
        <v>11</v>
      </c>
      <c r="EJ34" s="72">
        <v>202</v>
      </c>
      <c r="EK34" s="72">
        <v>0</v>
      </c>
      <c r="EL34" s="48">
        <v>3.9550000000000001</v>
      </c>
      <c r="EM34" s="48">
        <v>7.91</v>
      </c>
      <c r="EO34" s="48">
        <v>8.1435523114355224</v>
      </c>
      <c r="EP34" s="48">
        <v>7.5081339712918664</v>
      </c>
      <c r="EQ34" s="48">
        <v>8.2324999999999999</v>
      </c>
      <c r="ER34" s="48">
        <v>7.2657111356119071</v>
      </c>
      <c r="ES34" s="48">
        <v>8.5850694444444446</v>
      </c>
      <c r="ET34" s="48">
        <v>8.442446043165468</v>
      </c>
      <c r="EU34" s="48">
        <v>7.1961538461538463</v>
      </c>
      <c r="EV34" s="48">
        <v>8.0649717514124291</v>
      </c>
      <c r="EW34" s="48">
        <v>7.9229671897289586</v>
      </c>
      <c r="EX34" s="48">
        <v>7.9054429876837506</v>
      </c>
      <c r="EY34" s="48">
        <v>7.693301049233253</v>
      </c>
      <c r="EZ34" s="48">
        <v>7.622674933569531</v>
      </c>
      <c r="FA34" s="48">
        <v>8.0010288065843618</v>
      </c>
      <c r="FB34" s="48">
        <v>7.91</v>
      </c>
      <c r="FC34" s="48">
        <v>110.49395347031535</v>
      </c>
      <c r="FD34" s="171">
        <v>7.8924252478796673</v>
      </c>
      <c r="FE34" s="142">
        <v>110.49395347031535</v>
      </c>
      <c r="FJ34" s="72">
        <v>1161</v>
      </c>
      <c r="FK34" s="72">
        <v>752</v>
      </c>
      <c r="FL34" s="72">
        <v>325</v>
      </c>
      <c r="FM34" s="72">
        <v>36</v>
      </c>
      <c r="FN34" s="72">
        <v>30</v>
      </c>
      <c r="FO34" s="72">
        <v>34</v>
      </c>
      <c r="FP34" s="72">
        <v>0</v>
      </c>
      <c r="FQ34" s="47">
        <v>4.2925347222222223</v>
      </c>
      <c r="FR34" s="47">
        <v>8.5850694444444446</v>
      </c>
      <c r="FS34" s="72">
        <v>2338</v>
      </c>
      <c r="FT34" s="48">
        <v>49.65782720273738</v>
      </c>
      <c r="FU34" s="48">
        <v>32.164242942686059</v>
      </c>
      <c r="FW34" s="72">
        <v>603</v>
      </c>
      <c r="FX34" s="72">
        <v>965</v>
      </c>
      <c r="FY34" s="72">
        <v>422</v>
      </c>
      <c r="FZ34" s="72">
        <v>77</v>
      </c>
      <c r="GA34" s="72">
        <v>36</v>
      </c>
      <c r="GB34" s="72">
        <v>569</v>
      </c>
      <c r="GC34" s="72">
        <v>0</v>
      </c>
      <c r="GD34" s="47">
        <v>3.9614835948644793</v>
      </c>
      <c r="GE34" s="47">
        <v>7.9229671897289586</v>
      </c>
      <c r="GF34" s="72">
        <v>2672</v>
      </c>
      <c r="GG34" s="48">
        <v>22.567365269461078</v>
      </c>
      <c r="GH34" s="48">
        <v>36.115269461077844</v>
      </c>
    </row>
    <row r="35" spans="1:190" x14ac:dyDescent="0.3">
      <c r="A35" s="241">
        <v>32</v>
      </c>
      <c r="B35" s="241">
        <v>2008</v>
      </c>
      <c r="C35" s="242" t="s">
        <v>1339</v>
      </c>
      <c r="D35" s="242" t="s">
        <v>1199</v>
      </c>
      <c r="E35" s="72">
        <v>0</v>
      </c>
      <c r="F35" s="72">
        <v>0</v>
      </c>
      <c r="G35" s="72">
        <v>0</v>
      </c>
      <c r="H35" s="72">
        <v>0</v>
      </c>
      <c r="I35" s="72">
        <v>0</v>
      </c>
      <c r="J35" s="72">
        <v>0</v>
      </c>
      <c r="K35" s="72">
        <v>0</v>
      </c>
      <c r="L35" s="72">
        <v>0</v>
      </c>
      <c r="M35" s="72">
        <v>0</v>
      </c>
      <c r="O35" s="72">
        <v>0</v>
      </c>
      <c r="P35" s="72">
        <v>0</v>
      </c>
      <c r="Q35" s="72">
        <v>0</v>
      </c>
      <c r="R35" s="72">
        <v>0</v>
      </c>
      <c r="S35" s="72">
        <v>0</v>
      </c>
      <c r="T35" s="72">
        <v>400</v>
      </c>
      <c r="U35" s="72">
        <v>0</v>
      </c>
      <c r="V35" s="48">
        <v>0</v>
      </c>
      <c r="W35" s="48">
        <v>0</v>
      </c>
      <c r="Y35" s="72">
        <v>404</v>
      </c>
      <c r="Z35" s="72">
        <v>121</v>
      </c>
      <c r="AA35" s="72">
        <v>75</v>
      </c>
      <c r="AB35" s="72">
        <v>18</v>
      </c>
      <c r="AC35" s="72">
        <v>82</v>
      </c>
      <c r="AD35" s="72">
        <v>0</v>
      </c>
      <c r="AE35" s="72">
        <v>0</v>
      </c>
      <c r="AF35" s="48">
        <v>4.0671428571428567</v>
      </c>
      <c r="AG35" s="48">
        <v>8.1342857142857135</v>
      </c>
      <c r="AI35" s="72">
        <v>0</v>
      </c>
      <c r="AJ35" s="72">
        <v>0</v>
      </c>
      <c r="AK35" s="72">
        <v>0</v>
      </c>
      <c r="AL35" s="72">
        <v>0</v>
      </c>
      <c r="AM35" s="72">
        <v>0</v>
      </c>
      <c r="AN35" s="72">
        <v>400</v>
      </c>
      <c r="AO35" s="72">
        <v>0</v>
      </c>
      <c r="AP35" s="48">
        <v>0</v>
      </c>
      <c r="AQ35" s="48">
        <v>0</v>
      </c>
      <c r="AS35" s="72">
        <v>494</v>
      </c>
      <c r="AT35" s="72">
        <v>180</v>
      </c>
      <c r="AU35" s="72">
        <v>26</v>
      </c>
      <c r="AV35" s="72">
        <v>0</v>
      </c>
      <c r="AW35" s="72">
        <v>0</v>
      </c>
      <c r="AX35" s="72">
        <v>0</v>
      </c>
      <c r="AY35" s="72">
        <v>0</v>
      </c>
      <c r="AZ35" s="48">
        <v>4.6685714285714282</v>
      </c>
      <c r="BA35" s="48">
        <v>9.3371428571428563</v>
      </c>
      <c r="BC35" s="72">
        <v>315</v>
      </c>
      <c r="BD35" s="72">
        <v>85</v>
      </c>
      <c r="BE35" s="72">
        <v>0</v>
      </c>
      <c r="BF35" s="72">
        <v>0</v>
      </c>
      <c r="BG35" s="72">
        <v>0</v>
      </c>
      <c r="BH35" s="72">
        <v>0</v>
      </c>
      <c r="BI35" s="72">
        <v>0</v>
      </c>
      <c r="BJ35" s="48">
        <v>4.7874999999999996</v>
      </c>
      <c r="BK35" s="48">
        <v>9.5749999999999993</v>
      </c>
      <c r="BM35" s="72">
        <v>224</v>
      </c>
      <c r="BN35" s="72">
        <v>241</v>
      </c>
      <c r="BO35" s="72">
        <v>35</v>
      </c>
      <c r="BP35" s="72">
        <v>0</v>
      </c>
      <c r="BQ35" s="72">
        <v>0</v>
      </c>
      <c r="BR35" s="72">
        <v>0</v>
      </c>
      <c r="BS35" s="72">
        <v>0</v>
      </c>
      <c r="BT35" s="48">
        <v>4.3780000000000001</v>
      </c>
      <c r="BU35" s="48">
        <v>8.7560000000000002</v>
      </c>
      <c r="BW35" s="72">
        <v>0</v>
      </c>
      <c r="BX35" s="72">
        <v>0</v>
      </c>
      <c r="BY35" s="72">
        <v>0</v>
      </c>
      <c r="BZ35" s="72">
        <v>0</v>
      </c>
      <c r="CA35" s="72">
        <v>0</v>
      </c>
      <c r="CB35" s="72">
        <v>0</v>
      </c>
      <c r="CC35" s="72">
        <v>0</v>
      </c>
      <c r="CD35" s="72">
        <v>0</v>
      </c>
      <c r="CE35" s="72">
        <v>0</v>
      </c>
      <c r="CG35" s="72">
        <v>759</v>
      </c>
      <c r="CH35" s="72">
        <v>41</v>
      </c>
      <c r="CI35" s="72">
        <v>0</v>
      </c>
      <c r="CJ35" s="72">
        <v>0</v>
      </c>
      <c r="CK35" s="72">
        <v>0</v>
      </c>
      <c r="CL35" s="72">
        <v>0</v>
      </c>
      <c r="CM35" s="72">
        <v>0</v>
      </c>
      <c r="CN35" s="48">
        <v>4.9487500000000004</v>
      </c>
      <c r="CO35" s="48">
        <v>9.8975000000000009</v>
      </c>
      <c r="CQ35" s="72">
        <v>720</v>
      </c>
      <c r="CR35" s="72">
        <v>80</v>
      </c>
      <c r="CS35" s="72">
        <v>0</v>
      </c>
      <c r="CT35" s="72">
        <v>0</v>
      </c>
      <c r="CU35" s="72">
        <v>0</v>
      </c>
      <c r="CV35" s="72">
        <v>0</v>
      </c>
      <c r="CW35" s="72">
        <v>0</v>
      </c>
      <c r="CX35" s="48">
        <v>4.9000000000000004</v>
      </c>
      <c r="CY35" s="48">
        <v>9.8000000000000007</v>
      </c>
      <c r="DA35" s="72">
        <v>0</v>
      </c>
      <c r="DB35" s="72">
        <v>0</v>
      </c>
      <c r="DC35" s="72">
        <v>0</v>
      </c>
      <c r="DD35" s="72">
        <v>0</v>
      </c>
      <c r="DE35" s="72">
        <v>0</v>
      </c>
      <c r="DF35" s="72">
        <v>0</v>
      </c>
      <c r="DG35" s="72">
        <v>0</v>
      </c>
      <c r="DH35" s="72">
        <v>0</v>
      </c>
      <c r="DI35" s="72">
        <v>0</v>
      </c>
      <c r="DK35" s="72">
        <v>0</v>
      </c>
      <c r="DL35" s="72">
        <v>0</v>
      </c>
      <c r="DM35" s="72">
        <v>0</v>
      </c>
      <c r="DN35" s="72">
        <v>0</v>
      </c>
      <c r="DO35" s="72">
        <v>0</v>
      </c>
      <c r="DP35" s="72">
        <v>0</v>
      </c>
      <c r="DQ35" s="72">
        <v>0</v>
      </c>
      <c r="DR35" s="72">
        <v>0</v>
      </c>
      <c r="DS35" s="72">
        <v>0</v>
      </c>
      <c r="DU35" s="72">
        <v>600</v>
      </c>
      <c r="DV35" s="72">
        <v>0</v>
      </c>
      <c r="DW35" s="72">
        <v>0</v>
      </c>
      <c r="DX35" s="72">
        <v>0</v>
      </c>
      <c r="DY35" s="72">
        <v>0</v>
      </c>
      <c r="DZ35" s="72">
        <v>0</v>
      </c>
      <c r="EA35" s="72">
        <v>0</v>
      </c>
      <c r="EB35" s="48">
        <v>5</v>
      </c>
      <c r="EC35" s="48">
        <v>10</v>
      </c>
      <c r="EE35" s="72">
        <v>197</v>
      </c>
      <c r="EF35" s="72">
        <v>103</v>
      </c>
      <c r="EG35" s="72">
        <v>0</v>
      </c>
      <c r="EH35" s="72">
        <v>0</v>
      </c>
      <c r="EI35" s="72">
        <v>0</v>
      </c>
      <c r="EJ35" s="72">
        <v>0</v>
      </c>
      <c r="EK35" s="72">
        <v>0</v>
      </c>
      <c r="EL35" s="48">
        <v>4.6566666666666663</v>
      </c>
      <c r="EM35" s="48">
        <v>9.3133333333333326</v>
      </c>
      <c r="EO35" s="48">
        <v>0</v>
      </c>
      <c r="EP35" s="48">
        <v>0</v>
      </c>
      <c r="EQ35" s="48">
        <v>8.1342857142857135</v>
      </c>
      <c r="ER35" s="48">
        <v>0</v>
      </c>
      <c r="ES35" s="48">
        <v>9.3371428571428563</v>
      </c>
      <c r="ET35" s="48">
        <v>9.5749999999999993</v>
      </c>
      <c r="EU35" s="48">
        <v>8.7560000000000002</v>
      </c>
      <c r="EV35" s="48">
        <v>0</v>
      </c>
      <c r="EW35" s="48">
        <v>9.8975000000000009</v>
      </c>
      <c r="EX35" s="48">
        <v>9.8000000000000007</v>
      </c>
      <c r="EY35" s="48">
        <v>0</v>
      </c>
      <c r="EZ35" s="48">
        <v>0</v>
      </c>
      <c r="FA35" s="48">
        <v>10</v>
      </c>
      <c r="FB35" s="48">
        <v>9.3133333333333326</v>
      </c>
      <c r="FC35" s="48">
        <v>74.813261904761902</v>
      </c>
      <c r="FD35" s="171">
        <v>9.3516577380952377</v>
      </c>
      <c r="FE35" s="142">
        <v>74.813261904761902</v>
      </c>
      <c r="FJ35" s="72">
        <v>494</v>
      </c>
      <c r="FK35" s="72">
        <v>180</v>
      </c>
      <c r="FL35" s="72">
        <v>26</v>
      </c>
      <c r="FM35" s="72">
        <v>0</v>
      </c>
      <c r="FN35" s="72">
        <v>0</v>
      </c>
      <c r="FO35" s="72">
        <v>0</v>
      </c>
      <c r="FP35" s="72">
        <v>0</v>
      </c>
      <c r="FQ35" s="47">
        <v>4.6685714285714282</v>
      </c>
      <c r="FR35" s="47">
        <v>9.3371428571428563</v>
      </c>
      <c r="FS35" s="72">
        <v>700</v>
      </c>
      <c r="FT35" s="48">
        <v>70.571428571428569</v>
      </c>
      <c r="FU35" s="48">
        <v>25.714285714285712</v>
      </c>
      <c r="FW35" s="72">
        <v>759</v>
      </c>
      <c r="FX35" s="72">
        <v>41</v>
      </c>
      <c r="FY35" s="72">
        <v>0</v>
      </c>
      <c r="FZ35" s="72">
        <v>0</v>
      </c>
      <c r="GA35" s="72">
        <v>0</v>
      </c>
      <c r="GB35" s="72">
        <v>0</v>
      </c>
      <c r="GC35" s="72">
        <v>0</v>
      </c>
      <c r="GD35" s="47">
        <v>4.9487500000000004</v>
      </c>
      <c r="GE35" s="47">
        <v>9.8975000000000009</v>
      </c>
      <c r="GF35" s="72">
        <v>800</v>
      </c>
      <c r="GG35" s="48">
        <v>94.875</v>
      </c>
      <c r="GH35" s="48">
        <v>5.125</v>
      </c>
    </row>
    <row r="36" spans="1:190" x14ac:dyDescent="0.3">
      <c r="A36" s="241">
        <v>33</v>
      </c>
      <c r="B36" s="241">
        <v>2008</v>
      </c>
      <c r="C36" s="242" t="s">
        <v>1340</v>
      </c>
      <c r="D36" s="242" t="s">
        <v>1201</v>
      </c>
      <c r="E36" s="72">
        <v>691</v>
      </c>
      <c r="F36" s="72">
        <v>242</v>
      </c>
      <c r="G36" s="72">
        <v>92</v>
      </c>
      <c r="H36" s="72">
        <v>26</v>
      </c>
      <c r="I36" s="72">
        <v>50</v>
      </c>
      <c r="J36" s="72">
        <v>99</v>
      </c>
      <c r="K36" s="72">
        <v>0</v>
      </c>
      <c r="L36" s="48">
        <v>4.3605812897366034</v>
      </c>
      <c r="M36" s="48">
        <v>8.7211625794732068</v>
      </c>
      <c r="O36" s="72">
        <v>692</v>
      </c>
      <c r="P36" s="72">
        <v>285</v>
      </c>
      <c r="Q36" s="72">
        <v>119</v>
      </c>
      <c r="R36" s="72">
        <v>34</v>
      </c>
      <c r="S36" s="72">
        <v>26</v>
      </c>
      <c r="T36" s="72">
        <v>44</v>
      </c>
      <c r="U36" s="72">
        <v>0</v>
      </c>
      <c r="V36" s="48">
        <v>4.3693771626297577</v>
      </c>
      <c r="W36" s="48">
        <v>8.7387543252595155</v>
      </c>
      <c r="Y36" s="72">
        <v>1223</v>
      </c>
      <c r="Z36" s="72">
        <v>512</v>
      </c>
      <c r="AA36" s="72">
        <v>151</v>
      </c>
      <c r="AB36" s="72">
        <v>34</v>
      </c>
      <c r="AC36" s="72">
        <v>39</v>
      </c>
      <c r="AD36" s="72">
        <v>141</v>
      </c>
      <c r="AE36" s="72">
        <v>0</v>
      </c>
      <c r="AF36" s="48">
        <v>4.4527820316488</v>
      </c>
      <c r="AG36" s="48">
        <v>8.9055640632976001</v>
      </c>
      <c r="AI36" s="72">
        <v>718</v>
      </c>
      <c r="AJ36" s="72">
        <v>280</v>
      </c>
      <c r="AK36" s="72">
        <v>110</v>
      </c>
      <c r="AL36" s="72">
        <v>26</v>
      </c>
      <c r="AM36" s="72">
        <v>20</v>
      </c>
      <c r="AN36" s="72">
        <v>46</v>
      </c>
      <c r="AO36" s="72">
        <v>0</v>
      </c>
      <c r="AP36" s="48">
        <v>4.4298093587521663</v>
      </c>
      <c r="AQ36" s="48">
        <v>8.8596187175043326</v>
      </c>
      <c r="AS36" s="72">
        <v>1424</v>
      </c>
      <c r="AT36" s="72">
        <v>515</v>
      </c>
      <c r="AU36" s="72">
        <v>106</v>
      </c>
      <c r="AV36" s="72">
        <v>24</v>
      </c>
      <c r="AW36" s="72">
        <v>20</v>
      </c>
      <c r="AX36" s="72">
        <v>11</v>
      </c>
      <c r="AY36" s="72">
        <v>0</v>
      </c>
      <c r="AZ36" s="48">
        <v>4.57922450933461</v>
      </c>
      <c r="BA36" s="48">
        <v>9.15844901866922</v>
      </c>
      <c r="BC36" s="72">
        <v>773</v>
      </c>
      <c r="BD36" s="72">
        <v>315</v>
      </c>
      <c r="BE36" s="72">
        <v>71</v>
      </c>
      <c r="BF36" s="72">
        <v>17</v>
      </c>
      <c r="BG36" s="72">
        <v>11</v>
      </c>
      <c r="BH36" s="72">
        <v>13</v>
      </c>
      <c r="BI36" s="72">
        <v>0</v>
      </c>
      <c r="BJ36" s="48">
        <v>4.5349620893007581</v>
      </c>
      <c r="BK36" s="48">
        <v>9.0699241786015161</v>
      </c>
      <c r="BM36" s="72">
        <v>765</v>
      </c>
      <c r="BN36" s="72">
        <v>373</v>
      </c>
      <c r="BO36" s="72">
        <v>205</v>
      </c>
      <c r="BP36" s="72">
        <v>72</v>
      </c>
      <c r="BQ36" s="72">
        <v>50</v>
      </c>
      <c r="BR36" s="72">
        <v>35</v>
      </c>
      <c r="BS36" s="72">
        <v>0</v>
      </c>
      <c r="BT36" s="48">
        <v>4.1815699658703069</v>
      </c>
      <c r="BU36" s="48">
        <v>8.3631399317406139</v>
      </c>
      <c r="BW36" s="72">
        <v>898</v>
      </c>
      <c r="BX36" s="72">
        <v>391</v>
      </c>
      <c r="BY36" s="72">
        <v>129</v>
      </c>
      <c r="BZ36" s="72">
        <v>29</v>
      </c>
      <c r="CA36" s="72">
        <v>25</v>
      </c>
      <c r="CB36" s="72">
        <v>28</v>
      </c>
      <c r="CC36" s="72">
        <v>0</v>
      </c>
      <c r="CD36" s="48">
        <v>4.4320652173913047</v>
      </c>
      <c r="CE36" s="48">
        <v>8.8641304347826093</v>
      </c>
      <c r="CG36" s="72">
        <v>1510</v>
      </c>
      <c r="CH36" s="72">
        <v>540</v>
      </c>
      <c r="CI36" s="72">
        <v>185</v>
      </c>
      <c r="CJ36" s="72">
        <v>53</v>
      </c>
      <c r="CK36" s="72">
        <v>38</v>
      </c>
      <c r="CL36" s="72">
        <v>74</v>
      </c>
      <c r="CM36" s="72">
        <v>0</v>
      </c>
      <c r="CN36" s="48">
        <v>4.4750644883920891</v>
      </c>
      <c r="CO36" s="48">
        <v>8.9501289767841783</v>
      </c>
      <c r="CQ36" s="72">
        <v>1416</v>
      </c>
      <c r="CR36" s="72">
        <v>599</v>
      </c>
      <c r="CS36" s="72">
        <v>231</v>
      </c>
      <c r="CT36" s="72">
        <v>49</v>
      </c>
      <c r="CU36" s="72">
        <v>52</v>
      </c>
      <c r="CV36" s="72">
        <v>53</v>
      </c>
      <c r="CW36" s="72">
        <v>0</v>
      </c>
      <c r="CX36" s="48">
        <v>4.3966766084363016</v>
      </c>
      <c r="CY36" s="48">
        <v>8.7933532168726032</v>
      </c>
      <c r="DA36" s="72">
        <v>541</v>
      </c>
      <c r="DB36" s="72">
        <v>266</v>
      </c>
      <c r="DC36" s="72">
        <v>160</v>
      </c>
      <c r="DD36" s="72">
        <v>89</v>
      </c>
      <c r="DE36" s="72">
        <v>62</v>
      </c>
      <c r="DF36" s="72">
        <v>82</v>
      </c>
      <c r="DG36" s="72">
        <v>0</v>
      </c>
      <c r="DH36" s="48">
        <v>4.0152057245080499</v>
      </c>
      <c r="DI36" s="48">
        <v>8.0304114490160998</v>
      </c>
      <c r="DK36" s="72">
        <v>698</v>
      </c>
      <c r="DL36" s="72">
        <v>291</v>
      </c>
      <c r="DM36" s="72">
        <v>132</v>
      </c>
      <c r="DN36" s="72">
        <v>37</v>
      </c>
      <c r="DO36" s="72">
        <v>28</v>
      </c>
      <c r="DP36" s="72">
        <v>14</v>
      </c>
      <c r="DQ36" s="72">
        <v>0</v>
      </c>
      <c r="DR36" s="48">
        <v>4.3440134907251267</v>
      </c>
      <c r="DS36" s="48">
        <v>8.6880269814502533</v>
      </c>
      <c r="DU36" s="72">
        <v>752</v>
      </c>
      <c r="DV36" s="72">
        <v>396</v>
      </c>
      <c r="DW36" s="72">
        <v>336</v>
      </c>
      <c r="DX36" s="72">
        <v>164</v>
      </c>
      <c r="DY36" s="72">
        <v>102</v>
      </c>
      <c r="DZ36" s="72">
        <v>50</v>
      </c>
      <c r="EA36" s="72">
        <v>0</v>
      </c>
      <c r="EB36" s="48">
        <v>3.8754285714285714</v>
      </c>
      <c r="EC36" s="48">
        <v>7.7508571428571429</v>
      </c>
      <c r="EE36" s="72">
        <v>0</v>
      </c>
      <c r="EF36" s="72">
        <v>0</v>
      </c>
      <c r="EG36" s="72">
        <v>0</v>
      </c>
      <c r="EH36" s="72">
        <v>0</v>
      </c>
      <c r="EI36" s="72">
        <v>0</v>
      </c>
      <c r="EJ36" s="72">
        <v>0</v>
      </c>
      <c r="EK36" s="72">
        <v>0</v>
      </c>
      <c r="EL36" s="72">
        <v>0</v>
      </c>
      <c r="EM36" s="72">
        <v>0</v>
      </c>
      <c r="EO36" s="48">
        <v>8.7211625794732068</v>
      </c>
      <c r="EP36" s="48">
        <v>8.7387543252595155</v>
      </c>
      <c r="EQ36" s="48">
        <v>8.9055640632976001</v>
      </c>
      <c r="ER36" s="48">
        <v>8.8596187175043326</v>
      </c>
      <c r="ES36" s="48">
        <v>9.15844901866922</v>
      </c>
      <c r="ET36" s="48">
        <v>9.0699241786015161</v>
      </c>
      <c r="EU36" s="48">
        <v>8.3631399317406139</v>
      </c>
      <c r="EV36" s="48">
        <v>8.8641304347826093</v>
      </c>
      <c r="EW36" s="48">
        <v>8.9501289767841783</v>
      </c>
      <c r="EX36" s="48">
        <v>8.7933532168726032</v>
      </c>
      <c r="EY36" s="48">
        <v>8.0304114490160998</v>
      </c>
      <c r="EZ36" s="48">
        <v>8.6880269814502533</v>
      </c>
      <c r="FA36" s="48">
        <v>7.7508571428571429</v>
      </c>
      <c r="FB36" s="48">
        <v>0</v>
      </c>
      <c r="FC36" s="48">
        <v>112.89352101630888</v>
      </c>
      <c r="FD36" s="171">
        <v>8.6841170012545295</v>
      </c>
      <c r="FE36" s="142">
        <v>112.89352101630888</v>
      </c>
      <c r="FJ36" s="72">
        <v>1424</v>
      </c>
      <c r="FK36" s="72">
        <v>515</v>
      </c>
      <c r="FL36" s="72">
        <v>106</v>
      </c>
      <c r="FM36" s="72">
        <v>24</v>
      </c>
      <c r="FN36" s="72">
        <v>20</v>
      </c>
      <c r="FO36" s="72">
        <v>11</v>
      </c>
      <c r="FP36" s="72">
        <v>0</v>
      </c>
      <c r="FQ36" s="47">
        <v>4.57922450933461</v>
      </c>
      <c r="FR36" s="47">
        <v>9.15844901866922</v>
      </c>
      <c r="FS36" s="72">
        <v>2100</v>
      </c>
      <c r="FT36" s="48">
        <v>67.80952380952381</v>
      </c>
      <c r="FU36" s="48">
        <v>24.523809523809522</v>
      </c>
      <c r="FW36" s="72">
        <v>1510</v>
      </c>
      <c r="FX36" s="72">
        <v>540</v>
      </c>
      <c r="FY36" s="72">
        <v>185</v>
      </c>
      <c r="FZ36" s="72">
        <v>53</v>
      </c>
      <c r="GA36" s="72">
        <v>38</v>
      </c>
      <c r="GB36" s="72">
        <v>74</v>
      </c>
      <c r="GC36" s="72">
        <v>0</v>
      </c>
      <c r="GD36" s="47">
        <v>4.4750644883920891</v>
      </c>
      <c r="GE36" s="47">
        <v>8.9501289767841783</v>
      </c>
      <c r="GF36" s="72">
        <v>2400</v>
      </c>
      <c r="GG36" s="48">
        <v>62.916666666666664</v>
      </c>
      <c r="GH36" s="48">
        <v>22.5</v>
      </c>
    </row>
    <row r="37" spans="1:190" x14ac:dyDescent="0.3">
      <c r="A37" s="241">
        <v>34</v>
      </c>
      <c r="B37" s="241">
        <v>2009</v>
      </c>
      <c r="C37" s="242" t="s">
        <v>1341</v>
      </c>
      <c r="D37" s="242" t="s">
        <v>1204</v>
      </c>
      <c r="E37" s="72">
        <v>541</v>
      </c>
      <c r="F37" s="72">
        <v>488</v>
      </c>
      <c r="G37" s="72">
        <v>148</v>
      </c>
      <c r="H37" s="72">
        <v>11</v>
      </c>
      <c r="I37" s="72">
        <v>12</v>
      </c>
      <c r="J37" s="72">
        <v>0</v>
      </c>
      <c r="K37" s="72">
        <v>0</v>
      </c>
      <c r="L37" s="48">
        <v>4.2791666666666668</v>
      </c>
      <c r="M37" s="48">
        <v>8.5583333333333336</v>
      </c>
      <c r="O37" s="72">
        <v>591</v>
      </c>
      <c r="P37" s="72">
        <v>413</v>
      </c>
      <c r="Q37" s="72">
        <v>166</v>
      </c>
      <c r="R37" s="72">
        <v>24</v>
      </c>
      <c r="S37" s="72">
        <v>6</v>
      </c>
      <c r="T37" s="72">
        <v>0</v>
      </c>
      <c r="U37" s="72">
        <v>0</v>
      </c>
      <c r="V37" s="48">
        <v>4.2991666666666664</v>
      </c>
      <c r="W37" s="48">
        <v>8.5983333333333327</v>
      </c>
      <c r="Y37" s="72">
        <v>1147</v>
      </c>
      <c r="Z37" s="72">
        <v>704</v>
      </c>
      <c r="AA37" s="72">
        <v>214</v>
      </c>
      <c r="AB37" s="72">
        <v>26</v>
      </c>
      <c r="AC37" s="72">
        <v>9</v>
      </c>
      <c r="AD37" s="72">
        <v>0</v>
      </c>
      <c r="AE37" s="72">
        <v>0</v>
      </c>
      <c r="AF37" s="48">
        <v>4.4066666666666663</v>
      </c>
      <c r="AG37" s="48">
        <v>8.8133333333333326</v>
      </c>
      <c r="AI37" s="72">
        <v>632</v>
      </c>
      <c r="AJ37" s="72">
        <v>420</v>
      </c>
      <c r="AK37" s="72">
        <v>128</v>
      </c>
      <c r="AL37" s="72">
        <v>17</v>
      </c>
      <c r="AM37" s="72">
        <v>3</v>
      </c>
      <c r="AN37" s="72">
        <v>0</v>
      </c>
      <c r="AO37" s="72">
        <v>0</v>
      </c>
      <c r="AP37" s="48">
        <v>4.3841666666666663</v>
      </c>
      <c r="AQ37" s="48">
        <v>8.7683333333333326</v>
      </c>
      <c r="AS37" s="72">
        <v>1263</v>
      </c>
      <c r="AT37" s="72">
        <v>652</v>
      </c>
      <c r="AU37" s="72">
        <v>157</v>
      </c>
      <c r="AV37" s="72">
        <v>13</v>
      </c>
      <c r="AW37" s="72">
        <v>15</v>
      </c>
      <c r="AX37" s="72">
        <v>0</v>
      </c>
      <c r="AY37" s="72">
        <v>0</v>
      </c>
      <c r="AZ37" s="48">
        <v>4.4928571428571429</v>
      </c>
      <c r="BA37" s="48">
        <v>8.9857142857142858</v>
      </c>
      <c r="BC37" s="72">
        <v>660</v>
      </c>
      <c r="BD37" s="72">
        <v>436</v>
      </c>
      <c r="BE37" s="72">
        <v>94</v>
      </c>
      <c r="BF37" s="72">
        <v>9</v>
      </c>
      <c r="BG37" s="72">
        <v>1</v>
      </c>
      <c r="BH37" s="72">
        <v>0</v>
      </c>
      <c r="BI37" s="72">
        <v>0</v>
      </c>
      <c r="BJ37" s="48">
        <v>4.4541666666666666</v>
      </c>
      <c r="BK37" s="48">
        <v>8.9083333333333332</v>
      </c>
      <c r="BM37" s="72">
        <v>495</v>
      </c>
      <c r="BN37" s="72">
        <v>479</v>
      </c>
      <c r="BO37" s="72">
        <v>353</v>
      </c>
      <c r="BP37" s="72">
        <v>132</v>
      </c>
      <c r="BQ37" s="72">
        <v>41</v>
      </c>
      <c r="BR37" s="72">
        <v>0</v>
      </c>
      <c r="BS37" s="72">
        <v>0</v>
      </c>
      <c r="BT37" s="48">
        <v>3.8366666666666664</v>
      </c>
      <c r="BU37" s="48">
        <v>7.6733333333333329</v>
      </c>
      <c r="BW37" s="72">
        <v>711</v>
      </c>
      <c r="BX37" s="72">
        <v>613</v>
      </c>
      <c r="BY37" s="72">
        <v>147</v>
      </c>
      <c r="BZ37" s="72">
        <v>14</v>
      </c>
      <c r="CA37" s="72">
        <v>15</v>
      </c>
      <c r="CB37" s="72">
        <v>0</v>
      </c>
      <c r="CC37" s="72">
        <v>0</v>
      </c>
      <c r="CD37" s="48">
        <v>4.3273333333333337</v>
      </c>
      <c r="CE37" s="48">
        <v>8.6546666666666674</v>
      </c>
      <c r="CG37" s="72">
        <v>1290</v>
      </c>
      <c r="CH37" s="72">
        <v>871</v>
      </c>
      <c r="CI37" s="72">
        <v>200</v>
      </c>
      <c r="CJ37" s="72">
        <v>28</v>
      </c>
      <c r="CK37" s="72">
        <v>11</v>
      </c>
      <c r="CL37" s="72">
        <v>0</v>
      </c>
      <c r="CM37" s="72">
        <v>0</v>
      </c>
      <c r="CN37" s="48">
        <v>4.4170833333333333</v>
      </c>
      <c r="CO37" s="48">
        <v>8.8341666666666665</v>
      </c>
      <c r="CQ37" s="72">
        <v>939</v>
      </c>
      <c r="CR37" s="72">
        <v>943</v>
      </c>
      <c r="CS37" s="72">
        <v>373</v>
      </c>
      <c r="CT37" s="72">
        <v>84</v>
      </c>
      <c r="CU37" s="72">
        <v>61</v>
      </c>
      <c r="CV37" s="72">
        <v>0</v>
      </c>
      <c r="CW37" s="72">
        <v>0</v>
      </c>
      <c r="CX37" s="48">
        <v>4.0895833333333336</v>
      </c>
      <c r="CY37" s="48">
        <v>8.1791666666666671</v>
      </c>
      <c r="DA37" s="72">
        <v>0</v>
      </c>
      <c r="DB37" s="72">
        <v>0</v>
      </c>
      <c r="DC37" s="72">
        <v>0</v>
      </c>
      <c r="DD37" s="72">
        <v>0</v>
      </c>
      <c r="DE37" s="72">
        <v>0</v>
      </c>
      <c r="DF37" s="72">
        <v>0</v>
      </c>
      <c r="DG37" s="72">
        <v>0</v>
      </c>
      <c r="DH37" s="72">
        <v>0</v>
      </c>
      <c r="DI37" s="72">
        <v>0</v>
      </c>
      <c r="DK37" s="72">
        <v>0</v>
      </c>
      <c r="DL37" s="72">
        <v>0</v>
      </c>
      <c r="DM37" s="72">
        <v>0</v>
      </c>
      <c r="DN37" s="72">
        <v>0</v>
      </c>
      <c r="DO37" s="72">
        <v>0</v>
      </c>
      <c r="DP37" s="72">
        <v>0</v>
      </c>
      <c r="DQ37" s="72">
        <v>0</v>
      </c>
      <c r="DR37" s="72">
        <v>0</v>
      </c>
      <c r="DS37" s="72">
        <v>0</v>
      </c>
      <c r="DU37" s="72">
        <v>852</v>
      </c>
      <c r="DV37" s="72">
        <v>609</v>
      </c>
      <c r="DW37" s="72">
        <v>278</v>
      </c>
      <c r="DX37" s="72">
        <v>42</v>
      </c>
      <c r="DY37" s="72">
        <v>19</v>
      </c>
      <c r="DZ37" s="72">
        <v>0</v>
      </c>
      <c r="EA37" s="72">
        <v>0</v>
      </c>
      <c r="EB37" s="48">
        <v>4.2405555555555559</v>
      </c>
      <c r="EC37" s="48">
        <v>8.4811111111111117</v>
      </c>
      <c r="EE37" s="72">
        <v>0</v>
      </c>
      <c r="EF37" s="72">
        <v>0</v>
      </c>
      <c r="EG37" s="72">
        <v>0</v>
      </c>
      <c r="EH37" s="72">
        <v>0</v>
      </c>
      <c r="EI37" s="72">
        <v>0</v>
      </c>
      <c r="EJ37" s="72">
        <v>0</v>
      </c>
      <c r="EK37" s="72">
        <v>0</v>
      </c>
      <c r="EL37" s="72">
        <v>0</v>
      </c>
      <c r="EM37" s="72">
        <v>0</v>
      </c>
      <c r="EO37" s="48">
        <v>8.5583333333333336</v>
      </c>
      <c r="EP37" s="48">
        <v>8.5983333333333327</v>
      </c>
      <c r="EQ37" s="48">
        <v>8.8133333333333326</v>
      </c>
      <c r="ER37" s="48">
        <v>8.7683333333333326</v>
      </c>
      <c r="ES37" s="48">
        <v>8.9857142857142858</v>
      </c>
      <c r="ET37" s="48">
        <v>8.9083333333333332</v>
      </c>
      <c r="EU37" s="48">
        <v>7.6733333333333329</v>
      </c>
      <c r="EV37" s="48">
        <v>8.6546666666666674</v>
      </c>
      <c r="EW37" s="48">
        <v>8.8341666666666665</v>
      </c>
      <c r="EX37" s="48">
        <v>8.1791666666666671</v>
      </c>
      <c r="EY37" s="48">
        <v>0</v>
      </c>
      <c r="EZ37" s="48">
        <v>0</v>
      </c>
      <c r="FA37" s="48">
        <v>8.4811111111111117</v>
      </c>
      <c r="FB37" s="48">
        <v>0</v>
      </c>
      <c r="FC37" s="48">
        <v>94.454825396825385</v>
      </c>
      <c r="FD37" s="171">
        <v>8.5868023088023069</v>
      </c>
      <c r="FE37" s="142">
        <v>94.454825396825385</v>
      </c>
      <c r="FJ37" s="72">
        <v>1263</v>
      </c>
      <c r="FK37" s="72">
        <v>652</v>
      </c>
      <c r="FL37" s="72">
        <v>157</v>
      </c>
      <c r="FM37" s="72">
        <v>13</v>
      </c>
      <c r="FN37" s="72">
        <v>15</v>
      </c>
      <c r="FO37" s="72">
        <v>0</v>
      </c>
      <c r="FP37" s="72">
        <v>0</v>
      </c>
      <c r="FQ37" s="47">
        <v>4.4928571428571429</v>
      </c>
      <c r="FR37" s="47">
        <v>8.9857142857142858</v>
      </c>
      <c r="FS37" s="72">
        <v>2100</v>
      </c>
      <c r="FT37" s="48">
        <v>60.142857142857139</v>
      </c>
      <c r="FU37" s="48">
        <v>31.047619047619047</v>
      </c>
      <c r="FW37" s="72">
        <v>1290</v>
      </c>
      <c r="FX37" s="72">
        <v>871</v>
      </c>
      <c r="FY37" s="72">
        <v>200</v>
      </c>
      <c r="FZ37" s="72">
        <v>28</v>
      </c>
      <c r="GA37" s="72">
        <v>11</v>
      </c>
      <c r="GB37" s="72">
        <v>0</v>
      </c>
      <c r="GC37" s="72">
        <v>0</v>
      </c>
      <c r="GD37" s="47">
        <v>4.4170833333333333</v>
      </c>
      <c r="GE37" s="47">
        <v>8.8341666666666665</v>
      </c>
      <c r="GF37" s="72">
        <v>2400</v>
      </c>
      <c r="GG37" s="48">
        <v>53.75</v>
      </c>
      <c r="GH37" s="48">
        <v>36.291666666666664</v>
      </c>
    </row>
    <row r="38" spans="1:190" x14ac:dyDescent="0.3">
      <c r="A38" s="241">
        <v>35</v>
      </c>
      <c r="B38" s="241">
        <v>2009</v>
      </c>
      <c r="C38" s="242" t="s">
        <v>1342</v>
      </c>
      <c r="D38" s="242" t="s">
        <v>1208</v>
      </c>
      <c r="E38" s="72">
        <v>212</v>
      </c>
      <c r="F38" s="72">
        <v>60</v>
      </c>
      <c r="G38" s="72">
        <v>25</v>
      </c>
      <c r="H38" s="72">
        <v>0</v>
      </c>
      <c r="I38" s="72">
        <v>0</v>
      </c>
      <c r="J38" s="72">
        <v>0</v>
      </c>
      <c r="K38" s="72">
        <v>3</v>
      </c>
      <c r="L38" s="48">
        <v>4.6296296296296298</v>
      </c>
      <c r="M38" s="48">
        <v>9.2592592592592595</v>
      </c>
      <c r="O38" s="72">
        <v>205</v>
      </c>
      <c r="P38" s="72">
        <v>83</v>
      </c>
      <c r="Q38" s="72">
        <v>8</v>
      </c>
      <c r="R38" s="72">
        <v>3</v>
      </c>
      <c r="S38" s="72">
        <v>0</v>
      </c>
      <c r="T38" s="72">
        <v>0</v>
      </c>
      <c r="U38" s="72">
        <v>1</v>
      </c>
      <c r="V38" s="48">
        <v>4.6387959866220738</v>
      </c>
      <c r="W38" s="48">
        <v>9.2775919732441476</v>
      </c>
      <c r="Y38" s="72">
        <v>0</v>
      </c>
      <c r="Z38" s="72">
        <v>0</v>
      </c>
      <c r="AA38" s="72">
        <v>0</v>
      </c>
      <c r="AB38" s="72">
        <v>0</v>
      </c>
      <c r="AC38" s="72">
        <v>0</v>
      </c>
      <c r="AD38" s="72">
        <v>0</v>
      </c>
      <c r="AE38" s="72">
        <v>0</v>
      </c>
      <c r="AF38" s="72">
        <v>0</v>
      </c>
      <c r="AG38" s="72">
        <v>0</v>
      </c>
      <c r="AI38" s="72">
        <v>179</v>
      </c>
      <c r="AJ38" s="72">
        <v>104</v>
      </c>
      <c r="AK38" s="72">
        <v>16</v>
      </c>
      <c r="AL38" s="72">
        <v>0</v>
      </c>
      <c r="AM38" s="72">
        <v>0</v>
      </c>
      <c r="AN38" s="72">
        <v>0</v>
      </c>
      <c r="AO38" s="72">
        <v>1</v>
      </c>
      <c r="AP38" s="48">
        <v>4.5451505016722411</v>
      </c>
      <c r="AQ38" s="48">
        <v>9.0903010033444822</v>
      </c>
      <c r="AS38" s="72">
        <v>330</v>
      </c>
      <c r="AT38" s="72">
        <v>156</v>
      </c>
      <c r="AU38" s="72">
        <v>34</v>
      </c>
      <c r="AV38" s="72">
        <v>0</v>
      </c>
      <c r="AW38" s="72">
        <v>0</v>
      </c>
      <c r="AX38" s="72">
        <v>0</v>
      </c>
      <c r="AY38" s="72">
        <v>5</v>
      </c>
      <c r="AZ38" s="48">
        <v>4.569230769230769</v>
      </c>
      <c r="BA38" s="48">
        <v>9.138461538461538</v>
      </c>
      <c r="BC38" s="72">
        <v>268</v>
      </c>
      <c r="BD38" s="72">
        <v>32</v>
      </c>
      <c r="BE38" s="72">
        <v>0</v>
      </c>
      <c r="BF38" s="72">
        <v>0</v>
      </c>
      <c r="BG38" s="72">
        <v>0</v>
      </c>
      <c r="BH38" s="72">
        <v>0</v>
      </c>
      <c r="BI38" s="72">
        <v>0</v>
      </c>
      <c r="BJ38" s="48">
        <v>4.8933333333333335</v>
      </c>
      <c r="BK38" s="48">
        <v>9.7866666666666671</v>
      </c>
      <c r="BM38" s="72">
        <v>197</v>
      </c>
      <c r="BN38" s="72">
        <v>157</v>
      </c>
      <c r="BO38" s="72">
        <v>20</v>
      </c>
      <c r="BP38" s="72">
        <v>1</v>
      </c>
      <c r="BQ38" s="72">
        <v>0</v>
      </c>
      <c r="BR38" s="72">
        <v>0</v>
      </c>
      <c r="BS38" s="72">
        <v>0</v>
      </c>
      <c r="BT38" s="48">
        <v>4.4666666666666668</v>
      </c>
      <c r="BU38" s="48">
        <v>8.9333333333333336</v>
      </c>
      <c r="BW38" s="72">
        <v>256</v>
      </c>
      <c r="BX38" s="72">
        <v>82</v>
      </c>
      <c r="BY38" s="72">
        <v>37</v>
      </c>
      <c r="BZ38" s="72">
        <v>0</v>
      </c>
      <c r="CA38" s="72">
        <v>0</v>
      </c>
      <c r="CB38" s="72">
        <v>0</v>
      </c>
      <c r="CC38" s="72">
        <v>0</v>
      </c>
      <c r="CD38" s="48">
        <v>4.5839999999999996</v>
      </c>
      <c r="CE38" s="48">
        <v>9.1679999999999993</v>
      </c>
      <c r="CG38" s="72">
        <v>502</v>
      </c>
      <c r="CH38" s="72">
        <v>94</v>
      </c>
      <c r="CI38" s="72">
        <v>4</v>
      </c>
      <c r="CJ38" s="72">
        <v>0</v>
      </c>
      <c r="CK38" s="72">
        <v>0</v>
      </c>
      <c r="CL38" s="72">
        <v>0</v>
      </c>
      <c r="CM38" s="72">
        <v>0</v>
      </c>
      <c r="CN38" s="48">
        <v>4.83</v>
      </c>
      <c r="CO38" s="48">
        <v>9.66</v>
      </c>
      <c r="CQ38" s="72">
        <v>507</v>
      </c>
      <c r="CR38" s="72">
        <v>68</v>
      </c>
      <c r="CS38" s="72">
        <v>22</v>
      </c>
      <c r="CT38" s="72">
        <v>3</v>
      </c>
      <c r="CU38" s="72">
        <v>0</v>
      </c>
      <c r="CV38" s="72">
        <v>0</v>
      </c>
      <c r="CW38" s="72">
        <v>0</v>
      </c>
      <c r="CX38" s="48">
        <v>4.7983333333333329</v>
      </c>
      <c r="CY38" s="48">
        <v>9.5966666666666658</v>
      </c>
      <c r="DA38" s="72">
        <v>260</v>
      </c>
      <c r="DB38" s="72">
        <v>26</v>
      </c>
      <c r="DC38" s="72">
        <v>14</v>
      </c>
      <c r="DD38" s="72">
        <v>0</v>
      </c>
      <c r="DE38" s="72">
        <v>0</v>
      </c>
      <c r="DF38" s="72">
        <v>0</v>
      </c>
      <c r="DG38" s="72">
        <v>0</v>
      </c>
      <c r="DH38" s="48">
        <v>4.82</v>
      </c>
      <c r="DI38" s="48">
        <v>9.64</v>
      </c>
      <c r="DK38" s="72">
        <v>0</v>
      </c>
      <c r="DL38" s="72">
        <v>0</v>
      </c>
      <c r="DM38" s="72">
        <v>0</v>
      </c>
      <c r="DN38" s="72">
        <v>0</v>
      </c>
      <c r="DO38" s="72">
        <v>0</v>
      </c>
      <c r="DP38" s="72">
        <v>0</v>
      </c>
      <c r="DQ38" s="72">
        <v>0</v>
      </c>
      <c r="DR38" s="72">
        <v>0</v>
      </c>
      <c r="DS38" s="72">
        <v>0</v>
      </c>
      <c r="DU38" s="72">
        <v>265</v>
      </c>
      <c r="DV38" s="72">
        <v>125</v>
      </c>
      <c r="DW38" s="72">
        <v>60</v>
      </c>
      <c r="DX38" s="72">
        <v>0</v>
      </c>
      <c r="DY38" s="72">
        <v>0</v>
      </c>
      <c r="DZ38" s="72">
        <v>0</v>
      </c>
      <c r="EA38" s="72">
        <v>0</v>
      </c>
      <c r="EB38" s="48">
        <v>4.4555555555555557</v>
      </c>
      <c r="EC38" s="48">
        <v>8.9111111111111114</v>
      </c>
      <c r="EE38" s="72">
        <v>188</v>
      </c>
      <c r="EF38" s="72">
        <v>26</v>
      </c>
      <c r="EG38" s="72">
        <v>11</v>
      </c>
      <c r="EH38" s="72">
        <v>0</v>
      </c>
      <c r="EI38" s="72">
        <v>0</v>
      </c>
      <c r="EJ38" s="72">
        <v>0</v>
      </c>
      <c r="EK38" s="72">
        <v>0</v>
      </c>
      <c r="EL38" s="48">
        <v>4.7866666666666671</v>
      </c>
      <c r="EM38" s="48">
        <v>9.5733333333333341</v>
      </c>
      <c r="EO38" s="48">
        <v>9.2592592592592595</v>
      </c>
      <c r="EP38" s="48">
        <v>9.2775919732441476</v>
      </c>
      <c r="EQ38" s="48">
        <v>0</v>
      </c>
      <c r="ER38" s="48">
        <v>9.0903010033444822</v>
      </c>
      <c r="ES38" s="48">
        <v>9.138461538461538</v>
      </c>
      <c r="ET38" s="48">
        <v>9.7866666666666671</v>
      </c>
      <c r="EU38" s="48">
        <v>8.9333333333333336</v>
      </c>
      <c r="EV38" s="48">
        <v>9.1679999999999993</v>
      </c>
      <c r="EW38" s="48">
        <v>9.66</v>
      </c>
      <c r="EX38" s="48">
        <v>9.5966666666666658</v>
      </c>
      <c r="EY38" s="48">
        <v>9.64</v>
      </c>
      <c r="EZ38" s="48">
        <v>0</v>
      </c>
      <c r="FA38" s="48">
        <v>8.9111111111111114</v>
      </c>
      <c r="FB38" s="48">
        <v>9.5733333333333341</v>
      </c>
      <c r="FC38" s="48">
        <v>112.03472488542054</v>
      </c>
      <c r="FD38" s="171">
        <v>9.3362270737850448</v>
      </c>
      <c r="FE38" s="142">
        <v>112.03472488542054</v>
      </c>
      <c r="FJ38" s="72">
        <v>330</v>
      </c>
      <c r="FK38" s="72">
        <v>156</v>
      </c>
      <c r="FL38" s="72">
        <v>34</v>
      </c>
      <c r="FM38" s="72">
        <v>0</v>
      </c>
      <c r="FN38" s="72">
        <v>0</v>
      </c>
      <c r="FO38" s="72">
        <v>0</v>
      </c>
      <c r="FP38" s="72">
        <v>5</v>
      </c>
      <c r="FQ38" s="47">
        <v>4.569230769230769</v>
      </c>
      <c r="FR38" s="47">
        <v>9.138461538461538</v>
      </c>
      <c r="FS38" s="72">
        <v>525</v>
      </c>
      <c r="FT38" s="48">
        <v>62.857142857142854</v>
      </c>
      <c r="FU38" s="48">
        <v>29.714285714285715</v>
      </c>
      <c r="FW38" s="72">
        <v>502</v>
      </c>
      <c r="FX38" s="72">
        <v>94</v>
      </c>
      <c r="FY38" s="72">
        <v>4</v>
      </c>
      <c r="FZ38" s="72">
        <v>0</v>
      </c>
      <c r="GA38" s="72">
        <v>0</v>
      </c>
      <c r="GB38" s="72">
        <v>0</v>
      </c>
      <c r="GC38" s="72">
        <v>0</v>
      </c>
      <c r="GD38" s="47">
        <v>4.83</v>
      </c>
      <c r="GE38" s="47">
        <v>9.66</v>
      </c>
      <c r="GF38" s="72">
        <v>600</v>
      </c>
      <c r="GG38" s="48">
        <v>83.666666666666671</v>
      </c>
      <c r="GH38" s="48">
        <v>15.666666666666668</v>
      </c>
    </row>
    <row r="39" spans="1:190" x14ac:dyDescent="0.3">
      <c r="A39" s="241">
        <v>36</v>
      </c>
      <c r="B39" s="241">
        <v>2010</v>
      </c>
      <c r="C39" s="242" t="s">
        <v>1343</v>
      </c>
      <c r="D39" s="242" t="s">
        <v>1209</v>
      </c>
      <c r="E39" s="72">
        <v>295</v>
      </c>
      <c r="F39" s="72">
        <v>557</v>
      </c>
      <c r="G39" s="72">
        <v>353</v>
      </c>
      <c r="H39" s="72">
        <v>33</v>
      </c>
      <c r="I39" s="72">
        <v>10</v>
      </c>
      <c r="J39" s="72">
        <v>0</v>
      </c>
      <c r="K39" s="72">
        <v>0</v>
      </c>
      <c r="L39" s="48">
        <v>3.8766025641025643</v>
      </c>
      <c r="M39" s="48">
        <v>7.7532051282051286</v>
      </c>
      <c r="O39" s="72">
        <v>244</v>
      </c>
      <c r="P39" s="72">
        <v>554</v>
      </c>
      <c r="Q39" s="72">
        <v>365</v>
      </c>
      <c r="R39" s="72">
        <v>30</v>
      </c>
      <c r="S39" s="72">
        <v>35</v>
      </c>
      <c r="T39" s="72">
        <v>0</v>
      </c>
      <c r="U39" s="72">
        <v>0</v>
      </c>
      <c r="V39" s="48">
        <v>3.7671009771986972</v>
      </c>
      <c r="W39" s="48">
        <v>7.5342019543973944</v>
      </c>
      <c r="Y39" s="72">
        <v>337</v>
      </c>
      <c r="Z39" s="72">
        <v>848</v>
      </c>
      <c r="AA39" s="72">
        <v>779</v>
      </c>
      <c r="AB39" s="72">
        <v>125</v>
      </c>
      <c r="AC39" s="72">
        <v>60</v>
      </c>
      <c r="AD39" s="72">
        <v>0</v>
      </c>
      <c r="AE39" s="72">
        <v>0</v>
      </c>
      <c r="AF39" s="48">
        <v>3.5942298743601677</v>
      </c>
      <c r="AG39" s="48">
        <v>7.1884597487203354</v>
      </c>
      <c r="AI39" s="72">
        <v>241</v>
      </c>
      <c r="AJ39" s="72">
        <v>569</v>
      </c>
      <c r="AK39" s="72">
        <v>358</v>
      </c>
      <c r="AL39" s="72">
        <v>44</v>
      </c>
      <c r="AM39" s="72">
        <v>16</v>
      </c>
      <c r="AN39" s="72">
        <v>0</v>
      </c>
      <c r="AO39" s="72">
        <v>0</v>
      </c>
      <c r="AP39" s="48">
        <v>3.793973941368078</v>
      </c>
      <c r="AQ39" s="48">
        <v>7.5879478827361559</v>
      </c>
      <c r="AS39" s="72">
        <v>371</v>
      </c>
      <c r="AT39" s="72">
        <v>833</v>
      </c>
      <c r="AU39" s="72">
        <v>692</v>
      </c>
      <c r="AV39" s="72">
        <v>128</v>
      </c>
      <c r="AW39" s="72">
        <v>125</v>
      </c>
      <c r="AX39" s="72">
        <v>0</v>
      </c>
      <c r="AY39" s="72">
        <v>0</v>
      </c>
      <c r="AZ39" s="48">
        <v>3.55700325732899</v>
      </c>
      <c r="BA39" s="48">
        <v>7.1140065146579801</v>
      </c>
      <c r="BC39" s="72">
        <v>219</v>
      </c>
      <c r="BD39" s="72">
        <v>543</v>
      </c>
      <c r="BE39" s="72">
        <v>411</v>
      </c>
      <c r="BF39" s="72">
        <v>29</v>
      </c>
      <c r="BG39" s="72">
        <v>26</v>
      </c>
      <c r="BH39" s="72">
        <v>0</v>
      </c>
      <c r="BI39" s="72">
        <v>0</v>
      </c>
      <c r="BJ39" s="48">
        <v>3.7328990228013028</v>
      </c>
      <c r="BK39" s="48">
        <v>7.4657980456026056</v>
      </c>
      <c r="BM39" s="72">
        <v>270</v>
      </c>
      <c r="BN39" s="72">
        <v>602</v>
      </c>
      <c r="BO39" s="72">
        <v>512</v>
      </c>
      <c r="BP39" s="72">
        <v>98</v>
      </c>
      <c r="BQ39" s="72">
        <v>53</v>
      </c>
      <c r="BR39" s="72">
        <v>0</v>
      </c>
      <c r="BS39" s="72">
        <v>0</v>
      </c>
      <c r="BT39" s="48">
        <v>3.6110749185667754</v>
      </c>
      <c r="BU39" s="48">
        <v>7.2221498371335509</v>
      </c>
      <c r="BW39" s="72">
        <v>0</v>
      </c>
      <c r="BX39" s="72">
        <v>0</v>
      </c>
      <c r="BY39" s="72">
        <v>0</v>
      </c>
      <c r="BZ39" s="72">
        <v>0</v>
      </c>
      <c r="CA39" s="72">
        <v>0</v>
      </c>
      <c r="CB39" s="72">
        <v>0</v>
      </c>
      <c r="CC39" s="72">
        <v>0</v>
      </c>
      <c r="CD39" s="72">
        <v>0</v>
      </c>
      <c r="CE39" s="72">
        <v>0</v>
      </c>
      <c r="CG39" s="72">
        <v>575</v>
      </c>
      <c r="CH39" s="72">
        <v>762</v>
      </c>
      <c r="CI39" s="72">
        <v>453</v>
      </c>
      <c r="CJ39" s="72">
        <v>33</v>
      </c>
      <c r="CK39" s="72">
        <v>19</v>
      </c>
      <c r="CL39" s="72">
        <v>614</v>
      </c>
      <c r="CM39" s="72">
        <v>0</v>
      </c>
      <c r="CN39" s="48">
        <v>3.9994571118349622</v>
      </c>
      <c r="CO39" s="48">
        <v>7.9989142236699244</v>
      </c>
      <c r="CQ39" s="72">
        <v>260</v>
      </c>
      <c r="CR39" s="72">
        <v>568</v>
      </c>
      <c r="CS39" s="72">
        <v>340</v>
      </c>
      <c r="CT39" s="72">
        <v>41</v>
      </c>
      <c r="CU39" s="72">
        <v>16</v>
      </c>
      <c r="CV39" s="72">
        <v>735</v>
      </c>
      <c r="CW39" s="72">
        <v>0</v>
      </c>
      <c r="CX39" s="48">
        <v>3.8285714285714287</v>
      </c>
      <c r="CY39" s="48">
        <v>7.6571428571428575</v>
      </c>
      <c r="DA39" s="72">
        <v>0</v>
      </c>
      <c r="DB39" s="72">
        <v>0</v>
      </c>
      <c r="DC39" s="72">
        <v>0</v>
      </c>
      <c r="DD39" s="72">
        <v>0</v>
      </c>
      <c r="DE39" s="72">
        <v>0</v>
      </c>
      <c r="DF39" s="72">
        <v>0</v>
      </c>
      <c r="DG39" s="72">
        <v>0</v>
      </c>
      <c r="DH39" s="72">
        <v>0</v>
      </c>
      <c r="DI39" s="72">
        <v>0</v>
      </c>
      <c r="DK39" s="72">
        <v>0</v>
      </c>
      <c r="DL39" s="72">
        <v>0</v>
      </c>
      <c r="DM39" s="72">
        <v>0</v>
      </c>
      <c r="DN39" s="72">
        <v>0</v>
      </c>
      <c r="DO39" s="72">
        <v>0</v>
      </c>
      <c r="DP39" s="72">
        <v>0</v>
      </c>
      <c r="DQ39" s="72">
        <v>0</v>
      </c>
      <c r="DR39" s="72">
        <v>0</v>
      </c>
      <c r="DS39" s="72">
        <v>0</v>
      </c>
      <c r="DU39" s="72">
        <v>219</v>
      </c>
      <c r="DV39" s="72">
        <v>495</v>
      </c>
      <c r="DW39" s="72">
        <v>589</v>
      </c>
      <c r="DX39" s="72">
        <v>162</v>
      </c>
      <c r="DY39" s="72">
        <v>102</v>
      </c>
      <c r="DZ39" s="72">
        <v>323</v>
      </c>
      <c r="EA39" s="72">
        <v>0</v>
      </c>
      <c r="EB39" s="48">
        <v>3.3618379068283346</v>
      </c>
      <c r="EC39" s="48">
        <v>6.7236758136566692</v>
      </c>
      <c r="EE39" s="72">
        <v>149</v>
      </c>
      <c r="EF39" s="72">
        <v>391</v>
      </c>
      <c r="EG39" s="72">
        <v>341</v>
      </c>
      <c r="EH39" s="72">
        <v>34</v>
      </c>
      <c r="EI39" s="72">
        <v>22</v>
      </c>
      <c r="EJ39" s="72">
        <v>2</v>
      </c>
      <c r="EK39" s="72">
        <v>0</v>
      </c>
      <c r="EL39" s="48">
        <v>3.6520811099252937</v>
      </c>
      <c r="EM39" s="48">
        <v>7.3041622198505873</v>
      </c>
      <c r="EO39" s="48">
        <v>7.7532051282051286</v>
      </c>
      <c r="EP39" s="48">
        <v>7.5342019543973944</v>
      </c>
      <c r="EQ39" s="48">
        <v>7.1884597487203354</v>
      </c>
      <c r="ER39" s="48">
        <v>7.5879478827361559</v>
      </c>
      <c r="ES39" s="48">
        <v>7.1140065146579801</v>
      </c>
      <c r="ET39" s="48">
        <v>7.4657980456026056</v>
      </c>
      <c r="EU39" s="48">
        <v>7.2221498371335509</v>
      </c>
      <c r="EV39" s="48">
        <v>0</v>
      </c>
      <c r="EW39" s="48">
        <v>7.9989142236699244</v>
      </c>
      <c r="EX39" s="48">
        <v>7.6571428571428575</v>
      </c>
      <c r="EY39" s="48">
        <v>0</v>
      </c>
      <c r="EZ39" s="48">
        <v>0</v>
      </c>
      <c r="FA39" s="48">
        <v>6.7236758136566692</v>
      </c>
      <c r="FB39" s="48">
        <v>7.3041622198505873</v>
      </c>
      <c r="FC39" s="48">
        <v>81.549664225773185</v>
      </c>
      <c r="FD39" s="171">
        <v>7.413605838706653</v>
      </c>
      <c r="FE39" s="142">
        <v>81.549664225773185</v>
      </c>
      <c r="FJ39" s="72">
        <v>371</v>
      </c>
      <c r="FK39" s="72">
        <v>833</v>
      </c>
      <c r="FL39" s="72">
        <v>692</v>
      </c>
      <c r="FM39" s="72">
        <v>128</v>
      </c>
      <c r="FN39" s="72">
        <v>125</v>
      </c>
      <c r="FO39" s="72">
        <v>0</v>
      </c>
      <c r="FP39" s="72">
        <v>0</v>
      </c>
      <c r="FQ39" s="47">
        <v>3.55700325732899</v>
      </c>
      <c r="FR39" s="47">
        <v>7.1140065146579801</v>
      </c>
      <c r="FS39" s="72">
        <v>2149</v>
      </c>
      <c r="FT39" s="48">
        <v>17.263843648208468</v>
      </c>
      <c r="FU39" s="48">
        <v>38.762214983713356</v>
      </c>
      <c r="FW39" s="72">
        <v>575</v>
      </c>
      <c r="FX39" s="72">
        <v>762</v>
      </c>
      <c r="FY39" s="72">
        <v>453</v>
      </c>
      <c r="FZ39" s="72">
        <v>33</v>
      </c>
      <c r="GA39" s="72">
        <v>19</v>
      </c>
      <c r="GB39" s="72">
        <v>614</v>
      </c>
      <c r="GC39" s="72">
        <v>0</v>
      </c>
      <c r="GD39" s="47">
        <v>3.9994571118349622</v>
      </c>
      <c r="GE39" s="47">
        <v>7.9989142236699244</v>
      </c>
      <c r="GF39" s="72">
        <v>2456</v>
      </c>
      <c r="GG39" s="48">
        <v>23.412052117263844</v>
      </c>
      <c r="GH39" s="48">
        <v>31.026058631921828</v>
      </c>
    </row>
    <row r="40" spans="1:190" x14ac:dyDescent="0.3">
      <c r="A40" s="241">
        <v>37</v>
      </c>
      <c r="B40" s="241">
        <v>2010</v>
      </c>
      <c r="C40" s="242" t="s">
        <v>1344</v>
      </c>
      <c r="D40" s="242" t="s">
        <v>1212</v>
      </c>
      <c r="E40" s="72">
        <v>750</v>
      </c>
      <c r="F40" s="72">
        <v>250</v>
      </c>
      <c r="G40" s="72">
        <v>0</v>
      </c>
      <c r="H40" s="72">
        <v>0</v>
      </c>
      <c r="I40" s="72">
        <v>0</v>
      </c>
      <c r="J40" s="72">
        <v>0</v>
      </c>
      <c r="K40" s="72">
        <v>0</v>
      </c>
      <c r="L40" s="48">
        <v>4.75</v>
      </c>
      <c r="M40" s="48">
        <v>9.5</v>
      </c>
      <c r="O40" s="72">
        <v>470</v>
      </c>
      <c r="P40" s="72">
        <v>220</v>
      </c>
      <c r="Q40" s="72">
        <v>50</v>
      </c>
      <c r="R40" s="72">
        <v>110</v>
      </c>
      <c r="S40" s="72">
        <v>150</v>
      </c>
      <c r="T40" s="72">
        <v>0</v>
      </c>
      <c r="U40" s="72">
        <v>0</v>
      </c>
      <c r="V40" s="48">
        <v>3.75</v>
      </c>
      <c r="W40" s="48">
        <v>7.5</v>
      </c>
      <c r="Y40" s="72">
        <v>0</v>
      </c>
      <c r="Z40" s="72">
        <v>0</v>
      </c>
      <c r="AA40" s="72">
        <v>0</v>
      </c>
      <c r="AB40" s="72">
        <v>0</v>
      </c>
      <c r="AC40" s="72">
        <v>0</v>
      </c>
      <c r="AD40" s="72">
        <v>0</v>
      </c>
      <c r="AE40" s="72">
        <v>0</v>
      </c>
      <c r="AF40" s="48">
        <v>0</v>
      </c>
      <c r="AG40" s="48">
        <v>0</v>
      </c>
      <c r="AI40" s="72">
        <v>300</v>
      </c>
      <c r="AJ40" s="72">
        <v>100</v>
      </c>
      <c r="AK40" s="72">
        <v>250</v>
      </c>
      <c r="AL40" s="72">
        <v>100</v>
      </c>
      <c r="AM40" s="72">
        <v>250</v>
      </c>
      <c r="AN40" s="72">
        <v>0</v>
      </c>
      <c r="AO40" s="72">
        <v>0</v>
      </c>
      <c r="AP40" s="48">
        <v>3.1</v>
      </c>
      <c r="AQ40" s="48">
        <v>6.2</v>
      </c>
      <c r="AS40" s="72">
        <v>1500</v>
      </c>
      <c r="AT40" s="72">
        <v>240</v>
      </c>
      <c r="AU40" s="72">
        <v>10</v>
      </c>
      <c r="AV40" s="72">
        <v>0</v>
      </c>
      <c r="AW40" s="72">
        <v>0</v>
      </c>
      <c r="AX40" s="72">
        <v>0</v>
      </c>
      <c r="AY40" s="72">
        <v>0</v>
      </c>
      <c r="AZ40" s="48">
        <v>4.8514285714285714</v>
      </c>
      <c r="BA40" s="48">
        <v>9.7028571428571428</v>
      </c>
      <c r="BC40" s="72">
        <v>0</v>
      </c>
      <c r="BD40" s="72">
        <v>0</v>
      </c>
      <c r="BE40" s="72">
        <v>0</v>
      </c>
      <c r="BF40" s="72">
        <v>0</v>
      </c>
      <c r="BG40" s="72">
        <v>0</v>
      </c>
      <c r="BH40" s="72">
        <v>0</v>
      </c>
      <c r="BI40" s="72">
        <v>0</v>
      </c>
      <c r="BJ40" s="48">
        <v>0</v>
      </c>
      <c r="BK40" s="48">
        <v>0</v>
      </c>
      <c r="BM40" s="72">
        <v>0</v>
      </c>
      <c r="BN40" s="72">
        <v>0</v>
      </c>
      <c r="BO40" s="72">
        <v>0</v>
      </c>
      <c r="BP40" s="72">
        <v>0</v>
      </c>
      <c r="BQ40" s="72">
        <v>0</v>
      </c>
      <c r="BR40" s="72">
        <v>0</v>
      </c>
      <c r="BS40" s="72">
        <v>0</v>
      </c>
      <c r="BT40" s="48">
        <v>0</v>
      </c>
      <c r="BU40" s="48">
        <v>0</v>
      </c>
      <c r="BW40" s="72">
        <v>0</v>
      </c>
      <c r="BX40" s="72">
        <v>0</v>
      </c>
      <c r="BY40" s="72">
        <v>0</v>
      </c>
      <c r="BZ40" s="72">
        <v>0</v>
      </c>
      <c r="CA40" s="72">
        <v>0</v>
      </c>
      <c r="CB40" s="72">
        <v>0</v>
      </c>
      <c r="CC40" s="72">
        <v>0</v>
      </c>
      <c r="CD40" s="48">
        <v>0</v>
      </c>
      <c r="CE40" s="48">
        <v>0</v>
      </c>
      <c r="CG40" s="72">
        <v>1750</v>
      </c>
      <c r="CH40" s="72">
        <v>0</v>
      </c>
      <c r="CI40" s="72">
        <v>250</v>
      </c>
      <c r="CJ40" s="72">
        <v>0</v>
      </c>
      <c r="CK40" s="72">
        <v>0</v>
      </c>
      <c r="CL40" s="72">
        <v>0</v>
      </c>
      <c r="CM40" s="72">
        <v>0</v>
      </c>
      <c r="CN40" s="48">
        <v>4.75</v>
      </c>
      <c r="CO40" s="48">
        <v>9.5</v>
      </c>
      <c r="CQ40" s="72">
        <v>850</v>
      </c>
      <c r="CR40" s="72">
        <v>0</v>
      </c>
      <c r="CS40" s="72">
        <v>500</v>
      </c>
      <c r="CT40" s="72">
        <v>0</v>
      </c>
      <c r="CU40" s="72">
        <v>150</v>
      </c>
      <c r="CV40" s="72">
        <v>500</v>
      </c>
      <c r="CW40" s="72">
        <v>0</v>
      </c>
      <c r="CX40" s="48">
        <v>3.9333333333333331</v>
      </c>
      <c r="CY40" s="48">
        <v>7.8666666666666663</v>
      </c>
      <c r="DA40" s="72">
        <v>0</v>
      </c>
      <c r="DB40" s="72">
        <v>0</v>
      </c>
      <c r="DC40" s="72">
        <v>0</v>
      </c>
      <c r="DD40" s="72">
        <v>0</v>
      </c>
      <c r="DE40" s="72">
        <v>0</v>
      </c>
      <c r="DF40" s="72">
        <v>0</v>
      </c>
      <c r="DG40" s="72">
        <v>0</v>
      </c>
      <c r="DH40" s="48">
        <v>0</v>
      </c>
      <c r="DI40" s="48">
        <v>0</v>
      </c>
      <c r="DK40" s="72">
        <v>0</v>
      </c>
      <c r="DL40" s="72">
        <v>0</v>
      </c>
      <c r="DM40" s="72">
        <v>0</v>
      </c>
      <c r="DN40" s="72">
        <v>0</v>
      </c>
      <c r="DO40" s="72">
        <v>0</v>
      </c>
      <c r="DP40" s="72">
        <v>0</v>
      </c>
      <c r="DQ40" s="72">
        <v>0</v>
      </c>
      <c r="DR40" s="48">
        <v>0</v>
      </c>
      <c r="DS40" s="48">
        <v>0</v>
      </c>
      <c r="DU40" s="72">
        <v>0</v>
      </c>
      <c r="DV40" s="72">
        <v>0</v>
      </c>
      <c r="DW40" s="72">
        <v>0</v>
      </c>
      <c r="DX40" s="72">
        <v>0</v>
      </c>
      <c r="DY40" s="72">
        <v>0</v>
      </c>
      <c r="DZ40" s="72">
        <v>0</v>
      </c>
      <c r="EA40" s="72">
        <v>0</v>
      </c>
      <c r="EB40" s="48">
        <v>0</v>
      </c>
      <c r="EC40" s="48">
        <v>0</v>
      </c>
      <c r="EE40" s="72">
        <v>650</v>
      </c>
      <c r="EF40" s="72">
        <v>75</v>
      </c>
      <c r="EG40" s="72">
        <v>25</v>
      </c>
      <c r="EH40" s="72">
        <v>0</v>
      </c>
      <c r="EI40" s="72">
        <v>0</v>
      </c>
      <c r="EJ40" s="72">
        <v>0</v>
      </c>
      <c r="EK40" s="72">
        <v>0</v>
      </c>
      <c r="EL40" s="48">
        <v>4.833333333333333</v>
      </c>
      <c r="EM40" s="48">
        <v>9.6666666666666661</v>
      </c>
      <c r="EO40" s="48">
        <v>9.5</v>
      </c>
      <c r="EP40" s="48">
        <v>7.5</v>
      </c>
      <c r="EQ40" s="48">
        <v>0</v>
      </c>
      <c r="ER40" s="48">
        <v>6.2</v>
      </c>
      <c r="ES40" s="48">
        <v>9.7028571428571428</v>
      </c>
      <c r="ET40" s="48">
        <v>0</v>
      </c>
      <c r="EU40" s="48">
        <v>0</v>
      </c>
      <c r="EV40" s="48">
        <v>0</v>
      </c>
      <c r="EW40" s="48">
        <v>9.5</v>
      </c>
      <c r="EX40" s="48">
        <v>7.8666666666666663</v>
      </c>
      <c r="EY40" s="48">
        <v>0</v>
      </c>
      <c r="EZ40" s="48">
        <v>0</v>
      </c>
      <c r="FA40" s="48">
        <v>0</v>
      </c>
      <c r="FB40" s="48">
        <v>9.6666666666666661</v>
      </c>
      <c r="FC40" s="48">
        <v>59.936190476190475</v>
      </c>
      <c r="FD40" s="171">
        <v>8.5623129251700671</v>
      </c>
      <c r="FE40" s="142">
        <v>59.936190476190475</v>
      </c>
      <c r="FJ40" s="72">
        <v>1500</v>
      </c>
      <c r="FK40" s="72">
        <v>240</v>
      </c>
      <c r="FL40" s="72">
        <v>10</v>
      </c>
      <c r="FM40" s="72">
        <v>0</v>
      </c>
      <c r="FN40" s="72">
        <v>0</v>
      </c>
      <c r="FO40" s="72">
        <v>0</v>
      </c>
      <c r="FP40" s="72">
        <v>0</v>
      </c>
      <c r="FQ40" s="47">
        <v>4.8514285714285714</v>
      </c>
      <c r="FR40" s="47">
        <v>9.7028571428571428</v>
      </c>
      <c r="FS40" s="72">
        <v>1750</v>
      </c>
      <c r="FT40" s="48">
        <v>85.714285714285708</v>
      </c>
      <c r="FU40" s="48">
        <v>13.714285714285715</v>
      </c>
      <c r="FW40" s="72">
        <v>1750</v>
      </c>
      <c r="FX40" s="72">
        <v>0</v>
      </c>
      <c r="FY40" s="72">
        <v>250</v>
      </c>
      <c r="FZ40" s="72">
        <v>0</v>
      </c>
      <c r="GA40" s="72">
        <v>0</v>
      </c>
      <c r="GB40" s="72">
        <v>0</v>
      </c>
      <c r="GC40" s="72">
        <v>0</v>
      </c>
      <c r="GD40" s="47">
        <v>4.75</v>
      </c>
      <c r="GE40" s="47">
        <v>9.5</v>
      </c>
      <c r="GF40" s="72">
        <v>2000</v>
      </c>
      <c r="GG40" s="48">
        <v>87.5</v>
      </c>
      <c r="GH40" s="48">
        <v>0</v>
      </c>
    </row>
    <row r="41" spans="1:190" x14ac:dyDescent="0.3">
      <c r="A41" s="241">
        <v>38</v>
      </c>
      <c r="B41" s="241">
        <v>2010</v>
      </c>
      <c r="C41" s="242" t="s">
        <v>1345</v>
      </c>
      <c r="D41" s="242" t="s">
        <v>1202</v>
      </c>
      <c r="E41" s="72">
        <v>143</v>
      </c>
      <c r="F41" s="72">
        <v>121</v>
      </c>
      <c r="G41" s="72">
        <v>150</v>
      </c>
      <c r="H41" s="72">
        <v>56</v>
      </c>
      <c r="I41" s="72">
        <v>21</v>
      </c>
      <c r="J41" s="72">
        <v>309</v>
      </c>
      <c r="K41" s="72">
        <v>0</v>
      </c>
      <c r="L41" s="48">
        <v>3.629327902240326</v>
      </c>
      <c r="M41" s="48">
        <v>7.258655804480652</v>
      </c>
      <c r="O41" s="72">
        <v>140</v>
      </c>
      <c r="P41" s="72">
        <v>93</v>
      </c>
      <c r="Q41" s="72">
        <v>195</v>
      </c>
      <c r="R41" s="72">
        <v>78</v>
      </c>
      <c r="S41" s="72">
        <v>69</v>
      </c>
      <c r="T41" s="72">
        <v>225</v>
      </c>
      <c r="U41" s="72">
        <v>0</v>
      </c>
      <c r="V41" s="48">
        <v>3.2730434782608695</v>
      </c>
      <c r="W41" s="48">
        <v>6.546086956521739</v>
      </c>
      <c r="Y41" s="72">
        <v>434</v>
      </c>
      <c r="Z41" s="72">
        <v>286</v>
      </c>
      <c r="AA41" s="72">
        <v>252</v>
      </c>
      <c r="AB41" s="72">
        <v>117</v>
      </c>
      <c r="AC41" s="72">
        <v>81</v>
      </c>
      <c r="AD41" s="72">
        <v>230</v>
      </c>
      <c r="AE41" s="72">
        <v>0</v>
      </c>
      <c r="AF41" s="48">
        <v>3.7478632478632479</v>
      </c>
      <c r="AG41" s="48">
        <v>7.4957264957264957</v>
      </c>
      <c r="AI41" s="72">
        <v>132</v>
      </c>
      <c r="AJ41" s="72">
        <v>140</v>
      </c>
      <c r="AK41" s="72">
        <v>201</v>
      </c>
      <c r="AL41" s="72">
        <v>84</v>
      </c>
      <c r="AM41" s="72">
        <v>74</v>
      </c>
      <c r="AN41" s="72">
        <v>169</v>
      </c>
      <c r="AO41" s="72">
        <v>0</v>
      </c>
      <c r="AP41" s="48">
        <v>3.2725832012678286</v>
      </c>
      <c r="AQ41" s="48">
        <v>6.5451664025356573</v>
      </c>
      <c r="AS41" s="72">
        <v>539</v>
      </c>
      <c r="AT41" s="72">
        <v>333</v>
      </c>
      <c r="AU41" s="72">
        <v>298</v>
      </c>
      <c r="AV41" s="72">
        <v>98</v>
      </c>
      <c r="AW41" s="72">
        <v>49</v>
      </c>
      <c r="AX41" s="72">
        <v>83</v>
      </c>
      <c r="AY41" s="72">
        <v>0</v>
      </c>
      <c r="AZ41" s="48">
        <v>3.9225512528473803</v>
      </c>
      <c r="BA41" s="48">
        <v>7.8451025056947605</v>
      </c>
      <c r="BC41" s="72">
        <v>267</v>
      </c>
      <c r="BD41" s="72">
        <v>201</v>
      </c>
      <c r="BE41" s="72">
        <v>158</v>
      </c>
      <c r="BF41" s="72">
        <v>56</v>
      </c>
      <c r="BG41" s="72">
        <v>33</v>
      </c>
      <c r="BH41" s="72">
        <v>85</v>
      </c>
      <c r="BI41" s="72">
        <v>0</v>
      </c>
      <c r="BJ41" s="48">
        <v>3.8573426573426572</v>
      </c>
      <c r="BK41" s="48">
        <v>7.7146853146853145</v>
      </c>
      <c r="BM41" s="72">
        <v>84</v>
      </c>
      <c r="BN41" s="72">
        <v>110</v>
      </c>
      <c r="BO41" s="72">
        <v>231</v>
      </c>
      <c r="BP41" s="72">
        <v>202</v>
      </c>
      <c r="BQ41" s="72">
        <v>227</v>
      </c>
      <c r="BR41" s="72">
        <v>146</v>
      </c>
      <c r="BS41" s="72">
        <v>0</v>
      </c>
      <c r="BT41" s="48">
        <v>2.557377049180328</v>
      </c>
      <c r="BU41" s="48">
        <v>5.1147540983606561</v>
      </c>
      <c r="BW41" s="72">
        <v>249</v>
      </c>
      <c r="BX41" s="72">
        <v>273</v>
      </c>
      <c r="BY41" s="72">
        <v>235</v>
      </c>
      <c r="BZ41" s="72">
        <v>81</v>
      </c>
      <c r="CA41" s="72">
        <v>30</v>
      </c>
      <c r="CB41" s="72">
        <v>132</v>
      </c>
      <c r="CC41" s="72">
        <v>0</v>
      </c>
      <c r="CD41" s="48">
        <v>3.725806451612903</v>
      </c>
      <c r="CE41" s="48">
        <v>7.4516129032258061</v>
      </c>
      <c r="CG41" s="72">
        <v>377</v>
      </c>
      <c r="CH41" s="72">
        <v>295</v>
      </c>
      <c r="CI41" s="72">
        <v>313</v>
      </c>
      <c r="CJ41" s="72">
        <v>148</v>
      </c>
      <c r="CK41" s="72">
        <v>83</v>
      </c>
      <c r="CL41" s="72">
        <v>384</v>
      </c>
      <c r="CM41" s="72">
        <v>0</v>
      </c>
      <c r="CN41" s="48">
        <v>3.6044407894736841</v>
      </c>
      <c r="CO41" s="48">
        <v>7.2088815789473681</v>
      </c>
      <c r="CQ41" s="72">
        <v>301</v>
      </c>
      <c r="CR41" s="72">
        <v>313</v>
      </c>
      <c r="CS41" s="72">
        <v>367</v>
      </c>
      <c r="CT41" s="72">
        <v>214</v>
      </c>
      <c r="CU41" s="72">
        <v>147</v>
      </c>
      <c r="CV41" s="72">
        <v>258</v>
      </c>
      <c r="CW41" s="72">
        <v>0</v>
      </c>
      <c r="CX41" s="48">
        <v>3.3032786885245899</v>
      </c>
      <c r="CY41" s="48">
        <v>6.6065573770491799</v>
      </c>
      <c r="DA41" s="72">
        <v>137</v>
      </c>
      <c r="DB41" s="72">
        <v>120</v>
      </c>
      <c r="DC41" s="72">
        <v>221</v>
      </c>
      <c r="DD41" s="72">
        <v>123</v>
      </c>
      <c r="DE41" s="72">
        <v>112</v>
      </c>
      <c r="DF41" s="72">
        <v>87</v>
      </c>
      <c r="DG41" s="72">
        <v>0</v>
      </c>
      <c r="DH41" s="48">
        <v>3.0659186535764378</v>
      </c>
      <c r="DI41" s="48">
        <v>6.1318373071528756</v>
      </c>
      <c r="DK41" s="72">
        <v>213</v>
      </c>
      <c r="DL41" s="72">
        <v>162</v>
      </c>
      <c r="DM41" s="72">
        <v>206</v>
      </c>
      <c r="DN41" s="72">
        <v>79</v>
      </c>
      <c r="DO41" s="72">
        <v>30</v>
      </c>
      <c r="DP41" s="72">
        <v>110</v>
      </c>
      <c r="DQ41" s="72">
        <v>0</v>
      </c>
      <c r="DR41" s="48">
        <v>3.6507246376811593</v>
      </c>
      <c r="DS41" s="48">
        <v>7.3014492753623186</v>
      </c>
      <c r="DU41" s="72">
        <v>351</v>
      </c>
      <c r="DV41" s="72">
        <v>274</v>
      </c>
      <c r="DW41" s="72">
        <v>312</v>
      </c>
      <c r="DX41" s="72">
        <v>84</v>
      </c>
      <c r="DY41" s="72">
        <v>88</v>
      </c>
      <c r="DZ41" s="72">
        <v>91</v>
      </c>
      <c r="EA41" s="72">
        <v>0</v>
      </c>
      <c r="EB41" s="48">
        <v>3.6456266907123536</v>
      </c>
      <c r="EC41" s="48">
        <v>7.2912533814247071</v>
      </c>
      <c r="EE41" s="72">
        <v>95</v>
      </c>
      <c r="EF41" s="72">
        <v>114</v>
      </c>
      <c r="EG41" s="72">
        <v>145</v>
      </c>
      <c r="EH41" s="72">
        <v>54</v>
      </c>
      <c r="EI41" s="72">
        <v>47</v>
      </c>
      <c r="EJ41" s="72">
        <v>145</v>
      </c>
      <c r="EK41" s="72">
        <v>0</v>
      </c>
      <c r="EL41" s="48">
        <v>3.342857142857143</v>
      </c>
      <c r="EM41" s="48">
        <v>6.6857142857142859</v>
      </c>
      <c r="EO41" s="48">
        <v>7.258655804480652</v>
      </c>
      <c r="EP41" s="48">
        <v>6.546086956521739</v>
      </c>
      <c r="EQ41" s="48">
        <v>7.4957264957264957</v>
      </c>
      <c r="ER41" s="48">
        <v>6.5451664025356573</v>
      </c>
      <c r="ES41" s="48">
        <v>7.8451025056947605</v>
      </c>
      <c r="ET41" s="48">
        <v>7.7146853146853145</v>
      </c>
      <c r="EU41" s="48">
        <v>5.1147540983606561</v>
      </c>
      <c r="EV41" s="48">
        <v>7.4516129032258061</v>
      </c>
      <c r="EW41" s="48">
        <v>7.2088815789473681</v>
      </c>
      <c r="EX41" s="48">
        <v>6.6065573770491799</v>
      </c>
      <c r="EY41" s="48">
        <v>6.1318373071528756</v>
      </c>
      <c r="EZ41" s="48">
        <v>7.3014492753623186</v>
      </c>
      <c r="FA41" s="48">
        <v>7.2912533814247071</v>
      </c>
      <c r="FB41" s="48">
        <v>6.6857142857142859</v>
      </c>
      <c r="FC41" s="48">
        <v>97.197483686881824</v>
      </c>
      <c r="FD41" s="171">
        <v>6.9426774062058447</v>
      </c>
      <c r="FE41" s="142">
        <v>97.197483686881824</v>
      </c>
      <c r="FJ41" s="72">
        <v>539</v>
      </c>
      <c r="FK41" s="72">
        <v>333</v>
      </c>
      <c r="FL41" s="72">
        <v>298</v>
      </c>
      <c r="FM41" s="72">
        <v>98</v>
      </c>
      <c r="FN41" s="72">
        <v>49</v>
      </c>
      <c r="FO41" s="72">
        <v>83</v>
      </c>
      <c r="FP41" s="72">
        <v>0</v>
      </c>
      <c r="FQ41" s="47">
        <v>3.9225512528473803</v>
      </c>
      <c r="FR41" s="47">
        <v>7.8451025056947605</v>
      </c>
      <c r="FS41" s="72">
        <v>1400</v>
      </c>
      <c r="FT41" s="48">
        <v>38.5</v>
      </c>
      <c r="FU41" s="48">
        <v>23.785714285714285</v>
      </c>
      <c r="FW41" s="72">
        <v>377</v>
      </c>
      <c r="FX41" s="72">
        <v>295</v>
      </c>
      <c r="FY41" s="72">
        <v>313</v>
      </c>
      <c r="FZ41" s="72">
        <v>148</v>
      </c>
      <c r="GA41" s="72">
        <v>83</v>
      </c>
      <c r="GB41" s="72">
        <v>384</v>
      </c>
      <c r="GC41" s="72">
        <v>0</v>
      </c>
      <c r="GD41" s="47">
        <v>3.6044407894736841</v>
      </c>
      <c r="GE41" s="47">
        <v>7.2088815789473681</v>
      </c>
      <c r="GF41" s="72">
        <v>1600</v>
      </c>
      <c r="GG41" s="48">
        <v>23.5625</v>
      </c>
      <c r="GH41" s="48">
        <v>18.4375</v>
      </c>
    </row>
    <row r="42" spans="1:190" x14ac:dyDescent="0.3">
      <c r="A42" s="241">
        <v>39</v>
      </c>
      <c r="B42" s="241">
        <v>2010</v>
      </c>
      <c r="C42" s="242" t="s">
        <v>1346</v>
      </c>
      <c r="D42" s="242" t="s">
        <v>1213</v>
      </c>
      <c r="E42" s="72">
        <v>516</v>
      </c>
      <c r="F42" s="72">
        <v>80</v>
      </c>
      <c r="G42" s="72">
        <v>4</v>
      </c>
      <c r="H42" s="72">
        <v>0</v>
      </c>
      <c r="I42" s="72">
        <v>0</v>
      </c>
      <c r="J42" s="72">
        <v>0</v>
      </c>
      <c r="K42" s="72">
        <v>0</v>
      </c>
      <c r="L42" s="48">
        <v>4.8533333333333335</v>
      </c>
      <c r="M42" s="48">
        <v>9.706666666666667</v>
      </c>
      <c r="O42" s="72">
        <v>527</v>
      </c>
      <c r="P42" s="72">
        <v>59</v>
      </c>
      <c r="Q42" s="72">
        <v>14</v>
      </c>
      <c r="R42" s="72">
        <v>0</v>
      </c>
      <c r="S42" s="72">
        <v>0</v>
      </c>
      <c r="T42" s="72">
        <v>0</v>
      </c>
      <c r="U42" s="72">
        <v>0</v>
      </c>
      <c r="V42" s="48">
        <v>4.8550000000000004</v>
      </c>
      <c r="W42" s="48">
        <v>9.7100000000000009</v>
      </c>
      <c r="Y42" s="72">
        <v>0</v>
      </c>
      <c r="Z42" s="72">
        <v>0</v>
      </c>
      <c r="AA42" s="72">
        <v>0</v>
      </c>
      <c r="AB42" s="72">
        <v>0</v>
      </c>
      <c r="AC42" s="72">
        <v>0</v>
      </c>
      <c r="AD42" s="72">
        <v>0</v>
      </c>
      <c r="AE42" s="72">
        <v>0</v>
      </c>
      <c r="AF42" s="72">
        <v>0</v>
      </c>
      <c r="AG42" s="72">
        <v>0</v>
      </c>
      <c r="AI42" s="72">
        <v>565</v>
      </c>
      <c r="AJ42" s="72">
        <v>34</v>
      </c>
      <c r="AK42" s="72">
        <v>1</v>
      </c>
      <c r="AL42" s="72">
        <v>0</v>
      </c>
      <c r="AM42" s="72">
        <v>0</v>
      </c>
      <c r="AN42" s="72">
        <v>0</v>
      </c>
      <c r="AO42" s="72">
        <v>0</v>
      </c>
      <c r="AP42" s="48">
        <v>4.9400000000000004</v>
      </c>
      <c r="AQ42" s="48">
        <v>9.8800000000000008</v>
      </c>
      <c r="AS42" s="72">
        <v>955</v>
      </c>
      <c r="AT42" s="72">
        <v>70</v>
      </c>
      <c r="AU42" s="72">
        <v>24</v>
      </c>
      <c r="AV42" s="72">
        <v>1</v>
      </c>
      <c r="AW42" s="72">
        <v>0</v>
      </c>
      <c r="AX42" s="72">
        <v>0</v>
      </c>
      <c r="AY42" s="72">
        <v>0</v>
      </c>
      <c r="AZ42" s="48">
        <v>4.8847619047619046</v>
      </c>
      <c r="BA42" s="48">
        <v>9.7695238095238093</v>
      </c>
      <c r="BC42" s="72">
        <v>557</v>
      </c>
      <c r="BD42" s="72">
        <v>33</v>
      </c>
      <c r="BE42" s="72">
        <v>10</v>
      </c>
      <c r="BF42" s="72">
        <v>0</v>
      </c>
      <c r="BG42" s="72">
        <v>0</v>
      </c>
      <c r="BH42" s="72">
        <v>0</v>
      </c>
      <c r="BI42" s="72">
        <v>0</v>
      </c>
      <c r="BJ42" s="48">
        <v>4.9116666666666671</v>
      </c>
      <c r="BK42" s="48">
        <v>9.8233333333333341</v>
      </c>
      <c r="BM42" s="72">
        <v>675</v>
      </c>
      <c r="BN42" s="72">
        <v>48</v>
      </c>
      <c r="BO42" s="72">
        <v>26</v>
      </c>
      <c r="BP42" s="72">
        <v>1</v>
      </c>
      <c r="BQ42" s="72">
        <v>0</v>
      </c>
      <c r="BR42" s="72">
        <v>0</v>
      </c>
      <c r="BS42" s="72">
        <v>0</v>
      </c>
      <c r="BT42" s="48">
        <v>4.8626666666666667</v>
      </c>
      <c r="BU42" s="48">
        <v>9.7253333333333334</v>
      </c>
      <c r="BW42" s="72">
        <v>680</v>
      </c>
      <c r="BX42" s="72">
        <v>48</v>
      </c>
      <c r="BY42" s="72">
        <v>22</v>
      </c>
      <c r="BZ42" s="72">
        <v>0</v>
      </c>
      <c r="CA42" s="72">
        <v>0</v>
      </c>
      <c r="CB42" s="72">
        <v>0</v>
      </c>
      <c r="CC42" s="72">
        <v>0</v>
      </c>
      <c r="CD42" s="48">
        <v>4.8773333333333335</v>
      </c>
      <c r="CE42" s="48">
        <v>9.754666666666667</v>
      </c>
      <c r="CG42" s="72">
        <v>1087</v>
      </c>
      <c r="CH42" s="72">
        <v>94</v>
      </c>
      <c r="CI42" s="72">
        <v>15</v>
      </c>
      <c r="CJ42" s="72">
        <v>4</v>
      </c>
      <c r="CK42" s="72">
        <v>0</v>
      </c>
      <c r="CL42" s="72">
        <v>0</v>
      </c>
      <c r="CM42" s="72">
        <v>0</v>
      </c>
      <c r="CN42" s="48">
        <v>4.8866666666666667</v>
      </c>
      <c r="CO42" s="48">
        <v>9.7733333333333334</v>
      </c>
      <c r="CQ42" s="72">
        <v>1112</v>
      </c>
      <c r="CR42" s="72">
        <v>76</v>
      </c>
      <c r="CS42" s="72">
        <v>10</v>
      </c>
      <c r="CT42" s="72">
        <v>2</v>
      </c>
      <c r="CU42" s="72">
        <v>0</v>
      </c>
      <c r="CV42" s="72">
        <v>0</v>
      </c>
      <c r="CW42" s="72">
        <v>0</v>
      </c>
      <c r="CX42" s="48">
        <v>4.915</v>
      </c>
      <c r="CY42" s="48">
        <v>9.83</v>
      </c>
      <c r="DA42" s="72">
        <v>0</v>
      </c>
      <c r="DB42" s="72">
        <v>0</v>
      </c>
      <c r="DC42" s="72">
        <v>0</v>
      </c>
      <c r="DD42" s="72">
        <v>0</v>
      </c>
      <c r="DE42" s="72">
        <v>0</v>
      </c>
      <c r="DF42" s="72">
        <v>0</v>
      </c>
      <c r="DG42" s="72">
        <v>0</v>
      </c>
      <c r="DH42" s="72">
        <v>0</v>
      </c>
      <c r="DI42" s="72">
        <v>0</v>
      </c>
      <c r="DK42" s="72">
        <v>561</v>
      </c>
      <c r="DL42" s="72">
        <v>38</v>
      </c>
      <c r="DM42" s="72">
        <v>1</v>
      </c>
      <c r="DN42" s="72">
        <v>0</v>
      </c>
      <c r="DO42" s="72">
        <v>0</v>
      </c>
      <c r="DP42" s="72">
        <v>0</v>
      </c>
      <c r="DQ42" s="72">
        <v>0</v>
      </c>
      <c r="DR42" s="48">
        <v>4.9333333333333336</v>
      </c>
      <c r="DS42" s="48">
        <v>9.8666666666666671</v>
      </c>
      <c r="DU42" s="72">
        <v>843</v>
      </c>
      <c r="DV42" s="72">
        <v>45</v>
      </c>
      <c r="DW42" s="72">
        <v>12</v>
      </c>
      <c r="DX42" s="72">
        <v>0</v>
      </c>
      <c r="DY42" s="72">
        <v>0</v>
      </c>
      <c r="DZ42" s="72">
        <v>0</v>
      </c>
      <c r="EA42" s="72">
        <v>0</v>
      </c>
      <c r="EB42" s="48">
        <v>4.9233333333333329</v>
      </c>
      <c r="EC42" s="48">
        <v>9.8466666666666658</v>
      </c>
      <c r="EE42" s="72">
        <v>426</v>
      </c>
      <c r="EF42" s="72">
        <v>22</v>
      </c>
      <c r="EG42" s="72">
        <v>2</v>
      </c>
      <c r="EH42" s="72">
        <v>0</v>
      </c>
      <c r="EI42" s="72">
        <v>0</v>
      </c>
      <c r="EJ42" s="72">
        <v>0</v>
      </c>
      <c r="EK42" s="72">
        <v>0</v>
      </c>
      <c r="EL42" s="48">
        <v>4.9422222222222221</v>
      </c>
      <c r="EM42" s="48">
        <v>9.8844444444444441</v>
      </c>
      <c r="EO42" s="48">
        <v>9.706666666666667</v>
      </c>
      <c r="EP42" s="48">
        <v>9.7100000000000009</v>
      </c>
      <c r="EQ42" s="48">
        <v>0</v>
      </c>
      <c r="ER42" s="48">
        <v>9.8800000000000008</v>
      </c>
      <c r="ES42" s="48">
        <v>9.7695238095238093</v>
      </c>
      <c r="ET42" s="48">
        <v>9.8233333333333341</v>
      </c>
      <c r="EU42" s="48">
        <v>9.7253333333333334</v>
      </c>
      <c r="EV42" s="48">
        <v>9.754666666666667</v>
      </c>
      <c r="EW42" s="48">
        <v>9.7733333333333334</v>
      </c>
      <c r="EX42" s="48">
        <v>9.83</v>
      </c>
      <c r="EY42" s="48">
        <v>0</v>
      </c>
      <c r="EZ42" s="48">
        <v>9.8666666666666671</v>
      </c>
      <c r="FA42" s="48">
        <v>9.8466666666666658</v>
      </c>
      <c r="FB42" s="48">
        <v>9.8844444444444441</v>
      </c>
      <c r="FC42" s="48">
        <v>117.5706349206349</v>
      </c>
      <c r="FD42" s="171">
        <v>9.7975529100529091</v>
      </c>
      <c r="FE42" s="142">
        <v>117.5706349206349</v>
      </c>
      <c r="FJ42" s="72">
        <v>955</v>
      </c>
      <c r="FK42" s="72">
        <v>70</v>
      </c>
      <c r="FL42" s="72">
        <v>24</v>
      </c>
      <c r="FM42" s="72">
        <v>1</v>
      </c>
      <c r="FN42" s="72">
        <v>0</v>
      </c>
      <c r="FO42" s="72">
        <v>0</v>
      </c>
      <c r="FP42" s="72">
        <v>0</v>
      </c>
      <c r="FQ42" s="47">
        <v>4.8847619047619046</v>
      </c>
      <c r="FR42" s="47">
        <v>9.7695238095238093</v>
      </c>
      <c r="FS42" s="72">
        <v>1050</v>
      </c>
      <c r="FT42" s="48">
        <v>90.952380952380949</v>
      </c>
      <c r="FU42" s="48">
        <v>6.666666666666667</v>
      </c>
      <c r="FW42" s="72">
        <v>1087</v>
      </c>
      <c r="FX42" s="72">
        <v>94</v>
      </c>
      <c r="FY42" s="72">
        <v>15</v>
      </c>
      <c r="FZ42" s="72">
        <v>4</v>
      </c>
      <c r="GA42" s="72">
        <v>0</v>
      </c>
      <c r="GB42" s="72">
        <v>0</v>
      </c>
      <c r="GC42" s="72">
        <v>0</v>
      </c>
      <c r="GD42" s="47">
        <v>4.8866666666666667</v>
      </c>
      <c r="GE42" s="47">
        <v>9.7733333333333334</v>
      </c>
      <c r="GF42" s="72">
        <v>1200</v>
      </c>
      <c r="GG42" s="48">
        <v>90.583333333333343</v>
      </c>
      <c r="GH42" s="48">
        <v>7.8333333333333339</v>
      </c>
    </row>
    <row r="43" spans="1:190" x14ac:dyDescent="0.3">
      <c r="A43" s="241">
        <v>40</v>
      </c>
      <c r="B43" s="241">
        <v>2011</v>
      </c>
      <c r="C43" s="242" t="s">
        <v>1347</v>
      </c>
      <c r="D43" s="242" t="s">
        <v>1214</v>
      </c>
      <c r="E43" s="72">
        <v>80</v>
      </c>
      <c r="F43" s="72">
        <v>64</v>
      </c>
      <c r="G43" s="72">
        <v>104</v>
      </c>
      <c r="H43" s="72">
        <v>128</v>
      </c>
      <c r="I43" s="72">
        <v>124</v>
      </c>
      <c r="J43" s="72">
        <v>72</v>
      </c>
      <c r="K43" s="72">
        <v>60</v>
      </c>
      <c r="L43" s="48">
        <v>2.6960000000000002</v>
      </c>
      <c r="M43" s="48">
        <v>5.3920000000000003</v>
      </c>
      <c r="O43" s="72">
        <v>80</v>
      </c>
      <c r="P43" s="72">
        <v>88</v>
      </c>
      <c r="Q43" s="72">
        <v>144</v>
      </c>
      <c r="R43" s="72">
        <v>72</v>
      </c>
      <c r="S43" s="72">
        <v>88</v>
      </c>
      <c r="T43" s="72">
        <v>64</v>
      </c>
      <c r="U43" s="72">
        <v>108</v>
      </c>
      <c r="V43" s="48">
        <v>3</v>
      </c>
      <c r="W43" s="48">
        <v>6</v>
      </c>
      <c r="Y43" s="72">
        <v>140</v>
      </c>
      <c r="Z43" s="72">
        <v>217</v>
      </c>
      <c r="AA43" s="72">
        <v>105</v>
      </c>
      <c r="AB43" s="72">
        <v>245</v>
      </c>
      <c r="AC43" s="72">
        <v>259</v>
      </c>
      <c r="AD43" s="72">
        <v>91</v>
      </c>
      <c r="AE43" s="72">
        <v>105</v>
      </c>
      <c r="AF43" s="48">
        <v>2.7246376811594204</v>
      </c>
      <c r="AG43" s="48">
        <v>5.4492753623188408</v>
      </c>
      <c r="AI43" s="72">
        <v>80</v>
      </c>
      <c r="AJ43" s="72">
        <v>124</v>
      </c>
      <c r="AK43" s="72">
        <v>60</v>
      </c>
      <c r="AL43" s="72">
        <v>140</v>
      </c>
      <c r="AM43" s="72">
        <v>148</v>
      </c>
      <c r="AN43" s="72">
        <v>52</v>
      </c>
      <c r="AO43" s="72">
        <v>76</v>
      </c>
      <c r="AP43" s="48">
        <v>2.7246376811594204</v>
      </c>
      <c r="AQ43" s="48">
        <v>5.4492753623188408</v>
      </c>
      <c r="AS43" s="72">
        <v>154</v>
      </c>
      <c r="AT43" s="72">
        <v>112</v>
      </c>
      <c r="AU43" s="72">
        <v>189</v>
      </c>
      <c r="AV43" s="72">
        <v>161</v>
      </c>
      <c r="AW43" s="72">
        <v>175</v>
      </c>
      <c r="AX43" s="72">
        <v>133</v>
      </c>
      <c r="AY43" s="72">
        <v>182</v>
      </c>
      <c r="AZ43" s="48">
        <v>2.8849557522123894</v>
      </c>
      <c r="BA43" s="48">
        <v>5.7699115044247788</v>
      </c>
      <c r="BC43" s="72">
        <v>100</v>
      </c>
      <c r="BD43" s="72">
        <v>88</v>
      </c>
      <c r="BE43" s="72">
        <v>68</v>
      </c>
      <c r="BF43" s="72">
        <v>92</v>
      </c>
      <c r="BG43" s="72">
        <v>96</v>
      </c>
      <c r="BH43" s="72">
        <v>72</v>
      </c>
      <c r="BI43" s="72">
        <v>100</v>
      </c>
      <c r="BJ43" s="48">
        <v>3.0090090090090089</v>
      </c>
      <c r="BK43" s="48">
        <v>6.0180180180180178</v>
      </c>
      <c r="BM43" s="72">
        <v>125</v>
      </c>
      <c r="BN43" s="72">
        <v>80</v>
      </c>
      <c r="BO43" s="72">
        <v>125</v>
      </c>
      <c r="BP43" s="72">
        <v>95</v>
      </c>
      <c r="BQ43" s="72">
        <v>115</v>
      </c>
      <c r="BR43" s="72">
        <v>140</v>
      </c>
      <c r="BS43" s="72">
        <v>75</v>
      </c>
      <c r="BT43" s="48">
        <v>3.0092592592592591</v>
      </c>
      <c r="BU43" s="48">
        <v>6.0185185185185182</v>
      </c>
      <c r="BW43" s="72">
        <v>115</v>
      </c>
      <c r="BX43" s="72">
        <v>90</v>
      </c>
      <c r="BY43" s="72">
        <v>95</v>
      </c>
      <c r="BZ43" s="72">
        <v>135</v>
      </c>
      <c r="CA43" s="72">
        <v>70</v>
      </c>
      <c r="CB43" s="72">
        <v>135</v>
      </c>
      <c r="CC43" s="72">
        <v>110</v>
      </c>
      <c r="CD43" s="48">
        <v>3.0891089108910892</v>
      </c>
      <c r="CE43" s="48">
        <v>6.1782178217821784</v>
      </c>
      <c r="CG43" s="72">
        <v>176</v>
      </c>
      <c r="CH43" s="72">
        <v>168</v>
      </c>
      <c r="CI43" s="72">
        <v>176</v>
      </c>
      <c r="CJ43" s="72">
        <v>192</v>
      </c>
      <c r="CK43" s="72">
        <v>152</v>
      </c>
      <c r="CL43" s="72">
        <v>224</v>
      </c>
      <c r="CM43" s="72">
        <v>128</v>
      </c>
      <c r="CN43" s="48">
        <v>3.0277777777777777</v>
      </c>
      <c r="CO43" s="48">
        <v>6.0555555555555554</v>
      </c>
      <c r="CQ43" s="72">
        <v>152</v>
      </c>
      <c r="CR43" s="72">
        <v>208</v>
      </c>
      <c r="CS43" s="72">
        <v>152</v>
      </c>
      <c r="CT43" s="72">
        <v>176</v>
      </c>
      <c r="CU43" s="72">
        <v>184</v>
      </c>
      <c r="CV43" s="72">
        <v>200</v>
      </c>
      <c r="CW43" s="72">
        <v>192</v>
      </c>
      <c r="CX43" s="48">
        <v>2.9633027522935782</v>
      </c>
      <c r="CY43" s="48">
        <v>5.9266055045871564</v>
      </c>
      <c r="DA43" s="72">
        <v>96</v>
      </c>
      <c r="DB43" s="72">
        <v>88</v>
      </c>
      <c r="DC43" s="72">
        <v>84</v>
      </c>
      <c r="DD43" s="72">
        <v>92</v>
      </c>
      <c r="DE43" s="72">
        <v>76</v>
      </c>
      <c r="DF43" s="72">
        <v>104</v>
      </c>
      <c r="DG43" s="72">
        <v>60</v>
      </c>
      <c r="DH43" s="48">
        <v>3.0825688073394497</v>
      </c>
      <c r="DI43" s="48">
        <v>6.1651376146788994</v>
      </c>
      <c r="DK43" s="72">
        <v>88</v>
      </c>
      <c r="DL43" s="72">
        <v>92</v>
      </c>
      <c r="DM43" s="72">
        <v>88</v>
      </c>
      <c r="DN43" s="72">
        <v>84</v>
      </c>
      <c r="DO43" s="72">
        <v>76</v>
      </c>
      <c r="DP43" s="72">
        <v>72</v>
      </c>
      <c r="DQ43" s="72">
        <v>108</v>
      </c>
      <c r="DR43" s="48">
        <v>3.0747663551401869</v>
      </c>
      <c r="DS43" s="48">
        <v>6.1495327102803738</v>
      </c>
      <c r="DU43" s="72">
        <v>138</v>
      </c>
      <c r="DV43" s="72">
        <v>126</v>
      </c>
      <c r="DW43" s="72">
        <v>132</v>
      </c>
      <c r="DX43" s="72">
        <v>144</v>
      </c>
      <c r="DY43" s="72">
        <v>132</v>
      </c>
      <c r="DZ43" s="72">
        <v>144</v>
      </c>
      <c r="EA43" s="72">
        <v>90</v>
      </c>
      <c r="EB43" s="48">
        <v>2.9910714285714284</v>
      </c>
      <c r="EC43" s="48">
        <v>5.9821428571428568</v>
      </c>
      <c r="EE43" s="72">
        <v>57</v>
      </c>
      <c r="EF43" s="72">
        <v>75</v>
      </c>
      <c r="EG43" s="72">
        <v>69</v>
      </c>
      <c r="EH43" s="72">
        <v>63</v>
      </c>
      <c r="EI43" s="72">
        <v>75</v>
      </c>
      <c r="EJ43" s="72">
        <v>81</v>
      </c>
      <c r="EK43" s="72">
        <v>48</v>
      </c>
      <c r="EL43" s="48">
        <v>2.9292035398230087</v>
      </c>
      <c r="EM43" s="48">
        <v>5.8584070796460175</v>
      </c>
      <c r="EO43" s="48">
        <v>5.3920000000000003</v>
      </c>
      <c r="EP43" s="48">
        <v>6</v>
      </c>
      <c r="EQ43" s="48">
        <v>5.4492753623188408</v>
      </c>
      <c r="ER43" s="48">
        <v>5.4492753623188408</v>
      </c>
      <c r="ES43" s="48">
        <v>5.7699115044247788</v>
      </c>
      <c r="ET43" s="48">
        <v>6.0180180180180178</v>
      </c>
      <c r="EU43" s="48">
        <v>6.0185185185185182</v>
      </c>
      <c r="EV43" s="48">
        <v>6.1782178217821784</v>
      </c>
      <c r="EW43" s="48">
        <v>6.0555555555555554</v>
      </c>
      <c r="EX43" s="48">
        <v>5.9266055045871564</v>
      </c>
      <c r="EY43" s="48">
        <v>6.1651376146788994</v>
      </c>
      <c r="EZ43" s="48">
        <v>6.1495327102803738</v>
      </c>
      <c r="FA43" s="48">
        <v>5.9821428571428568</v>
      </c>
      <c r="FB43" s="48">
        <v>5.8584070796460175</v>
      </c>
      <c r="FC43" s="48">
        <v>82.412597909272037</v>
      </c>
      <c r="FD43" s="171">
        <v>5.8866141363765738</v>
      </c>
      <c r="FE43" s="142">
        <v>82.412597909272037</v>
      </c>
      <c r="FJ43" s="72">
        <v>154</v>
      </c>
      <c r="FK43" s="72">
        <v>112</v>
      </c>
      <c r="FL43" s="72">
        <v>189</v>
      </c>
      <c r="FM43" s="72">
        <v>161</v>
      </c>
      <c r="FN43" s="72">
        <v>175</v>
      </c>
      <c r="FO43" s="72">
        <v>133</v>
      </c>
      <c r="FP43" s="72">
        <v>182</v>
      </c>
      <c r="FQ43" s="47">
        <v>2.8849557522123894</v>
      </c>
      <c r="FR43" s="47">
        <v>5.7699115044247788</v>
      </c>
      <c r="FS43" s="72">
        <v>1106</v>
      </c>
      <c r="FT43" s="48">
        <v>13.924050632911392</v>
      </c>
      <c r="FU43" s="48">
        <v>10.126582278481013</v>
      </c>
      <c r="FW43" s="72">
        <v>176</v>
      </c>
      <c r="FX43" s="72">
        <v>168</v>
      </c>
      <c r="FY43" s="72">
        <v>176</v>
      </c>
      <c r="FZ43" s="72">
        <v>192</v>
      </c>
      <c r="GA43" s="72">
        <v>152</v>
      </c>
      <c r="GB43" s="72">
        <v>224</v>
      </c>
      <c r="GC43" s="72">
        <v>128</v>
      </c>
      <c r="GD43" s="47">
        <v>3.0277777777777777</v>
      </c>
      <c r="GE43" s="47">
        <v>6.0555555555555554</v>
      </c>
      <c r="GF43" s="72">
        <v>1216</v>
      </c>
      <c r="GG43" s="48">
        <v>14.473684210526317</v>
      </c>
      <c r="GH43" s="48">
        <v>13.815789473684212</v>
      </c>
    </row>
    <row r="44" spans="1:190" x14ac:dyDescent="0.3">
      <c r="A44" s="241">
        <v>41</v>
      </c>
      <c r="B44" s="241">
        <v>2011</v>
      </c>
      <c r="C44" s="242" t="s">
        <v>1348</v>
      </c>
      <c r="D44" s="242" t="s">
        <v>1325</v>
      </c>
      <c r="E44" s="72">
        <v>1300</v>
      </c>
      <c r="F44" s="72">
        <v>1187</v>
      </c>
      <c r="G44" s="72">
        <v>575</v>
      </c>
      <c r="H44" s="72">
        <v>62</v>
      </c>
      <c r="I44" s="72">
        <v>59</v>
      </c>
      <c r="J44" s="72">
        <v>0</v>
      </c>
      <c r="K44" s="72">
        <v>985</v>
      </c>
      <c r="L44" s="48">
        <v>4.1332076657241599</v>
      </c>
      <c r="M44" s="48">
        <v>8.2664153314483197</v>
      </c>
      <c r="O44" s="72">
        <v>1421</v>
      </c>
      <c r="P44" s="72">
        <v>1403</v>
      </c>
      <c r="Q44" s="72">
        <v>750</v>
      </c>
      <c r="R44" s="72">
        <v>137</v>
      </c>
      <c r="S44" s="72">
        <v>80</v>
      </c>
      <c r="T44" s="72">
        <v>0</v>
      </c>
      <c r="U44" s="72">
        <v>377</v>
      </c>
      <c r="V44" s="48">
        <v>4.0414138749670272</v>
      </c>
      <c r="W44" s="48">
        <v>8.0828277499340544</v>
      </c>
      <c r="Y44" s="72">
        <v>0</v>
      </c>
      <c r="Z44" s="72">
        <v>0</v>
      </c>
      <c r="AA44" s="72">
        <v>0</v>
      </c>
      <c r="AB44" s="72">
        <v>0</v>
      </c>
      <c r="AC44" s="72">
        <v>0</v>
      </c>
      <c r="AD44" s="72">
        <v>0</v>
      </c>
      <c r="AE44" s="72">
        <v>0</v>
      </c>
      <c r="AF44" s="72">
        <v>0</v>
      </c>
      <c r="AG44" s="72">
        <v>0</v>
      </c>
      <c r="AI44" s="72">
        <v>1400</v>
      </c>
      <c r="AJ44" s="72">
        <v>1470</v>
      </c>
      <c r="AK44" s="72">
        <v>729</v>
      </c>
      <c r="AL44" s="72">
        <v>94</v>
      </c>
      <c r="AM44" s="72">
        <v>83</v>
      </c>
      <c r="AN44" s="72">
        <v>0</v>
      </c>
      <c r="AO44" s="72">
        <v>392</v>
      </c>
      <c r="AP44" s="48">
        <v>4.061970338983051</v>
      </c>
      <c r="AQ44" s="48">
        <v>8.1239406779661021</v>
      </c>
      <c r="AS44" s="72">
        <v>3069</v>
      </c>
      <c r="AT44" s="72">
        <v>2523</v>
      </c>
      <c r="AU44" s="72">
        <v>1143</v>
      </c>
      <c r="AV44" s="72">
        <v>126</v>
      </c>
      <c r="AW44" s="72">
        <v>72</v>
      </c>
      <c r="AX44" s="72">
        <v>0</v>
      </c>
      <c r="AY44" s="72">
        <v>361</v>
      </c>
      <c r="AZ44" s="48">
        <v>4.2102985720467334</v>
      </c>
      <c r="BA44" s="48">
        <v>8.4205971440934668</v>
      </c>
      <c r="BC44" s="72">
        <v>1653</v>
      </c>
      <c r="BD44" s="72">
        <v>1494</v>
      </c>
      <c r="BE44" s="72">
        <v>661</v>
      </c>
      <c r="BF44" s="72">
        <v>66</v>
      </c>
      <c r="BG44" s="72">
        <v>27</v>
      </c>
      <c r="BH44" s="72">
        <v>0</v>
      </c>
      <c r="BI44" s="72">
        <v>267</v>
      </c>
      <c r="BJ44" s="48">
        <v>4.1996923865675466</v>
      </c>
      <c r="BK44" s="48">
        <v>8.3993847731350932</v>
      </c>
      <c r="BM44" s="72">
        <v>0</v>
      </c>
      <c r="BN44" s="72">
        <v>0</v>
      </c>
      <c r="BO44" s="72">
        <v>0</v>
      </c>
      <c r="BP44" s="72">
        <v>0</v>
      </c>
      <c r="BQ44" s="72">
        <v>0</v>
      </c>
      <c r="BR44" s="72">
        <v>0</v>
      </c>
      <c r="BS44" s="72">
        <v>0</v>
      </c>
      <c r="BT44" s="72">
        <v>0</v>
      </c>
      <c r="BU44" s="72">
        <v>0</v>
      </c>
      <c r="BW44" s="72">
        <v>1958</v>
      </c>
      <c r="BX44" s="72">
        <v>1949</v>
      </c>
      <c r="BY44" s="72">
        <v>828</v>
      </c>
      <c r="BZ44" s="72">
        <v>54</v>
      </c>
      <c r="CA44" s="72">
        <v>71</v>
      </c>
      <c r="CB44" s="72">
        <v>0</v>
      </c>
      <c r="CC44" s="72">
        <v>350</v>
      </c>
      <c r="CD44" s="48">
        <v>4.1664609053497941</v>
      </c>
      <c r="CE44" s="48">
        <v>8.3329218106995881</v>
      </c>
      <c r="CG44" s="72">
        <v>2313</v>
      </c>
      <c r="CH44" s="72">
        <v>2720</v>
      </c>
      <c r="CI44" s="72">
        <v>1685</v>
      </c>
      <c r="CJ44" s="72">
        <v>180</v>
      </c>
      <c r="CK44" s="72">
        <v>249</v>
      </c>
      <c r="CL44" s="72">
        <v>0</v>
      </c>
      <c r="CM44" s="72">
        <v>1189</v>
      </c>
      <c r="CN44" s="48">
        <v>3.9329788722540928</v>
      </c>
      <c r="CO44" s="48">
        <v>7.8659577445081856</v>
      </c>
      <c r="CQ44" s="72">
        <v>2236</v>
      </c>
      <c r="CR44" s="72">
        <v>2528</v>
      </c>
      <c r="CS44" s="72">
        <v>1943</v>
      </c>
      <c r="CT44" s="72">
        <v>366</v>
      </c>
      <c r="CU44" s="72">
        <v>407</v>
      </c>
      <c r="CV44" s="72">
        <v>0</v>
      </c>
      <c r="CW44" s="72">
        <v>856</v>
      </c>
      <c r="CX44" s="48">
        <v>3.7780748663101602</v>
      </c>
      <c r="CY44" s="48">
        <v>7.5561497326203204</v>
      </c>
      <c r="DA44" s="72">
        <v>1114</v>
      </c>
      <c r="DB44" s="72">
        <v>1210</v>
      </c>
      <c r="DC44" s="72">
        <v>1034</v>
      </c>
      <c r="DD44" s="72">
        <v>286</v>
      </c>
      <c r="DE44" s="72">
        <v>354</v>
      </c>
      <c r="DF44" s="72">
        <v>0</v>
      </c>
      <c r="DG44" s="72">
        <v>170</v>
      </c>
      <c r="DH44" s="48">
        <v>3.6113056528264131</v>
      </c>
      <c r="DI44" s="48">
        <v>7.2226113056528263</v>
      </c>
      <c r="DK44" s="72">
        <v>1122</v>
      </c>
      <c r="DL44" s="72">
        <v>1390</v>
      </c>
      <c r="DM44" s="72">
        <v>872</v>
      </c>
      <c r="DN44" s="72">
        <v>76</v>
      </c>
      <c r="DO44" s="72">
        <v>79</v>
      </c>
      <c r="DP44" s="72">
        <v>0</v>
      </c>
      <c r="DQ44" s="72">
        <v>629</v>
      </c>
      <c r="DR44" s="48">
        <v>3.9607233681831024</v>
      </c>
      <c r="DS44" s="48">
        <v>7.9214467363662049</v>
      </c>
      <c r="DU44" s="72">
        <v>1898</v>
      </c>
      <c r="DV44" s="72">
        <v>2185</v>
      </c>
      <c r="DW44" s="72">
        <v>1442</v>
      </c>
      <c r="DX44" s="72">
        <v>232</v>
      </c>
      <c r="DY44" s="72">
        <v>200</v>
      </c>
      <c r="DZ44" s="72">
        <v>0</v>
      </c>
      <c r="EA44" s="72">
        <v>295</v>
      </c>
      <c r="EB44" s="48">
        <v>3.8979352022830285</v>
      </c>
      <c r="EC44" s="48">
        <v>7.795870404566057</v>
      </c>
      <c r="EE44" s="72">
        <v>873</v>
      </c>
      <c r="EF44" s="72">
        <v>1129</v>
      </c>
      <c r="EG44" s="72">
        <v>761</v>
      </c>
      <c r="EH44" s="72">
        <v>136</v>
      </c>
      <c r="EI44" s="72">
        <v>98</v>
      </c>
      <c r="EJ44" s="72">
        <v>0</v>
      </c>
      <c r="EK44" s="72">
        <v>129</v>
      </c>
      <c r="EL44" s="48">
        <v>3.8485151818485153</v>
      </c>
      <c r="EM44" s="48">
        <v>7.6970303636970305</v>
      </c>
      <c r="EO44" s="48">
        <v>8.2664153314483197</v>
      </c>
      <c r="EP44" s="48">
        <v>8.0828277499340544</v>
      </c>
      <c r="EQ44" s="48">
        <v>0</v>
      </c>
      <c r="ER44" s="48">
        <v>8.1239406779661021</v>
      </c>
      <c r="ES44" s="48">
        <v>8.4205971440934668</v>
      </c>
      <c r="ET44" s="48">
        <v>8.3993847731350932</v>
      </c>
      <c r="EU44" s="48">
        <v>0</v>
      </c>
      <c r="EV44" s="48">
        <v>8.3329218106995881</v>
      </c>
      <c r="EW44" s="48">
        <v>7.8659577445081856</v>
      </c>
      <c r="EX44" s="48">
        <v>7.5561497326203204</v>
      </c>
      <c r="EY44" s="48">
        <v>7.2226113056528263</v>
      </c>
      <c r="EZ44" s="48">
        <v>7.9214467363662049</v>
      </c>
      <c r="FA44" s="48">
        <v>7.795870404566057</v>
      </c>
      <c r="FB44" s="48">
        <v>7.6970303636970305</v>
      </c>
      <c r="FC44" s="48">
        <v>95.685153774687251</v>
      </c>
      <c r="FD44" s="171">
        <v>7.9737628145572712</v>
      </c>
      <c r="FE44" s="142">
        <v>95.685153774687251</v>
      </c>
      <c r="FJ44" s="72">
        <v>3069</v>
      </c>
      <c r="FK44" s="72">
        <v>2523</v>
      </c>
      <c r="FL44" s="72">
        <v>1143</v>
      </c>
      <c r="FM44" s="72">
        <v>126</v>
      </c>
      <c r="FN44" s="72">
        <v>72</v>
      </c>
      <c r="FO44" s="72">
        <v>0</v>
      </c>
      <c r="FP44" s="72">
        <v>361</v>
      </c>
      <c r="FQ44" s="47">
        <v>4.2102985720467334</v>
      </c>
      <c r="FR44" s="47">
        <v>8.4205971440934668</v>
      </c>
      <c r="FS44" s="72">
        <v>7294</v>
      </c>
      <c r="FT44" s="48">
        <v>42.075678639978065</v>
      </c>
      <c r="FU44" s="48">
        <v>34.590074033452147</v>
      </c>
      <c r="FW44" s="72">
        <v>2313</v>
      </c>
      <c r="FX44" s="72">
        <v>2720</v>
      </c>
      <c r="FY44" s="72">
        <v>1685</v>
      </c>
      <c r="FZ44" s="72">
        <v>180</v>
      </c>
      <c r="GA44" s="72">
        <v>249</v>
      </c>
      <c r="GB44" s="72">
        <v>0</v>
      </c>
      <c r="GC44" s="72">
        <v>1189</v>
      </c>
      <c r="GD44" s="47">
        <v>3.9329788722540928</v>
      </c>
      <c r="GE44" s="47">
        <v>7.8659577445081856</v>
      </c>
      <c r="GF44" s="72">
        <v>8336</v>
      </c>
      <c r="GG44" s="48">
        <v>27.747120921305186</v>
      </c>
      <c r="GH44" s="48">
        <v>32.629558541266796</v>
      </c>
    </row>
    <row r="45" spans="1:190" x14ac:dyDescent="0.3">
      <c r="A45" s="241">
        <v>42</v>
      </c>
      <c r="B45" s="241">
        <v>2011</v>
      </c>
      <c r="C45" s="242" t="s">
        <v>1349</v>
      </c>
      <c r="D45" s="242" t="s">
        <v>1201</v>
      </c>
      <c r="E45" s="72">
        <v>348</v>
      </c>
      <c r="F45" s="72">
        <v>288</v>
      </c>
      <c r="G45" s="72">
        <v>319</v>
      </c>
      <c r="H45" s="72">
        <v>80</v>
      </c>
      <c r="I45" s="72">
        <v>165</v>
      </c>
      <c r="J45" s="72">
        <v>0</v>
      </c>
      <c r="K45" s="72">
        <v>0</v>
      </c>
      <c r="L45" s="48">
        <v>3.4783333333333335</v>
      </c>
      <c r="M45" s="48">
        <v>6.956666666666667</v>
      </c>
      <c r="O45" s="72">
        <v>0</v>
      </c>
      <c r="P45" s="72">
        <v>0</v>
      </c>
      <c r="Q45" s="72">
        <v>0</v>
      </c>
      <c r="R45" s="72">
        <v>0</v>
      </c>
      <c r="S45" s="72">
        <v>0</v>
      </c>
      <c r="T45" s="72">
        <v>0</v>
      </c>
      <c r="U45" s="72">
        <v>0</v>
      </c>
      <c r="V45" s="72">
        <v>0</v>
      </c>
      <c r="W45" s="72">
        <v>0</v>
      </c>
      <c r="Y45" s="72">
        <v>0</v>
      </c>
      <c r="Z45" s="72">
        <v>0</v>
      </c>
      <c r="AA45" s="72">
        <v>0</v>
      </c>
      <c r="AB45" s="72">
        <v>0</v>
      </c>
      <c r="AC45" s="72">
        <v>0</v>
      </c>
      <c r="AD45" s="72">
        <v>0</v>
      </c>
      <c r="AE45" s="72">
        <v>0</v>
      </c>
      <c r="AF45" s="72">
        <v>0</v>
      </c>
      <c r="AG45" s="72">
        <v>0</v>
      </c>
      <c r="AI45" s="72">
        <v>0</v>
      </c>
      <c r="AJ45" s="72">
        <v>0</v>
      </c>
      <c r="AK45" s="72">
        <v>0</v>
      </c>
      <c r="AL45" s="72">
        <v>0</v>
      </c>
      <c r="AM45" s="72">
        <v>0</v>
      </c>
      <c r="AN45" s="72">
        <v>0</v>
      </c>
      <c r="AO45" s="72">
        <v>0</v>
      </c>
      <c r="AP45" s="72">
        <v>0</v>
      </c>
      <c r="AQ45" s="72">
        <v>0</v>
      </c>
      <c r="AS45" s="72">
        <v>658</v>
      </c>
      <c r="AT45" s="72">
        <v>600</v>
      </c>
      <c r="AU45" s="72">
        <v>462</v>
      </c>
      <c r="AV45" s="72">
        <v>204</v>
      </c>
      <c r="AW45" s="72">
        <v>176</v>
      </c>
      <c r="AX45" s="72">
        <v>0</v>
      </c>
      <c r="AY45" s="72">
        <v>0</v>
      </c>
      <c r="AZ45" s="48">
        <v>3.6476190476190475</v>
      </c>
      <c r="BA45" s="48">
        <v>7.2952380952380951</v>
      </c>
      <c r="BC45" s="72">
        <v>367</v>
      </c>
      <c r="BD45" s="72">
        <v>392</v>
      </c>
      <c r="BE45" s="72">
        <v>274</v>
      </c>
      <c r="BF45" s="72">
        <v>88</v>
      </c>
      <c r="BG45" s="72">
        <v>79</v>
      </c>
      <c r="BH45" s="72">
        <v>0</v>
      </c>
      <c r="BI45" s="72">
        <v>0</v>
      </c>
      <c r="BJ45" s="48">
        <v>3.7333333333333334</v>
      </c>
      <c r="BK45" s="48">
        <v>7.4666666666666668</v>
      </c>
      <c r="BM45" s="72">
        <v>352</v>
      </c>
      <c r="BN45" s="72">
        <v>352</v>
      </c>
      <c r="BO45" s="72">
        <v>369</v>
      </c>
      <c r="BP45" s="72">
        <v>215</v>
      </c>
      <c r="BQ45" s="72">
        <v>212</v>
      </c>
      <c r="BR45" s="72">
        <v>0</v>
      </c>
      <c r="BS45" s="72">
        <v>0</v>
      </c>
      <c r="BT45" s="48">
        <v>3.278</v>
      </c>
      <c r="BU45" s="48">
        <v>6.556</v>
      </c>
      <c r="BW45" s="72">
        <v>0</v>
      </c>
      <c r="BX45" s="72">
        <v>0</v>
      </c>
      <c r="BY45" s="72">
        <v>0</v>
      </c>
      <c r="BZ45" s="72">
        <v>0</v>
      </c>
      <c r="CA45" s="72">
        <v>0</v>
      </c>
      <c r="CB45" s="72">
        <v>0</v>
      </c>
      <c r="CC45" s="72">
        <v>0</v>
      </c>
      <c r="CD45" s="72">
        <v>0</v>
      </c>
      <c r="CE45" s="72">
        <v>0</v>
      </c>
      <c r="CG45" s="72">
        <v>717</v>
      </c>
      <c r="CH45" s="72">
        <v>749</v>
      </c>
      <c r="CI45" s="72">
        <v>585</v>
      </c>
      <c r="CJ45" s="72">
        <v>206</v>
      </c>
      <c r="CK45" s="72">
        <v>143</v>
      </c>
      <c r="CL45" s="72">
        <v>0</v>
      </c>
      <c r="CM45" s="72">
        <v>0</v>
      </c>
      <c r="CN45" s="48">
        <v>3.7045833333333333</v>
      </c>
      <c r="CO45" s="48">
        <v>7.4091666666666667</v>
      </c>
      <c r="CQ45" s="72">
        <v>608</v>
      </c>
      <c r="CR45" s="72">
        <v>687</v>
      </c>
      <c r="CS45" s="72">
        <v>621</v>
      </c>
      <c r="CT45" s="72">
        <v>250</v>
      </c>
      <c r="CU45" s="72">
        <v>234</v>
      </c>
      <c r="CV45" s="72">
        <v>0</v>
      </c>
      <c r="CW45" s="72">
        <v>0</v>
      </c>
      <c r="CX45" s="48">
        <v>3.4937499999999999</v>
      </c>
      <c r="CY45" s="48">
        <v>6.9874999999999998</v>
      </c>
      <c r="DA45" s="72">
        <v>0</v>
      </c>
      <c r="DB45" s="72">
        <v>0</v>
      </c>
      <c r="DC45" s="72">
        <v>0</v>
      </c>
      <c r="DD45" s="72">
        <v>0</v>
      </c>
      <c r="DE45" s="72">
        <v>0</v>
      </c>
      <c r="DF45" s="72">
        <v>0</v>
      </c>
      <c r="DG45" s="72">
        <v>0</v>
      </c>
      <c r="DH45" s="72">
        <v>0</v>
      </c>
      <c r="DI45" s="72">
        <v>0</v>
      </c>
      <c r="DK45" s="72">
        <v>0</v>
      </c>
      <c r="DL45" s="72">
        <v>0</v>
      </c>
      <c r="DM45" s="72">
        <v>0</v>
      </c>
      <c r="DN45" s="72">
        <v>0</v>
      </c>
      <c r="DO45" s="72">
        <v>0</v>
      </c>
      <c r="DP45" s="72">
        <v>0</v>
      </c>
      <c r="DQ45" s="72">
        <v>0</v>
      </c>
      <c r="DR45" s="72">
        <v>0</v>
      </c>
      <c r="DS45" s="72">
        <v>0</v>
      </c>
      <c r="DU45" s="72">
        <v>299</v>
      </c>
      <c r="DV45" s="72">
        <v>380</v>
      </c>
      <c r="DW45" s="72">
        <v>452</v>
      </c>
      <c r="DX45" s="72">
        <v>306</v>
      </c>
      <c r="DY45" s="72">
        <v>363</v>
      </c>
      <c r="DZ45" s="72">
        <v>0</v>
      </c>
      <c r="EA45" s="72">
        <v>0</v>
      </c>
      <c r="EB45" s="48">
        <v>2.97</v>
      </c>
      <c r="EC45" s="48">
        <v>5.94</v>
      </c>
      <c r="EE45" s="72">
        <v>185</v>
      </c>
      <c r="EF45" s="72">
        <v>260</v>
      </c>
      <c r="EG45" s="72">
        <v>252</v>
      </c>
      <c r="EH45" s="72">
        <v>93</v>
      </c>
      <c r="EI45" s="72">
        <v>110</v>
      </c>
      <c r="EJ45" s="72">
        <v>0</v>
      </c>
      <c r="EK45" s="72">
        <v>0</v>
      </c>
      <c r="EL45" s="48">
        <v>3.3522222222222222</v>
      </c>
      <c r="EM45" s="48">
        <v>6.7044444444444444</v>
      </c>
      <c r="EO45" s="48">
        <v>6.956666666666667</v>
      </c>
      <c r="EP45" s="48">
        <v>0</v>
      </c>
      <c r="EQ45" s="48">
        <v>0</v>
      </c>
      <c r="ER45" s="48">
        <v>0</v>
      </c>
      <c r="ES45" s="48">
        <v>7.2952380952380951</v>
      </c>
      <c r="ET45" s="48">
        <v>7.4666666666666668</v>
      </c>
      <c r="EU45" s="48">
        <v>6.556</v>
      </c>
      <c r="EV45" s="48">
        <v>0</v>
      </c>
      <c r="EW45" s="48">
        <v>7.4091666666666667</v>
      </c>
      <c r="EX45" s="48">
        <v>6.9874999999999998</v>
      </c>
      <c r="EY45" s="48">
        <v>0</v>
      </c>
      <c r="EZ45" s="48">
        <v>0</v>
      </c>
      <c r="FA45" s="48">
        <v>5.94</v>
      </c>
      <c r="FB45" s="48">
        <v>6.7044444444444444</v>
      </c>
      <c r="FC45" s="48">
        <v>55.315682539682541</v>
      </c>
      <c r="FD45" s="171">
        <v>6.9144603174603176</v>
      </c>
      <c r="FE45" s="142">
        <v>55.315682539682541</v>
      </c>
      <c r="FJ45" s="72">
        <v>658</v>
      </c>
      <c r="FK45" s="72">
        <v>600</v>
      </c>
      <c r="FL45" s="72">
        <v>462</v>
      </c>
      <c r="FM45" s="72">
        <v>204</v>
      </c>
      <c r="FN45" s="72">
        <v>176</v>
      </c>
      <c r="FO45" s="72">
        <v>0</v>
      </c>
      <c r="FP45" s="72">
        <v>0</v>
      </c>
      <c r="FQ45" s="47">
        <v>3.6476190476190475</v>
      </c>
      <c r="FR45" s="47">
        <v>7.2952380952380951</v>
      </c>
      <c r="FS45" s="72">
        <v>2100</v>
      </c>
      <c r="FT45" s="48">
        <v>31.333333333333336</v>
      </c>
      <c r="FU45" s="48">
        <v>28.571428571428569</v>
      </c>
      <c r="FW45" s="72">
        <v>717</v>
      </c>
      <c r="FX45" s="72">
        <v>749</v>
      </c>
      <c r="FY45" s="72">
        <v>585</v>
      </c>
      <c r="FZ45" s="72">
        <v>206</v>
      </c>
      <c r="GA45" s="72">
        <v>143</v>
      </c>
      <c r="GB45" s="72">
        <v>0</v>
      </c>
      <c r="GC45" s="72">
        <v>0</v>
      </c>
      <c r="GD45" s="47">
        <v>3.7045833333333333</v>
      </c>
      <c r="GE45" s="47">
        <v>7.4091666666666667</v>
      </c>
      <c r="GF45" s="72">
        <v>2400</v>
      </c>
      <c r="GG45" s="48">
        <v>29.875</v>
      </c>
      <c r="GH45" s="48">
        <v>31.208333333333332</v>
      </c>
    </row>
    <row r="46" spans="1:190" x14ac:dyDescent="0.3">
      <c r="A46" s="241">
        <v>43</v>
      </c>
      <c r="B46" s="241">
        <v>2012</v>
      </c>
      <c r="C46" s="242" t="s">
        <v>1350</v>
      </c>
      <c r="D46" s="242" t="s">
        <v>1212</v>
      </c>
      <c r="E46" s="72">
        <v>0</v>
      </c>
      <c r="F46" s="72">
        <v>0</v>
      </c>
      <c r="G46" s="72">
        <v>0</v>
      </c>
      <c r="H46" s="72">
        <v>0</v>
      </c>
      <c r="I46" s="72">
        <v>0</v>
      </c>
      <c r="J46" s="72">
        <v>0</v>
      </c>
      <c r="K46" s="72">
        <v>400</v>
      </c>
      <c r="L46" s="48">
        <v>0</v>
      </c>
      <c r="M46" s="48">
        <v>0</v>
      </c>
      <c r="O46" s="72">
        <v>0</v>
      </c>
      <c r="P46" s="72">
        <v>0</v>
      </c>
      <c r="Q46" s="72">
        <v>0</v>
      </c>
      <c r="R46" s="72">
        <v>0</v>
      </c>
      <c r="S46" s="72">
        <v>0</v>
      </c>
      <c r="T46" s="72">
        <v>0</v>
      </c>
      <c r="U46" s="72">
        <v>0</v>
      </c>
      <c r="V46" s="72">
        <v>0</v>
      </c>
      <c r="W46" s="72">
        <v>0</v>
      </c>
      <c r="Y46" s="72">
        <v>0</v>
      </c>
      <c r="Z46" s="72">
        <v>0</v>
      </c>
      <c r="AA46" s="72">
        <v>0</v>
      </c>
      <c r="AB46" s="72">
        <v>0</v>
      </c>
      <c r="AC46" s="72">
        <v>0</v>
      </c>
      <c r="AD46" s="72">
        <v>0</v>
      </c>
      <c r="AE46" s="72">
        <v>0</v>
      </c>
      <c r="AF46" s="72">
        <v>0</v>
      </c>
      <c r="AG46" s="72">
        <v>0</v>
      </c>
      <c r="AI46" s="72">
        <v>0</v>
      </c>
      <c r="AJ46" s="72">
        <v>0</v>
      </c>
      <c r="AK46" s="72">
        <v>0</v>
      </c>
      <c r="AL46" s="72">
        <v>0</v>
      </c>
      <c r="AM46" s="72">
        <v>0</v>
      </c>
      <c r="AN46" s="72">
        <v>0</v>
      </c>
      <c r="AO46" s="72">
        <v>0</v>
      </c>
      <c r="AP46" s="72">
        <v>0</v>
      </c>
      <c r="AQ46" s="72">
        <v>0</v>
      </c>
      <c r="AS46" s="72">
        <v>0</v>
      </c>
      <c r="AT46" s="72">
        <v>0</v>
      </c>
      <c r="AU46" s="72">
        <v>0</v>
      </c>
      <c r="AV46" s="72">
        <v>0</v>
      </c>
      <c r="AW46" s="72">
        <v>0</v>
      </c>
      <c r="AX46" s="72">
        <v>0</v>
      </c>
      <c r="AY46" s="72">
        <v>700</v>
      </c>
      <c r="AZ46" s="48">
        <v>0</v>
      </c>
      <c r="BA46" s="48">
        <v>0</v>
      </c>
      <c r="BC46" s="72">
        <v>0</v>
      </c>
      <c r="BD46" s="72">
        <v>0</v>
      </c>
      <c r="BE46" s="72">
        <v>0</v>
      </c>
      <c r="BF46" s="72">
        <v>0</v>
      </c>
      <c r="BG46" s="72">
        <v>0</v>
      </c>
      <c r="BH46" s="72">
        <v>0</v>
      </c>
      <c r="BI46" s="72">
        <v>0</v>
      </c>
      <c r="BJ46" s="72">
        <v>0</v>
      </c>
      <c r="BK46" s="72">
        <v>0</v>
      </c>
      <c r="BM46" s="72">
        <v>0</v>
      </c>
      <c r="BN46" s="72">
        <v>0</v>
      </c>
      <c r="BO46" s="72">
        <v>0</v>
      </c>
      <c r="BP46" s="72">
        <v>0</v>
      </c>
      <c r="BQ46" s="72">
        <v>0</v>
      </c>
      <c r="BR46" s="72">
        <v>0</v>
      </c>
      <c r="BS46" s="72">
        <v>0</v>
      </c>
      <c r="BT46" s="72">
        <v>0</v>
      </c>
      <c r="BU46" s="72">
        <v>0</v>
      </c>
      <c r="BW46" s="72">
        <v>0</v>
      </c>
      <c r="BX46" s="72">
        <v>0</v>
      </c>
      <c r="BY46" s="72">
        <v>0</v>
      </c>
      <c r="BZ46" s="72">
        <v>0</v>
      </c>
      <c r="CA46" s="72">
        <v>0</v>
      </c>
      <c r="CB46" s="72">
        <v>0</v>
      </c>
      <c r="CC46" s="72">
        <v>0</v>
      </c>
      <c r="CD46" s="72">
        <v>0</v>
      </c>
      <c r="CE46" s="72">
        <v>0</v>
      </c>
      <c r="CG46" s="72">
        <v>0</v>
      </c>
      <c r="CH46" s="72">
        <v>0</v>
      </c>
      <c r="CI46" s="72">
        <v>0</v>
      </c>
      <c r="CJ46" s="72">
        <v>0</v>
      </c>
      <c r="CK46" s="72">
        <v>0</v>
      </c>
      <c r="CL46" s="72">
        <v>0</v>
      </c>
      <c r="CM46" s="72">
        <v>0</v>
      </c>
      <c r="CN46" s="72">
        <v>0</v>
      </c>
      <c r="CO46" s="72">
        <v>0</v>
      </c>
      <c r="CQ46" s="72">
        <v>0</v>
      </c>
      <c r="CR46" s="72">
        <v>0</v>
      </c>
      <c r="CS46" s="72">
        <v>0</v>
      </c>
      <c r="CT46" s="72">
        <v>0</v>
      </c>
      <c r="CU46" s="72">
        <v>0</v>
      </c>
      <c r="CV46" s="72">
        <v>0</v>
      </c>
      <c r="CW46" s="72">
        <v>0</v>
      </c>
      <c r="CX46" s="72">
        <v>0</v>
      </c>
      <c r="CY46" s="72">
        <v>0</v>
      </c>
      <c r="DA46" s="72">
        <v>0</v>
      </c>
      <c r="DB46" s="72">
        <v>0</v>
      </c>
      <c r="DC46" s="72">
        <v>0</v>
      </c>
      <c r="DD46" s="72">
        <v>0</v>
      </c>
      <c r="DE46" s="72">
        <v>0</v>
      </c>
      <c r="DF46" s="72">
        <v>0</v>
      </c>
      <c r="DG46" s="72">
        <v>0</v>
      </c>
      <c r="DH46" s="72">
        <v>0</v>
      </c>
      <c r="DI46" s="72">
        <v>0</v>
      </c>
      <c r="DK46" s="72">
        <v>0</v>
      </c>
      <c r="DL46" s="72">
        <v>0</v>
      </c>
      <c r="DM46" s="72">
        <v>0</v>
      </c>
      <c r="DN46" s="72">
        <v>0</v>
      </c>
      <c r="DO46" s="72">
        <v>0</v>
      </c>
      <c r="DP46" s="72">
        <v>0</v>
      </c>
      <c r="DQ46" s="72">
        <v>0</v>
      </c>
      <c r="DR46" s="72">
        <v>0</v>
      </c>
      <c r="DS46" s="72">
        <v>0</v>
      </c>
      <c r="DU46" s="72">
        <v>0</v>
      </c>
      <c r="DV46" s="72">
        <v>0</v>
      </c>
      <c r="DW46" s="72">
        <v>0</v>
      </c>
      <c r="DX46" s="72">
        <v>0</v>
      </c>
      <c r="DY46" s="72">
        <v>0</v>
      </c>
      <c r="DZ46" s="72">
        <v>0</v>
      </c>
      <c r="EA46" s="72">
        <v>600</v>
      </c>
      <c r="EB46" s="48">
        <v>0</v>
      </c>
      <c r="EC46" s="48">
        <v>0</v>
      </c>
      <c r="EE46" s="72">
        <v>0</v>
      </c>
      <c r="EF46" s="72">
        <v>0</v>
      </c>
      <c r="EG46" s="72">
        <v>0</v>
      </c>
      <c r="EH46" s="72">
        <v>0</v>
      </c>
      <c r="EI46" s="72">
        <v>0</v>
      </c>
      <c r="EJ46" s="72">
        <v>0</v>
      </c>
      <c r="EK46" s="72">
        <v>0</v>
      </c>
      <c r="EL46" s="72">
        <v>0</v>
      </c>
      <c r="EM46" s="72">
        <v>0</v>
      </c>
      <c r="EO46" s="48">
        <v>0</v>
      </c>
      <c r="EP46" s="48">
        <v>0</v>
      </c>
      <c r="EQ46" s="48">
        <v>0</v>
      </c>
      <c r="ER46" s="48">
        <v>0</v>
      </c>
      <c r="ES46" s="48">
        <v>0</v>
      </c>
      <c r="ET46" s="48">
        <v>0</v>
      </c>
      <c r="EU46" s="48">
        <v>0</v>
      </c>
      <c r="EV46" s="48">
        <v>0</v>
      </c>
      <c r="EW46" s="48">
        <v>0</v>
      </c>
      <c r="EX46" s="48">
        <v>0</v>
      </c>
      <c r="EY46" s="48">
        <v>0</v>
      </c>
      <c r="EZ46" s="48">
        <v>0</v>
      </c>
      <c r="FA46" s="48">
        <v>0</v>
      </c>
      <c r="FB46" s="48">
        <v>0</v>
      </c>
      <c r="FC46" s="48">
        <v>0</v>
      </c>
      <c r="FD46" s="171">
        <v>0</v>
      </c>
      <c r="FE46" s="142">
        <v>0</v>
      </c>
      <c r="FJ46" s="72">
        <v>0</v>
      </c>
      <c r="FK46" s="72">
        <v>0</v>
      </c>
      <c r="FL46" s="72">
        <v>0</v>
      </c>
      <c r="FM46" s="72">
        <v>0</v>
      </c>
      <c r="FN46" s="72">
        <v>0</v>
      </c>
      <c r="FO46" s="72">
        <v>0</v>
      </c>
      <c r="FP46" s="72">
        <v>700</v>
      </c>
      <c r="FQ46" s="47">
        <v>0</v>
      </c>
      <c r="FR46" s="47">
        <v>0</v>
      </c>
      <c r="FS46" s="72">
        <v>700</v>
      </c>
      <c r="FT46" s="48">
        <v>0</v>
      </c>
      <c r="FU46" s="48">
        <v>0</v>
      </c>
      <c r="FW46" s="72">
        <v>0</v>
      </c>
      <c r="FX46" s="72">
        <v>0</v>
      </c>
      <c r="FY46" s="72">
        <v>0</v>
      </c>
      <c r="FZ46" s="72">
        <v>0</v>
      </c>
      <c r="GA46" s="72">
        <v>0</v>
      </c>
      <c r="GB46" s="72">
        <v>0</v>
      </c>
      <c r="GC46" s="72">
        <v>0</v>
      </c>
      <c r="GD46" s="47">
        <v>0</v>
      </c>
      <c r="GE46" s="47">
        <v>0</v>
      </c>
      <c r="GF46" s="72">
        <v>0</v>
      </c>
      <c r="GG46" s="48">
        <v>0</v>
      </c>
      <c r="GH46" s="48">
        <v>0</v>
      </c>
    </row>
    <row r="47" spans="1:190" x14ac:dyDescent="0.3">
      <c r="A47" s="241">
        <v>44</v>
      </c>
      <c r="B47" s="241">
        <v>2012</v>
      </c>
      <c r="C47" s="242" t="s">
        <v>1351</v>
      </c>
      <c r="D47" s="242" t="s">
        <v>1203</v>
      </c>
      <c r="E47" s="72">
        <v>144</v>
      </c>
      <c r="F47" s="72">
        <v>91</v>
      </c>
      <c r="G47" s="72">
        <v>44</v>
      </c>
      <c r="H47" s="72">
        <v>0</v>
      </c>
      <c r="I47" s="72">
        <v>0</v>
      </c>
      <c r="J47" s="72">
        <v>121</v>
      </c>
      <c r="K47" s="72">
        <v>0</v>
      </c>
      <c r="L47" s="48">
        <v>4.3584229390681006</v>
      </c>
      <c r="M47" s="48">
        <v>8.7168458781362013</v>
      </c>
      <c r="O47" s="72">
        <v>173</v>
      </c>
      <c r="P47" s="72">
        <v>124</v>
      </c>
      <c r="Q47" s="72">
        <v>75</v>
      </c>
      <c r="R47" s="72">
        <v>8</v>
      </c>
      <c r="S47" s="72">
        <v>0</v>
      </c>
      <c r="T47" s="72">
        <v>20</v>
      </c>
      <c r="U47" s="72">
        <v>0</v>
      </c>
      <c r="V47" s="48">
        <v>4.2157894736842101</v>
      </c>
      <c r="W47" s="48">
        <v>8.4315789473684202</v>
      </c>
      <c r="Y47" s="72">
        <v>0</v>
      </c>
      <c r="Z47" s="72">
        <v>0</v>
      </c>
      <c r="AA47" s="72">
        <v>0</v>
      </c>
      <c r="AB47" s="72">
        <v>0</v>
      </c>
      <c r="AC47" s="72">
        <v>0</v>
      </c>
      <c r="AD47" s="72">
        <v>0</v>
      </c>
      <c r="AE47" s="72">
        <v>0</v>
      </c>
      <c r="AF47" s="72">
        <v>0</v>
      </c>
      <c r="AG47" s="72">
        <v>0</v>
      </c>
      <c r="AI47" s="72">
        <v>129</v>
      </c>
      <c r="AJ47" s="72">
        <v>153</v>
      </c>
      <c r="AK47" s="72">
        <v>67</v>
      </c>
      <c r="AL47" s="72">
        <v>11</v>
      </c>
      <c r="AM47" s="72">
        <v>0</v>
      </c>
      <c r="AN47" s="72">
        <v>40</v>
      </c>
      <c r="AO47" s="72">
        <v>0</v>
      </c>
      <c r="AP47" s="48">
        <v>4.1111111111111107</v>
      </c>
      <c r="AQ47" s="48">
        <v>8.2222222222222214</v>
      </c>
      <c r="AS47" s="72">
        <v>299</v>
      </c>
      <c r="AT47" s="72">
        <v>204</v>
      </c>
      <c r="AU47" s="72">
        <v>151</v>
      </c>
      <c r="AV47" s="72">
        <v>38</v>
      </c>
      <c r="AW47" s="72">
        <v>2</v>
      </c>
      <c r="AX47" s="72">
        <v>6</v>
      </c>
      <c r="AY47" s="72">
        <v>0</v>
      </c>
      <c r="AZ47" s="48">
        <v>4.0951008645533138</v>
      </c>
      <c r="BA47" s="48">
        <v>8.1902017291066276</v>
      </c>
      <c r="BC47" s="72">
        <v>94</v>
      </c>
      <c r="BD47" s="72">
        <v>152</v>
      </c>
      <c r="BE47" s="72">
        <v>125</v>
      </c>
      <c r="BF47" s="72">
        <v>21</v>
      </c>
      <c r="BG47" s="72">
        <v>5</v>
      </c>
      <c r="BH47" s="72">
        <v>3</v>
      </c>
      <c r="BI47" s="72">
        <v>0</v>
      </c>
      <c r="BJ47" s="48">
        <v>3.7783375314861463</v>
      </c>
      <c r="BK47" s="48">
        <v>7.5566750629722925</v>
      </c>
      <c r="BM47" s="72">
        <v>0</v>
      </c>
      <c r="BN47" s="72">
        <v>0</v>
      </c>
      <c r="BO47" s="72">
        <v>0</v>
      </c>
      <c r="BP47" s="72">
        <v>0</v>
      </c>
      <c r="BQ47" s="72">
        <v>0</v>
      </c>
      <c r="BR47" s="72">
        <v>0</v>
      </c>
      <c r="BS47" s="72">
        <v>0</v>
      </c>
      <c r="BT47" s="72">
        <v>0</v>
      </c>
      <c r="BU47" s="72">
        <v>0</v>
      </c>
      <c r="BW47" s="72">
        <v>183</v>
      </c>
      <c r="BX47" s="72">
        <v>212</v>
      </c>
      <c r="BY47" s="72">
        <v>79</v>
      </c>
      <c r="BZ47" s="72">
        <v>26</v>
      </c>
      <c r="CA47" s="72">
        <v>0</v>
      </c>
      <c r="CB47" s="72">
        <v>0</v>
      </c>
      <c r="CC47" s="72">
        <v>0</v>
      </c>
      <c r="CD47" s="48">
        <v>4.1040000000000001</v>
      </c>
      <c r="CE47" s="48">
        <v>8.2080000000000002</v>
      </c>
      <c r="CG47" s="72">
        <v>321</v>
      </c>
      <c r="CH47" s="72">
        <v>254</v>
      </c>
      <c r="CI47" s="72">
        <v>186</v>
      </c>
      <c r="CJ47" s="72">
        <v>18</v>
      </c>
      <c r="CK47" s="72">
        <v>6</v>
      </c>
      <c r="CL47" s="72">
        <v>15</v>
      </c>
      <c r="CM47" s="72">
        <v>0</v>
      </c>
      <c r="CN47" s="48">
        <v>4.1031847133757964</v>
      </c>
      <c r="CO47" s="48">
        <v>8.2063694267515928</v>
      </c>
      <c r="CQ47" s="72">
        <v>268</v>
      </c>
      <c r="CR47" s="72">
        <v>296</v>
      </c>
      <c r="CS47" s="72">
        <v>134</v>
      </c>
      <c r="CT47" s="72">
        <v>36</v>
      </c>
      <c r="CU47" s="72">
        <v>45</v>
      </c>
      <c r="CV47" s="72">
        <v>21</v>
      </c>
      <c r="CW47" s="72">
        <v>0</v>
      </c>
      <c r="CX47" s="48">
        <v>3.9062901155327343</v>
      </c>
      <c r="CY47" s="48">
        <v>7.8125802310654686</v>
      </c>
      <c r="DA47" s="72">
        <v>0</v>
      </c>
      <c r="DB47" s="72">
        <v>0</v>
      </c>
      <c r="DC47" s="72">
        <v>0</v>
      </c>
      <c r="DD47" s="72">
        <v>0</v>
      </c>
      <c r="DE47" s="72">
        <v>0</v>
      </c>
      <c r="DF47" s="72">
        <v>0</v>
      </c>
      <c r="DG47" s="72">
        <v>0</v>
      </c>
      <c r="DH47" s="72">
        <v>0</v>
      </c>
      <c r="DI47" s="72">
        <v>0</v>
      </c>
      <c r="DK47" s="72">
        <v>0</v>
      </c>
      <c r="DL47" s="72">
        <v>0</v>
      </c>
      <c r="DM47" s="72">
        <v>0</v>
      </c>
      <c r="DN47" s="72">
        <v>0</v>
      </c>
      <c r="DO47" s="72">
        <v>0</v>
      </c>
      <c r="DP47" s="72">
        <v>0</v>
      </c>
      <c r="DQ47" s="72">
        <v>0</v>
      </c>
      <c r="DR47" s="72">
        <v>0</v>
      </c>
      <c r="DS47" s="72">
        <v>0</v>
      </c>
      <c r="DU47" s="72">
        <v>67</v>
      </c>
      <c r="DV47" s="72">
        <v>111</v>
      </c>
      <c r="DW47" s="72">
        <v>169</v>
      </c>
      <c r="DX47" s="72">
        <v>103</v>
      </c>
      <c r="DY47" s="72">
        <v>94</v>
      </c>
      <c r="DZ47" s="72">
        <v>56</v>
      </c>
      <c r="EA47" s="72">
        <v>0</v>
      </c>
      <c r="EB47" s="48">
        <v>2.9154411764705883</v>
      </c>
      <c r="EC47" s="48">
        <v>5.8308823529411766</v>
      </c>
      <c r="EE47" s="72">
        <v>57</v>
      </c>
      <c r="EF47" s="72">
        <v>106</v>
      </c>
      <c r="EG47" s="72">
        <v>89</v>
      </c>
      <c r="EH47" s="72">
        <v>20</v>
      </c>
      <c r="EI47" s="72">
        <v>6</v>
      </c>
      <c r="EJ47" s="72">
        <v>22</v>
      </c>
      <c r="EK47" s="72">
        <v>0</v>
      </c>
      <c r="EL47" s="48">
        <v>3.6762589928057552</v>
      </c>
      <c r="EM47" s="48">
        <v>7.3525179856115104</v>
      </c>
      <c r="EO47" s="48">
        <v>8.7168458781362013</v>
      </c>
      <c r="EP47" s="48">
        <v>8.4315789473684202</v>
      </c>
      <c r="EQ47" s="48">
        <v>0</v>
      </c>
      <c r="ER47" s="48">
        <v>8.2222222222222214</v>
      </c>
      <c r="ES47" s="48">
        <v>8.1902017291066276</v>
      </c>
      <c r="ET47" s="48">
        <v>7.5566750629722925</v>
      </c>
      <c r="EU47" s="48">
        <v>0</v>
      </c>
      <c r="EV47" s="48">
        <v>8.2080000000000002</v>
      </c>
      <c r="EW47" s="48">
        <v>8.2063694267515928</v>
      </c>
      <c r="EX47" s="48">
        <v>7.8125802310654686</v>
      </c>
      <c r="EY47" s="48">
        <v>0</v>
      </c>
      <c r="EZ47" s="48">
        <v>0</v>
      </c>
      <c r="FA47" s="48">
        <v>5.8308823529411766</v>
      </c>
      <c r="FB47" s="48">
        <v>7.3525179856115104</v>
      </c>
      <c r="FC47" s="48">
        <v>78.527873836175502</v>
      </c>
      <c r="FD47" s="171">
        <v>7.8527873836175504</v>
      </c>
      <c r="FE47" s="142">
        <v>78.527873836175502</v>
      </c>
      <c r="FJ47" s="72">
        <v>299</v>
      </c>
      <c r="FK47" s="72">
        <v>204</v>
      </c>
      <c r="FL47" s="72">
        <v>151</v>
      </c>
      <c r="FM47" s="72">
        <v>38</v>
      </c>
      <c r="FN47" s="72">
        <v>2</v>
      </c>
      <c r="FO47" s="72">
        <v>6</v>
      </c>
      <c r="FP47" s="72">
        <v>0</v>
      </c>
      <c r="FQ47" s="47">
        <v>4.0951008645533138</v>
      </c>
      <c r="FR47" s="47">
        <v>8.1902017291066276</v>
      </c>
      <c r="FS47" s="72">
        <v>700</v>
      </c>
      <c r="FT47" s="48">
        <v>42.714285714285715</v>
      </c>
      <c r="FU47" s="48">
        <v>29.142857142857142</v>
      </c>
      <c r="FW47" s="72">
        <v>321</v>
      </c>
      <c r="FX47" s="72">
        <v>254</v>
      </c>
      <c r="FY47" s="72">
        <v>186</v>
      </c>
      <c r="FZ47" s="72">
        <v>18</v>
      </c>
      <c r="GA47" s="72">
        <v>6</v>
      </c>
      <c r="GB47" s="72">
        <v>15</v>
      </c>
      <c r="GC47" s="72">
        <v>0</v>
      </c>
      <c r="GD47" s="47">
        <v>4.1031847133757964</v>
      </c>
      <c r="GE47" s="47">
        <v>8.2063694267515928</v>
      </c>
      <c r="GF47" s="72">
        <v>800</v>
      </c>
      <c r="GG47" s="48">
        <v>40.125</v>
      </c>
      <c r="GH47" s="48">
        <v>31.75</v>
      </c>
    </row>
    <row r="48" spans="1:190" x14ac:dyDescent="0.3">
      <c r="A48" s="241">
        <v>45</v>
      </c>
      <c r="B48" s="241">
        <v>2012</v>
      </c>
      <c r="C48" s="242" t="s">
        <v>1352</v>
      </c>
      <c r="D48" s="242" t="s">
        <v>285</v>
      </c>
      <c r="E48" s="72">
        <v>41</v>
      </c>
      <c r="F48" s="72">
        <v>10</v>
      </c>
      <c r="G48" s="72">
        <v>4</v>
      </c>
      <c r="H48" s="72">
        <v>0</v>
      </c>
      <c r="I48" s="72">
        <v>0</v>
      </c>
      <c r="J48" s="72">
        <v>0</v>
      </c>
      <c r="K48" s="72">
        <v>185</v>
      </c>
      <c r="L48" s="48">
        <v>4.6727272727272728</v>
      </c>
      <c r="M48" s="48">
        <v>9.3454545454545457</v>
      </c>
      <c r="O48" s="72">
        <v>42</v>
      </c>
      <c r="P48" s="72">
        <v>10</v>
      </c>
      <c r="Q48" s="72">
        <v>4</v>
      </c>
      <c r="R48" s="72">
        <v>0</v>
      </c>
      <c r="S48" s="72">
        <v>0</v>
      </c>
      <c r="T48" s="72">
        <v>0</v>
      </c>
      <c r="U48" s="72">
        <v>184</v>
      </c>
      <c r="V48" s="48">
        <v>4.6785714285714288</v>
      </c>
      <c r="W48" s="48">
        <v>9.3571428571428577</v>
      </c>
      <c r="Y48" s="72">
        <v>0</v>
      </c>
      <c r="Z48" s="72">
        <v>0</v>
      </c>
      <c r="AA48" s="72">
        <v>0</v>
      </c>
      <c r="AB48" s="72">
        <v>0</v>
      </c>
      <c r="AC48" s="72">
        <v>0</v>
      </c>
      <c r="AD48" s="72">
        <v>0</v>
      </c>
      <c r="AE48" s="72">
        <v>0</v>
      </c>
      <c r="AF48" s="72">
        <v>0</v>
      </c>
      <c r="AG48" s="72">
        <v>0</v>
      </c>
      <c r="AI48" s="72">
        <v>0</v>
      </c>
      <c r="AJ48" s="72">
        <v>0</v>
      </c>
      <c r="AK48" s="72">
        <v>0</v>
      </c>
      <c r="AL48" s="72">
        <v>0</v>
      </c>
      <c r="AM48" s="72">
        <v>0</v>
      </c>
      <c r="AN48" s="72">
        <v>0</v>
      </c>
      <c r="AO48" s="72">
        <v>0</v>
      </c>
      <c r="AP48" s="72">
        <v>0</v>
      </c>
      <c r="AQ48" s="72">
        <v>0</v>
      </c>
      <c r="AS48" s="72">
        <v>0</v>
      </c>
      <c r="AT48" s="72">
        <v>0</v>
      </c>
      <c r="AU48" s="72">
        <v>0</v>
      </c>
      <c r="AV48" s="72">
        <v>0</v>
      </c>
      <c r="AW48" s="72">
        <v>0</v>
      </c>
      <c r="AX48" s="72">
        <v>0</v>
      </c>
      <c r="AY48" s="72">
        <v>420</v>
      </c>
      <c r="AZ48" s="48">
        <v>0</v>
      </c>
      <c r="BA48" s="48">
        <v>0</v>
      </c>
      <c r="BC48" s="72">
        <v>0</v>
      </c>
      <c r="BD48" s="72">
        <v>0</v>
      </c>
      <c r="BE48" s="72">
        <v>0</v>
      </c>
      <c r="BF48" s="72">
        <v>0</v>
      </c>
      <c r="BG48" s="72">
        <v>0</v>
      </c>
      <c r="BH48" s="72">
        <v>0</v>
      </c>
      <c r="BI48" s="72">
        <v>240</v>
      </c>
      <c r="BJ48" s="48">
        <v>0</v>
      </c>
      <c r="BK48" s="48">
        <v>0</v>
      </c>
      <c r="BM48" s="72">
        <v>0</v>
      </c>
      <c r="BN48" s="72">
        <v>0</v>
      </c>
      <c r="BO48" s="72">
        <v>0</v>
      </c>
      <c r="BP48" s="72">
        <v>0</v>
      </c>
      <c r="BQ48" s="72">
        <v>0</v>
      </c>
      <c r="BR48" s="72">
        <v>0</v>
      </c>
      <c r="BS48" s="72">
        <v>300</v>
      </c>
      <c r="BT48" s="48">
        <v>0</v>
      </c>
      <c r="BU48" s="48">
        <v>0</v>
      </c>
      <c r="BW48" s="72">
        <v>0</v>
      </c>
      <c r="BX48" s="72">
        <v>0</v>
      </c>
      <c r="BY48" s="72">
        <v>0</v>
      </c>
      <c r="BZ48" s="72">
        <v>0</v>
      </c>
      <c r="CA48" s="72">
        <v>0</v>
      </c>
      <c r="CB48" s="72">
        <v>0</v>
      </c>
      <c r="CC48" s="72">
        <v>0</v>
      </c>
      <c r="CD48" s="72">
        <v>0</v>
      </c>
      <c r="CE48" s="72">
        <v>0</v>
      </c>
      <c r="CG48" s="72">
        <v>0</v>
      </c>
      <c r="CH48" s="72">
        <v>0</v>
      </c>
      <c r="CI48" s="72">
        <v>0</v>
      </c>
      <c r="CJ48" s="72">
        <v>0</v>
      </c>
      <c r="CK48" s="72">
        <v>0</v>
      </c>
      <c r="CL48" s="72">
        <v>480</v>
      </c>
      <c r="CM48" s="72">
        <v>0</v>
      </c>
      <c r="CN48" s="48">
        <v>0</v>
      </c>
      <c r="CO48" s="48">
        <v>0</v>
      </c>
      <c r="CQ48" s="72">
        <v>10</v>
      </c>
      <c r="CR48" s="72">
        <v>45</v>
      </c>
      <c r="CS48" s="72">
        <v>116</v>
      </c>
      <c r="CT48" s="72">
        <v>57</v>
      </c>
      <c r="CU48" s="72">
        <v>67</v>
      </c>
      <c r="CV48" s="72">
        <v>164</v>
      </c>
      <c r="CW48" s="72">
        <v>21</v>
      </c>
      <c r="CX48" s="48">
        <v>2.5728813559322035</v>
      </c>
      <c r="CY48" s="48">
        <v>5.1457627118644069</v>
      </c>
      <c r="DA48" s="72">
        <v>0</v>
      </c>
      <c r="DB48" s="72">
        <v>0</v>
      </c>
      <c r="DC48" s="72">
        <v>0</v>
      </c>
      <c r="DD48" s="72">
        <v>0</v>
      </c>
      <c r="DE48" s="72">
        <v>0</v>
      </c>
      <c r="DF48" s="72">
        <v>0</v>
      </c>
      <c r="DG48" s="72">
        <v>0</v>
      </c>
      <c r="DH48" s="72">
        <v>0</v>
      </c>
      <c r="DI48" s="72">
        <v>0</v>
      </c>
      <c r="DK48" s="72">
        <v>0</v>
      </c>
      <c r="DL48" s="72">
        <v>0</v>
      </c>
      <c r="DM48" s="72">
        <v>0</v>
      </c>
      <c r="DN48" s="72">
        <v>0</v>
      </c>
      <c r="DO48" s="72">
        <v>0</v>
      </c>
      <c r="DP48" s="72">
        <v>0</v>
      </c>
      <c r="DQ48" s="72">
        <v>0</v>
      </c>
      <c r="DR48" s="72">
        <v>0</v>
      </c>
      <c r="DS48" s="72">
        <v>0</v>
      </c>
      <c r="DU48" s="72">
        <v>83</v>
      </c>
      <c r="DV48" s="72">
        <v>75</v>
      </c>
      <c r="DW48" s="72">
        <v>47</v>
      </c>
      <c r="DX48" s="72">
        <v>13</v>
      </c>
      <c r="DY48" s="72">
        <v>142</v>
      </c>
      <c r="DZ48" s="72">
        <v>0</v>
      </c>
      <c r="EA48" s="72">
        <v>0</v>
      </c>
      <c r="EB48" s="48">
        <v>2.8444444444444446</v>
      </c>
      <c r="EC48" s="48">
        <v>5.6888888888888891</v>
      </c>
      <c r="EE48" s="72">
        <v>0</v>
      </c>
      <c r="EF48" s="72">
        <v>0</v>
      </c>
      <c r="EG48" s="72">
        <v>0</v>
      </c>
      <c r="EH48" s="72">
        <v>0</v>
      </c>
      <c r="EI48" s="72">
        <v>0</v>
      </c>
      <c r="EJ48" s="72">
        <v>0</v>
      </c>
      <c r="EK48" s="72">
        <v>0</v>
      </c>
      <c r="EL48" s="72">
        <v>0</v>
      </c>
      <c r="EM48" s="72">
        <v>0</v>
      </c>
      <c r="EO48" s="48">
        <v>9.3454545454545457</v>
      </c>
      <c r="EP48" s="48">
        <v>9.3571428571428577</v>
      </c>
      <c r="EQ48" s="48">
        <v>0</v>
      </c>
      <c r="ER48" s="48">
        <v>0</v>
      </c>
      <c r="ES48" s="48">
        <v>0</v>
      </c>
      <c r="ET48" s="48">
        <v>0</v>
      </c>
      <c r="EU48" s="48">
        <v>0</v>
      </c>
      <c r="EV48" s="48">
        <v>0</v>
      </c>
      <c r="EW48" s="48">
        <v>0</v>
      </c>
      <c r="EX48" s="48">
        <v>5.1457627118644069</v>
      </c>
      <c r="EY48" s="48">
        <v>0</v>
      </c>
      <c r="EZ48" s="48">
        <v>0</v>
      </c>
      <c r="FA48" s="48">
        <v>5.6888888888888891</v>
      </c>
      <c r="FB48" s="48">
        <v>0</v>
      </c>
      <c r="FC48" s="48">
        <v>29.537249003350702</v>
      </c>
      <c r="FD48" s="171">
        <v>7.3843122508376755</v>
      </c>
      <c r="FE48" s="142">
        <v>29.537249003350702</v>
      </c>
      <c r="FJ48" s="72">
        <v>0</v>
      </c>
      <c r="FK48" s="72">
        <v>0</v>
      </c>
      <c r="FL48" s="72">
        <v>0</v>
      </c>
      <c r="FM48" s="72">
        <v>0</v>
      </c>
      <c r="FN48" s="72">
        <v>0</v>
      </c>
      <c r="FO48" s="72">
        <v>0</v>
      </c>
      <c r="FP48" s="72">
        <v>420</v>
      </c>
      <c r="FQ48" s="47">
        <v>0</v>
      </c>
      <c r="FR48" s="47">
        <v>0</v>
      </c>
      <c r="FS48" s="72">
        <v>420</v>
      </c>
      <c r="FT48" s="48">
        <v>0</v>
      </c>
      <c r="FU48" s="48">
        <v>0</v>
      </c>
      <c r="FW48" s="72">
        <v>0</v>
      </c>
      <c r="FX48" s="72">
        <v>0</v>
      </c>
      <c r="FY48" s="72">
        <v>0</v>
      </c>
      <c r="FZ48" s="72">
        <v>0</v>
      </c>
      <c r="GA48" s="72">
        <v>0</v>
      </c>
      <c r="GB48" s="72">
        <v>480</v>
      </c>
      <c r="GC48" s="72">
        <v>0</v>
      </c>
      <c r="GD48" s="47">
        <v>0</v>
      </c>
      <c r="GE48" s="47">
        <v>0</v>
      </c>
      <c r="GF48" s="72">
        <v>480</v>
      </c>
      <c r="GG48" s="48">
        <v>0</v>
      </c>
      <c r="GH48" s="48">
        <v>0</v>
      </c>
    </row>
    <row r="49" spans="1:190" x14ac:dyDescent="0.3">
      <c r="A49" s="241">
        <v>46</v>
      </c>
      <c r="B49" s="241">
        <v>2012</v>
      </c>
      <c r="C49" s="242" t="s">
        <v>1353</v>
      </c>
      <c r="D49" s="242" t="s">
        <v>1209</v>
      </c>
      <c r="E49" s="72">
        <v>1123</v>
      </c>
      <c r="F49" s="72">
        <v>360</v>
      </c>
      <c r="G49" s="72">
        <v>201</v>
      </c>
      <c r="H49" s="72">
        <v>29</v>
      </c>
      <c r="I49" s="72">
        <v>13</v>
      </c>
      <c r="J49" s="72">
        <v>6</v>
      </c>
      <c r="K49" s="72">
        <v>0</v>
      </c>
      <c r="L49" s="48">
        <v>4.4779837775202784</v>
      </c>
      <c r="M49" s="48">
        <v>8.9559675550405569</v>
      </c>
      <c r="O49" s="72">
        <v>994</v>
      </c>
      <c r="P49" s="72">
        <v>376</v>
      </c>
      <c r="Q49" s="72">
        <v>194</v>
      </c>
      <c r="R49" s="72">
        <v>29</v>
      </c>
      <c r="S49" s="72">
        <v>18</v>
      </c>
      <c r="T49" s="72">
        <v>121</v>
      </c>
      <c r="U49" s="72">
        <v>0</v>
      </c>
      <c r="V49" s="48">
        <v>4.4270639354438241</v>
      </c>
      <c r="W49" s="48">
        <v>8.8541278708876483</v>
      </c>
      <c r="Y49" s="72">
        <v>1843</v>
      </c>
      <c r="Z49" s="72">
        <v>707</v>
      </c>
      <c r="AA49" s="72">
        <v>310</v>
      </c>
      <c r="AB49" s="72">
        <v>41</v>
      </c>
      <c r="AC49" s="72">
        <v>25</v>
      </c>
      <c r="AD49" s="72">
        <v>105</v>
      </c>
      <c r="AE49" s="72">
        <v>0</v>
      </c>
      <c r="AF49" s="48">
        <v>4.4702665755297337</v>
      </c>
      <c r="AG49" s="48">
        <v>8.9405331510594674</v>
      </c>
      <c r="AI49" s="72">
        <v>997</v>
      </c>
      <c r="AJ49" s="72">
        <v>389</v>
      </c>
      <c r="AK49" s="72">
        <v>201</v>
      </c>
      <c r="AL49" s="72">
        <v>21</v>
      </c>
      <c r="AM49" s="72">
        <v>23</v>
      </c>
      <c r="AN49" s="72">
        <v>101</v>
      </c>
      <c r="AO49" s="72">
        <v>0</v>
      </c>
      <c r="AP49" s="48">
        <v>4.4199877375843037</v>
      </c>
      <c r="AQ49" s="48">
        <v>8.8399754751686075</v>
      </c>
      <c r="AS49" s="72">
        <v>1892</v>
      </c>
      <c r="AT49" s="72">
        <v>746</v>
      </c>
      <c r="AU49" s="72">
        <v>284</v>
      </c>
      <c r="AV49" s="72">
        <v>38</v>
      </c>
      <c r="AW49" s="72">
        <v>13</v>
      </c>
      <c r="AX49" s="72">
        <v>58</v>
      </c>
      <c r="AY49" s="72">
        <v>0</v>
      </c>
      <c r="AZ49" s="48">
        <v>4.5021863437605116</v>
      </c>
      <c r="BA49" s="48">
        <v>9.0043726875210233</v>
      </c>
      <c r="BC49" s="72">
        <v>1075</v>
      </c>
      <c r="BD49" s="72">
        <v>442</v>
      </c>
      <c r="BE49" s="72">
        <v>151</v>
      </c>
      <c r="BF49" s="72">
        <v>17</v>
      </c>
      <c r="BG49" s="72">
        <v>9</v>
      </c>
      <c r="BH49" s="72">
        <v>38</v>
      </c>
      <c r="BI49" s="72">
        <v>0</v>
      </c>
      <c r="BJ49" s="48">
        <v>4.5094451003541911</v>
      </c>
      <c r="BK49" s="48">
        <v>9.0188902007083822</v>
      </c>
      <c r="BM49" s="72">
        <v>1177</v>
      </c>
      <c r="BN49" s="72">
        <v>498</v>
      </c>
      <c r="BO49" s="72">
        <v>324</v>
      </c>
      <c r="BP49" s="72">
        <v>60</v>
      </c>
      <c r="BQ49" s="72">
        <v>58</v>
      </c>
      <c r="BR49" s="72">
        <v>48</v>
      </c>
      <c r="BS49" s="72">
        <v>0</v>
      </c>
      <c r="BT49" s="48">
        <v>4.2640529050543226</v>
      </c>
      <c r="BU49" s="48">
        <v>8.5281058101086451</v>
      </c>
      <c r="BW49" s="72">
        <v>1280</v>
      </c>
      <c r="BX49" s="72">
        <v>577</v>
      </c>
      <c r="BY49" s="72">
        <v>202</v>
      </c>
      <c r="BZ49" s="72">
        <v>16</v>
      </c>
      <c r="CA49" s="72">
        <v>11</v>
      </c>
      <c r="CB49" s="72">
        <v>79</v>
      </c>
      <c r="CC49" s="72">
        <v>0</v>
      </c>
      <c r="CD49" s="48">
        <v>4.4856184084372002</v>
      </c>
      <c r="CE49" s="48">
        <v>8.9712368168744003</v>
      </c>
      <c r="CG49" s="72">
        <v>1986</v>
      </c>
      <c r="CH49" s="72">
        <v>914</v>
      </c>
      <c r="CI49" s="72">
        <v>384</v>
      </c>
      <c r="CJ49" s="72">
        <v>35</v>
      </c>
      <c r="CK49" s="72">
        <v>40</v>
      </c>
      <c r="CL49" s="72">
        <v>105</v>
      </c>
      <c r="CM49" s="72">
        <v>0</v>
      </c>
      <c r="CN49" s="48">
        <v>4.4203632033343254</v>
      </c>
      <c r="CO49" s="48">
        <v>8.8407264066686508</v>
      </c>
      <c r="CQ49" s="72">
        <v>1930</v>
      </c>
      <c r="CR49" s="72">
        <v>903</v>
      </c>
      <c r="CS49" s="72">
        <v>428</v>
      </c>
      <c r="CT49" s="72">
        <v>61</v>
      </c>
      <c r="CU49" s="72">
        <v>49</v>
      </c>
      <c r="CV49" s="72">
        <v>93</v>
      </c>
      <c r="CW49" s="72">
        <v>0</v>
      </c>
      <c r="CX49" s="48">
        <v>4.3657668347671317</v>
      </c>
      <c r="CY49" s="48">
        <v>8.7315336695342634</v>
      </c>
      <c r="DA49" s="72">
        <v>0</v>
      </c>
      <c r="DB49" s="72">
        <v>0</v>
      </c>
      <c r="DC49" s="72">
        <v>0</v>
      </c>
      <c r="DD49" s="72">
        <v>0</v>
      </c>
      <c r="DE49" s="72">
        <v>0</v>
      </c>
      <c r="DF49" s="72">
        <v>0</v>
      </c>
      <c r="DG49" s="72">
        <v>0</v>
      </c>
      <c r="DH49" s="72">
        <v>0</v>
      </c>
      <c r="DI49" s="72">
        <v>0</v>
      </c>
      <c r="DK49" s="72">
        <v>986</v>
      </c>
      <c r="DL49" s="72">
        <v>475</v>
      </c>
      <c r="DM49" s="72">
        <v>203</v>
      </c>
      <c r="DN49" s="72">
        <v>13</v>
      </c>
      <c r="DO49" s="72">
        <v>9</v>
      </c>
      <c r="DP49" s="72">
        <v>46</v>
      </c>
      <c r="DQ49" s="72">
        <v>0</v>
      </c>
      <c r="DR49" s="48">
        <v>4.4329774614472122</v>
      </c>
      <c r="DS49" s="48">
        <v>8.8659549228944243</v>
      </c>
      <c r="DU49" s="72">
        <v>1547</v>
      </c>
      <c r="DV49" s="72">
        <v>686</v>
      </c>
      <c r="DW49" s="72">
        <v>276</v>
      </c>
      <c r="DX49" s="72">
        <v>33</v>
      </c>
      <c r="DY49" s="72">
        <v>19</v>
      </c>
      <c r="DZ49" s="72">
        <v>37</v>
      </c>
      <c r="EA49" s="72">
        <v>0</v>
      </c>
      <c r="EB49" s="48">
        <v>4.4482623975009759</v>
      </c>
      <c r="EC49" s="48">
        <v>8.8965247950019517</v>
      </c>
      <c r="EE49" s="72">
        <v>724</v>
      </c>
      <c r="EF49" s="72">
        <v>380</v>
      </c>
      <c r="EG49" s="72">
        <v>140</v>
      </c>
      <c r="EH49" s="72">
        <v>15</v>
      </c>
      <c r="EI49" s="72">
        <v>6</v>
      </c>
      <c r="EJ49" s="72">
        <v>34</v>
      </c>
      <c r="EK49" s="72">
        <v>0</v>
      </c>
      <c r="EL49" s="48">
        <v>4.4237154150197631</v>
      </c>
      <c r="EM49" s="48">
        <v>8.8474308300395261</v>
      </c>
      <c r="EO49" s="48">
        <v>8.9559675550405569</v>
      </c>
      <c r="EP49" s="48">
        <v>8.8541278708876483</v>
      </c>
      <c r="EQ49" s="48">
        <v>8.9405331510594674</v>
      </c>
      <c r="ER49" s="48">
        <v>8.8399754751686075</v>
      </c>
      <c r="ES49" s="48">
        <v>9.0043726875210233</v>
      </c>
      <c r="ET49" s="48">
        <v>9.0188902007083822</v>
      </c>
      <c r="EU49" s="48">
        <v>8.5281058101086451</v>
      </c>
      <c r="EV49" s="48">
        <v>8.9712368168744003</v>
      </c>
      <c r="EW49" s="48">
        <v>8.8407264066686508</v>
      </c>
      <c r="EX49" s="48">
        <v>8.7315336695342634</v>
      </c>
      <c r="EY49" s="48">
        <v>0</v>
      </c>
      <c r="EZ49" s="48">
        <v>8.8659549228944243</v>
      </c>
      <c r="FA49" s="48">
        <v>8.8965247950019517</v>
      </c>
      <c r="FB49" s="48">
        <v>8.8474308300395261</v>
      </c>
      <c r="FC49" s="48">
        <v>115.29538019150755</v>
      </c>
      <c r="FD49" s="171">
        <v>8.8688753993467344</v>
      </c>
      <c r="FE49" s="142">
        <v>115.29538019150755</v>
      </c>
      <c r="FJ49" s="72">
        <v>1892</v>
      </c>
      <c r="FK49" s="72">
        <v>746</v>
      </c>
      <c r="FL49" s="72">
        <v>284</v>
      </c>
      <c r="FM49" s="72">
        <v>38</v>
      </c>
      <c r="FN49" s="72">
        <v>13</v>
      </c>
      <c r="FO49" s="72">
        <v>58</v>
      </c>
      <c r="FP49" s="72">
        <v>0</v>
      </c>
      <c r="FQ49" s="47">
        <v>4.5021863437605116</v>
      </c>
      <c r="FR49" s="47">
        <v>9.0043726875210233</v>
      </c>
      <c r="FS49" s="72">
        <v>3031</v>
      </c>
      <c r="FT49" s="48">
        <v>62.421643022104909</v>
      </c>
      <c r="FU49" s="48">
        <v>24.61233916199274</v>
      </c>
      <c r="FW49" s="72">
        <v>1986</v>
      </c>
      <c r="FX49" s="72">
        <v>914</v>
      </c>
      <c r="FY49" s="72">
        <v>384</v>
      </c>
      <c r="FZ49" s="72">
        <v>35</v>
      </c>
      <c r="GA49" s="72">
        <v>40</v>
      </c>
      <c r="GB49" s="72">
        <v>105</v>
      </c>
      <c r="GC49" s="72">
        <v>0</v>
      </c>
      <c r="GD49" s="47">
        <v>4.4203632033343254</v>
      </c>
      <c r="GE49" s="47">
        <v>8.8407264066686508</v>
      </c>
      <c r="GF49" s="72">
        <v>3464</v>
      </c>
      <c r="GG49" s="48">
        <v>57.33256351039261</v>
      </c>
      <c r="GH49" s="48">
        <v>26.385681293302543</v>
      </c>
    </row>
    <row r="50" spans="1:190" x14ac:dyDescent="0.3">
      <c r="A50" s="241">
        <v>47</v>
      </c>
      <c r="B50" s="241">
        <v>2012</v>
      </c>
      <c r="C50" s="242" t="s">
        <v>1354</v>
      </c>
      <c r="D50" s="242" t="s">
        <v>1355</v>
      </c>
      <c r="E50" s="72">
        <v>885</v>
      </c>
      <c r="F50" s="72">
        <v>115</v>
      </c>
      <c r="G50" s="72">
        <v>0</v>
      </c>
      <c r="H50" s="72">
        <v>0</v>
      </c>
      <c r="I50" s="72">
        <v>0</v>
      </c>
      <c r="J50" s="72">
        <v>0</v>
      </c>
      <c r="K50" s="72">
        <v>0</v>
      </c>
      <c r="L50" s="48">
        <v>4.8849999999999998</v>
      </c>
      <c r="M50" s="48">
        <v>9.77</v>
      </c>
      <c r="O50" s="72">
        <v>0</v>
      </c>
      <c r="P50" s="72">
        <v>0</v>
      </c>
      <c r="Q50" s="72">
        <v>0</v>
      </c>
      <c r="R50" s="72">
        <v>0</v>
      </c>
      <c r="S50" s="72">
        <v>0</v>
      </c>
      <c r="T50" s="72">
        <v>0</v>
      </c>
      <c r="U50" s="72">
        <v>0</v>
      </c>
      <c r="V50" s="48">
        <v>0</v>
      </c>
      <c r="W50" s="48">
        <v>0</v>
      </c>
      <c r="Y50" s="72">
        <v>1040</v>
      </c>
      <c r="Z50" s="72">
        <v>60</v>
      </c>
      <c r="AA50" s="72">
        <v>99</v>
      </c>
      <c r="AB50" s="72">
        <v>0</v>
      </c>
      <c r="AC50" s="72">
        <v>201</v>
      </c>
      <c r="AD50" s="72">
        <v>0</v>
      </c>
      <c r="AE50" s="72">
        <v>0</v>
      </c>
      <c r="AF50" s="48">
        <v>4.2414285714285711</v>
      </c>
      <c r="AG50" s="48">
        <v>8.4828571428571422</v>
      </c>
      <c r="AI50" s="72">
        <v>0</v>
      </c>
      <c r="AJ50" s="72">
        <v>0</v>
      </c>
      <c r="AK50" s="72">
        <v>0</v>
      </c>
      <c r="AL50" s="72">
        <v>0</v>
      </c>
      <c r="AM50" s="72">
        <v>0</v>
      </c>
      <c r="AN50" s="72">
        <v>0</v>
      </c>
      <c r="AO50" s="72">
        <v>0</v>
      </c>
      <c r="AP50" s="48">
        <v>0</v>
      </c>
      <c r="AQ50" s="48">
        <v>0</v>
      </c>
      <c r="AS50" s="72">
        <v>0</v>
      </c>
      <c r="AT50" s="72">
        <v>0</v>
      </c>
      <c r="AU50" s="72">
        <v>0</v>
      </c>
      <c r="AV50" s="72">
        <v>0</v>
      </c>
      <c r="AW50" s="72">
        <v>0</v>
      </c>
      <c r="AX50" s="72">
        <v>0</v>
      </c>
      <c r="AY50" s="72">
        <v>0</v>
      </c>
      <c r="AZ50" s="48">
        <v>0</v>
      </c>
      <c r="BA50" s="48">
        <v>0</v>
      </c>
      <c r="BC50" s="72">
        <v>790</v>
      </c>
      <c r="BD50" s="72">
        <v>30</v>
      </c>
      <c r="BE50" s="72">
        <v>20</v>
      </c>
      <c r="BF50" s="72">
        <v>0</v>
      </c>
      <c r="BG50" s="72">
        <v>0</v>
      </c>
      <c r="BH50" s="72">
        <v>0</v>
      </c>
      <c r="BI50" s="72">
        <v>0</v>
      </c>
      <c r="BJ50" s="48">
        <v>4.916666666666667</v>
      </c>
      <c r="BK50" s="48">
        <v>9.8333333333333339</v>
      </c>
      <c r="BM50" s="72">
        <v>0</v>
      </c>
      <c r="BN50" s="72">
        <v>0</v>
      </c>
      <c r="BO50" s="72">
        <v>0</v>
      </c>
      <c r="BP50" s="72">
        <v>0</v>
      </c>
      <c r="BQ50" s="72">
        <v>0</v>
      </c>
      <c r="BR50" s="72">
        <v>0</v>
      </c>
      <c r="BS50" s="72">
        <v>0</v>
      </c>
      <c r="BT50" s="72">
        <v>0</v>
      </c>
      <c r="BU50" s="72">
        <v>0</v>
      </c>
      <c r="BW50" s="72">
        <v>1050</v>
      </c>
      <c r="BX50" s="72">
        <v>130</v>
      </c>
      <c r="BY50" s="72">
        <v>30</v>
      </c>
      <c r="BZ50" s="72">
        <v>40</v>
      </c>
      <c r="CA50" s="72">
        <v>0</v>
      </c>
      <c r="CB50" s="72">
        <v>0</v>
      </c>
      <c r="CC50" s="72">
        <v>0</v>
      </c>
      <c r="CD50" s="48">
        <v>4.7519999999999998</v>
      </c>
      <c r="CE50" s="48">
        <v>9.5039999999999996</v>
      </c>
      <c r="CG50" s="72">
        <v>0</v>
      </c>
      <c r="CH50" s="72">
        <v>0</v>
      </c>
      <c r="CI50" s="72">
        <v>0</v>
      </c>
      <c r="CJ50" s="72">
        <v>0</v>
      </c>
      <c r="CK50" s="72">
        <v>0</v>
      </c>
      <c r="CL50" s="72">
        <v>0</v>
      </c>
      <c r="CM50" s="72">
        <v>0</v>
      </c>
      <c r="CN50" s="72">
        <v>0</v>
      </c>
      <c r="CO50" s="72">
        <v>0</v>
      </c>
      <c r="CQ50" s="72">
        <v>860</v>
      </c>
      <c r="CR50" s="72">
        <v>200</v>
      </c>
      <c r="CS50" s="72">
        <v>210</v>
      </c>
      <c r="CT50" s="72">
        <v>190</v>
      </c>
      <c r="CU50" s="72">
        <v>220</v>
      </c>
      <c r="CV50" s="72">
        <v>0</v>
      </c>
      <c r="CW50" s="72">
        <v>0</v>
      </c>
      <c r="CX50" s="48">
        <v>3.7678571428571428</v>
      </c>
      <c r="CY50" s="48">
        <v>7.5357142857142856</v>
      </c>
      <c r="DA50" s="72">
        <v>0</v>
      </c>
      <c r="DB50" s="72">
        <v>0</v>
      </c>
      <c r="DC50" s="72">
        <v>0</v>
      </c>
      <c r="DD50" s="72">
        <v>0</v>
      </c>
      <c r="DE50" s="72">
        <v>0</v>
      </c>
      <c r="DF50" s="72">
        <v>0</v>
      </c>
      <c r="DG50" s="72">
        <v>0</v>
      </c>
      <c r="DH50" s="72">
        <v>0</v>
      </c>
      <c r="DI50" s="72">
        <v>0</v>
      </c>
      <c r="DK50" s="72">
        <v>0</v>
      </c>
      <c r="DL50" s="72">
        <v>0</v>
      </c>
      <c r="DM50" s="72">
        <v>0</v>
      </c>
      <c r="DN50" s="72">
        <v>0</v>
      </c>
      <c r="DO50" s="72">
        <v>0</v>
      </c>
      <c r="DP50" s="72">
        <v>0</v>
      </c>
      <c r="DQ50" s="72">
        <v>0</v>
      </c>
      <c r="DR50" s="72">
        <v>0</v>
      </c>
      <c r="DS50" s="72">
        <v>0</v>
      </c>
      <c r="DU50" s="72">
        <v>1151</v>
      </c>
      <c r="DV50" s="72">
        <v>41</v>
      </c>
      <c r="DW50" s="72">
        <v>18</v>
      </c>
      <c r="DX50" s="72">
        <v>40</v>
      </c>
      <c r="DY50" s="72">
        <v>10</v>
      </c>
      <c r="DZ50" s="72">
        <v>0</v>
      </c>
      <c r="EA50" s="72">
        <v>0</v>
      </c>
      <c r="EB50" s="48">
        <v>4.8119047619047617</v>
      </c>
      <c r="EC50" s="48">
        <v>9.6238095238095234</v>
      </c>
      <c r="EE50" s="72">
        <v>695</v>
      </c>
      <c r="EF50" s="72">
        <v>17</v>
      </c>
      <c r="EG50" s="72">
        <v>11</v>
      </c>
      <c r="EH50" s="72">
        <v>2</v>
      </c>
      <c r="EI50" s="72">
        <v>1</v>
      </c>
      <c r="EJ50" s="72">
        <v>0</v>
      </c>
      <c r="EK50" s="72">
        <v>0</v>
      </c>
      <c r="EL50" s="48">
        <v>4.9325068870523419</v>
      </c>
      <c r="EM50" s="48">
        <v>9.8650137741046837</v>
      </c>
      <c r="EO50" s="48">
        <v>9.77</v>
      </c>
      <c r="EP50" s="48">
        <v>0</v>
      </c>
      <c r="EQ50" s="48">
        <v>8.4828571428571422</v>
      </c>
      <c r="ER50" s="48">
        <v>0</v>
      </c>
      <c r="ES50" s="48">
        <v>0</v>
      </c>
      <c r="ET50" s="48">
        <v>9.8333333333333339</v>
      </c>
      <c r="EU50" s="48">
        <v>0</v>
      </c>
      <c r="EV50" s="48">
        <v>9.5039999999999996</v>
      </c>
      <c r="EW50" s="48">
        <v>0</v>
      </c>
      <c r="EX50" s="48">
        <v>7.5357142857142856</v>
      </c>
      <c r="EY50" s="48">
        <v>0</v>
      </c>
      <c r="EZ50" s="48">
        <v>0</v>
      </c>
      <c r="FA50" s="48">
        <v>9.6238095238095234</v>
      </c>
      <c r="FB50" s="48">
        <v>9.8650137741046837</v>
      </c>
      <c r="FC50" s="48">
        <v>64.614728059818958</v>
      </c>
      <c r="FD50" s="171">
        <v>9.2306754371169948</v>
      </c>
      <c r="FE50" s="142">
        <v>64.614728059818958</v>
      </c>
      <c r="FJ50" s="72">
        <v>0</v>
      </c>
      <c r="FK50" s="72">
        <v>0</v>
      </c>
      <c r="FL50" s="72">
        <v>0</v>
      </c>
      <c r="FM50" s="72">
        <v>0</v>
      </c>
      <c r="FN50" s="72">
        <v>0</v>
      </c>
      <c r="FO50" s="72">
        <v>0</v>
      </c>
      <c r="FP50" s="72">
        <v>0</v>
      </c>
      <c r="FQ50" s="47">
        <v>0</v>
      </c>
      <c r="FR50" s="47">
        <v>0</v>
      </c>
      <c r="FS50" s="72">
        <v>0</v>
      </c>
      <c r="FT50" s="48">
        <v>0</v>
      </c>
      <c r="FU50" s="48">
        <v>0</v>
      </c>
      <c r="FW50" s="72">
        <v>0</v>
      </c>
      <c r="FX50" s="72">
        <v>0</v>
      </c>
      <c r="FY50" s="72">
        <v>0</v>
      </c>
      <c r="FZ50" s="72">
        <v>0</v>
      </c>
      <c r="GA50" s="72">
        <v>0</v>
      </c>
      <c r="GB50" s="72">
        <v>0</v>
      </c>
      <c r="GC50" s="72">
        <v>0</v>
      </c>
      <c r="GD50" s="47">
        <v>0</v>
      </c>
      <c r="GE50" s="47">
        <v>0</v>
      </c>
      <c r="GF50" s="72">
        <v>0</v>
      </c>
      <c r="GG50" s="48">
        <v>0</v>
      </c>
      <c r="GH50" s="48">
        <v>0</v>
      </c>
    </row>
    <row r="51" spans="1:190" x14ac:dyDescent="0.3">
      <c r="A51" s="241">
        <v>48</v>
      </c>
      <c r="B51" s="241">
        <v>2012</v>
      </c>
      <c r="C51" s="242" t="s">
        <v>1356</v>
      </c>
      <c r="D51" s="242" t="s">
        <v>1205</v>
      </c>
      <c r="E51" s="72">
        <v>495</v>
      </c>
      <c r="F51" s="72">
        <v>801</v>
      </c>
      <c r="G51" s="72">
        <v>260</v>
      </c>
      <c r="H51" s="72">
        <v>13</v>
      </c>
      <c r="I51" s="72">
        <v>7</v>
      </c>
      <c r="J51" s="72">
        <v>448</v>
      </c>
      <c r="K51" s="72">
        <v>0</v>
      </c>
      <c r="L51" s="48">
        <v>4.1192893401015231</v>
      </c>
      <c r="M51" s="48">
        <v>8.2385786802030463</v>
      </c>
      <c r="O51" s="72">
        <v>594</v>
      </c>
      <c r="P51" s="72">
        <v>761</v>
      </c>
      <c r="Q51" s="72">
        <v>424</v>
      </c>
      <c r="R51" s="72">
        <v>64</v>
      </c>
      <c r="S51" s="72">
        <v>27</v>
      </c>
      <c r="T51" s="72">
        <v>154</v>
      </c>
      <c r="U51" s="72">
        <v>0</v>
      </c>
      <c r="V51" s="48">
        <v>3.9791443850267378</v>
      </c>
      <c r="W51" s="48">
        <v>7.9582887700534757</v>
      </c>
      <c r="Y51" s="72">
        <v>0</v>
      </c>
      <c r="Z51" s="72">
        <v>0</v>
      </c>
      <c r="AA51" s="72">
        <v>0</v>
      </c>
      <c r="AB51" s="72">
        <v>0</v>
      </c>
      <c r="AC51" s="72">
        <v>0</v>
      </c>
      <c r="AD51" s="72">
        <v>0</v>
      </c>
      <c r="AE51" s="72">
        <v>0</v>
      </c>
      <c r="AF51" s="72">
        <v>0</v>
      </c>
      <c r="AG51" s="72">
        <v>0</v>
      </c>
      <c r="AI51" s="72">
        <v>576</v>
      </c>
      <c r="AJ51" s="72">
        <v>921</v>
      </c>
      <c r="AK51" s="72">
        <v>343</v>
      </c>
      <c r="AL51" s="72">
        <v>36</v>
      </c>
      <c r="AM51" s="72">
        <v>25</v>
      </c>
      <c r="AN51" s="72">
        <v>123</v>
      </c>
      <c r="AO51" s="72">
        <v>0</v>
      </c>
      <c r="AP51" s="48">
        <v>4.045239347711731</v>
      </c>
      <c r="AQ51" s="48">
        <v>8.090478695423462</v>
      </c>
      <c r="AS51" s="72">
        <v>1068</v>
      </c>
      <c r="AT51" s="72">
        <v>1736</v>
      </c>
      <c r="AU51" s="72">
        <v>547</v>
      </c>
      <c r="AV51" s="72">
        <v>39</v>
      </c>
      <c r="AW51" s="72">
        <v>32</v>
      </c>
      <c r="AX51" s="72">
        <v>120</v>
      </c>
      <c r="AY51" s="72">
        <v>0</v>
      </c>
      <c r="AZ51" s="48">
        <v>4.1014026884862655</v>
      </c>
      <c r="BA51" s="48">
        <v>8.2028053769725311</v>
      </c>
      <c r="BC51" s="72">
        <v>616</v>
      </c>
      <c r="BD51" s="72">
        <v>964</v>
      </c>
      <c r="BE51" s="72">
        <v>332</v>
      </c>
      <c r="BF51" s="72">
        <v>19</v>
      </c>
      <c r="BG51" s="72">
        <v>6</v>
      </c>
      <c r="BH51" s="72">
        <v>87</v>
      </c>
      <c r="BI51" s="72">
        <v>0</v>
      </c>
      <c r="BJ51" s="48">
        <v>4.1177077955601442</v>
      </c>
      <c r="BK51" s="48">
        <v>8.2354155911202884</v>
      </c>
      <c r="BM51" s="72">
        <v>370</v>
      </c>
      <c r="BN51" s="72">
        <v>795</v>
      </c>
      <c r="BO51" s="72">
        <v>866</v>
      </c>
      <c r="BP51" s="72">
        <v>221</v>
      </c>
      <c r="BQ51" s="72">
        <v>204</v>
      </c>
      <c r="BR51" s="72">
        <v>74</v>
      </c>
      <c r="BS51" s="72">
        <v>0</v>
      </c>
      <c r="BT51" s="48">
        <v>3.3688925081433223</v>
      </c>
      <c r="BU51" s="48">
        <v>6.7377850162866446</v>
      </c>
      <c r="BW51" s="72">
        <v>684</v>
      </c>
      <c r="BX51" s="72">
        <v>1340</v>
      </c>
      <c r="BY51" s="72">
        <v>391</v>
      </c>
      <c r="BZ51" s="72">
        <v>19</v>
      </c>
      <c r="CA51" s="72">
        <v>12</v>
      </c>
      <c r="CB51" s="72">
        <v>84</v>
      </c>
      <c r="CC51" s="72">
        <v>0</v>
      </c>
      <c r="CD51" s="48">
        <v>4.0895339329517579</v>
      </c>
      <c r="CE51" s="48">
        <v>8.1790678659035159</v>
      </c>
      <c r="CG51" s="72">
        <v>871</v>
      </c>
      <c r="CH51" s="72">
        <v>2036</v>
      </c>
      <c r="CI51" s="72">
        <v>750</v>
      </c>
      <c r="CJ51" s="72">
        <v>66</v>
      </c>
      <c r="CK51" s="72">
        <v>71</v>
      </c>
      <c r="CL51" s="72">
        <v>254</v>
      </c>
      <c r="CM51" s="72">
        <v>0</v>
      </c>
      <c r="CN51" s="48">
        <v>3.9409594095940959</v>
      </c>
      <c r="CO51" s="48">
        <v>7.8819188191881917</v>
      </c>
      <c r="CQ51" s="72">
        <v>1010</v>
      </c>
      <c r="CR51" s="72">
        <v>1981</v>
      </c>
      <c r="CS51" s="72">
        <v>794</v>
      </c>
      <c r="CT51" s="72">
        <v>87</v>
      </c>
      <c r="CU51" s="72">
        <v>51</v>
      </c>
      <c r="CV51" s="72">
        <v>125</v>
      </c>
      <c r="CW51" s="72">
        <v>0</v>
      </c>
      <c r="CX51" s="48">
        <v>3.9717053275554424</v>
      </c>
      <c r="CY51" s="48">
        <v>7.9434106551108847</v>
      </c>
      <c r="DA51" s="72">
        <v>317</v>
      </c>
      <c r="DB51" s="72">
        <v>785</v>
      </c>
      <c r="DC51" s="72">
        <v>542</v>
      </c>
      <c r="DD51" s="72">
        <v>106</v>
      </c>
      <c r="DE51" s="72">
        <v>138</v>
      </c>
      <c r="DF51" s="72">
        <v>136</v>
      </c>
      <c r="DG51" s="72">
        <v>0</v>
      </c>
      <c r="DH51" s="48">
        <v>3.5492584745762712</v>
      </c>
      <c r="DI51" s="48">
        <v>7.0985169491525424</v>
      </c>
      <c r="DK51" s="72">
        <v>431</v>
      </c>
      <c r="DL51" s="72">
        <v>1040</v>
      </c>
      <c r="DM51" s="72">
        <v>432</v>
      </c>
      <c r="DN51" s="72">
        <v>35</v>
      </c>
      <c r="DO51" s="72">
        <v>41</v>
      </c>
      <c r="DP51" s="72">
        <v>45</v>
      </c>
      <c r="DQ51" s="72">
        <v>0</v>
      </c>
      <c r="DR51" s="48">
        <v>3.9019706922688226</v>
      </c>
      <c r="DS51" s="48">
        <v>7.8039413845376453</v>
      </c>
      <c r="DU51" s="72">
        <v>588</v>
      </c>
      <c r="DV51" s="72">
        <v>1172</v>
      </c>
      <c r="DW51" s="72">
        <v>792</v>
      </c>
      <c r="DX51" s="72">
        <v>213</v>
      </c>
      <c r="DY51" s="72">
        <v>216</v>
      </c>
      <c r="DZ51" s="72">
        <v>55</v>
      </c>
      <c r="EA51" s="72">
        <v>0</v>
      </c>
      <c r="EB51" s="48">
        <v>3.5712848037571283</v>
      </c>
      <c r="EC51" s="48">
        <v>7.1425696075142566</v>
      </c>
      <c r="EE51" s="72">
        <v>0</v>
      </c>
      <c r="EF51" s="72">
        <v>0</v>
      </c>
      <c r="EG51" s="72">
        <v>0</v>
      </c>
      <c r="EH51" s="72">
        <v>0</v>
      </c>
      <c r="EI51" s="72">
        <v>0</v>
      </c>
      <c r="EJ51" s="72">
        <v>0</v>
      </c>
      <c r="EK51" s="72">
        <v>0</v>
      </c>
      <c r="EL51" s="72">
        <v>0</v>
      </c>
      <c r="EM51" s="72">
        <v>0</v>
      </c>
      <c r="EO51" s="48">
        <v>8.2385786802030463</v>
      </c>
      <c r="EP51" s="48">
        <v>7.9582887700534757</v>
      </c>
      <c r="EQ51" s="48">
        <v>0</v>
      </c>
      <c r="ER51" s="48">
        <v>8.090478695423462</v>
      </c>
      <c r="ES51" s="48">
        <v>8.2028053769725311</v>
      </c>
      <c r="ET51" s="48">
        <v>8.2354155911202884</v>
      </c>
      <c r="EU51" s="48">
        <v>6.7377850162866446</v>
      </c>
      <c r="EV51" s="48">
        <v>8.1790678659035159</v>
      </c>
      <c r="EW51" s="48">
        <v>7.8819188191881917</v>
      </c>
      <c r="EX51" s="48">
        <v>7.9434106551108847</v>
      </c>
      <c r="EY51" s="48">
        <v>7.0985169491525424</v>
      </c>
      <c r="EZ51" s="48">
        <v>7.8039413845376453</v>
      </c>
      <c r="FA51" s="48">
        <v>7.1425696075142566</v>
      </c>
      <c r="FB51" s="48">
        <v>0</v>
      </c>
      <c r="FC51" s="48">
        <v>93.512777411466487</v>
      </c>
      <c r="FD51" s="171">
        <v>7.7927314509555403</v>
      </c>
      <c r="FE51" s="142">
        <v>93.512777411466487</v>
      </c>
      <c r="FJ51" s="72">
        <v>1068</v>
      </c>
      <c r="FK51" s="72">
        <v>1736</v>
      </c>
      <c r="FL51" s="72">
        <v>547</v>
      </c>
      <c r="FM51" s="72">
        <v>39</v>
      </c>
      <c r="FN51" s="72">
        <v>32</v>
      </c>
      <c r="FO51" s="72">
        <v>120</v>
      </c>
      <c r="FP51" s="72">
        <v>0</v>
      </c>
      <c r="FQ51" s="47">
        <v>4.1014026884862655</v>
      </c>
      <c r="FR51" s="47">
        <v>8.2028053769725311</v>
      </c>
      <c r="FS51" s="72">
        <v>3542</v>
      </c>
      <c r="FT51" s="48">
        <v>30.152456239412761</v>
      </c>
      <c r="FU51" s="48">
        <v>49.011857707509883</v>
      </c>
      <c r="FW51" s="72">
        <v>871</v>
      </c>
      <c r="FX51" s="72">
        <v>2036</v>
      </c>
      <c r="FY51" s="72">
        <v>750</v>
      </c>
      <c r="FZ51" s="72">
        <v>66</v>
      </c>
      <c r="GA51" s="72">
        <v>71</v>
      </c>
      <c r="GB51" s="72">
        <v>254</v>
      </c>
      <c r="GC51" s="72">
        <v>0</v>
      </c>
      <c r="GD51" s="47">
        <v>3.9409594095940959</v>
      </c>
      <c r="GE51" s="47">
        <v>7.8819188191881917</v>
      </c>
      <c r="GF51" s="72">
        <v>4048</v>
      </c>
      <c r="GG51" s="48">
        <v>21.516798418972332</v>
      </c>
      <c r="GH51" s="48">
        <v>50.296442687747032</v>
      </c>
    </row>
    <row r="52" spans="1:190" x14ac:dyDescent="0.3">
      <c r="A52" s="241">
        <v>49</v>
      </c>
      <c r="B52" s="241">
        <v>2012</v>
      </c>
      <c r="C52" s="242" t="s">
        <v>1357</v>
      </c>
      <c r="D52" s="242" t="s">
        <v>1358</v>
      </c>
      <c r="E52" s="72">
        <v>123</v>
      </c>
      <c r="F52" s="72">
        <v>56</v>
      </c>
      <c r="G52" s="72">
        <v>118</v>
      </c>
      <c r="H52" s="72">
        <v>6</v>
      </c>
      <c r="I52" s="72">
        <v>97</v>
      </c>
      <c r="J52" s="72">
        <v>0</v>
      </c>
      <c r="K52" s="72">
        <v>0</v>
      </c>
      <c r="L52" s="48">
        <v>3.2549999999999999</v>
      </c>
      <c r="M52" s="48">
        <v>6.51</v>
      </c>
      <c r="O52" s="72">
        <v>179</v>
      </c>
      <c r="P52" s="72">
        <v>80</v>
      </c>
      <c r="Q52" s="72">
        <v>99</v>
      </c>
      <c r="R52" s="72">
        <v>28</v>
      </c>
      <c r="S52" s="72">
        <v>14</v>
      </c>
      <c r="T52" s="72">
        <v>0</v>
      </c>
      <c r="U52" s="72">
        <v>0</v>
      </c>
      <c r="V52" s="48">
        <v>3.9550000000000001</v>
      </c>
      <c r="W52" s="48">
        <v>7.91</v>
      </c>
      <c r="Y52" s="72">
        <v>0</v>
      </c>
      <c r="Z52" s="72">
        <v>0</v>
      </c>
      <c r="AA52" s="72">
        <v>0</v>
      </c>
      <c r="AB52" s="72">
        <v>0</v>
      </c>
      <c r="AC52" s="72">
        <v>0</v>
      </c>
      <c r="AD52" s="72">
        <v>0</v>
      </c>
      <c r="AE52" s="72">
        <v>0</v>
      </c>
      <c r="AF52" s="72">
        <v>0</v>
      </c>
      <c r="AG52" s="72">
        <v>0</v>
      </c>
      <c r="AI52" s="72">
        <v>128</v>
      </c>
      <c r="AJ52" s="72">
        <v>120</v>
      </c>
      <c r="AK52" s="72">
        <v>104</v>
      </c>
      <c r="AL52" s="72">
        <v>26</v>
      </c>
      <c r="AM52" s="72">
        <v>22</v>
      </c>
      <c r="AN52" s="72">
        <v>0</v>
      </c>
      <c r="AO52" s="72">
        <v>0</v>
      </c>
      <c r="AP52" s="48">
        <v>3.7650000000000001</v>
      </c>
      <c r="AQ52" s="48">
        <v>7.53</v>
      </c>
      <c r="AS52" s="72">
        <v>326</v>
      </c>
      <c r="AT52" s="72">
        <v>218</v>
      </c>
      <c r="AU52" s="72">
        <v>102</v>
      </c>
      <c r="AV52" s="72">
        <v>26</v>
      </c>
      <c r="AW52" s="72">
        <v>28</v>
      </c>
      <c r="AX52" s="72">
        <v>0</v>
      </c>
      <c r="AY52" s="72">
        <v>0</v>
      </c>
      <c r="AZ52" s="48">
        <v>4.1257142857142854</v>
      </c>
      <c r="BA52" s="48">
        <v>8.2514285714285709</v>
      </c>
      <c r="BC52" s="72">
        <v>170</v>
      </c>
      <c r="BD52" s="72">
        <v>88</v>
      </c>
      <c r="BE52" s="72">
        <v>76</v>
      </c>
      <c r="BF52" s="72">
        <v>38</v>
      </c>
      <c r="BG52" s="72">
        <v>28</v>
      </c>
      <c r="BH52" s="72">
        <v>0</v>
      </c>
      <c r="BI52" s="72">
        <v>0</v>
      </c>
      <c r="BJ52" s="48">
        <v>3.835</v>
      </c>
      <c r="BK52" s="48">
        <v>7.67</v>
      </c>
      <c r="BM52" s="72">
        <v>177</v>
      </c>
      <c r="BN52" s="72">
        <v>74</v>
      </c>
      <c r="BO52" s="72">
        <v>121</v>
      </c>
      <c r="BP52" s="72">
        <v>51</v>
      </c>
      <c r="BQ52" s="72">
        <v>77</v>
      </c>
      <c r="BR52" s="72">
        <v>0</v>
      </c>
      <c r="BS52" s="72">
        <v>0</v>
      </c>
      <c r="BT52" s="48">
        <v>3.4460000000000002</v>
      </c>
      <c r="BU52" s="48">
        <v>6.8920000000000003</v>
      </c>
      <c r="BW52" s="72">
        <v>138</v>
      </c>
      <c r="BX52" s="72">
        <v>132</v>
      </c>
      <c r="BY52" s="72">
        <v>151</v>
      </c>
      <c r="BZ52" s="72">
        <v>41</v>
      </c>
      <c r="CA52" s="72">
        <v>38</v>
      </c>
      <c r="CB52" s="72">
        <v>0</v>
      </c>
      <c r="CC52" s="72">
        <v>0</v>
      </c>
      <c r="CD52" s="48">
        <v>3.5819999999999999</v>
      </c>
      <c r="CE52" s="48">
        <v>7.1639999999999997</v>
      </c>
      <c r="CG52" s="72">
        <v>0</v>
      </c>
      <c r="CH52" s="72">
        <v>0</v>
      </c>
      <c r="CI52" s="72">
        <v>0</v>
      </c>
      <c r="CJ52" s="72">
        <v>0</v>
      </c>
      <c r="CK52" s="72">
        <v>0</v>
      </c>
      <c r="CL52" s="72">
        <v>0</v>
      </c>
      <c r="CM52" s="72">
        <v>0</v>
      </c>
      <c r="CN52" s="72">
        <v>0</v>
      </c>
      <c r="CO52" s="72">
        <v>0</v>
      </c>
      <c r="CQ52" s="72">
        <v>321</v>
      </c>
      <c r="CR52" s="72">
        <v>206</v>
      </c>
      <c r="CS52" s="72">
        <v>159</v>
      </c>
      <c r="CT52" s="72">
        <v>64</v>
      </c>
      <c r="CU52" s="72">
        <v>50</v>
      </c>
      <c r="CV52" s="72">
        <v>0</v>
      </c>
      <c r="CW52" s="72">
        <v>0</v>
      </c>
      <c r="CX52" s="48">
        <v>3.855</v>
      </c>
      <c r="CY52" s="48">
        <v>7.71</v>
      </c>
      <c r="DA52" s="72">
        <v>84</v>
      </c>
      <c r="DB52" s="72">
        <v>46</v>
      </c>
      <c r="DC52" s="72">
        <v>104</v>
      </c>
      <c r="DD52" s="72">
        <v>30</v>
      </c>
      <c r="DE52" s="72">
        <v>136</v>
      </c>
      <c r="DF52" s="72">
        <v>0</v>
      </c>
      <c r="DG52" s="72">
        <v>0</v>
      </c>
      <c r="DH52" s="48">
        <v>2.78</v>
      </c>
      <c r="DI52" s="48">
        <v>5.56</v>
      </c>
      <c r="DK52" s="72">
        <v>81</v>
      </c>
      <c r="DL52" s="72">
        <v>90</v>
      </c>
      <c r="DM52" s="72">
        <v>128</v>
      </c>
      <c r="DN52" s="72">
        <v>42</v>
      </c>
      <c r="DO52" s="72">
        <v>59</v>
      </c>
      <c r="DP52" s="72">
        <v>0</v>
      </c>
      <c r="DQ52" s="72">
        <v>0</v>
      </c>
      <c r="DR52" s="48">
        <v>3.23</v>
      </c>
      <c r="DS52" s="48">
        <v>6.46</v>
      </c>
      <c r="DU52" s="72">
        <v>183</v>
      </c>
      <c r="DV52" s="72">
        <v>123</v>
      </c>
      <c r="DW52" s="72">
        <v>133</v>
      </c>
      <c r="DX52" s="72">
        <v>49</v>
      </c>
      <c r="DY52" s="72">
        <v>112</v>
      </c>
      <c r="DZ52" s="72">
        <v>0</v>
      </c>
      <c r="EA52" s="72">
        <v>0</v>
      </c>
      <c r="EB52" s="48">
        <v>3.36</v>
      </c>
      <c r="EC52" s="48">
        <v>6.72</v>
      </c>
      <c r="EE52" s="72">
        <v>72</v>
      </c>
      <c r="EF52" s="72">
        <v>69</v>
      </c>
      <c r="EG52" s="72">
        <v>99</v>
      </c>
      <c r="EH52" s="72">
        <v>28</v>
      </c>
      <c r="EI52" s="72">
        <v>32</v>
      </c>
      <c r="EJ52" s="72">
        <v>0</v>
      </c>
      <c r="EK52" s="72">
        <v>0</v>
      </c>
      <c r="EL52" s="48">
        <v>3.4033333333333333</v>
      </c>
      <c r="EM52" s="48">
        <v>6.8066666666666666</v>
      </c>
      <c r="EO52" s="48">
        <v>6.51</v>
      </c>
      <c r="EP52" s="48">
        <v>7.91</v>
      </c>
      <c r="EQ52" s="48">
        <v>0</v>
      </c>
      <c r="ER52" s="48">
        <v>7.53</v>
      </c>
      <c r="ES52" s="48">
        <v>8.2514285714285709</v>
      </c>
      <c r="ET52" s="48">
        <v>7.67</v>
      </c>
      <c r="EU52" s="48">
        <v>6.8920000000000003</v>
      </c>
      <c r="EV52" s="48">
        <v>7.1639999999999997</v>
      </c>
      <c r="EW52" s="48">
        <v>0</v>
      </c>
      <c r="EX52" s="48">
        <v>7.71</v>
      </c>
      <c r="EY52" s="48">
        <v>5.56</v>
      </c>
      <c r="EZ52" s="48">
        <v>6.46</v>
      </c>
      <c r="FA52" s="48">
        <v>6.72</v>
      </c>
      <c r="FB52" s="48">
        <v>6.8066666666666666</v>
      </c>
      <c r="FC52" s="48">
        <v>85.184095238095239</v>
      </c>
      <c r="FD52" s="171">
        <v>7.0986746031746035</v>
      </c>
      <c r="FE52" s="142">
        <v>85.184095238095239</v>
      </c>
      <c r="FJ52" s="72">
        <v>326</v>
      </c>
      <c r="FK52" s="72">
        <v>218</v>
      </c>
      <c r="FL52" s="72">
        <v>102</v>
      </c>
      <c r="FM52" s="72">
        <v>26</v>
      </c>
      <c r="FN52" s="72">
        <v>28</v>
      </c>
      <c r="FO52" s="72">
        <v>0</v>
      </c>
      <c r="FP52" s="72">
        <v>0</v>
      </c>
      <c r="FQ52" s="47">
        <v>4.1257142857142854</v>
      </c>
      <c r="FR52" s="47">
        <v>8.2514285714285709</v>
      </c>
      <c r="FS52" s="72">
        <v>700</v>
      </c>
      <c r="FT52" s="48">
        <v>46.571428571428569</v>
      </c>
      <c r="FU52" s="48">
        <v>31.142857142857146</v>
      </c>
      <c r="FW52" s="72">
        <v>0</v>
      </c>
      <c r="FX52" s="72">
        <v>0</v>
      </c>
      <c r="FY52" s="72">
        <v>0</v>
      </c>
      <c r="FZ52" s="72">
        <v>0</v>
      </c>
      <c r="GA52" s="72">
        <v>0</v>
      </c>
      <c r="GB52" s="72">
        <v>0</v>
      </c>
      <c r="GC52" s="72">
        <v>0</v>
      </c>
      <c r="GD52" s="47">
        <v>0</v>
      </c>
      <c r="GE52" s="47">
        <v>0</v>
      </c>
      <c r="GF52" s="72">
        <v>0</v>
      </c>
      <c r="GG52" s="48">
        <v>0</v>
      </c>
      <c r="GH52" s="48">
        <v>0</v>
      </c>
    </row>
    <row r="53" spans="1:190" x14ac:dyDescent="0.3">
      <c r="A53" s="241">
        <v>50</v>
      </c>
      <c r="B53" s="241">
        <v>2012</v>
      </c>
      <c r="C53" s="242" t="s">
        <v>1359</v>
      </c>
      <c r="D53" s="242" t="s">
        <v>1355</v>
      </c>
      <c r="E53" s="72">
        <v>0</v>
      </c>
      <c r="F53" s="72">
        <v>0</v>
      </c>
      <c r="G53" s="72">
        <v>0</v>
      </c>
      <c r="H53" s="72">
        <v>0</v>
      </c>
      <c r="I53" s="72">
        <v>0</v>
      </c>
      <c r="J53" s="72">
        <v>0</v>
      </c>
      <c r="K53" s="72">
        <v>0</v>
      </c>
      <c r="L53" s="72">
        <v>0</v>
      </c>
      <c r="M53" s="72">
        <v>0</v>
      </c>
      <c r="O53" s="72">
        <v>0</v>
      </c>
      <c r="P53" s="72">
        <v>0</v>
      </c>
      <c r="Q53" s="72">
        <v>0</v>
      </c>
      <c r="R53" s="72">
        <v>0</v>
      </c>
      <c r="S53" s="72">
        <v>0</v>
      </c>
      <c r="T53" s="72">
        <v>0</v>
      </c>
      <c r="U53" s="72">
        <v>0</v>
      </c>
      <c r="V53" s="72">
        <v>0</v>
      </c>
      <c r="W53" s="72">
        <v>0</v>
      </c>
      <c r="Y53" s="72">
        <v>0</v>
      </c>
      <c r="Z53" s="72">
        <v>0</v>
      </c>
      <c r="AA53" s="72">
        <v>0</v>
      </c>
      <c r="AB53" s="72">
        <v>0</v>
      </c>
      <c r="AC53" s="72">
        <v>0</v>
      </c>
      <c r="AD53" s="72">
        <v>0</v>
      </c>
      <c r="AE53" s="72">
        <v>0</v>
      </c>
      <c r="AF53" s="72">
        <v>0</v>
      </c>
      <c r="AG53" s="72">
        <v>0</v>
      </c>
      <c r="AI53" s="72">
        <v>0</v>
      </c>
      <c r="AJ53" s="72">
        <v>0</v>
      </c>
      <c r="AK53" s="72">
        <v>0</v>
      </c>
      <c r="AL53" s="72">
        <v>0</v>
      </c>
      <c r="AM53" s="72">
        <v>0</v>
      </c>
      <c r="AN53" s="72">
        <v>0</v>
      </c>
      <c r="AO53" s="72">
        <v>0</v>
      </c>
      <c r="AP53" s="72">
        <v>0</v>
      </c>
      <c r="AQ53" s="72">
        <v>0</v>
      </c>
      <c r="AS53" s="72">
        <v>908</v>
      </c>
      <c r="AT53" s="72">
        <v>127</v>
      </c>
      <c r="AU53" s="72">
        <v>15</v>
      </c>
      <c r="AV53" s="72">
        <v>0</v>
      </c>
      <c r="AW53" s="72">
        <v>0</v>
      </c>
      <c r="AX53" s="72">
        <v>0</v>
      </c>
      <c r="AY53" s="72">
        <v>0</v>
      </c>
      <c r="AZ53" s="48">
        <v>4.8504761904761908</v>
      </c>
      <c r="BA53" s="48">
        <v>9.7009523809523817</v>
      </c>
      <c r="BC53" s="72">
        <v>0</v>
      </c>
      <c r="BD53" s="72">
        <v>0</v>
      </c>
      <c r="BE53" s="72">
        <v>0</v>
      </c>
      <c r="BF53" s="72">
        <v>0</v>
      </c>
      <c r="BG53" s="72">
        <v>0</v>
      </c>
      <c r="BH53" s="72">
        <v>0</v>
      </c>
      <c r="BI53" s="72">
        <v>0</v>
      </c>
      <c r="BJ53" s="48">
        <v>0</v>
      </c>
      <c r="BK53" s="48">
        <v>0</v>
      </c>
      <c r="BM53" s="72">
        <v>0</v>
      </c>
      <c r="BN53" s="72">
        <v>0</v>
      </c>
      <c r="BO53" s="72">
        <v>0</v>
      </c>
      <c r="BP53" s="72">
        <v>0</v>
      </c>
      <c r="BQ53" s="72">
        <v>0</v>
      </c>
      <c r="BR53" s="72">
        <v>0</v>
      </c>
      <c r="BS53" s="72">
        <v>0</v>
      </c>
      <c r="BT53" s="72">
        <v>0</v>
      </c>
      <c r="BU53" s="72">
        <v>0</v>
      </c>
      <c r="BW53" s="72">
        <v>0</v>
      </c>
      <c r="BX53" s="72">
        <v>0</v>
      </c>
      <c r="BY53" s="72">
        <v>0</v>
      </c>
      <c r="BZ53" s="72">
        <v>0</v>
      </c>
      <c r="CA53" s="72">
        <v>0</v>
      </c>
      <c r="CB53" s="72">
        <v>0</v>
      </c>
      <c r="CC53" s="72">
        <v>0</v>
      </c>
      <c r="CD53" s="72">
        <v>0</v>
      </c>
      <c r="CE53" s="72">
        <v>0</v>
      </c>
      <c r="CG53" s="72">
        <v>0</v>
      </c>
      <c r="CH53" s="72">
        <v>0</v>
      </c>
      <c r="CI53" s="72">
        <v>0</v>
      </c>
      <c r="CJ53" s="72">
        <v>0</v>
      </c>
      <c r="CK53" s="72">
        <v>0</v>
      </c>
      <c r="CL53" s="72">
        <v>0</v>
      </c>
      <c r="CM53" s="72">
        <v>0</v>
      </c>
      <c r="CN53" s="72">
        <v>0</v>
      </c>
      <c r="CO53" s="72">
        <v>0</v>
      </c>
      <c r="CQ53" s="72">
        <v>0</v>
      </c>
      <c r="CR53" s="72">
        <v>0</v>
      </c>
      <c r="CS53" s="72">
        <v>0</v>
      </c>
      <c r="CT53" s="72">
        <v>0</v>
      </c>
      <c r="CU53" s="72">
        <v>0</v>
      </c>
      <c r="CV53" s="72">
        <v>0</v>
      </c>
      <c r="CW53" s="72">
        <v>0</v>
      </c>
      <c r="CX53" s="48">
        <v>0</v>
      </c>
      <c r="CY53" s="48">
        <v>0</v>
      </c>
      <c r="DA53" s="72">
        <v>0</v>
      </c>
      <c r="DB53" s="72">
        <v>0</v>
      </c>
      <c r="DC53" s="72">
        <v>0</v>
      </c>
      <c r="DD53" s="72">
        <v>0</v>
      </c>
      <c r="DE53" s="72">
        <v>0</v>
      </c>
      <c r="DF53" s="72">
        <v>0</v>
      </c>
      <c r="DG53" s="72">
        <v>0</v>
      </c>
      <c r="DH53" s="72">
        <v>0</v>
      </c>
      <c r="DI53" s="72">
        <v>0</v>
      </c>
      <c r="DK53" s="72">
        <v>0</v>
      </c>
      <c r="DL53" s="72">
        <v>0</v>
      </c>
      <c r="DM53" s="72">
        <v>0</v>
      </c>
      <c r="DN53" s="72">
        <v>0</v>
      </c>
      <c r="DO53" s="72">
        <v>0</v>
      </c>
      <c r="DP53" s="72">
        <v>0</v>
      </c>
      <c r="DQ53" s="72">
        <v>0</v>
      </c>
      <c r="DR53" s="72">
        <v>0</v>
      </c>
      <c r="DS53" s="72">
        <v>0</v>
      </c>
      <c r="DU53" s="72">
        <v>0</v>
      </c>
      <c r="DV53" s="72">
        <v>0</v>
      </c>
      <c r="DW53" s="72">
        <v>0</v>
      </c>
      <c r="DX53" s="72">
        <v>0</v>
      </c>
      <c r="DY53" s="72">
        <v>0</v>
      </c>
      <c r="DZ53" s="72">
        <v>0</v>
      </c>
      <c r="EA53" s="72">
        <v>0</v>
      </c>
      <c r="EB53" s="48">
        <v>0</v>
      </c>
      <c r="EC53" s="48">
        <v>0</v>
      </c>
      <c r="EE53" s="72">
        <v>0</v>
      </c>
      <c r="EF53" s="72">
        <v>0</v>
      </c>
      <c r="EG53" s="72">
        <v>0</v>
      </c>
      <c r="EH53" s="72">
        <v>0</v>
      </c>
      <c r="EI53" s="72">
        <v>0</v>
      </c>
      <c r="EJ53" s="72">
        <v>0</v>
      </c>
      <c r="EK53" s="72">
        <v>0</v>
      </c>
      <c r="EL53" s="72">
        <v>0</v>
      </c>
      <c r="EM53" s="72">
        <v>0</v>
      </c>
      <c r="EO53" s="48">
        <v>0</v>
      </c>
      <c r="EP53" s="48">
        <v>0</v>
      </c>
      <c r="EQ53" s="48">
        <v>0</v>
      </c>
      <c r="ER53" s="48">
        <v>0</v>
      </c>
      <c r="ES53" s="48">
        <v>9.7009523809523817</v>
      </c>
      <c r="ET53" s="48">
        <v>0</v>
      </c>
      <c r="EU53" s="48">
        <v>0</v>
      </c>
      <c r="EV53" s="48">
        <v>0</v>
      </c>
      <c r="EW53" s="48">
        <v>0</v>
      </c>
      <c r="EX53" s="48">
        <v>0</v>
      </c>
      <c r="EY53" s="48">
        <v>0</v>
      </c>
      <c r="EZ53" s="48">
        <v>0</v>
      </c>
      <c r="FA53" s="48">
        <v>0</v>
      </c>
      <c r="FB53" s="48">
        <v>0</v>
      </c>
      <c r="FC53" s="48">
        <v>9.7009523809523817</v>
      </c>
      <c r="FD53" s="171">
        <v>9.7009523809523817</v>
      </c>
      <c r="FE53" s="142">
        <v>9.7009523809523817</v>
      </c>
      <c r="FJ53" s="72">
        <v>908</v>
      </c>
      <c r="FK53" s="72">
        <v>127</v>
      </c>
      <c r="FL53" s="72">
        <v>15</v>
      </c>
      <c r="FM53" s="72">
        <v>0</v>
      </c>
      <c r="FN53" s="72">
        <v>0</v>
      </c>
      <c r="FO53" s="72">
        <v>0</v>
      </c>
      <c r="FP53" s="72">
        <v>0</v>
      </c>
      <c r="FQ53" s="47">
        <v>4.8504761904761908</v>
      </c>
      <c r="FR53" s="47">
        <v>9.7009523809523817</v>
      </c>
      <c r="FS53" s="72">
        <v>1050</v>
      </c>
      <c r="FT53" s="48">
        <v>86.476190476190467</v>
      </c>
      <c r="FU53" s="48">
        <v>12.095238095238095</v>
      </c>
      <c r="FW53" s="72">
        <v>0</v>
      </c>
      <c r="FX53" s="72">
        <v>0</v>
      </c>
      <c r="FY53" s="72">
        <v>0</v>
      </c>
      <c r="FZ53" s="72">
        <v>0</v>
      </c>
      <c r="GA53" s="72">
        <v>0</v>
      </c>
      <c r="GB53" s="72">
        <v>0</v>
      </c>
      <c r="GC53" s="72">
        <v>0</v>
      </c>
      <c r="GD53" s="47">
        <v>0</v>
      </c>
      <c r="GE53" s="47">
        <v>0</v>
      </c>
      <c r="GF53" s="72">
        <v>0</v>
      </c>
      <c r="GG53" s="48">
        <v>0</v>
      </c>
      <c r="GH53" s="48">
        <v>0</v>
      </c>
    </row>
    <row r="54" spans="1:190" x14ac:dyDescent="0.3">
      <c r="A54" s="241">
        <v>51</v>
      </c>
      <c r="B54" s="241">
        <v>2012</v>
      </c>
      <c r="C54" s="242" t="s">
        <v>1360</v>
      </c>
      <c r="D54" s="242" t="s">
        <v>1205</v>
      </c>
      <c r="E54" s="72">
        <v>0</v>
      </c>
      <c r="F54" s="72">
        <v>0</v>
      </c>
      <c r="G54" s="72">
        <v>0</v>
      </c>
      <c r="H54" s="72">
        <v>0</v>
      </c>
      <c r="I54" s="72">
        <v>0</v>
      </c>
      <c r="J54" s="72">
        <v>0</v>
      </c>
      <c r="K54" s="72">
        <v>0</v>
      </c>
      <c r="L54" s="72">
        <v>0</v>
      </c>
      <c r="M54" s="72">
        <v>0</v>
      </c>
      <c r="O54" s="72">
        <v>308</v>
      </c>
      <c r="P54" s="72">
        <v>120</v>
      </c>
      <c r="Q54" s="72">
        <v>157</v>
      </c>
      <c r="R54" s="72">
        <v>15</v>
      </c>
      <c r="S54" s="72">
        <v>0</v>
      </c>
      <c r="T54" s="72">
        <v>0</v>
      </c>
      <c r="U54" s="72">
        <v>0</v>
      </c>
      <c r="V54" s="48">
        <v>4.2016666666666671</v>
      </c>
      <c r="W54" s="48">
        <v>8.4033333333333342</v>
      </c>
      <c r="Y54" s="72">
        <v>0</v>
      </c>
      <c r="Z54" s="72">
        <v>0</v>
      </c>
      <c r="AA54" s="72">
        <v>0</v>
      </c>
      <c r="AB54" s="72">
        <v>0</v>
      </c>
      <c r="AC54" s="72">
        <v>0</v>
      </c>
      <c r="AD54" s="72">
        <v>0</v>
      </c>
      <c r="AE54" s="72">
        <v>0</v>
      </c>
      <c r="AF54" s="72">
        <v>0</v>
      </c>
      <c r="AG54" s="72">
        <v>0</v>
      </c>
      <c r="AI54" s="72">
        <v>337</v>
      </c>
      <c r="AJ54" s="72">
        <v>141</v>
      </c>
      <c r="AK54" s="72">
        <v>122</v>
      </c>
      <c r="AL54" s="72">
        <v>0</v>
      </c>
      <c r="AM54" s="72">
        <v>0</v>
      </c>
      <c r="AN54" s="72">
        <v>0</v>
      </c>
      <c r="AO54" s="72">
        <v>0</v>
      </c>
      <c r="AP54" s="48">
        <v>4.3583333333333334</v>
      </c>
      <c r="AQ54" s="48">
        <v>8.7166666666666668</v>
      </c>
      <c r="AS54" s="72">
        <v>775</v>
      </c>
      <c r="AT54" s="72">
        <v>179</v>
      </c>
      <c r="AU54" s="72">
        <v>90</v>
      </c>
      <c r="AV54" s="72">
        <v>6</v>
      </c>
      <c r="AW54" s="72">
        <v>0</v>
      </c>
      <c r="AX54" s="72">
        <v>0</v>
      </c>
      <c r="AY54" s="72">
        <v>0</v>
      </c>
      <c r="AZ54" s="48">
        <v>4.6409523809523812</v>
      </c>
      <c r="BA54" s="48">
        <v>9.2819047619047623</v>
      </c>
      <c r="BC54" s="72">
        <v>518</v>
      </c>
      <c r="BD54" s="72">
        <v>52</v>
      </c>
      <c r="BE54" s="72">
        <v>30</v>
      </c>
      <c r="BF54" s="72">
        <v>0</v>
      </c>
      <c r="BG54" s="72">
        <v>0</v>
      </c>
      <c r="BH54" s="72">
        <v>0</v>
      </c>
      <c r="BI54" s="72">
        <v>0</v>
      </c>
      <c r="BJ54" s="48">
        <v>4.8133333333333335</v>
      </c>
      <c r="BK54" s="48">
        <v>9.6266666666666669</v>
      </c>
      <c r="BM54" s="72">
        <v>391</v>
      </c>
      <c r="BN54" s="72">
        <v>285</v>
      </c>
      <c r="BO54" s="72">
        <v>64</v>
      </c>
      <c r="BP54" s="72">
        <v>10</v>
      </c>
      <c r="BQ54" s="72">
        <v>0</v>
      </c>
      <c r="BR54" s="72">
        <v>0</v>
      </c>
      <c r="BS54" s="72">
        <v>0</v>
      </c>
      <c r="BT54" s="48">
        <v>4.4093333333333335</v>
      </c>
      <c r="BU54" s="48">
        <v>8.8186666666666671</v>
      </c>
      <c r="BW54" s="72">
        <v>0</v>
      </c>
      <c r="BX54" s="72">
        <v>0</v>
      </c>
      <c r="BY54" s="72">
        <v>0</v>
      </c>
      <c r="BZ54" s="72">
        <v>0</v>
      </c>
      <c r="CA54" s="72">
        <v>0</v>
      </c>
      <c r="CB54" s="72">
        <v>0</v>
      </c>
      <c r="CC54" s="72">
        <v>0</v>
      </c>
      <c r="CD54" s="72">
        <v>0</v>
      </c>
      <c r="CE54" s="72">
        <v>0</v>
      </c>
      <c r="CG54" s="72">
        <v>741</v>
      </c>
      <c r="CH54" s="72">
        <v>369</v>
      </c>
      <c r="CI54" s="72">
        <v>65</v>
      </c>
      <c r="CJ54" s="72">
        <v>25</v>
      </c>
      <c r="CK54" s="72">
        <v>0</v>
      </c>
      <c r="CL54" s="72">
        <v>0</v>
      </c>
      <c r="CM54" s="72">
        <v>0</v>
      </c>
      <c r="CN54" s="48">
        <v>4.5216666666666665</v>
      </c>
      <c r="CO54" s="48">
        <v>9.043333333333333</v>
      </c>
      <c r="CQ54" s="72">
        <v>0</v>
      </c>
      <c r="CR54" s="72">
        <v>0</v>
      </c>
      <c r="CS54" s="72">
        <v>0</v>
      </c>
      <c r="CT54" s="72">
        <v>0</v>
      </c>
      <c r="CU54" s="72">
        <v>0</v>
      </c>
      <c r="CV54" s="72">
        <v>0</v>
      </c>
      <c r="CW54" s="72">
        <v>0</v>
      </c>
      <c r="CX54" s="72">
        <v>0</v>
      </c>
      <c r="CY54" s="72">
        <v>0</v>
      </c>
      <c r="DA54" s="72">
        <v>0</v>
      </c>
      <c r="DB54" s="72">
        <v>0</v>
      </c>
      <c r="DC54" s="72">
        <v>0</v>
      </c>
      <c r="DD54" s="72">
        <v>0</v>
      </c>
      <c r="DE54" s="72">
        <v>0</v>
      </c>
      <c r="DF54" s="72">
        <v>0</v>
      </c>
      <c r="DG54" s="72">
        <v>0</v>
      </c>
      <c r="DH54" s="72">
        <v>0</v>
      </c>
      <c r="DI54" s="72">
        <v>0</v>
      </c>
      <c r="DK54" s="72">
        <v>0</v>
      </c>
      <c r="DL54" s="72">
        <v>0</v>
      </c>
      <c r="DM54" s="72">
        <v>0</v>
      </c>
      <c r="DN54" s="72">
        <v>0</v>
      </c>
      <c r="DO54" s="72">
        <v>0</v>
      </c>
      <c r="DP54" s="72">
        <v>0</v>
      </c>
      <c r="DQ54" s="72">
        <v>0</v>
      </c>
      <c r="DR54" s="72">
        <v>0</v>
      </c>
      <c r="DS54" s="72">
        <v>0</v>
      </c>
      <c r="DU54" s="72">
        <v>363</v>
      </c>
      <c r="DV54" s="72">
        <v>323</v>
      </c>
      <c r="DW54" s="72">
        <v>191</v>
      </c>
      <c r="DX54" s="72">
        <v>23</v>
      </c>
      <c r="DY54" s="72">
        <v>0</v>
      </c>
      <c r="DZ54" s="72">
        <v>0</v>
      </c>
      <c r="EA54" s="72">
        <v>0</v>
      </c>
      <c r="EB54" s="48">
        <v>4.1399999999999997</v>
      </c>
      <c r="EC54" s="48">
        <v>8.2799999999999994</v>
      </c>
      <c r="EE54" s="72">
        <v>0</v>
      </c>
      <c r="EF54" s="72">
        <v>0</v>
      </c>
      <c r="EG54" s="72">
        <v>0</v>
      </c>
      <c r="EH54" s="72">
        <v>0</v>
      </c>
      <c r="EI54" s="72">
        <v>0</v>
      </c>
      <c r="EJ54" s="72">
        <v>0</v>
      </c>
      <c r="EK54" s="72">
        <v>0</v>
      </c>
      <c r="EL54" s="72">
        <v>0</v>
      </c>
      <c r="EM54" s="72">
        <v>0</v>
      </c>
      <c r="EO54" s="48">
        <v>0</v>
      </c>
      <c r="EP54" s="48">
        <v>8.4033333333333342</v>
      </c>
      <c r="EQ54" s="48">
        <v>0</v>
      </c>
      <c r="ER54" s="48">
        <v>8.7166666666666668</v>
      </c>
      <c r="ES54" s="48">
        <v>9.2819047619047623</v>
      </c>
      <c r="ET54" s="48">
        <v>9.6266666666666669</v>
      </c>
      <c r="EU54" s="48">
        <v>8.8186666666666671</v>
      </c>
      <c r="EV54" s="48">
        <v>0</v>
      </c>
      <c r="EW54" s="48">
        <v>9.043333333333333</v>
      </c>
      <c r="EX54" s="48">
        <v>0</v>
      </c>
      <c r="EY54" s="48">
        <v>0</v>
      </c>
      <c r="EZ54" s="48">
        <v>0</v>
      </c>
      <c r="FA54" s="48">
        <v>8.2799999999999994</v>
      </c>
      <c r="FB54" s="48">
        <v>0</v>
      </c>
      <c r="FC54" s="48">
        <v>62.170571428571435</v>
      </c>
      <c r="FD54" s="171">
        <v>8.8815102040816338</v>
      </c>
      <c r="FE54" s="142">
        <v>62.170571428571435</v>
      </c>
      <c r="FJ54" s="72">
        <v>775</v>
      </c>
      <c r="FK54" s="72">
        <v>179</v>
      </c>
      <c r="FL54" s="72">
        <v>90</v>
      </c>
      <c r="FM54" s="72">
        <v>6</v>
      </c>
      <c r="FN54" s="72">
        <v>0</v>
      </c>
      <c r="FO54" s="72">
        <v>0</v>
      </c>
      <c r="FP54" s="72">
        <v>0</v>
      </c>
      <c r="FQ54" s="47">
        <v>4.6409523809523812</v>
      </c>
      <c r="FR54" s="47">
        <v>9.2819047619047623</v>
      </c>
      <c r="FS54" s="72">
        <v>1050</v>
      </c>
      <c r="FT54" s="48">
        <v>73.80952380952381</v>
      </c>
      <c r="FU54" s="48">
        <v>17.047619047619047</v>
      </c>
      <c r="FW54" s="72">
        <v>741</v>
      </c>
      <c r="FX54" s="72">
        <v>369</v>
      </c>
      <c r="FY54" s="72">
        <v>65</v>
      </c>
      <c r="FZ54" s="72">
        <v>25</v>
      </c>
      <c r="GA54" s="72">
        <v>0</v>
      </c>
      <c r="GB54" s="72">
        <v>0</v>
      </c>
      <c r="GC54" s="72">
        <v>0</v>
      </c>
      <c r="GD54" s="47">
        <v>4.5216666666666665</v>
      </c>
      <c r="GE54" s="47">
        <v>9.043333333333333</v>
      </c>
      <c r="GF54" s="72">
        <v>1200</v>
      </c>
      <c r="GG54" s="48">
        <v>61.750000000000007</v>
      </c>
      <c r="GH54" s="48">
        <v>30.75</v>
      </c>
    </row>
    <row r="55" spans="1:190" x14ac:dyDescent="0.3">
      <c r="A55" s="241">
        <v>52</v>
      </c>
      <c r="B55" s="241">
        <v>2013</v>
      </c>
      <c r="C55" s="242" t="s">
        <v>1361</v>
      </c>
      <c r="D55" s="242" t="s">
        <v>1201</v>
      </c>
      <c r="E55" s="72">
        <v>507</v>
      </c>
      <c r="F55" s="72">
        <v>224</v>
      </c>
      <c r="G55" s="72">
        <v>49</v>
      </c>
      <c r="H55" s="72">
        <v>20</v>
      </c>
      <c r="I55" s="72">
        <v>0</v>
      </c>
      <c r="J55" s="72">
        <v>0</v>
      </c>
      <c r="K55" s="72">
        <v>0</v>
      </c>
      <c r="L55" s="48">
        <v>4.5225</v>
      </c>
      <c r="M55" s="48">
        <v>9.0449999999999999</v>
      </c>
      <c r="O55" s="72">
        <v>450</v>
      </c>
      <c r="P55" s="72">
        <v>251</v>
      </c>
      <c r="Q55" s="72">
        <v>83</v>
      </c>
      <c r="R55" s="72">
        <v>16</v>
      </c>
      <c r="S55" s="72">
        <v>0</v>
      </c>
      <c r="T55" s="72">
        <v>0</v>
      </c>
      <c r="U55" s="72">
        <v>0</v>
      </c>
      <c r="V55" s="48">
        <v>4.4187500000000002</v>
      </c>
      <c r="W55" s="48">
        <v>8.8375000000000004</v>
      </c>
      <c r="Y55" s="72">
        <v>0</v>
      </c>
      <c r="Z55" s="72">
        <v>0</v>
      </c>
      <c r="AA55" s="72">
        <v>0</v>
      </c>
      <c r="AB55" s="72">
        <v>0</v>
      </c>
      <c r="AC55" s="72">
        <v>0</v>
      </c>
      <c r="AD55" s="72">
        <v>0</v>
      </c>
      <c r="AE55" s="72">
        <v>1400</v>
      </c>
      <c r="AF55" s="48">
        <v>0</v>
      </c>
      <c r="AG55" s="48">
        <v>0</v>
      </c>
      <c r="AI55" s="72">
        <v>327</v>
      </c>
      <c r="AJ55" s="72">
        <v>319</v>
      </c>
      <c r="AK55" s="72">
        <v>132</v>
      </c>
      <c r="AL55" s="72">
        <v>22</v>
      </c>
      <c r="AM55" s="72">
        <v>0</v>
      </c>
      <c r="AN55" s="72">
        <v>0</v>
      </c>
      <c r="AO55" s="72">
        <v>0</v>
      </c>
      <c r="AP55" s="48">
        <v>4.1887499999999998</v>
      </c>
      <c r="AQ55" s="48">
        <v>8.3774999999999995</v>
      </c>
      <c r="AS55" s="72">
        <v>999</v>
      </c>
      <c r="AT55" s="72">
        <v>243</v>
      </c>
      <c r="AU55" s="72">
        <v>130</v>
      </c>
      <c r="AV55" s="72">
        <v>28</v>
      </c>
      <c r="AW55" s="72">
        <v>0</v>
      </c>
      <c r="AX55" s="72">
        <v>0</v>
      </c>
      <c r="AY55" s="72">
        <v>0</v>
      </c>
      <c r="AZ55" s="48">
        <v>4.5807142857142855</v>
      </c>
      <c r="BA55" s="48">
        <v>9.161428571428571</v>
      </c>
      <c r="BC55" s="72">
        <v>522</v>
      </c>
      <c r="BD55" s="72">
        <v>161</v>
      </c>
      <c r="BE55" s="72">
        <v>94</v>
      </c>
      <c r="BF55" s="72">
        <v>23</v>
      </c>
      <c r="BG55" s="72">
        <v>0</v>
      </c>
      <c r="BH55" s="72">
        <v>0</v>
      </c>
      <c r="BI55" s="72">
        <v>0</v>
      </c>
      <c r="BJ55" s="48">
        <v>4.4775</v>
      </c>
      <c r="BK55" s="48">
        <v>8.9550000000000001</v>
      </c>
      <c r="BM55" s="72">
        <v>446</v>
      </c>
      <c r="BN55" s="72">
        <v>259</v>
      </c>
      <c r="BO55" s="72">
        <v>270</v>
      </c>
      <c r="BP55" s="72">
        <v>25</v>
      </c>
      <c r="BQ55" s="72">
        <v>0</v>
      </c>
      <c r="BR55" s="72">
        <v>0</v>
      </c>
      <c r="BS55" s="72">
        <v>0</v>
      </c>
      <c r="BT55" s="48">
        <v>4.1260000000000003</v>
      </c>
      <c r="BU55" s="48">
        <v>8.2520000000000007</v>
      </c>
      <c r="BW55" s="72">
        <v>0</v>
      </c>
      <c r="BX55" s="72">
        <v>0</v>
      </c>
      <c r="BY55" s="72">
        <v>0</v>
      </c>
      <c r="BZ55" s="72">
        <v>0</v>
      </c>
      <c r="CA55" s="72">
        <v>0</v>
      </c>
      <c r="CB55" s="72">
        <v>0</v>
      </c>
      <c r="CC55" s="72">
        <v>0</v>
      </c>
      <c r="CD55" s="72">
        <v>0</v>
      </c>
      <c r="CE55" s="72">
        <v>0</v>
      </c>
      <c r="CG55" s="72">
        <v>547</v>
      </c>
      <c r="CH55" s="72">
        <v>253</v>
      </c>
      <c r="CI55" s="72">
        <v>175</v>
      </c>
      <c r="CJ55" s="72">
        <v>25</v>
      </c>
      <c r="CK55" s="72">
        <v>0</v>
      </c>
      <c r="CL55" s="72">
        <v>0</v>
      </c>
      <c r="CM55" s="72">
        <v>600</v>
      </c>
      <c r="CN55" s="48">
        <v>4.3220000000000001</v>
      </c>
      <c r="CO55" s="48">
        <v>8.6440000000000001</v>
      </c>
      <c r="CQ55" s="72">
        <v>691</v>
      </c>
      <c r="CR55" s="72">
        <v>229</v>
      </c>
      <c r="CS55" s="72">
        <v>208</v>
      </c>
      <c r="CT55" s="72">
        <v>72</v>
      </c>
      <c r="CU55" s="72">
        <v>0</v>
      </c>
      <c r="CV55" s="72">
        <v>0</v>
      </c>
      <c r="CW55" s="72">
        <v>400</v>
      </c>
      <c r="CX55" s="48">
        <v>4.2824999999999998</v>
      </c>
      <c r="CY55" s="48">
        <v>8.5649999999999995</v>
      </c>
      <c r="DA55" s="72">
        <v>0</v>
      </c>
      <c r="DB55" s="72">
        <v>0</v>
      </c>
      <c r="DC55" s="72">
        <v>0</v>
      </c>
      <c r="DD55" s="72">
        <v>0</v>
      </c>
      <c r="DE55" s="72">
        <v>0</v>
      </c>
      <c r="DF55" s="72">
        <v>0</v>
      </c>
      <c r="DG55" s="72">
        <v>0</v>
      </c>
      <c r="DH55" s="72">
        <v>0</v>
      </c>
      <c r="DI55" s="72">
        <v>0</v>
      </c>
      <c r="DK55" s="72">
        <v>0</v>
      </c>
      <c r="DL55" s="72">
        <v>0</v>
      </c>
      <c r="DM55" s="72">
        <v>0</v>
      </c>
      <c r="DN55" s="72">
        <v>0</v>
      </c>
      <c r="DO55" s="72">
        <v>0</v>
      </c>
      <c r="DP55" s="72">
        <v>0</v>
      </c>
      <c r="DQ55" s="72">
        <v>800</v>
      </c>
      <c r="DR55" s="48">
        <v>0</v>
      </c>
      <c r="DS55" s="48">
        <v>0</v>
      </c>
      <c r="DU55" s="72">
        <v>701</v>
      </c>
      <c r="DV55" s="72">
        <v>379</v>
      </c>
      <c r="DW55" s="72">
        <v>95</v>
      </c>
      <c r="DX55" s="72">
        <v>25</v>
      </c>
      <c r="DY55" s="72">
        <v>0</v>
      </c>
      <c r="DZ55" s="72">
        <v>0</v>
      </c>
      <c r="EA55" s="72">
        <v>0</v>
      </c>
      <c r="EB55" s="48">
        <v>4.4633333333333329</v>
      </c>
      <c r="EC55" s="48">
        <v>8.9266666666666659</v>
      </c>
      <c r="EE55" s="72">
        <v>0</v>
      </c>
      <c r="EF55" s="72">
        <v>0</v>
      </c>
      <c r="EG55" s="72">
        <v>0</v>
      </c>
      <c r="EH55" s="72">
        <v>0</v>
      </c>
      <c r="EI55" s="72">
        <v>0</v>
      </c>
      <c r="EJ55" s="72">
        <v>0</v>
      </c>
      <c r="EK55" s="72">
        <v>0</v>
      </c>
      <c r="EL55" s="72">
        <v>0</v>
      </c>
      <c r="EM55" s="72">
        <v>0</v>
      </c>
      <c r="EO55" s="48">
        <v>9.0449999999999999</v>
      </c>
      <c r="EP55" s="48">
        <v>8.8375000000000004</v>
      </c>
      <c r="EQ55" s="48">
        <v>0</v>
      </c>
      <c r="ER55" s="48">
        <v>8.3774999999999995</v>
      </c>
      <c r="ES55" s="48">
        <v>9.161428571428571</v>
      </c>
      <c r="ET55" s="48">
        <v>8.9550000000000001</v>
      </c>
      <c r="EU55" s="48">
        <v>8.2520000000000007</v>
      </c>
      <c r="EV55" s="48">
        <v>0</v>
      </c>
      <c r="EW55" s="48">
        <v>8.6440000000000001</v>
      </c>
      <c r="EX55" s="48">
        <v>8.5649999999999995</v>
      </c>
      <c r="EY55" s="48">
        <v>0</v>
      </c>
      <c r="EZ55" s="48">
        <v>0</v>
      </c>
      <c r="FA55" s="48">
        <v>8.9266666666666659</v>
      </c>
      <c r="FB55" s="48">
        <v>0</v>
      </c>
      <c r="FC55" s="48">
        <v>78.764095238095237</v>
      </c>
      <c r="FD55" s="171">
        <v>8.7515661375661367</v>
      </c>
      <c r="FE55" s="142">
        <v>78.764095238095237</v>
      </c>
      <c r="FJ55" s="72">
        <v>999</v>
      </c>
      <c r="FK55" s="72">
        <v>243</v>
      </c>
      <c r="FL55" s="72">
        <v>130</v>
      </c>
      <c r="FM55" s="72">
        <v>28</v>
      </c>
      <c r="FN55" s="72">
        <v>0</v>
      </c>
      <c r="FO55" s="72">
        <v>0</v>
      </c>
      <c r="FP55" s="72">
        <v>0</v>
      </c>
      <c r="FQ55" s="47">
        <v>4.5807142857142855</v>
      </c>
      <c r="FR55" s="47">
        <v>9.161428571428571</v>
      </c>
      <c r="FS55" s="72">
        <v>1400</v>
      </c>
      <c r="FT55" s="48">
        <v>71.357142857142847</v>
      </c>
      <c r="FU55" s="48">
        <v>17.357142857142858</v>
      </c>
      <c r="FW55" s="72">
        <v>547</v>
      </c>
      <c r="FX55" s="72">
        <v>253</v>
      </c>
      <c r="FY55" s="72">
        <v>175</v>
      </c>
      <c r="FZ55" s="72">
        <v>25</v>
      </c>
      <c r="GA55" s="72">
        <v>0</v>
      </c>
      <c r="GB55" s="72">
        <v>0</v>
      </c>
      <c r="GC55" s="72">
        <v>600</v>
      </c>
      <c r="GD55" s="47">
        <v>4.3220000000000001</v>
      </c>
      <c r="GE55" s="47">
        <v>8.6440000000000001</v>
      </c>
      <c r="GF55" s="72">
        <v>1600</v>
      </c>
      <c r="GG55" s="48">
        <v>34.1875</v>
      </c>
      <c r="GH55" s="48">
        <v>15.812499999999998</v>
      </c>
    </row>
    <row r="56" spans="1:190" x14ac:dyDescent="0.3">
      <c r="A56" s="241">
        <v>53</v>
      </c>
      <c r="B56" s="241">
        <v>2013</v>
      </c>
      <c r="C56" s="242" t="s">
        <v>1362</v>
      </c>
      <c r="D56" s="242" t="s">
        <v>1201</v>
      </c>
      <c r="E56" s="72">
        <v>0</v>
      </c>
      <c r="F56" s="72">
        <v>0</v>
      </c>
      <c r="G56" s="72">
        <v>0</v>
      </c>
      <c r="H56" s="72">
        <v>0</v>
      </c>
      <c r="I56" s="72">
        <v>0</v>
      </c>
      <c r="J56" s="72">
        <v>0</v>
      </c>
      <c r="K56" s="72">
        <v>0</v>
      </c>
      <c r="L56" s="72">
        <v>0</v>
      </c>
      <c r="M56" s="72">
        <v>0</v>
      </c>
      <c r="O56" s="72">
        <v>0</v>
      </c>
      <c r="P56" s="72">
        <v>0</v>
      </c>
      <c r="Q56" s="72">
        <v>0</v>
      </c>
      <c r="R56" s="72">
        <v>0</v>
      </c>
      <c r="S56" s="72">
        <v>0</v>
      </c>
      <c r="T56" s="72">
        <v>0</v>
      </c>
      <c r="U56" s="72">
        <v>804</v>
      </c>
      <c r="V56" s="48">
        <v>0</v>
      </c>
      <c r="W56" s="48">
        <v>0</v>
      </c>
      <c r="Y56" s="72">
        <v>0</v>
      </c>
      <c r="Z56" s="72">
        <v>0</v>
      </c>
      <c r="AA56" s="72">
        <v>0</v>
      </c>
      <c r="AB56" s="72">
        <v>0</v>
      </c>
      <c r="AC56" s="72">
        <v>0</v>
      </c>
      <c r="AD56" s="72">
        <v>0</v>
      </c>
      <c r="AE56" s="72">
        <v>0</v>
      </c>
      <c r="AF56" s="72">
        <v>0</v>
      </c>
      <c r="AG56" s="72">
        <v>0</v>
      </c>
      <c r="AI56" s="72">
        <v>102</v>
      </c>
      <c r="AJ56" s="72">
        <v>452</v>
      </c>
      <c r="AK56" s="72">
        <v>167</v>
      </c>
      <c r="AL56" s="72">
        <v>48</v>
      </c>
      <c r="AM56" s="72">
        <v>35</v>
      </c>
      <c r="AN56" s="72">
        <v>0</v>
      </c>
      <c r="AO56" s="72">
        <v>0</v>
      </c>
      <c r="AP56" s="48">
        <v>3.6691542288557213</v>
      </c>
      <c r="AQ56" s="48">
        <v>7.3383084577114426</v>
      </c>
      <c r="AS56" s="72">
        <v>0</v>
      </c>
      <c r="AT56" s="72">
        <v>496</v>
      </c>
      <c r="AU56" s="72">
        <v>242</v>
      </c>
      <c r="AV56" s="72">
        <v>468</v>
      </c>
      <c r="AW56" s="72">
        <v>0</v>
      </c>
      <c r="AX56" s="72">
        <v>0</v>
      </c>
      <c r="AY56" s="72">
        <v>201</v>
      </c>
      <c r="AZ56" s="48">
        <v>3.0232172470978442</v>
      </c>
      <c r="BA56" s="48">
        <v>6.0464344941956885</v>
      </c>
      <c r="BC56" s="72">
        <v>247</v>
      </c>
      <c r="BD56" s="72">
        <v>555</v>
      </c>
      <c r="BE56" s="72">
        <v>2</v>
      </c>
      <c r="BF56" s="72">
        <v>0</v>
      </c>
      <c r="BG56" s="72">
        <v>0</v>
      </c>
      <c r="BH56" s="72">
        <v>0</v>
      </c>
      <c r="BI56" s="72">
        <v>0</v>
      </c>
      <c r="BJ56" s="48">
        <v>4.3047263681592041</v>
      </c>
      <c r="BK56" s="48">
        <v>8.6094527363184081</v>
      </c>
      <c r="BM56" s="72">
        <v>0</v>
      </c>
      <c r="BN56" s="72">
        <v>0</v>
      </c>
      <c r="BO56" s="72">
        <v>0</v>
      </c>
      <c r="BP56" s="72">
        <v>0</v>
      </c>
      <c r="BQ56" s="72">
        <v>1005</v>
      </c>
      <c r="BR56" s="72">
        <v>0</v>
      </c>
      <c r="BS56" s="72">
        <v>0</v>
      </c>
      <c r="BT56" s="48">
        <v>1</v>
      </c>
      <c r="BU56" s="48">
        <v>2</v>
      </c>
      <c r="BW56" s="72">
        <v>0</v>
      </c>
      <c r="BX56" s="72">
        <v>0</v>
      </c>
      <c r="BY56" s="72">
        <v>0</v>
      </c>
      <c r="BZ56" s="72">
        <v>0</v>
      </c>
      <c r="CA56" s="72">
        <v>0</v>
      </c>
      <c r="CB56" s="72">
        <v>0</v>
      </c>
      <c r="CC56" s="72">
        <v>0</v>
      </c>
      <c r="CD56" s="72">
        <v>0</v>
      </c>
      <c r="CE56" s="72">
        <v>0</v>
      </c>
      <c r="CG56" s="72">
        <v>52</v>
      </c>
      <c r="CH56" s="72">
        <v>75</v>
      </c>
      <c r="CI56" s="72">
        <v>645</v>
      </c>
      <c r="CJ56" s="72">
        <v>240</v>
      </c>
      <c r="CK56" s="72">
        <v>194</v>
      </c>
      <c r="CL56" s="72">
        <v>0</v>
      </c>
      <c r="CM56" s="72">
        <v>402</v>
      </c>
      <c r="CN56" s="48">
        <v>2.6276948590381428</v>
      </c>
      <c r="CO56" s="48">
        <v>5.2553897180762856</v>
      </c>
      <c r="CQ56" s="72">
        <v>0</v>
      </c>
      <c r="CR56" s="72">
        <v>110</v>
      </c>
      <c r="CS56" s="72">
        <v>695</v>
      </c>
      <c r="CT56" s="72">
        <v>200</v>
      </c>
      <c r="CU56" s="72">
        <v>201</v>
      </c>
      <c r="CV56" s="72">
        <v>0</v>
      </c>
      <c r="CW56" s="72">
        <v>402</v>
      </c>
      <c r="CX56" s="48">
        <v>2.5920398009950247</v>
      </c>
      <c r="CY56" s="48">
        <v>5.1840796019900495</v>
      </c>
      <c r="DA56" s="72">
        <v>0</v>
      </c>
      <c r="DB56" s="72">
        <v>0</v>
      </c>
      <c r="DC56" s="72">
        <v>0</v>
      </c>
      <c r="DD56" s="72">
        <v>0</v>
      </c>
      <c r="DE56" s="72">
        <v>0</v>
      </c>
      <c r="DF56" s="72">
        <v>0</v>
      </c>
      <c r="DG56" s="72">
        <v>0</v>
      </c>
      <c r="DH56" s="72">
        <v>0</v>
      </c>
      <c r="DI56" s="72">
        <v>0</v>
      </c>
      <c r="DK56" s="72">
        <v>0</v>
      </c>
      <c r="DL56" s="72">
        <v>0</v>
      </c>
      <c r="DM56" s="72">
        <v>0</v>
      </c>
      <c r="DN56" s="72">
        <v>0</v>
      </c>
      <c r="DO56" s="72">
        <v>0</v>
      </c>
      <c r="DP56" s="72">
        <v>0</v>
      </c>
      <c r="DQ56" s="72">
        <v>0</v>
      </c>
      <c r="DR56" s="72">
        <v>0</v>
      </c>
      <c r="DS56" s="72">
        <v>0</v>
      </c>
      <c r="DU56" s="72">
        <v>301</v>
      </c>
      <c r="DV56" s="72">
        <v>451</v>
      </c>
      <c r="DW56" s="72">
        <v>454</v>
      </c>
      <c r="DX56" s="72">
        <v>0</v>
      </c>
      <c r="DY56" s="72">
        <v>0</v>
      </c>
      <c r="DZ56" s="72">
        <v>0</v>
      </c>
      <c r="EA56" s="72">
        <v>0</v>
      </c>
      <c r="EB56" s="48">
        <v>3.8731343283582089</v>
      </c>
      <c r="EC56" s="48">
        <v>7.7462686567164178</v>
      </c>
      <c r="EE56" s="72">
        <v>0</v>
      </c>
      <c r="EF56" s="72">
        <v>0</v>
      </c>
      <c r="EG56" s="72">
        <v>0</v>
      </c>
      <c r="EH56" s="72">
        <v>0</v>
      </c>
      <c r="EI56" s="72">
        <v>0</v>
      </c>
      <c r="EJ56" s="72">
        <v>0</v>
      </c>
      <c r="EK56" s="72">
        <v>0</v>
      </c>
      <c r="EL56" s="72">
        <v>0</v>
      </c>
      <c r="EM56" s="72">
        <v>0</v>
      </c>
      <c r="EO56" s="48">
        <v>0</v>
      </c>
      <c r="EP56" s="48">
        <v>0</v>
      </c>
      <c r="EQ56" s="48">
        <v>0</v>
      </c>
      <c r="ER56" s="48">
        <v>7.3383084577114426</v>
      </c>
      <c r="ES56" s="48">
        <v>6.0464344941956885</v>
      </c>
      <c r="ET56" s="48">
        <v>8.6094527363184081</v>
      </c>
      <c r="EU56" s="48">
        <v>2</v>
      </c>
      <c r="EV56" s="48">
        <v>0</v>
      </c>
      <c r="EW56" s="48">
        <v>5.2553897180762856</v>
      </c>
      <c r="EX56" s="48">
        <v>5.1840796019900495</v>
      </c>
      <c r="EY56" s="48">
        <v>0</v>
      </c>
      <c r="EZ56" s="48">
        <v>0</v>
      </c>
      <c r="FA56" s="48">
        <v>7.7462686567164178</v>
      </c>
      <c r="FB56" s="48">
        <v>0</v>
      </c>
      <c r="FC56" s="48">
        <v>42.179933665008292</v>
      </c>
      <c r="FD56" s="171">
        <v>6.025704809286899</v>
      </c>
      <c r="FE56" s="142">
        <v>42.179933665008292</v>
      </c>
      <c r="FJ56" s="72">
        <v>0</v>
      </c>
      <c r="FK56" s="72">
        <v>496</v>
      </c>
      <c r="FL56" s="72">
        <v>242</v>
      </c>
      <c r="FM56" s="72">
        <v>468</v>
      </c>
      <c r="FN56" s="72">
        <v>0</v>
      </c>
      <c r="FO56" s="72">
        <v>0</v>
      </c>
      <c r="FP56" s="72">
        <v>201</v>
      </c>
      <c r="FQ56" s="47">
        <v>3.0232172470978442</v>
      </c>
      <c r="FR56" s="47">
        <v>6.0464344941956885</v>
      </c>
      <c r="FS56" s="72">
        <v>1407</v>
      </c>
      <c r="FT56" s="48">
        <v>0</v>
      </c>
      <c r="FU56" s="48">
        <v>35.252309879175556</v>
      </c>
      <c r="FW56" s="72">
        <v>52</v>
      </c>
      <c r="FX56" s="72">
        <v>75</v>
      </c>
      <c r="FY56" s="72">
        <v>645</v>
      </c>
      <c r="FZ56" s="72">
        <v>240</v>
      </c>
      <c r="GA56" s="72">
        <v>194</v>
      </c>
      <c r="GB56" s="72">
        <v>0</v>
      </c>
      <c r="GC56" s="72">
        <v>402</v>
      </c>
      <c r="GD56" s="47">
        <v>2.6276948590381428</v>
      </c>
      <c r="GE56" s="47">
        <v>5.2553897180762856</v>
      </c>
      <c r="GF56" s="72">
        <v>1608</v>
      </c>
      <c r="GG56" s="48">
        <v>3.233830845771144</v>
      </c>
      <c r="GH56" s="48">
        <v>4.6641791044776122</v>
      </c>
    </row>
    <row r="57" spans="1:190" x14ac:dyDescent="0.3">
      <c r="A57" s="241">
        <v>54</v>
      </c>
      <c r="B57" s="241">
        <v>2013</v>
      </c>
      <c r="C57" s="242" t="s">
        <v>1363</v>
      </c>
      <c r="D57" s="242" t="s">
        <v>1201</v>
      </c>
      <c r="E57" s="72">
        <v>0</v>
      </c>
      <c r="F57" s="72">
        <v>0</v>
      </c>
      <c r="G57" s="72">
        <v>0</v>
      </c>
      <c r="H57" s="72">
        <v>0</v>
      </c>
      <c r="I57" s="72">
        <v>0</v>
      </c>
      <c r="J57" s="72">
        <v>0</v>
      </c>
      <c r="K57" s="72">
        <v>0</v>
      </c>
      <c r="L57" s="72">
        <v>0</v>
      </c>
      <c r="M57" s="72">
        <v>0</v>
      </c>
      <c r="O57" s="72">
        <v>543</v>
      </c>
      <c r="P57" s="72">
        <v>912</v>
      </c>
      <c r="Q57" s="72">
        <v>536</v>
      </c>
      <c r="R57" s="72">
        <v>194</v>
      </c>
      <c r="S57" s="72">
        <v>106</v>
      </c>
      <c r="T57" s="72">
        <v>509</v>
      </c>
      <c r="U57" s="72">
        <v>0</v>
      </c>
      <c r="V57" s="48">
        <v>3.6948930597992145</v>
      </c>
      <c r="W57" s="48">
        <v>7.3897861195984289</v>
      </c>
      <c r="Y57" s="72">
        <v>0</v>
      </c>
      <c r="Z57" s="72">
        <v>0</v>
      </c>
      <c r="AA57" s="72">
        <v>0</v>
      </c>
      <c r="AB57" s="72">
        <v>0</v>
      </c>
      <c r="AC57" s="72">
        <v>0</v>
      </c>
      <c r="AD57" s="72">
        <v>0</v>
      </c>
      <c r="AE57" s="72">
        <v>0</v>
      </c>
      <c r="AF57" s="72">
        <v>0</v>
      </c>
      <c r="AG57" s="72">
        <v>0</v>
      </c>
      <c r="AI57" s="72">
        <v>0</v>
      </c>
      <c r="AJ57" s="72">
        <v>0</v>
      </c>
      <c r="AK57" s="72">
        <v>0</v>
      </c>
      <c r="AL57" s="72">
        <v>0</v>
      </c>
      <c r="AM57" s="72">
        <v>0</v>
      </c>
      <c r="AN57" s="72">
        <v>0</v>
      </c>
      <c r="AO57" s="72">
        <v>0</v>
      </c>
      <c r="AP57" s="72">
        <v>0</v>
      </c>
      <c r="AQ57" s="72">
        <v>0</v>
      </c>
      <c r="AS57" s="72">
        <v>1453</v>
      </c>
      <c r="AT57" s="72">
        <v>2252</v>
      </c>
      <c r="AU57" s="72">
        <v>658</v>
      </c>
      <c r="AV57" s="72">
        <v>295</v>
      </c>
      <c r="AW57" s="72">
        <v>185</v>
      </c>
      <c r="AX57" s="72">
        <v>57</v>
      </c>
      <c r="AY57" s="72">
        <v>0</v>
      </c>
      <c r="AZ57" s="48">
        <v>3.9277307454057402</v>
      </c>
      <c r="BA57" s="48">
        <v>7.8554614908114804</v>
      </c>
      <c r="BC57" s="72">
        <v>0</v>
      </c>
      <c r="BD57" s="72">
        <v>0</v>
      </c>
      <c r="BE57" s="72">
        <v>0</v>
      </c>
      <c r="BF57" s="72">
        <v>0</v>
      </c>
      <c r="BG57" s="72">
        <v>0</v>
      </c>
      <c r="BH57" s="72">
        <v>0</v>
      </c>
      <c r="BI57" s="72">
        <v>0</v>
      </c>
      <c r="BJ57" s="72">
        <v>0</v>
      </c>
      <c r="BK57" s="72">
        <v>0</v>
      </c>
      <c r="BM57" s="72">
        <v>0</v>
      </c>
      <c r="BN57" s="72">
        <v>0</v>
      </c>
      <c r="BO57" s="72">
        <v>0</v>
      </c>
      <c r="BP57" s="72">
        <v>0</v>
      </c>
      <c r="BQ57" s="72">
        <v>0</v>
      </c>
      <c r="BR57" s="72">
        <v>0</v>
      </c>
      <c r="BS57" s="72">
        <v>0</v>
      </c>
      <c r="BT57" s="72">
        <v>0</v>
      </c>
      <c r="BU57" s="72">
        <v>0</v>
      </c>
      <c r="BW57" s="72">
        <v>0</v>
      </c>
      <c r="BX57" s="72">
        <v>0</v>
      </c>
      <c r="BY57" s="72">
        <v>0</v>
      </c>
      <c r="BZ57" s="72">
        <v>0</v>
      </c>
      <c r="CA57" s="72">
        <v>0</v>
      </c>
      <c r="CB57" s="72">
        <v>0</v>
      </c>
      <c r="CC57" s="72">
        <v>0</v>
      </c>
      <c r="CD57" s="72">
        <v>0</v>
      </c>
      <c r="CE57" s="72">
        <v>0</v>
      </c>
      <c r="CG57" s="72">
        <v>1253</v>
      </c>
      <c r="CH57" s="72">
        <v>1994</v>
      </c>
      <c r="CI57" s="72">
        <v>1185</v>
      </c>
      <c r="CJ57" s="72">
        <v>396</v>
      </c>
      <c r="CK57" s="72">
        <v>235</v>
      </c>
      <c r="CL57" s="72">
        <v>537</v>
      </c>
      <c r="CM57" s="72">
        <v>0</v>
      </c>
      <c r="CN57" s="48">
        <v>3.7177562709855816</v>
      </c>
      <c r="CO57" s="48">
        <v>7.4355125419711632</v>
      </c>
      <c r="CQ57" s="72">
        <v>1203</v>
      </c>
      <c r="CR57" s="72">
        <v>1999</v>
      </c>
      <c r="CS57" s="72">
        <v>1267</v>
      </c>
      <c r="CT57" s="72">
        <v>653</v>
      </c>
      <c r="CU57" s="72">
        <v>229</v>
      </c>
      <c r="CV57" s="72">
        <v>249</v>
      </c>
      <c r="CW57" s="72">
        <v>0</v>
      </c>
      <c r="CX57" s="48">
        <v>3.6155858717996634</v>
      </c>
      <c r="CY57" s="48">
        <v>7.2311717435993268</v>
      </c>
      <c r="DA57" s="72">
        <v>0</v>
      </c>
      <c r="DB57" s="72">
        <v>0</v>
      </c>
      <c r="DC57" s="72">
        <v>0</v>
      </c>
      <c r="DD57" s="72">
        <v>0</v>
      </c>
      <c r="DE57" s="72">
        <v>0</v>
      </c>
      <c r="DF57" s="72">
        <v>0</v>
      </c>
      <c r="DG57" s="72">
        <v>0</v>
      </c>
      <c r="DH57" s="72">
        <v>0</v>
      </c>
      <c r="DI57" s="72">
        <v>0</v>
      </c>
      <c r="DK57" s="72">
        <v>0</v>
      </c>
      <c r="DL57" s="72">
        <v>0</v>
      </c>
      <c r="DM57" s="72">
        <v>0</v>
      </c>
      <c r="DN57" s="72">
        <v>0</v>
      </c>
      <c r="DO57" s="72">
        <v>0</v>
      </c>
      <c r="DP57" s="72">
        <v>0</v>
      </c>
      <c r="DQ57" s="72">
        <v>0</v>
      </c>
      <c r="DR57" s="72">
        <v>0</v>
      </c>
      <c r="DS57" s="72">
        <v>0</v>
      </c>
      <c r="DU57" s="72">
        <v>1187</v>
      </c>
      <c r="DV57" s="72">
        <v>1954</v>
      </c>
      <c r="DW57" s="72">
        <v>554</v>
      </c>
      <c r="DX57" s="72">
        <v>239</v>
      </c>
      <c r="DY57" s="72">
        <v>154</v>
      </c>
      <c r="DZ57" s="72">
        <v>112</v>
      </c>
      <c r="EA57" s="72">
        <v>0</v>
      </c>
      <c r="EB57" s="48">
        <v>3.9249021526418786</v>
      </c>
      <c r="EC57" s="48">
        <v>7.8498043052837572</v>
      </c>
      <c r="EE57" s="72">
        <v>0</v>
      </c>
      <c r="EF57" s="72">
        <v>0</v>
      </c>
      <c r="EG57" s="72">
        <v>0</v>
      </c>
      <c r="EH57" s="72">
        <v>0</v>
      </c>
      <c r="EI57" s="72">
        <v>0</v>
      </c>
      <c r="EJ57" s="72">
        <v>0</v>
      </c>
      <c r="EK57" s="72">
        <v>0</v>
      </c>
      <c r="EL57" s="72">
        <v>0</v>
      </c>
      <c r="EM57" s="72">
        <v>0</v>
      </c>
      <c r="EO57" s="48">
        <v>0</v>
      </c>
      <c r="EP57" s="48">
        <v>7.3897861195984289</v>
      </c>
      <c r="EQ57" s="48">
        <v>0</v>
      </c>
      <c r="ER57" s="48">
        <v>0</v>
      </c>
      <c r="ES57" s="48">
        <v>7.8554614908114804</v>
      </c>
      <c r="ET57" s="48">
        <v>0</v>
      </c>
      <c r="EU57" s="48">
        <v>0</v>
      </c>
      <c r="EV57" s="48">
        <v>0</v>
      </c>
      <c r="EW57" s="48">
        <v>7.4355125419711632</v>
      </c>
      <c r="EX57" s="48">
        <v>7.2311717435993268</v>
      </c>
      <c r="EY57" s="48">
        <v>0</v>
      </c>
      <c r="EZ57" s="48">
        <v>0</v>
      </c>
      <c r="FA57" s="48">
        <v>7.8498043052837572</v>
      </c>
      <c r="FB57" s="48">
        <v>0</v>
      </c>
      <c r="FC57" s="48">
        <v>37.761736201264156</v>
      </c>
      <c r="FD57" s="171">
        <v>7.5523472402528311</v>
      </c>
      <c r="FE57" s="142">
        <v>37.761736201264156</v>
      </c>
      <c r="FJ57" s="72">
        <v>1453</v>
      </c>
      <c r="FK57" s="72">
        <v>2252</v>
      </c>
      <c r="FL57" s="72">
        <v>658</v>
      </c>
      <c r="FM57" s="72">
        <v>295</v>
      </c>
      <c r="FN57" s="72">
        <v>185</v>
      </c>
      <c r="FO57" s="72">
        <v>57</v>
      </c>
      <c r="FP57" s="72">
        <v>0</v>
      </c>
      <c r="FQ57" s="47">
        <v>3.9277307454057402</v>
      </c>
      <c r="FR57" s="47">
        <v>7.8554614908114804</v>
      </c>
      <c r="FS57" s="72">
        <v>4900</v>
      </c>
      <c r="FT57" s="48">
        <v>29.653061224489797</v>
      </c>
      <c r="FU57" s="48">
        <v>45.95918367346939</v>
      </c>
      <c r="FW57" s="72">
        <v>1253</v>
      </c>
      <c r="FX57" s="72">
        <v>1994</v>
      </c>
      <c r="FY57" s="72">
        <v>1185</v>
      </c>
      <c r="FZ57" s="72">
        <v>396</v>
      </c>
      <c r="GA57" s="72">
        <v>235</v>
      </c>
      <c r="GB57" s="72">
        <v>537</v>
      </c>
      <c r="GC57" s="72">
        <v>0</v>
      </c>
      <c r="GD57" s="47">
        <v>3.7177562709855816</v>
      </c>
      <c r="GE57" s="47">
        <v>7.4355125419711632</v>
      </c>
      <c r="GF57" s="72">
        <v>5600</v>
      </c>
      <c r="GG57" s="48">
        <v>22.375</v>
      </c>
      <c r="GH57" s="48">
        <v>35.607142857142861</v>
      </c>
    </row>
    <row r="58" spans="1:190" x14ac:dyDescent="0.3">
      <c r="A58" s="241">
        <v>55</v>
      </c>
      <c r="B58" s="241">
        <v>2013</v>
      </c>
      <c r="C58" s="242" t="s">
        <v>1364</v>
      </c>
      <c r="D58" s="242" t="s">
        <v>1201</v>
      </c>
      <c r="E58" s="72">
        <v>310</v>
      </c>
      <c r="F58" s="72">
        <v>889</v>
      </c>
      <c r="G58" s="72">
        <v>460</v>
      </c>
      <c r="H58" s="72">
        <v>25</v>
      </c>
      <c r="I58" s="72">
        <v>20</v>
      </c>
      <c r="J58" s="72">
        <v>0</v>
      </c>
      <c r="K58" s="72">
        <v>0</v>
      </c>
      <c r="L58" s="48">
        <v>3.847417840375587</v>
      </c>
      <c r="M58" s="48">
        <v>7.694835680751174</v>
      </c>
      <c r="O58" s="72">
        <v>343</v>
      </c>
      <c r="P58" s="72">
        <v>807</v>
      </c>
      <c r="Q58" s="72">
        <v>417</v>
      </c>
      <c r="R58" s="72">
        <v>110</v>
      </c>
      <c r="S58" s="72">
        <v>27</v>
      </c>
      <c r="T58" s="72">
        <v>0</v>
      </c>
      <c r="U58" s="72">
        <v>0</v>
      </c>
      <c r="V58" s="48">
        <v>3.7799295774647885</v>
      </c>
      <c r="W58" s="48">
        <v>7.5598591549295771</v>
      </c>
      <c r="Y58" s="72">
        <v>738</v>
      </c>
      <c r="Z58" s="72">
        <v>1517</v>
      </c>
      <c r="AA58" s="72">
        <v>591</v>
      </c>
      <c r="AB58" s="72">
        <v>102</v>
      </c>
      <c r="AC58" s="72">
        <v>34</v>
      </c>
      <c r="AD58" s="72">
        <v>0</v>
      </c>
      <c r="AE58" s="72">
        <v>0</v>
      </c>
      <c r="AF58" s="48">
        <v>3.9466800804828974</v>
      </c>
      <c r="AG58" s="48">
        <v>7.8933601609657948</v>
      </c>
      <c r="AI58" s="72">
        <v>343</v>
      </c>
      <c r="AJ58" s="72">
        <v>807</v>
      </c>
      <c r="AK58" s="72">
        <v>417</v>
      </c>
      <c r="AL58" s="72">
        <v>110</v>
      </c>
      <c r="AM58" s="72">
        <v>27</v>
      </c>
      <c r="AN58" s="72">
        <v>0</v>
      </c>
      <c r="AO58" s="72">
        <v>0</v>
      </c>
      <c r="AP58" s="48">
        <v>3.7799295774647885</v>
      </c>
      <c r="AQ58" s="48">
        <v>7.5598591549295771</v>
      </c>
      <c r="AS58" s="72">
        <v>662</v>
      </c>
      <c r="AT58" s="72">
        <v>2020</v>
      </c>
      <c r="AU58" s="72">
        <v>43</v>
      </c>
      <c r="AV58" s="72">
        <v>204</v>
      </c>
      <c r="AW58" s="72">
        <v>53</v>
      </c>
      <c r="AX58" s="72">
        <v>0</v>
      </c>
      <c r="AY58" s="72">
        <v>0</v>
      </c>
      <c r="AZ58" s="48">
        <v>4.0174379610999331</v>
      </c>
      <c r="BA58" s="48">
        <v>8.0348759221998662</v>
      </c>
      <c r="BC58" s="72">
        <v>423</v>
      </c>
      <c r="BD58" s="72">
        <v>1147</v>
      </c>
      <c r="BE58" s="72">
        <v>25</v>
      </c>
      <c r="BF58" s="72">
        <v>89</v>
      </c>
      <c r="BG58" s="72">
        <v>20</v>
      </c>
      <c r="BH58" s="72">
        <v>0</v>
      </c>
      <c r="BI58" s="72">
        <v>0</v>
      </c>
      <c r="BJ58" s="48">
        <v>4.0938967136150231</v>
      </c>
      <c r="BK58" s="48">
        <v>8.1877934272300461</v>
      </c>
      <c r="BM58" s="72">
        <v>516</v>
      </c>
      <c r="BN58" s="72">
        <v>1186</v>
      </c>
      <c r="BO58" s="72">
        <v>8</v>
      </c>
      <c r="BP58" s="72">
        <v>343</v>
      </c>
      <c r="BQ58" s="72">
        <v>77</v>
      </c>
      <c r="BR58" s="72">
        <v>0</v>
      </c>
      <c r="BS58" s="72">
        <v>0</v>
      </c>
      <c r="BT58" s="48">
        <v>3.8079812206572772</v>
      </c>
      <c r="BU58" s="48">
        <v>7.6159624413145544</v>
      </c>
      <c r="BW58" s="72">
        <v>0</v>
      </c>
      <c r="BX58" s="72">
        <v>0</v>
      </c>
      <c r="BY58" s="72">
        <v>0</v>
      </c>
      <c r="BZ58" s="72">
        <v>0</v>
      </c>
      <c r="CA58" s="72">
        <v>0</v>
      </c>
      <c r="CB58" s="72">
        <v>0</v>
      </c>
      <c r="CC58" s="72">
        <v>0</v>
      </c>
      <c r="CD58" s="72">
        <v>0</v>
      </c>
      <c r="CE58" s="72">
        <v>0</v>
      </c>
      <c r="CG58" s="72">
        <v>757</v>
      </c>
      <c r="CH58" s="72">
        <v>2290</v>
      </c>
      <c r="CI58" s="72">
        <v>55</v>
      </c>
      <c r="CJ58" s="72">
        <v>238</v>
      </c>
      <c r="CK58" s="72">
        <v>68</v>
      </c>
      <c r="CL58" s="72">
        <v>0</v>
      </c>
      <c r="CM58" s="72">
        <v>0</v>
      </c>
      <c r="CN58" s="48">
        <v>4.006455399061033</v>
      </c>
      <c r="CO58" s="48">
        <v>8.012910798122066</v>
      </c>
      <c r="CQ58" s="72">
        <v>670</v>
      </c>
      <c r="CR58" s="72">
        <v>2109</v>
      </c>
      <c r="CS58" s="72">
        <v>45</v>
      </c>
      <c r="CT58" s="72">
        <v>482</v>
      </c>
      <c r="CU58" s="72">
        <v>102</v>
      </c>
      <c r="CV58" s="72">
        <v>0</v>
      </c>
      <c r="CW58" s="72">
        <v>0</v>
      </c>
      <c r="CX58" s="48">
        <v>3.8107394366197185</v>
      </c>
      <c r="CY58" s="48">
        <v>7.621478873239437</v>
      </c>
      <c r="DA58" s="72">
        <v>0</v>
      </c>
      <c r="DB58" s="72">
        <v>0</v>
      </c>
      <c r="DC58" s="72">
        <v>0</v>
      </c>
      <c r="DD58" s="72">
        <v>0</v>
      </c>
      <c r="DE58" s="72">
        <v>0</v>
      </c>
      <c r="DF58" s="72">
        <v>0</v>
      </c>
      <c r="DG58" s="72">
        <v>0</v>
      </c>
      <c r="DH58" s="72">
        <v>0</v>
      </c>
      <c r="DI58" s="72">
        <v>0</v>
      </c>
      <c r="DK58" s="72">
        <v>0</v>
      </c>
      <c r="DL58" s="72">
        <v>0</v>
      </c>
      <c r="DM58" s="72">
        <v>0</v>
      </c>
      <c r="DN58" s="72">
        <v>0</v>
      </c>
      <c r="DO58" s="72">
        <v>0</v>
      </c>
      <c r="DP58" s="72">
        <v>0</v>
      </c>
      <c r="DQ58" s="72">
        <v>0</v>
      </c>
      <c r="DR58" s="72">
        <v>0</v>
      </c>
      <c r="DS58" s="72">
        <v>0</v>
      </c>
      <c r="DU58" s="72">
        <v>350</v>
      </c>
      <c r="DV58" s="72">
        <v>1369</v>
      </c>
      <c r="DW58" s="72">
        <v>33</v>
      </c>
      <c r="DX58" s="72">
        <v>559</v>
      </c>
      <c r="DY58" s="72">
        <v>245</v>
      </c>
      <c r="DZ58" s="72">
        <v>0</v>
      </c>
      <c r="EA58" s="72">
        <v>0</v>
      </c>
      <c r="EB58" s="48">
        <v>3.39906103286385</v>
      </c>
      <c r="EC58" s="48">
        <v>6.7981220657276999</v>
      </c>
      <c r="EE58" s="72">
        <v>244</v>
      </c>
      <c r="EF58" s="72">
        <v>214</v>
      </c>
      <c r="EG58" s="72">
        <v>51</v>
      </c>
      <c r="EH58" s="72">
        <v>11</v>
      </c>
      <c r="EI58" s="72">
        <v>5</v>
      </c>
      <c r="EJ58" s="72">
        <v>0</v>
      </c>
      <c r="EK58" s="72">
        <v>0</v>
      </c>
      <c r="EL58" s="48">
        <v>4.2971428571428572</v>
      </c>
      <c r="EM58" s="48">
        <v>8.5942857142857143</v>
      </c>
      <c r="EO58" s="48">
        <v>7.694835680751174</v>
      </c>
      <c r="EP58" s="48">
        <v>7.5598591549295771</v>
      </c>
      <c r="EQ58" s="48">
        <v>7.8933601609657948</v>
      </c>
      <c r="ER58" s="48">
        <v>7.5598591549295771</v>
      </c>
      <c r="ES58" s="48">
        <v>8.0348759221998662</v>
      </c>
      <c r="ET58" s="48">
        <v>8.1877934272300461</v>
      </c>
      <c r="EU58" s="48">
        <v>7.6159624413145544</v>
      </c>
      <c r="EV58" s="48">
        <v>0</v>
      </c>
      <c r="EW58" s="48">
        <v>8.012910798122066</v>
      </c>
      <c r="EX58" s="48">
        <v>7.621478873239437</v>
      </c>
      <c r="EY58" s="48">
        <v>0</v>
      </c>
      <c r="EZ58" s="48">
        <v>0</v>
      </c>
      <c r="FA58" s="48">
        <v>6.7981220657276999</v>
      </c>
      <c r="FB58" s="48">
        <v>8.5942857142857143</v>
      </c>
      <c r="FC58" s="48">
        <v>85.573343393695509</v>
      </c>
      <c r="FD58" s="171">
        <v>7.7793948539723194</v>
      </c>
      <c r="FE58" s="142">
        <v>85.573343393695509</v>
      </c>
      <c r="FJ58" s="72">
        <v>662</v>
      </c>
      <c r="FK58" s="72">
        <v>2020</v>
      </c>
      <c r="FL58" s="72">
        <v>43</v>
      </c>
      <c r="FM58" s="72">
        <v>204</v>
      </c>
      <c r="FN58" s="72">
        <v>53</v>
      </c>
      <c r="FO58" s="72">
        <v>0</v>
      </c>
      <c r="FP58" s="72">
        <v>0</v>
      </c>
      <c r="FQ58" s="47">
        <v>4.0174379610999331</v>
      </c>
      <c r="FR58" s="47">
        <v>8.0348759221998662</v>
      </c>
      <c r="FS58" s="72">
        <v>2982</v>
      </c>
      <c r="FT58" s="48">
        <v>22.199865861837694</v>
      </c>
      <c r="FU58" s="48">
        <v>67.739771965124078</v>
      </c>
      <c r="FW58" s="72">
        <v>757</v>
      </c>
      <c r="FX58" s="72">
        <v>2290</v>
      </c>
      <c r="FY58" s="72">
        <v>55</v>
      </c>
      <c r="FZ58" s="72">
        <v>238</v>
      </c>
      <c r="GA58" s="72">
        <v>68</v>
      </c>
      <c r="GB58" s="72">
        <v>0</v>
      </c>
      <c r="GC58" s="72">
        <v>0</v>
      </c>
      <c r="GD58" s="47">
        <v>4.006455399061033</v>
      </c>
      <c r="GE58" s="47">
        <v>8.012910798122066</v>
      </c>
      <c r="GF58" s="72">
        <v>3408</v>
      </c>
      <c r="GG58" s="48">
        <v>22.212441314553992</v>
      </c>
      <c r="GH58" s="48">
        <v>67.194835680751169</v>
      </c>
    </row>
    <row r="59" spans="1:190" x14ac:dyDescent="0.3">
      <c r="A59" s="241">
        <v>56</v>
      </c>
      <c r="B59" s="241">
        <v>2013</v>
      </c>
      <c r="C59" s="242" t="s">
        <v>1365</v>
      </c>
      <c r="D59" s="242" t="s">
        <v>1214</v>
      </c>
      <c r="E59" s="72">
        <v>0</v>
      </c>
      <c r="F59" s="72">
        <v>0</v>
      </c>
      <c r="G59" s="72">
        <v>0</v>
      </c>
      <c r="H59" s="72">
        <v>0</v>
      </c>
      <c r="I59" s="72">
        <v>0</v>
      </c>
      <c r="J59" s="72">
        <v>0</v>
      </c>
      <c r="K59" s="72">
        <v>0</v>
      </c>
      <c r="L59" s="72">
        <v>0</v>
      </c>
      <c r="M59" s="72">
        <v>0</v>
      </c>
      <c r="O59" s="72">
        <v>0</v>
      </c>
      <c r="P59" s="72">
        <v>0</v>
      </c>
      <c r="Q59" s="72">
        <v>0</v>
      </c>
      <c r="R59" s="72">
        <v>0</v>
      </c>
      <c r="S59" s="72">
        <v>0</v>
      </c>
      <c r="T59" s="72">
        <v>0</v>
      </c>
      <c r="U59" s="72">
        <v>0</v>
      </c>
      <c r="V59" s="72">
        <v>0</v>
      </c>
      <c r="W59" s="72">
        <v>0</v>
      </c>
      <c r="Y59" s="72">
        <v>0</v>
      </c>
      <c r="Z59" s="72">
        <v>0</v>
      </c>
      <c r="AA59" s="72">
        <v>0</v>
      </c>
      <c r="AB59" s="72">
        <v>0</v>
      </c>
      <c r="AC59" s="72">
        <v>0</v>
      </c>
      <c r="AD59" s="72">
        <v>0</v>
      </c>
      <c r="AE59" s="72">
        <v>0</v>
      </c>
      <c r="AF59" s="72">
        <v>0</v>
      </c>
      <c r="AG59" s="72">
        <v>0</v>
      </c>
      <c r="AI59" s="72">
        <v>0</v>
      </c>
      <c r="AJ59" s="72">
        <v>0</v>
      </c>
      <c r="AK59" s="72">
        <v>0</v>
      </c>
      <c r="AL59" s="72">
        <v>0</v>
      </c>
      <c r="AM59" s="72">
        <v>0</v>
      </c>
      <c r="AN59" s="72">
        <v>0</v>
      </c>
      <c r="AO59" s="72">
        <v>0</v>
      </c>
      <c r="AP59" s="72">
        <v>0</v>
      </c>
      <c r="AQ59" s="72">
        <v>0</v>
      </c>
      <c r="AS59" s="72">
        <v>700</v>
      </c>
      <c r="AT59" s="72">
        <v>0</v>
      </c>
      <c r="AU59" s="72">
        <v>0</v>
      </c>
      <c r="AV59" s="72">
        <v>0</v>
      </c>
      <c r="AW59" s="72">
        <v>0</v>
      </c>
      <c r="AX59" s="72">
        <v>0</v>
      </c>
      <c r="AY59" s="72">
        <v>0</v>
      </c>
      <c r="AZ59" s="48">
        <v>5</v>
      </c>
      <c r="BA59" s="48">
        <v>10</v>
      </c>
      <c r="BC59" s="72">
        <v>0</v>
      </c>
      <c r="BD59" s="72">
        <v>0</v>
      </c>
      <c r="BE59" s="72">
        <v>0</v>
      </c>
      <c r="BF59" s="72">
        <v>0</v>
      </c>
      <c r="BG59" s="72">
        <v>0</v>
      </c>
      <c r="BH59" s="72">
        <v>0</v>
      </c>
      <c r="BI59" s="72">
        <v>0</v>
      </c>
      <c r="BJ59" s="72">
        <v>0</v>
      </c>
      <c r="BK59" s="72">
        <v>0</v>
      </c>
      <c r="BM59" s="72">
        <v>0</v>
      </c>
      <c r="BN59" s="72">
        <v>0</v>
      </c>
      <c r="BO59" s="72">
        <v>0</v>
      </c>
      <c r="BP59" s="72">
        <v>0</v>
      </c>
      <c r="BQ59" s="72">
        <v>0</v>
      </c>
      <c r="BR59" s="72">
        <v>0</v>
      </c>
      <c r="BS59" s="72">
        <v>0</v>
      </c>
      <c r="BT59" s="72">
        <v>0</v>
      </c>
      <c r="BU59" s="72">
        <v>0</v>
      </c>
      <c r="BW59" s="72">
        <v>0</v>
      </c>
      <c r="BX59" s="72">
        <v>0</v>
      </c>
      <c r="BY59" s="72">
        <v>0</v>
      </c>
      <c r="BZ59" s="72">
        <v>0</v>
      </c>
      <c r="CA59" s="72">
        <v>0</v>
      </c>
      <c r="CB59" s="72">
        <v>0</v>
      </c>
      <c r="CC59" s="72">
        <v>0</v>
      </c>
      <c r="CD59" s="72">
        <v>0</v>
      </c>
      <c r="CE59" s="72">
        <v>0</v>
      </c>
      <c r="CG59" s="72">
        <v>0</v>
      </c>
      <c r="CH59" s="72">
        <v>0</v>
      </c>
      <c r="CI59" s="72">
        <v>0</v>
      </c>
      <c r="CJ59" s="72">
        <v>0</v>
      </c>
      <c r="CK59" s="72">
        <v>0</v>
      </c>
      <c r="CL59" s="72">
        <v>0</v>
      </c>
      <c r="CM59" s="72">
        <v>0</v>
      </c>
      <c r="CN59" s="72">
        <v>0</v>
      </c>
      <c r="CO59" s="72">
        <v>0</v>
      </c>
      <c r="CQ59" s="72">
        <v>0</v>
      </c>
      <c r="CR59" s="72">
        <v>0</v>
      </c>
      <c r="CS59" s="72">
        <v>0</v>
      </c>
      <c r="CT59" s="72">
        <v>0</v>
      </c>
      <c r="CU59" s="72">
        <v>0</v>
      </c>
      <c r="CV59" s="72">
        <v>0</v>
      </c>
      <c r="CW59" s="72">
        <v>0</v>
      </c>
      <c r="CX59" s="48">
        <v>0</v>
      </c>
      <c r="CY59" s="48">
        <v>0</v>
      </c>
      <c r="DA59" s="72">
        <v>0</v>
      </c>
      <c r="DB59" s="72">
        <v>0</v>
      </c>
      <c r="DC59" s="72">
        <v>0</v>
      </c>
      <c r="DD59" s="72">
        <v>0</v>
      </c>
      <c r="DE59" s="72">
        <v>0</v>
      </c>
      <c r="DF59" s="72">
        <v>0</v>
      </c>
      <c r="DG59" s="72">
        <v>0</v>
      </c>
      <c r="DH59" s="72">
        <v>0</v>
      </c>
      <c r="DI59" s="72">
        <v>0</v>
      </c>
      <c r="DK59" s="72">
        <v>0</v>
      </c>
      <c r="DL59" s="72">
        <v>0</v>
      </c>
      <c r="DM59" s="72">
        <v>0</v>
      </c>
      <c r="DN59" s="72">
        <v>0</v>
      </c>
      <c r="DO59" s="72">
        <v>0</v>
      </c>
      <c r="DP59" s="72">
        <v>0</v>
      </c>
      <c r="DQ59" s="72">
        <v>0</v>
      </c>
      <c r="DR59" s="72">
        <v>0</v>
      </c>
      <c r="DS59" s="72">
        <v>0</v>
      </c>
      <c r="DU59" s="72">
        <v>600</v>
      </c>
      <c r="DV59" s="72">
        <v>0</v>
      </c>
      <c r="DW59" s="72">
        <v>0</v>
      </c>
      <c r="DX59" s="72">
        <v>0</v>
      </c>
      <c r="DY59" s="72">
        <v>0</v>
      </c>
      <c r="DZ59" s="72">
        <v>0</v>
      </c>
      <c r="EA59" s="72">
        <v>0</v>
      </c>
      <c r="EB59" s="48">
        <v>5</v>
      </c>
      <c r="EC59" s="48">
        <v>10</v>
      </c>
      <c r="EE59" s="72">
        <v>0</v>
      </c>
      <c r="EF59" s="72">
        <v>0</v>
      </c>
      <c r="EG59" s="72">
        <v>0</v>
      </c>
      <c r="EH59" s="72">
        <v>0</v>
      </c>
      <c r="EI59" s="72">
        <v>0</v>
      </c>
      <c r="EJ59" s="72">
        <v>0</v>
      </c>
      <c r="EK59" s="72">
        <v>0</v>
      </c>
      <c r="EL59" s="72">
        <v>0</v>
      </c>
      <c r="EM59" s="72">
        <v>0</v>
      </c>
      <c r="EO59" s="48">
        <v>0</v>
      </c>
      <c r="EP59" s="48">
        <v>0</v>
      </c>
      <c r="EQ59" s="48">
        <v>0</v>
      </c>
      <c r="ER59" s="48">
        <v>0</v>
      </c>
      <c r="ES59" s="48">
        <v>10</v>
      </c>
      <c r="ET59" s="48">
        <v>0</v>
      </c>
      <c r="EU59" s="48">
        <v>0</v>
      </c>
      <c r="EV59" s="48">
        <v>0</v>
      </c>
      <c r="EW59" s="48">
        <v>0</v>
      </c>
      <c r="EX59" s="48">
        <v>0</v>
      </c>
      <c r="EY59" s="48">
        <v>0</v>
      </c>
      <c r="EZ59" s="48">
        <v>0</v>
      </c>
      <c r="FA59" s="48">
        <v>10</v>
      </c>
      <c r="FB59" s="48">
        <v>0</v>
      </c>
      <c r="FC59" s="48">
        <v>20</v>
      </c>
      <c r="FD59" s="171">
        <v>10</v>
      </c>
      <c r="FE59" s="142">
        <v>20</v>
      </c>
      <c r="FJ59" s="72">
        <v>700</v>
      </c>
      <c r="FK59" s="72">
        <v>0</v>
      </c>
      <c r="FL59" s="72">
        <v>0</v>
      </c>
      <c r="FM59" s="72">
        <v>0</v>
      </c>
      <c r="FN59" s="72">
        <v>0</v>
      </c>
      <c r="FO59" s="72">
        <v>0</v>
      </c>
      <c r="FP59" s="72">
        <v>0</v>
      </c>
      <c r="FQ59" s="47">
        <v>5</v>
      </c>
      <c r="FR59" s="47">
        <v>10</v>
      </c>
      <c r="FS59" s="72">
        <v>700</v>
      </c>
      <c r="FT59" s="48">
        <v>100</v>
      </c>
      <c r="FU59" s="48">
        <v>0</v>
      </c>
      <c r="FW59" s="72">
        <v>0</v>
      </c>
      <c r="FX59" s="72">
        <v>0</v>
      </c>
      <c r="FY59" s="72">
        <v>0</v>
      </c>
      <c r="FZ59" s="72">
        <v>0</v>
      </c>
      <c r="GA59" s="72">
        <v>0</v>
      </c>
      <c r="GB59" s="72">
        <v>0</v>
      </c>
      <c r="GC59" s="72">
        <v>0</v>
      </c>
      <c r="GD59" s="47">
        <v>0</v>
      </c>
      <c r="GE59" s="47">
        <v>0</v>
      </c>
      <c r="GF59" s="72">
        <v>0</v>
      </c>
      <c r="GG59" s="48">
        <v>0</v>
      </c>
      <c r="GH59" s="48">
        <v>0</v>
      </c>
    </row>
    <row r="60" spans="1:190" x14ac:dyDescent="0.3">
      <c r="A60" s="241">
        <v>57</v>
      </c>
      <c r="B60" s="241">
        <v>2013</v>
      </c>
      <c r="C60" s="242" t="s">
        <v>1366</v>
      </c>
      <c r="D60" s="242" t="s">
        <v>1201</v>
      </c>
      <c r="E60" s="72">
        <v>0</v>
      </c>
      <c r="F60" s="72">
        <v>0</v>
      </c>
      <c r="G60" s="72">
        <v>0</v>
      </c>
      <c r="H60" s="72">
        <v>0</v>
      </c>
      <c r="I60" s="72">
        <v>0</v>
      </c>
      <c r="J60" s="72">
        <v>0</v>
      </c>
      <c r="K60" s="72">
        <v>0</v>
      </c>
      <c r="L60" s="72">
        <v>0</v>
      </c>
      <c r="M60" s="72">
        <v>0</v>
      </c>
      <c r="O60" s="72">
        <v>0</v>
      </c>
      <c r="P60" s="72">
        <v>0</v>
      </c>
      <c r="Q60" s="72">
        <v>0</v>
      </c>
      <c r="R60" s="72">
        <v>0</v>
      </c>
      <c r="S60" s="72">
        <v>0</v>
      </c>
      <c r="T60" s="72">
        <v>0</v>
      </c>
      <c r="U60" s="72">
        <v>0</v>
      </c>
      <c r="V60" s="72">
        <v>0</v>
      </c>
      <c r="W60" s="72">
        <v>0</v>
      </c>
      <c r="Y60" s="72">
        <v>0</v>
      </c>
      <c r="Z60" s="72">
        <v>0</v>
      </c>
      <c r="AA60" s="72">
        <v>0</v>
      </c>
      <c r="AB60" s="72">
        <v>0</v>
      </c>
      <c r="AC60" s="72">
        <v>0</v>
      </c>
      <c r="AD60" s="72">
        <v>0</v>
      </c>
      <c r="AE60" s="72">
        <v>0</v>
      </c>
      <c r="AF60" s="72">
        <v>0</v>
      </c>
      <c r="AG60" s="72">
        <v>0</v>
      </c>
      <c r="AI60" s="72">
        <v>0</v>
      </c>
      <c r="AJ60" s="72">
        <v>0</v>
      </c>
      <c r="AK60" s="72">
        <v>0</v>
      </c>
      <c r="AL60" s="72">
        <v>0</v>
      </c>
      <c r="AM60" s="72">
        <v>0</v>
      </c>
      <c r="AN60" s="72">
        <v>0</v>
      </c>
      <c r="AO60" s="72">
        <v>0</v>
      </c>
      <c r="AP60" s="72">
        <v>0</v>
      </c>
      <c r="AQ60" s="72">
        <v>0</v>
      </c>
      <c r="AS60" s="72">
        <v>0</v>
      </c>
      <c r="AT60" s="72">
        <v>0</v>
      </c>
      <c r="AU60" s="72">
        <v>0</v>
      </c>
      <c r="AV60" s="72">
        <v>0</v>
      </c>
      <c r="AW60" s="72">
        <v>0</v>
      </c>
      <c r="AX60" s="72">
        <v>0</v>
      </c>
      <c r="AY60" s="72">
        <v>0</v>
      </c>
      <c r="AZ60" s="72">
        <v>0</v>
      </c>
      <c r="BA60" s="72">
        <v>0</v>
      </c>
      <c r="BC60" s="72">
        <v>305</v>
      </c>
      <c r="BD60" s="72">
        <v>145</v>
      </c>
      <c r="BE60" s="72">
        <v>150</v>
      </c>
      <c r="BF60" s="72">
        <v>0</v>
      </c>
      <c r="BG60" s="72">
        <v>0</v>
      </c>
      <c r="BH60" s="72">
        <v>0</v>
      </c>
      <c r="BI60" s="72">
        <v>0</v>
      </c>
      <c r="BJ60" s="48">
        <v>4.2583333333333337</v>
      </c>
      <c r="BK60" s="48">
        <v>8.5166666666666675</v>
      </c>
      <c r="BM60" s="72">
        <v>250</v>
      </c>
      <c r="BN60" s="72">
        <v>185</v>
      </c>
      <c r="BO60" s="72">
        <v>147</v>
      </c>
      <c r="BP60" s="72">
        <v>168</v>
      </c>
      <c r="BQ60" s="72">
        <v>0</v>
      </c>
      <c r="BR60" s="72">
        <v>0</v>
      </c>
      <c r="BS60" s="72">
        <v>0</v>
      </c>
      <c r="BT60" s="48">
        <v>3.6893333333333334</v>
      </c>
      <c r="BU60" s="48">
        <v>7.3786666666666667</v>
      </c>
      <c r="BW60" s="72">
        <v>0</v>
      </c>
      <c r="BX60" s="72">
        <v>0</v>
      </c>
      <c r="BY60" s="72">
        <v>0</v>
      </c>
      <c r="BZ60" s="72">
        <v>0</v>
      </c>
      <c r="CA60" s="72">
        <v>0</v>
      </c>
      <c r="CB60" s="72">
        <v>0</v>
      </c>
      <c r="CC60" s="72">
        <v>0</v>
      </c>
      <c r="CD60" s="72">
        <v>0</v>
      </c>
      <c r="CE60" s="72">
        <v>0</v>
      </c>
      <c r="CG60" s="72">
        <v>492</v>
      </c>
      <c r="CH60" s="72">
        <v>299</v>
      </c>
      <c r="CI60" s="72">
        <v>189</v>
      </c>
      <c r="CJ60" s="72">
        <v>195</v>
      </c>
      <c r="CK60" s="72">
        <v>25</v>
      </c>
      <c r="CL60" s="72">
        <v>0</v>
      </c>
      <c r="CM60" s="72">
        <v>0</v>
      </c>
      <c r="CN60" s="48">
        <v>3.8650000000000002</v>
      </c>
      <c r="CO60" s="48">
        <v>7.73</v>
      </c>
      <c r="CQ60" s="72">
        <v>679</v>
      </c>
      <c r="CR60" s="72">
        <v>290</v>
      </c>
      <c r="CS60" s="72">
        <v>191</v>
      </c>
      <c r="CT60" s="72">
        <v>40</v>
      </c>
      <c r="CU60" s="72">
        <v>0</v>
      </c>
      <c r="CV60" s="72">
        <v>0</v>
      </c>
      <c r="CW60" s="72">
        <v>0</v>
      </c>
      <c r="CX60" s="48">
        <v>4.34</v>
      </c>
      <c r="CY60" s="48">
        <v>8.68</v>
      </c>
      <c r="DA60" s="72">
        <v>0</v>
      </c>
      <c r="DB60" s="72">
        <v>0</v>
      </c>
      <c r="DC60" s="72">
        <v>0</v>
      </c>
      <c r="DD60" s="72">
        <v>0</v>
      </c>
      <c r="DE60" s="72">
        <v>0</v>
      </c>
      <c r="DF60" s="72">
        <v>0</v>
      </c>
      <c r="DG60" s="72">
        <v>0</v>
      </c>
      <c r="DH60" s="72">
        <v>0</v>
      </c>
      <c r="DI60" s="72">
        <v>0</v>
      </c>
      <c r="DK60" s="72">
        <v>0</v>
      </c>
      <c r="DL60" s="72">
        <v>0</v>
      </c>
      <c r="DM60" s="72">
        <v>0</v>
      </c>
      <c r="DN60" s="72">
        <v>0</v>
      </c>
      <c r="DO60" s="72">
        <v>0</v>
      </c>
      <c r="DP60" s="72">
        <v>0</v>
      </c>
      <c r="DQ60" s="72">
        <v>0</v>
      </c>
      <c r="DR60" s="72">
        <v>0</v>
      </c>
      <c r="DS60" s="72">
        <v>0</v>
      </c>
      <c r="DU60" s="72">
        <v>375</v>
      </c>
      <c r="DV60" s="72">
        <v>210</v>
      </c>
      <c r="DW60" s="72">
        <v>195</v>
      </c>
      <c r="DX60" s="72">
        <v>120</v>
      </c>
      <c r="DY60" s="72">
        <v>0</v>
      </c>
      <c r="DZ60" s="72">
        <v>0</v>
      </c>
      <c r="EA60" s="72">
        <v>0</v>
      </c>
      <c r="EB60" s="48">
        <v>3.9333333333333331</v>
      </c>
      <c r="EC60" s="48">
        <v>7.8666666666666663</v>
      </c>
      <c r="EE60" s="72">
        <v>0</v>
      </c>
      <c r="EF60" s="72">
        <v>0</v>
      </c>
      <c r="EG60" s="72">
        <v>0</v>
      </c>
      <c r="EH60" s="72">
        <v>0</v>
      </c>
      <c r="EI60" s="72">
        <v>0</v>
      </c>
      <c r="EJ60" s="72">
        <v>0</v>
      </c>
      <c r="EK60" s="72">
        <v>0</v>
      </c>
      <c r="EL60" s="72">
        <v>0</v>
      </c>
      <c r="EM60" s="72">
        <v>0</v>
      </c>
      <c r="EO60" s="48">
        <v>0</v>
      </c>
      <c r="EP60" s="48">
        <v>0</v>
      </c>
      <c r="EQ60" s="48">
        <v>0</v>
      </c>
      <c r="ER60" s="48">
        <v>0</v>
      </c>
      <c r="ES60" s="48">
        <v>0</v>
      </c>
      <c r="ET60" s="48">
        <v>8.5166666666666675</v>
      </c>
      <c r="EU60" s="48">
        <v>7.3786666666666667</v>
      </c>
      <c r="EV60" s="48">
        <v>0</v>
      </c>
      <c r="EW60" s="48">
        <v>7.73</v>
      </c>
      <c r="EX60" s="48">
        <v>8.68</v>
      </c>
      <c r="EY60" s="48">
        <v>0</v>
      </c>
      <c r="EZ60" s="48">
        <v>0</v>
      </c>
      <c r="FA60" s="48">
        <v>7.8666666666666663</v>
      </c>
      <c r="FB60" s="48">
        <v>0</v>
      </c>
      <c r="FC60" s="48">
        <v>40.172000000000004</v>
      </c>
      <c r="FD60" s="171">
        <v>8.0344000000000015</v>
      </c>
      <c r="FE60" s="142">
        <v>40.172000000000004</v>
      </c>
      <c r="FJ60" s="72">
        <v>0</v>
      </c>
      <c r="FK60" s="72">
        <v>0</v>
      </c>
      <c r="FL60" s="72">
        <v>0</v>
      </c>
      <c r="FM60" s="72">
        <v>0</v>
      </c>
      <c r="FN60" s="72">
        <v>0</v>
      </c>
      <c r="FO60" s="72">
        <v>0</v>
      </c>
      <c r="FP60" s="72">
        <v>0</v>
      </c>
      <c r="FQ60" s="47">
        <v>0</v>
      </c>
      <c r="FR60" s="47">
        <v>0</v>
      </c>
      <c r="FS60" s="72">
        <v>0</v>
      </c>
      <c r="FT60" s="48">
        <v>0</v>
      </c>
      <c r="FU60" s="48">
        <v>0</v>
      </c>
      <c r="FW60" s="72">
        <v>492</v>
      </c>
      <c r="FX60" s="72">
        <v>299</v>
      </c>
      <c r="FY60" s="72">
        <v>189</v>
      </c>
      <c r="FZ60" s="72">
        <v>195</v>
      </c>
      <c r="GA60" s="72">
        <v>25</v>
      </c>
      <c r="GB60" s="72">
        <v>0</v>
      </c>
      <c r="GC60" s="72">
        <v>0</v>
      </c>
      <c r="GD60" s="47">
        <v>3.8650000000000002</v>
      </c>
      <c r="GE60" s="47">
        <v>7.73</v>
      </c>
      <c r="GF60" s="72">
        <v>1200</v>
      </c>
      <c r="GG60" s="48">
        <v>41</v>
      </c>
      <c r="GH60" s="48">
        <v>24.916666666666668</v>
      </c>
    </row>
    <row r="61" spans="1:190" x14ac:dyDescent="0.3">
      <c r="A61" s="241">
        <v>58</v>
      </c>
      <c r="B61" s="241">
        <v>2013</v>
      </c>
      <c r="C61" s="242" t="s">
        <v>1367</v>
      </c>
      <c r="D61" s="242" t="s">
        <v>1358</v>
      </c>
      <c r="E61" s="72">
        <v>750</v>
      </c>
      <c r="F61" s="72">
        <v>487</v>
      </c>
      <c r="G61" s="72">
        <v>442</v>
      </c>
      <c r="H61" s="72">
        <v>45</v>
      </c>
      <c r="I61" s="72">
        <v>0</v>
      </c>
      <c r="J61" s="72">
        <v>0</v>
      </c>
      <c r="K61" s="72">
        <v>0</v>
      </c>
      <c r="L61" s="48">
        <v>4.1264501160092806</v>
      </c>
      <c r="M61" s="48">
        <v>8.2529002320185612</v>
      </c>
      <c r="O61" s="72">
        <v>768</v>
      </c>
      <c r="P61" s="72">
        <v>465</v>
      </c>
      <c r="Q61" s="72">
        <v>379</v>
      </c>
      <c r="R61" s="72">
        <v>112</v>
      </c>
      <c r="S61" s="72">
        <v>0</v>
      </c>
      <c r="T61" s="72">
        <v>0</v>
      </c>
      <c r="U61" s="72">
        <v>0</v>
      </c>
      <c r="V61" s="48">
        <v>4.0957076566125288</v>
      </c>
      <c r="W61" s="48">
        <v>8.1914153132250576</v>
      </c>
      <c r="Y61" s="72">
        <v>1346</v>
      </c>
      <c r="Z61" s="72">
        <v>1172</v>
      </c>
      <c r="AA61" s="72">
        <v>463</v>
      </c>
      <c r="AB61" s="72">
        <v>36</v>
      </c>
      <c r="AC61" s="72">
        <v>0</v>
      </c>
      <c r="AD61" s="72">
        <v>0</v>
      </c>
      <c r="AE61" s="72">
        <v>0</v>
      </c>
      <c r="AF61" s="48">
        <v>4.2688100762346703</v>
      </c>
      <c r="AG61" s="48">
        <v>8.5376201524693407</v>
      </c>
      <c r="AI61" s="72">
        <v>0</v>
      </c>
      <c r="AJ61" s="72">
        <v>0</v>
      </c>
      <c r="AK61" s="72">
        <v>0</v>
      </c>
      <c r="AL61" s="72">
        <v>0</v>
      </c>
      <c r="AM61" s="72">
        <v>0</v>
      </c>
      <c r="AN61" s="72">
        <v>0</v>
      </c>
      <c r="AO61" s="72">
        <v>0</v>
      </c>
      <c r="AP61" s="72">
        <v>0</v>
      </c>
      <c r="AQ61" s="72">
        <v>0</v>
      </c>
      <c r="AS61" s="72">
        <v>1376</v>
      </c>
      <c r="AT61" s="72">
        <v>1224</v>
      </c>
      <c r="AU61" s="72">
        <v>329</v>
      </c>
      <c r="AV61" s="72">
        <v>88</v>
      </c>
      <c r="AW61" s="72">
        <v>0</v>
      </c>
      <c r="AX61" s="72">
        <v>0</v>
      </c>
      <c r="AY61" s="72">
        <v>0</v>
      </c>
      <c r="AZ61" s="48">
        <v>4.2886973815048064</v>
      </c>
      <c r="BA61" s="48">
        <v>8.5773947630096128</v>
      </c>
      <c r="BC61" s="72">
        <v>782</v>
      </c>
      <c r="BD61" s="72">
        <v>684</v>
      </c>
      <c r="BE61" s="72">
        <v>221</v>
      </c>
      <c r="BF61" s="72">
        <v>37</v>
      </c>
      <c r="BG61" s="72">
        <v>0</v>
      </c>
      <c r="BH61" s="72">
        <v>0</v>
      </c>
      <c r="BI61" s="72">
        <v>0</v>
      </c>
      <c r="BJ61" s="48">
        <v>4.2824825986078885</v>
      </c>
      <c r="BK61" s="48">
        <v>8.564965197215777</v>
      </c>
      <c r="BM61" s="72">
        <v>0</v>
      </c>
      <c r="BN61" s="72">
        <v>0</v>
      </c>
      <c r="BO61" s="72">
        <v>0</v>
      </c>
      <c r="BP61" s="72">
        <v>0</v>
      </c>
      <c r="BQ61" s="72">
        <v>0</v>
      </c>
      <c r="BR61" s="72">
        <v>0</v>
      </c>
      <c r="BS61" s="72">
        <v>0</v>
      </c>
      <c r="BT61" s="72">
        <v>0</v>
      </c>
      <c r="BU61" s="72">
        <v>0</v>
      </c>
      <c r="BW61" s="72">
        <v>0</v>
      </c>
      <c r="BX61" s="72">
        <v>0</v>
      </c>
      <c r="BY61" s="72">
        <v>0</v>
      </c>
      <c r="BZ61" s="72">
        <v>0</v>
      </c>
      <c r="CA61" s="72">
        <v>0</v>
      </c>
      <c r="CB61" s="72">
        <v>0</v>
      </c>
      <c r="CC61" s="72">
        <v>0</v>
      </c>
      <c r="CD61" s="72">
        <v>0</v>
      </c>
      <c r="CE61" s="72">
        <v>0</v>
      </c>
      <c r="CG61" s="72">
        <v>1581</v>
      </c>
      <c r="CH61" s="72">
        <v>1464</v>
      </c>
      <c r="CI61" s="72">
        <v>365</v>
      </c>
      <c r="CJ61" s="72">
        <v>38</v>
      </c>
      <c r="CK61" s="72">
        <v>0</v>
      </c>
      <c r="CL61" s="72">
        <v>0</v>
      </c>
      <c r="CM61" s="72">
        <v>0</v>
      </c>
      <c r="CN61" s="48">
        <v>4.330626450116009</v>
      </c>
      <c r="CO61" s="48">
        <v>8.661252900232018</v>
      </c>
      <c r="CQ61" s="72">
        <v>0</v>
      </c>
      <c r="CR61" s="72">
        <v>0</v>
      </c>
      <c r="CS61" s="72">
        <v>0</v>
      </c>
      <c r="CT61" s="72">
        <v>0</v>
      </c>
      <c r="CU61" s="72">
        <v>0</v>
      </c>
      <c r="CV61" s="72">
        <v>0</v>
      </c>
      <c r="CW61" s="72">
        <v>0</v>
      </c>
      <c r="CX61" s="72">
        <v>0</v>
      </c>
      <c r="CY61" s="72">
        <v>0</v>
      </c>
      <c r="DA61" s="72">
        <v>0</v>
      </c>
      <c r="DB61" s="72">
        <v>0</v>
      </c>
      <c r="DC61" s="72">
        <v>0</v>
      </c>
      <c r="DD61" s="72">
        <v>0</v>
      </c>
      <c r="DE61" s="72">
        <v>0</v>
      </c>
      <c r="DF61" s="72">
        <v>0</v>
      </c>
      <c r="DG61" s="72">
        <v>0</v>
      </c>
      <c r="DH61" s="72">
        <v>0</v>
      </c>
      <c r="DI61" s="72">
        <v>0</v>
      </c>
      <c r="DK61" s="72">
        <v>0</v>
      </c>
      <c r="DL61" s="72">
        <v>0</v>
      </c>
      <c r="DM61" s="72">
        <v>0</v>
      </c>
      <c r="DN61" s="72">
        <v>0</v>
      </c>
      <c r="DO61" s="72">
        <v>0</v>
      </c>
      <c r="DP61" s="72">
        <v>0</v>
      </c>
      <c r="DQ61" s="72">
        <v>0</v>
      </c>
      <c r="DR61" s="72">
        <v>0</v>
      </c>
      <c r="DS61" s="72">
        <v>0</v>
      </c>
      <c r="DU61" s="72">
        <v>0</v>
      </c>
      <c r="DV61" s="72">
        <v>0</v>
      </c>
      <c r="DW61" s="72">
        <v>0</v>
      </c>
      <c r="DX61" s="72">
        <v>0</v>
      </c>
      <c r="DY61" s="72">
        <v>0</v>
      </c>
      <c r="DZ61" s="72">
        <v>0</v>
      </c>
      <c r="EA61" s="72">
        <v>0</v>
      </c>
      <c r="EB61" s="48">
        <v>0</v>
      </c>
      <c r="EC61" s="48">
        <v>0</v>
      </c>
      <c r="EE61" s="72">
        <v>0</v>
      </c>
      <c r="EF61" s="72">
        <v>0</v>
      </c>
      <c r="EG61" s="72">
        <v>0</v>
      </c>
      <c r="EH61" s="72">
        <v>0</v>
      </c>
      <c r="EI61" s="72">
        <v>0</v>
      </c>
      <c r="EJ61" s="72">
        <v>0</v>
      </c>
      <c r="EK61" s="72">
        <v>0</v>
      </c>
      <c r="EL61" s="72">
        <v>0</v>
      </c>
      <c r="EM61" s="72">
        <v>0</v>
      </c>
      <c r="EO61" s="48">
        <v>8.2529002320185612</v>
      </c>
      <c r="EP61" s="48">
        <v>8.1914153132250576</v>
      </c>
      <c r="EQ61" s="48">
        <v>8.5376201524693407</v>
      </c>
      <c r="ER61" s="48">
        <v>0</v>
      </c>
      <c r="ES61" s="48">
        <v>8.5773947630096128</v>
      </c>
      <c r="ET61" s="48">
        <v>8.564965197215777</v>
      </c>
      <c r="EU61" s="48">
        <v>0</v>
      </c>
      <c r="EV61" s="48">
        <v>0</v>
      </c>
      <c r="EW61" s="48">
        <v>8.661252900232018</v>
      </c>
      <c r="EX61" s="48">
        <v>0</v>
      </c>
      <c r="EY61" s="48">
        <v>0</v>
      </c>
      <c r="EZ61" s="48">
        <v>0</v>
      </c>
      <c r="FA61" s="48">
        <v>0</v>
      </c>
      <c r="FB61" s="48">
        <v>0</v>
      </c>
      <c r="FC61" s="48">
        <v>50.785548558170362</v>
      </c>
      <c r="FD61" s="171">
        <v>8.464258093028393</v>
      </c>
      <c r="FE61" s="142">
        <v>50.785548558170362</v>
      </c>
      <c r="FJ61" s="72">
        <v>1376</v>
      </c>
      <c r="FK61" s="72">
        <v>1224</v>
      </c>
      <c r="FL61" s="72">
        <v>329</v>
      </c>
      <c r="FM61" s="72">
        <v>88</v>
      </c>
      <c r="FN61" s="72">
        <v>0</v>
      </c>
      <c r="FO61" s="72">
        <v>0</v>
      </c>
      <c r="FP61" s="72">
        <v>0</v>
      </c>
      <c r="FQ61" s="47">
        <v>4.2886973815048064</v>
      </c>
      <c r="FR61" s="47">
        <v>8.5773947630096128</v>
      </c>
      <c r="FS61" s="72">
        <v>3017</v>
      </c>
      <c r="FT61" s="48">
        <v>45.608220086178328</v>
      </c>
      <c r="FU61" s="48">
        <v>40.570102751077229</v>
      </c>
      <c r="FW61" s="72">
        <v>1581</v>
      </c>
      <c r="FX61" s="72">
        <v>1464</v>
      </c>
      <c r="FY61" s="72">
        <v>365</v>
      </c>
      <c r="FZ61" s="72">
        <v>38</v>
      </c>
      <c r="GA61" s="72">
        <v>0</v>
      </c>
      <c r="GB61" s="72">
        <v>0</v>
      </c>
      <c r="GC61" s="72">
        <v>0</v>
      </c>
      <c r="GD61" s="47">
        <v>4.330626450116009</v>
      </c>
      <c r="GE61" s="47">
        <v>8.661252900232018</v>
      </c>
      <c r="GF61" s="72">
        <v>3448</v>
      </c>
      <c r="GG61" s="48">
        <v>45.852668213457079</v>
      </c>
      <c r="GH61" s="48">
        <v>42.459396751740144</v>
      </c>
    </row>
    <row r="62" spans="1:190" x14ac:dyDescent="0.3">
      <c r="A62" s="241">
        <v>59</v>
      </c>
      <c r="B62" s="241">
        <v>2014</v>
      </c>
      <c r="C62" s="242" t="s">
        <v>1368</v>
      </c>
      <c r="D62" s="242" t="s">
        <v>1198</v>
      </c>
      <c r="E62" s="72">
        <v>341</v>
      </c>
      <c r="F62" s="72">
        <v>114</v>
      </c>
      <c r="G62" s="72">
        <v>55</v>
      </c>
      <c r="H62" s="72">
        <v>10</v>
      </c>
      <c r="I62" s="72">
        <v>8</v>
      </c>
      <c r="J62" s="72">
        <v>72</v>
      </c>
      <c r="K62" s="72">
        <v>0</v>
      </c>
      <c r="L62" s="48">
        <v>4.458333333333333</v>
      </c>
      <c r="M62" s="48">
        <v>8.9166666666666661</v>
      </c>
      <c r="O62" s="72">
        <v>119</v>
      </c>
      <c r="P62" s="72">
        <v>177</v>
      </c>
      <c r="Q62" s="72">
        <v>134</v>
      </c>
      <c r="R62" s="72">
        <v>48</v>
      </c>
      <c r="S62" s="72">
        <v>52</v>
      </c>
      <c r="T62" s="72">
        <v>70</v>
      </c>
      <c r="U62" s="72">
        <v>0</v>
      </c>
      <c r="V62" s="48">
        <v>3.4962264150943394</v>
      </c>
      <c r="W62" s="48">
        <v>6.9924528301886788</v>
      </c>
      <c r="Y62" s="72">
        <v>569</v>
      </c>
      <c r="Z62" s="72">
        <v>256</v>
      </c>
      <c r="AA62" s="72">
        <v>126</v>
      </c>
      <c r="AB62" s="72">
        <v>31</v>
      </c>
      <c r="AC62" s="72">
        <v>9</v>
      </c>
      <c r="AD62" s="72">
        <v>59</v>
      </c>
      <c r="AE62" s="72">
        <v>0</v>
      </c>
      <c r="AF62" s="48">
        <v>4.3572149344096873</v>
      </c>
      <c r="AG62" s="48">
        <v>8.7144298688193746</v>
      </c>
      <c r="AI62" s="72">
        <v>177</v>
      </c>
      <c r="AJ62" s="72">
        <v>180</v>
      </c>
      <c r="AK62" s="72">
        <v>127</v>
      </c>
      <c r="AL62" s="72">
        <v>35</v>
      </c>
      <c r="AM62" s="72">
        <v>29</v>
      </c>
      <c r="AN62" s="72">
        <v>52</v>
      </c>
      <c r="AO62" s="72">
        <v>0</v>
      </c>
      <c r="AP62" s="48">
        <v>3.8047445255474455</v>
      </c>
      <c r="AQ62" s="48">
        <v>7.6094890510948909</v>
      </c>
      <c r="AS62" s="72">
        <v>485</v>
      </c>
      <c r="AT62" s="72">
        <v>242</v>
      </c>
      <c r="AU62" s="72">
        <v>185</v>
      </c>
      <c r="AV62" s="72">
        <v>43</v>
      </c>
      <c r="AW62" s="72">
        <v>32</v>
      </c>
      <c r="AX62" s="72">
        <v>63</v>
      </c>
      <c r="AY62" s="72">
        <v>0</v>
      </c>
      <c r="AZ62" s="48">
        <v>4.119554204660588</v>
      </c>
      <c r="BA62" s="48">
        <v>8.2391084093211759</v>
      </c>
      <c r="BC62" s="72">
        <v>267</v>
      </c>
      <c r="BD62" s="72">
        <v>200</v>
      </c>
      <c r="BE62" s="72">
        <v>83</v>
      </c>
      <c r="BF62" s="72">
        <v>13</v>
      </c>
      <c r="BG62" s="72">
        <v>8</v>
      </c>
      <c r="BH62" s="72">
        <v>29</v>
      </c>
      <c r="BI62" s="72">
        <v>0</v>
      </c>
      <c r="BJ62" s="48">
        <v>4.2346760070052536</v>
      </c>
      <c r="BK62" s="48">
        <v>8.4693520140105072</v>
      </c>
      <c r="BM62" s="72">
        <v>0</v>
      </c>
      <c r="BN62" s="72">
        <v>0</v>
      </c>
      <c r="BO62" s="72">
        <v>0</v>
      </c>
      <c r="BP62" s="72">
        <v>0</v>
      </c>
      <c r="BQ62" s="72">
        <v>0</v>
      </c>
      <c r="BR62" s="72">
        <v>0</v>
      </c>
      <c r="BS62" s="72">
        <v>0</v>
      </c>
      <c r="BT62" s="72">
        <v>0</v>
      </c>
      <c r="BU62" s="72">
        <v>0</v>
      </c>
      <c r="BW62" s="72">
        <v>278</v>
      </c>
      <c r="BX62" s="72">
        <v>258</v>
      </c>
      <c r="BY62" s="72">
        <v>123</v>
      </c>
      <c r="BZ62" s="72">
        <v>24</v>
      </c>
      <c r="CA62" s="72">
        <v>11</v>
      </c>
      <c r="CB62" s="72">
        <v>56</v>
      </c>
      <c r="CC62" s="72">
        <v>0</v>
      </c>
      <c r="CD62" s="48">
        <v>4.1066282420749278</v>
      </c>
      <c r="CE62" s="48">
        <v>8.2132564841498557</v>
      </c>
      <c r="CG62" s="72">
        <v>322</v>
      </c>
      <c r="CH62" s="72">
        <v>440</v>
      </c>
      <c r="CI62" s="72">
        <v>185</v>
      </c>
      <c r="CJ62" s="72">
        <v>60</v>
      </c>
      <c r="CK62" s="72">
        <v>26</v>
      </c>
      <c r="CL62" s="72">
        <v>167</v>
      </c>
      <c r="CM62" s="72">
        <v>0</v>
      </c>
      <c r="CN62" s="48">
        <v>3.9409486931268152</v>
      </c>
      <c r="CO62" s="48">
        <v>7.8818973862536303</v>
      </c>
      <c r="CQ62" s="72">
        <v>317</v>
      </c>
      <c r="CR62" s="72">
        <v>389</v>
      </c>
      <c r="CS62" s="72">
        <v>259</v>
      </c>
      <c r="CT62" s="72">
        <v>76</v>
      </c>
      <c r="CU62" s="72">
        <v>42</v>
      </c>
      <c r="CV62" s="72">
        <v>117</v>
      </c>
      <c r="CW62" s="72">
        <v>0</v>
      </c>
      <c r="CX62" s="48">
        <v>3.7968605724838413</v>
      </c>
      <c r="CY62" s="48">
        <v>7.5937211449676827</v>
      </c>
      <c r="DA62" s="72">
        <v>0</v>
      </c>
      <c r="DB62" s="72">
        <v>0</v>
      </c>
      <c r="DC62" s="72">
        <v>0</v>
      </c>
      <c r="DD62" s="72">
        <v>0</v>
      </c>
      <c r="DE62" s="72">
        <v>0</v>
      </c>
      <c r="DF62" s="72">
        <v>0</v>
      </c>
      <c r="DG62" s="72">
        <v>0</v>
      </c>
      <c r="DH62" s="72">
        <v>0</v>
      </c>
      <c r="DI62" s="72">
        <v>0</v>
      </c>
      <c r="DK62" s="72">
        <v>186</v>
      </c>
      <c r="DL62" s="72">
        <v>221</v>
      </c>
      <c r="DM62" s="72">
        <v>116</v>
      </c>
      <c r="DN62" s="72">
        <v>33</v>
      </c>
      <c r="DO62" s="72">
        <v>23</v>
      </c>
      <c r="DP62" s="72">
        <v>21</v>
      </c>
      <c r="DQ62" s="72">
        <v>0</v>
      </c>
      <c r="DR62" s="48">
        <v>3.8877374784110534</v>
      </c>
      <c r="DS62" s="48">
        <v>7.7754749568221069</v>
      </c>
      <c r="DU62" s="72">
        <v>291</v>
      </c>
      <c r="DV62" s="72">
        <v>296</v>
      </c>
      <c r="DW62" s="72">
        <v>181</v>
      </c>
      <c r="DX62" s="72">
        <v>49</v>
      </c>
      <c r="DY62" s="72">
        <v>30</v>
      </c>
      <c r="DZ62" s="72">
        <v>53</v>
      </c>
      <c r="EA62" s="72">
        <v>0</v>
      </c>
      <c r="EB62" s="48">
        <v>3.9079102715466352</v>
      </c>
      <c r="EC62" s="48">
        <v>7.8158205430932703</v>
      </c>
      <c r="EE62" s="72">
        <v>91</v>
      </c>
      <c r="EF62" s="72">
        <v>212</v>
      </c>
      <c r="EG62" s="72">
        <v>61</v>
      </c>
      <c r="EH62" s="72">
        <v>14</v>
      </c>
      <c r="EI62" s="72">
        <v>9</v>
      </c>
      <c r="EJ62" s="72">
        <v>63</v>
      </c>
      <c r="EK62" s="72">
        <v>0</v>
      </c>
      <c r="EL62" s="48">
        <v>3.9354005167958657</v>
      </c>
      <c r="EM62" s="48">
        <v>7.8708010335917313</v>
      </c>
      <c r="EO62" s="48">
        <v>8.9166666666666661</v>
      </c>
      <c r="EP62" s="48">
        <v>6.9924528301886788</v>
      </c>
      <c r="EQ62" s="48">
        <v>8.7144298688193746</v>
      </c>
      <c r="ER62" s="48">
        <v>7.6094890510948909</v>
      </c>
      <c r="ES62" s="48">
        <v>8.2391084093211759</v>
      </c>
      <c r="ET62" s="48">
        <v>8.4693520140105072</v>
      </c>
      <c r="EU62" s="48">
        <v>0</v>
      </c>
      <c r="EV62" s="48">
        <v>8.2132564841498557</v>
      </c>
      <c r="EW62" s="48">
        <v>7.8818973862536303</v>
      </c>
      <c r="EX62" s="48">
        <v>7.5937211449676827</v>
      </c>
      <c r="EY62" s="48">
        <v>0</v>
      </c>
      <c r="EZ62" s="48">
        <v>7.7754749568221069</v>
      </c>
      <c r="FA62" s="48">
        <v>7.8158205430932703</v>
      </c>
      <c r="FB62" s="48">
        <v>7.8708010335917313</v>
      </c>
      <c r="FC62" s="48">
        <v>96.092470388979564</v>
      </c>
      <c r="FD62" s="171">
        <v>8.0077058657482976</v>
      </c>
      <c r="FE62" s="142">
        <v>96.092470388979564</v>
      </c>
      <c r="FJ62" s="72">
        <v>485</v>
      </c>
      <c r="FK62" s="72">
        <v>242</v>
      </c>
      <c r="FL62" s="72">
        <v>185</v>
      </c>
      <c r="FM62" s="72">
        <v>43</v>
      </c>
      <c r="FN62" s="72">
        <v>32</v>
      </c>
      <c r="FO62" s="72">
        <v>63</v>
      </c>
      <c r="FP62" s="72">
        <v>0</v>
      </c>
      <c r="FQ62" s="47">
        <v>4.119554204660588</v>
      </c>
      <c r="FR62" s="47">
        <v>8.2391084093211759</v>
      </c>
      <c r="FS62" s="72">
        <v>1050</v>
      </c>
      <c r="FT62" s="48">
        <v>46.19047619047619</v>
      </c>
      <c r="FU62" s="48">
        <v>23.047619047619047</v>
      </c>
      <c r="FW62" s="72">
        <v>322</v>
      </c>
      <c r="FX62" s="72">
        <v>440</v>
      </c>
      <c r="FY62" s="72">
        <v>185</v>
      </c>
      <c r="FZ62" s="72">
        <v>60</v>
      </c>
      <c r="GA62" s="72">
        <v>26</v>
      </c>
      <c r="GB62" s="72">
        <v>167</v>
      </c>
      <c r="GC62" s="72">
        <v>0</v>
      </c>
      <c r="GD62" s="47">
        <v>3.9409486931268152</v>
      </c>
      <c r="GE62" s="47">
        <v>7.8818973862536303</v>
      </c>
      <c r="GF62" s="72">
        <v>1200</v>
      </c>
      <c r="GG62" s="48">
        <v>26.833333333333332</v>
      </c>
      <c r="GH62" s="48">
        <v>36.666666666666664</v>
      </c>
    </row>
    <row r="63" spans="1:190" x14ac:dyDescent="0.3">
      <c r="A63" s="241">
        <v>60</v>
      </c>
      <c r="B63" s="241">
        <v>2014</v>
      </c>
      <c r="C63" s="242" t="s">
        <v>1369</v>
      </c>
      <c r="D63" s="242" t="s">
        <v>1358</v>
      </c>
      <c r="E63" s="72">
        <v>176</v>
      </c>
      <c r="F63" s="72">
        <v>310</v>
      </c>
      <c r="G63" s="72">
        <v>67</v>
      </c>
      <c r="H63" s="72">
        <v>37</v>
      </c>
      <c r="I63" s="72">
        <v>10</v>
      </c>
      <c r="J63" s="72">
        <v>0</v>
      </c>
      <c r="K63" s="72">
        <v>0</v>
      </c>
      <c r="L63" s="48">
        <v>4.0083333333333337</v>
      </c>
      <c r="M63" s="48">
        <v>8.0166666666666675</v>
      </c>
      <c r="O63" s="72">
        <v>88</v>
      </c>
      <c r="P63" s="72">
        <v>236</v>
      </c>
      <c r="Q63" s="72">
        <v>205</v>
      </c>
      <c r="R63" s="72">
        <v>52</v>
      </c>
      <c r="S63" s="72">
        <v>19</v>
      </c>
      <c r="T63" s="72">
        <v>0</v>
      </c>
      <c r="U63" s="72">
        <v>0</v>
      </c>
      <c r="V63" s="48">
        <v>3.5366666666666666</v>
      </c>
      <c r="W63" s="48">
        <v>7.0733333333333333</v>
      </c>
      <c r="Y63" s="72">
        <v>232</v>
      </c>
      <c r="Z63" s="72">
        <v>552</v>
      </c>
      <c r="AA63" s="72">
        <v>219</v>
      </c>
      <c r="AB63" s="72">
        <v>40</v>
      </c>
      <c r="AC63" s="72">
        <v>7</v>
      </c>
      <c r="AD63" s="72">
        <v>0</v>
      </c>
      <c r="AE63" s="72">
        <v>0</v>
      </c>
      <c r="AF63" s="48">
        <v>3.9161904761904762</v>
      </c>
      <c r="AG63" s="48">
        <v>7.8323809523809524</v>
      </c>
      <c r="AI63" s="72">
        <v>137</v>
      </c>
      <c r="AJ63" s="72">
        <v>347</v>
      </c>
      <c r="AK63" s="72">
        <v>112</v>
      </c>
      <c r="AL63" s="72">
        <v>4</v>
      </c>
      <c r="AM63" s="72">
        <v>0</v>
      </c>
      <c r="AN63" s="72">
        <v>0</v>
      </c>
      <c r="AO63" s="72">
        <v>0</v>
      </c>
      <c r="AP63" s="48">
        <v>4.0283333333333333</v>
      </c>
      <c r="AQ63" s="48">
        <v>8.0566666666666666</v>
      </c>
      <c r="AS63" s="72">
        <v>384</v>
      </c>
      <c r="AT63" s="72">
        <v>477</v>
      </c>
      <c r="AU63" s="72">
        <v>127</v>
      </c>
      <c r="AV63" s="72">
        <v>60</v>
      </c>
      <c r="AW63" s="72">
        <v>2</v>
      </c>
      <c r="AX63" s="72">
        <v>0</v>
      </c>
      <c r="AY63" s="72">
        <v>0</v>
      </c>
      <c r="AZ63" s="48">
        <v>4.1247619047619049</v>
      </c>
      <c r="BA63" s="48">
        <v>8.2495238095238097</v>
      </c>
      <c r="BC63" s="72">
        <v>273</v>
      </c>
      <c r="BD63" s="72">
        <v>262</v>
      </c>
      <c r="BE63" s="72">
        <v>37</v>
      </c>
      <c r="BF63" s="72">
        <v>28</v>
      </c>
      <c r="BG63" s="72">
        <v>0</v>
      </c>
      <c r="BH63" s="72">
        <v>0</v>
      </c>
      <c r="BI63" s="72">
        <v>0</v>
      </c>
      <c r="BJ63" s="48">
        <v>4.3</v>
      </c>
      <c r="BK63" s="48">
        <v>8.6</v>
      </c>
      <c r="BM63" s="72">
        <v>65</v>
      </c>
      <c r="BN63" s="72">
        <v>196</v>
      </c>
      <c r="BO63" s="72">
        <v>328</v>
      </c>
      <c r="BP63" s="72">
        <v>114</v>
      </c>
      <c r="BQ63" s="72">
        <v>47</v>
      </c>
      <c r="BR63" s="72">
        <v>0</v>
      </c>
      <c r="BS63" s="72">
        <v>0</v>
      </c>
      <c r="BT63" s="48">
        <v>3.1573333333333333</v>
      </c>
      <c r="BU63" s="48">
        <v>6.3146666666666667</v>
      </c>
      <c r="BW63" s="72">
        <v>245</v>
      </c>
      <c r="BX63" s="72">
        <v>303</v>
      </c>
      <c r="BY63" s="72">
        <v>168</v>
      </c>
      <c r="BZ63" s="72">
        <v>34</v>
      </c>
      <c r="CA63" s="72">
        <v>0</v>
      </c>
      <c r="CB63" s="72">
        <v>0</v>
      </c>
      <c r="CC63" s="72">
        <v>0</v>
      </c>
      <c r="CD63" s="48">
        <v>4.0119999999999996</v>
      </c>
      <c r="CE63" s="48">
        <v>8.0239999999999991</v>
      </c>
      <c r="CG63" s="72">
        <v>42</v>
      </c>
      <c r="CH63" s="72">
        <v>182</v>
      </c>
      <c r="CI63" s="72">
        <v>830</v>
      </c>
      <c r="CJ63" s="72">
        <v>88</v>
      </c>
      <c r="CK63" s="72">
        <v>56</v>
      </c>
      <c r="CL63" s="72">
        <v>2</v>
      </c>
      <c r="CM63" s="72">
        <v>0</v>
      </c>
      <c r="CN63" s="48">
        <v>3.0550918196994989</v>
      </c>
      <c r="CO63" s="48">
        <v>6.1101836393989979</v>
      </c>
      <c r="CQ63" s="72">
        <v>237</v>
      </c>
      <c r="CR63" s="72">
        <v>373</v>
      </c>
      <c r="CS63" s="72">
        <v>382</v>
      </c>
      <c r="CT63" s="72">
        <v>187</v>
      </c>
      <c r="CU63" s="72">
        <v>19</v>
      </c>
      <c r="CV63" s="72">
        <v>2</v>
      </c>
      <c r="CW63" s="72">
        <v>0</v>
      </c>
      <c r="CX63" s="48">
        <v>3.5191986644407347</v>
      </c>
      <c r="CY63" s="48">
        <v>7.0383973288814694</v>
      </c>
      <c r="DA63" s="72">
        <v>50</v>
      </c>
      <c r="DB63" s="72">
        <v>101</v>
      </c>
      <c r="DC63" s="72">
        <v>163</v>
      </c>
      <c r="DD63" s="72">
        <v>274</v>
      </c>
      <c r="DE63" s="72">
        <v>10</v>
      </c>
      <c r="DF63" s="72">
        <v>2</v>
      </c>
      <c r="DG63" s="72">
        <v>0</v>
      </c>
      <c r="DH63" s="48">
        <v>2.8444816053511706</v>
      </c>
      <c r="DI63" s="48">
        <v>5.6889632107023411</v>
      </c>
      <c r="DK63" s="72">
        <v>50</v>
      </c>
      <c r="DL63" s="72">
        <v>60</v>
      </c>
      <c r="DM63" s="72">
        <v>159</v>
      </c>
      <c r="DN63" s="72">
        <v>309</v>
      </c>
      <c r="DO63" s="72">
        <v>13</v>
      </c>
      <c r="DP63" s="72">
        <v>8</v>
      </c>
      <c r="DQ63" s="72">
        <v>1</v>
      </c>
      <c r="DR63" s="48">
        <v>2.7038917089678511</v>
      </c>
      <c r="DS63" s="48">
        <v>5.4077834179357023</v>
      </c>
      <c r="DU63" s="72">
        <v>148</v>
      </c>
      <c r="DV63" s="72">
        <v>580</v>
      </c>
      <c r="DW63" s="72">
        <v>118</v>
      </c>
      <c r="DX63" s="72">
        <v>41</v>
      </c>
      <c r="DY63" s="72">
        <v>13</v>
      </c>
      <c r="DZ63" s="72">
        <v>0</v>
      </c>
      <c r="EA63" s="72">
        <v>0</v>
      </c>
      <c r="EB63" s="48">
        <v>3.8988888888888891</v>
      </c>
      <c r="EC63" s="48">
        <v>7.7977777777777781</v>
      </c>
      <c r="EE63" s="72">
        <v>25</v>
      </c>
      <c r="EF63" s="72">
        <v>185</v>
      </c>
      <c r="EG63" s="72">
        <v>216</v>
      </c>
      <c r="EH63" s="72">
        <v>16</v>
      </c>
      <c r="EI63" s="72">
        <v>8</v>
      </c>
      <c r="EJ63" s="72">
        <v>0</v>
      </c>
      <c r="EK63" s="72">
        <v>0</v>
      </c>
      <c r="EL63" s="48">
        <v>3.451111111111111</v>
      </c>
      <c r="EM63" s="48">
        <v>6.902222222222222</v>
      </c>
      <c r="EO63" s="48">
        <v>8.0166666666666675</v>
      </c>
      <c r="EP63" s="48">
        <v>7.0733333333333333</v>
      </c>
      <c r="EQ63" s="48">
        <v>7.8323809523809524</v>
      </c>
      <c r="ER63" s="48">
        <v>8.0566666666666666</v>
      </c>
      <c r="ES63" s="48">
        <v>8.2495238095238097</v>
      </c>
      <c r="ET63" s="48">
        <v>8.6</v>
      </c>
      <c r="EU63" s="48">
        <v>6.3146666666666667</v>
      </c>
      <c r="EV63" s="48">
        <v>8.0239999999999991</v>
      </c>
      <c r="EW63" s="48">
        <v>6.1101836393989979</v>
      </c>
      <c r="EX63" s="48">
        <v>7.0383973288814694</v>
      </c>
      <c r="EY63" s="48">
        <v>5.6889632107023411</v>
      </c>
      <c r="EZ63" s="48">
        <v>5.4077834179357023</v>
      </c>
      <c r="FA63" s="48">
        <v>7.7977777777777781</v>
      </c>
      <c r="FB63" s="48">
        <v>6.902222222222222</v>
      </c>
      <c r="FC63" s="48">
        <v>101.11256569215662</v>
      </c>
      <c r="FD63" s="171">
        <v>7.2223261208683303</v>
      </c>
      <c r="FE63" s="142">
        <v>101.11256569215662</v>
      </c>
      <c r="FJ63" s="72">
        <v>384</v>
      </c>
      <c r="FK63" s="72">
        <v>477</v>
      </c>
      <c r="FL63" s="72">
        <v>127</v>
      </c>
      <c r="FM63" s="72">
        <v>60</v>
      </c>
      <c r="FN63" s="72">
        <v>2</v>
      </c>
      <c r="FO63" s="72">
        <v>0</v>
      </c>
      <c r="FP63" s="72">
        <v>0</v>
      </c>
      <c r="FQ63" s="47">
        <v>4.1247619047619049</v>
      </c>
      <c r="FR63" s="47">
        <v>8.2495238095238097</v>
      </c>
      <c r="FS63" s="72">
        <v>1050</v>
      </c>
      <c r="FT63" s="48">
        <v>36.571428571428569</v>
      </c>
      <c r="FU63" s="48">
        <v>45.428571428571431</v>
      </c>
      <c r="FW63" s="72">
        <v>42</v>
      </c>
      <c r="FX63" s="72">
        <v>182</v>
      </c>
      <c r="FY63" s="72">
        <v>830</v>
      </c>
      <c r="FZ63" s="72">
        <v>88</v>
      </c>
      <c r="GA63" s="72">
        <v>56</v>
      </c>
      <c r="GB63" s="72">
        <v>2</v>
      </c>
      <c r="GC63" s="72">
        <v>0</v>
      </c>
      <c r="GD63" s="47">
        <v>3.0550918196994989</v>
      </c>
      <c r="GE63" s="47">
        <v>6.1101836393989979</v>
      </c>
      <c r="GF63" s="72">
        <v>1200</v>
      </c>
      <c r="GG63" s="48">
        <v>3.5000000000000004</v>
      </c>
      <c r="GH63" s="48">
        <v>15.166666666666668</v>
      </c>
    </row>
    <row r="64" spans="1:190" x14ac:dyDescent="0.3">
      <c r="A64" s="241">
        <v>61</v>
      </c>
      <c r="B64" s="241">
        <v>2014</v>
      </c>
      <c r="C64" s="242" t="s">
        <v>1370</v>
      </c>
      <c r="D64" s="242" t="s">
        <v>1358</v>
      </c>
      <c r="E64" s="72">
        <v>269</v>
      </c>
      <c r="F64" s="72">
        <v>168</v>
      </c>
      <c r="G64" s="72">
        <v>63</v>
      </c>
      <c r="H64" s="72">
        <v>11</v>
      </c>
      <c r="I64" s="72">
        <v>11</v>
      </c>
      <c r="J64" s="72">
        <v>510</v>
      </c>
      <c r="K64" s="72">
        <v>0</v>
      </c>
      <c r="L64" s="48">
        <v>4.2892720306513414</v>
      </c>
      <c r="M64" s="48">
        <v>8.5785440613026829</v>
      </c>
      <c r="O64" s="72">
        <v>258</v>
      </c>
      <c r="P64" s="72">
        <v>151</v>
      </c>
      <c r="Q64" s="72">
        <v>90</v>
      </c>
      <c r="R64" s="72">
        <v>32</v>
      </c>
      <c r="S64" s="72">
        <v>38</v>
      </c>
      <c r="T64" s="72">
        <v>463</v>
      </c>
      <c r="U64" s="72">
        <v>0</v>
      </c>
      <c r="V64" s="48">
        <v>3.9824253075571177</v>
      </c>
      <c r="W64" s="48">
        <v>7.9648506151142353</v>
      </c>
      <c r="Y64" s="72">
        <v>0</v>
      </c>
      <c r="Z64" s="72">
        <v>0</v>
      </c>
      <c r="AA64" s="72">
        <v>0</v>
      </c>
      <c r="AB64" s="72">
        <v>0</v>
      </c>
      <c r="AC64" s="72">
        <v>0</v>
      </c>
      <c r="AD64" s="72">
        <v>0</v>
      </c>
      <c r="AE64" s="72">
        <v>0</v>
      </c>
      <c r="AF64" s="72">
        <v>0</v>
      </c>
      <c r="AG64" s="72">
        <v>0</v>
      </c>
      <c r="AI64" s="72">
        <v>277</v>
      </c>
      <c r="AJ64" s="72">
        <v>163</v>
      </c>
      <c r="AK64" s="72">
        <v>91</v>
      </c>
      <c r="AL64" s="72">
        <v>25</v>
      </c>
      <c r="AM64" s="72">
        <v>21</v>
      </c>
      <c r="AN64" s="72">
        <v>455</v>
      </c>
      <c r="AO64" s="72">
        <v>0</v>
      </c>
      <c r="AP64" s="48">
        <v>4.1265164644714041</v>
      </c>
      <c r="AQ64" s="48">
        <v>8.2530329289428082</v>
      </c>
      <c r="AS64" s="72">
        <v>566</v>
      </c>
      <c r="AT64" s="72">
        <v>412</v>
      </c>
      <c r="AU64" s="72">
        <v>209</v>
      </c>
      <c r="AV64" s="72">
        <v>52</v>
      </c>
      <c r="AW64" s="72">
        <v>54</v>
      </c>
      <c r="AX64" s="72">
        <v>513</v>
      </c>
      <c r="AY64" s="72">
        <v>0</v>
      </c>
      <c r="AZ64" s="48">
        <v>4.0703789636504251</v>
      </c>
      <c r="BA64" s="48">
        <v>8.1407579273008501</v>
      </c>
      <c r="BC64" s="72">
        <v>351</v>
      </c>
      <c r="BD64" s="72">
        <v>320</v>
      </c>
      <c r="BE64" s="72">
        <v>125</v>
      </c>
      <c r="BF64" s="72">
        <v>25</v>
      </c>
      <c r="BG64" s="72">
        <v>30</v>
      </c>
      <c r="BH64" s="72">
        <v>181</v>
      </c>
      <c r="BI64" s="72">
        <v>0</v>
      </c>
      <c r="BJ64" s="48">
        <v>4.1010575793184492</v>
      </c>
      <c r="BK64" s="48">
        <v>8.2021151586368983</v>
      </c>
      <c r="BM64" s="72">
        <v>144</v>
      </c>
      <c r="BN64" s="72">
        <v>234</v>
      </c>
      <c r="BO64" s="72">
        <v>364</v>
      </c>
      <c r="BP64" s="72">
        <v>254</v>
      </c>
      <c r="BQ64" s="72">
        <v>208</v>
      </c>
      <c r="BR64" s="72">
        <v>86</v>
      </c>
      <c r="BS64" s="72">
        <v>0</v>
      </c>
      <c r="BT64" s="48">
        <v>2.8770764119601329</v>
      </c>
      <c r="BU64" s="48">
        <v>5.7541528239202657</v>
      </c>
      <c r="BW64" s="72">
        <v>515</v>
      </c>
      <c r="BX64" s="72">
        <v>301</v>
      </c>
      <c r="BY64" s="72">
        <v>149</v>
      </c>
      <c r="BZ64" s="72">
        <v>25</v>
      </c>
      <c r="CA64" s="72">
        <v>26</v>
      </c>
      <c r="CB64" s="72">
        <v>274</v>
      </c>
      <c r="CC64" s="72">
        <v>0</v>
      </c>
      <c r="CD64" s="48">
        <v>4.234251968503937</v>
      </c>
      <c r="CE64" s="48">
        <v>8.4685039370078741</v>
      </c>
      <c r="CG64" s="72">
        <v>712</v>
      </c>
      <c r="CH64" s="72">
        <v>450</v>
      </c>
      <c r="CI64" s="72">
        <v>229</v>
      </c>
      <c r="CJ64" s="72">
        <v>74</v>
      </c>
      <c r="CK64" s="72">
        <v>66</v>
      </c>
      <c r="CL64" s="72">
        <v>533</v>
      </c>
      <c r="CM64" s="72">
        <v>0</v>
      </c>
      <c r="CN64" s="48">
        <v>4.0894839973873287</v>
      </c>
      <c r="CO64" s="48">
        <v>8.1789679947746574</v>
      </c>
      <c r="CQ64" s="72">
        <v>741</v>
      </c>
      <c r="CR64" s="72">
        <v>525</v>
      </c>
      <c r="CS64" s="72">
        <v>265</v>
      </c>
      <c r="CT64" s="72">
        <v>110</v>
      </c>
      <c r="CU64" s="72">
        <v>105</v>
      </c>
      <c r="CV64" s="72">
        <v>318</v>
      </c>
      <c r="CW64" s="72">
        <v>0</v>
      </c>
      <c r="CX64" s="48">
        <v>3.966208476517755</v>
      </c>
      <c r="CY64" s="48">
        <v>7.93241695303551</v>
      </c>
      <c r="DA64" s="72">
        <v>213</v>
      </c>
      <c r="DB64" s="72">
        <v>196</v>
      </c>
      <c r="DC64" s="72">
        <v>168</v>
      </c>
      <c r="DD64" s="72">
        <v>76</v>
      </c>
      <c r="DE64" s="72">
        <v>104</v>
      </c>
      <c r="DF64" s="72">
        <v>275</v>
      </c>
      <c r="DG64" s="72">
        <v>0</v>
      </c>
      <c r="DH64" s="48">
        <v>3.4464993394980183</v>
      </c>
      <c r="DI64" s="48">
        <v>6.8929986789960367</v>
      </c>
      <c r="DK64" s="72">
        <v>0</v>
      </c>
      <c r="DL64" s="72">
        <v>0</v>
      </c>
      <c r="DM64" s="72">
        <v>0</v>
      </c>
      <c r="DN64" s="72">
        <v>0</v>
      </c>
      <c r="DO64" s="72">
        <v>0</v>
      </c>
      <c r="DP64" s="72">
        <v>0</v>
      </c>
      <c r="DQ64" s="72">
        <v>0</v>
      </c>
      <c r="DR64" s="72">
        <v>0</v>
      </c>
      <c r="DS64" s="72">
        <v>0</v>
      </c>
      <c r="DU64" s="72">
        <v>495</v>
      </c>
      <c r="DV64" s="72">
        <v>343</v>
      </c>
      <c r="DW64" s="72">
        <v>232</v>
      </c>
      <c r="DX64" s="72">
        <v>69</v>
      </c>
      <c r="DY64" s="72">
        <v>62</v>
      </c>
      <c r="DZ64" s="72">
        <v>347</v>
      </c>
      <c r="EA64" s="72">
        <v>0</v>
      </c>
      <c r="EB64" s="48">
        <v>3.9492089925062448</v>
      </c>
      <c r="EC64" s="48">
        <v>7.8984179850124896</v>
      </c>
      <c r="EE64" s="72">
        <v>205</v>
      </c>
      <c r="EF64" s="72">
        <v>181</v>
      </c>
      <c r="EG64" s="72">
        <v>96</v>
      </c>
      <c r="EH64" s="72">
        <v>30</v>
      </c>
      <c r="EI64" s="72">
        <v>28</v>
      </c>
      <c r="EJ64" s="72">
        <v>234</v>
      </c>
      <c r="EK64" s="72">
        <v>0</v>
      </c>
      <c r="EL64" s="48">
        <v>3.9351851851851851</v>
      </c>
      <c r="EM64" s="48">
        <v>7.8703703703703702</v>
      </c>
      <c r="EO64" s="48">
        <v>8.5785440613026829</v>
      </c>
      <c r="EP64" s="48">
        <v>7.9648506151142353</v>
      </c>
      <c r="EQ64" s="48">
        <v>0</v>
      </c>
      <c r="ER64" s="48">
        <v>8.2530329289428082</v>
      </c>
      <c r="ES64" s="48">
        <v>8.1407579273008501</v>
      </c>
      <c r="ET64" s="48">
        <v>8.2021151586368983</v>
      </c>
      <c r="EU64" s="48">
        <v>5.7541528239202657</v>
      </c>
      <c r="EV64" s="48">
        <v>8.4685039370078741</v>
      </c>
      <c r="EW64" s="48">
        <v>8.1789679947746574</v>
      </c>
      <c r="EX64" s="48">
        <v>7.93241695303551</v>
      </c>
      <c r="EY64" s="48">
        <v>6.8929986789960367</v>
      </c>
      <c r="EZ64" s="48">
        <v>0</v>
      </c>
      <c r="FA64" s="48">
        <v>7.8984179850124896</v>
      </c>
      <c r="FB64" s="48">
        <v>7.8703703703703702</v>
      </c>
      <c r="FC64" s="48">
        <v>94.135129434414679</v>
      </c>
      <c r="FD64" s="171">
        <v>7.8445941195345563</v>
      </c>
      <c r="FE64" s="142">
        <v>94.135129434414679</v>
      </c>
      <c r="FJ64" s="72">
        <v>566</v>
      </c>
      <c r="FK64" s="72">
        <v>412</v>
      </c>
      <c r="FL64" s="72">
        <v>209</v>
      </c>
      <c r="FM64" s="72">
        <v>52</v>
      </c>
      <c r="FN64" s="72">
        <v>54</v>
      </c>
      <c r="FO64" s="72">
        <v>513</v>
      </c>
      <c r="FP64" s="72">
        <v>0</v>
      </c>
      <c r="FQ64" s="47">
        <v>4.0703789636504251</v>
      </c>
      <c r="FR64" s="47">
        <v>8.1407579273008501</v>
      </c>
      <c r="FS64" s="72">
        <v>1806</v>
      </c>
      <c r="FT64" s="48">
        <v>31.339977851605759</v>
      </c>
      <c r="FU64" s="48">
        <v>22.812846068660022</v>
      </c>
      <c r="FW64" s="72">
        <v>712</v>
      </c>
      <c r="FX64" s="72">
        <v>450</v>
      </c>
      <c r="FY64" s="72">
        <v>229</v>
      </c>
      <c r="FZ64" s="72">
        <v>74</v>
      </c>
      <c r="GA64" s="72">
        <v>66</v>
      </c>
      <c r="GB64" s="72">
        <v>533</v>
      </c>
      <c r="GC64" s="72">
        <v>0</v>
      </c>
      <c r="GD64" s="47">
        <v>4.0894839973873287</v>
      </c>
      <c r="GE64" s="47">
        <v>8.1789679947746574</v>
      </c>
      <c r="GF64" s="72">
        <v>2064</v>
      </c>
      <c r="GG64" s="48">
        <v>34.496124031007753</v>
      </c>
      <c r="GH64" s="48">
        <v>21.802325581395348</v>
      </c>
    </row>
    <row r="65" spans="1:190" x14ac:dyDescent="0.3">
      <c r="A65" s="241">
        <v>62</v>
      </c>
      <c r="B65" s="241">
        <v>2015</v>
      </c>
      <c r="C65" s="242" t="s">
        <v>1371</v>
      </c>
      <c r="D65" s="242" t="s">
        <v>287</v>
      </c>
      <c r="E65" s="72">
        <v>286</v>
      </c>
      <c r="F65" s="72">
        <v>121</v>
      </c>
      <c r="G65" s="72">
        <v>46</v>
      </c>
      <c r="H65" s="72">
        <v>2</v>
      </c>
      <c r="I65" s="72">
        <v>1</v>
      </c>
      <c r="J65" s="72">
        <v>160</v>
      </c>
      <c r="K65" s="72">
        <v>0</v>
      </c>
      <c r="L65" s="48">
        <v>4.5109649122807021</v>
      </c>
      <c r="M65" s="48">
        <v>9.0219298245614041</v>
      </c>
      <c r="O65" s="72">
        <v>125</v>
      </c>
      <c r="P65" s="72">
        <v>85</v>
      </c>
      <c r="Q65" s="72">
        <v>99</v>
      </c>
      <c r="R65" s="72">
        <v>46</v>
      </c>
      <c r="S65" s="72">
        <v>22</v>
      </c>
      <c r="T65" s="72">
        <v>239</v>
      </c>
      <c r="U65" s="72">
        <v>0</v>
      </c>
      <c r="V65" s="48">
        <v>3.6498673740053049</v>
      </c>
      <c r="W65" s="48">
        <v>7.2997347480106098</v>
      </c>
      <c r="Y65" s="72">
        <v>287</v>
      </c>
      <c r="Z65" s="72">
        <v>229</v>
      </c>
      <c r="AA65" s="72">
        <v>186</v>
      </c>
      <c r="AB65" s="72">
        <v>36</v>
      </c>
      <c r="AC65" s="72">
        <v>17</v>
      </c>
      <c r="AD65" s="72">
        <v>323</v>
      </c>
      <c r="AE65" s="72">
        <v>0</v>
      </c>
      <c r="AF65" s="48">
        <v>3.9708609271523181</v>
      </c>
      <c r="AG65" s="48">
        <v>7.9417218543046362</v>
      </c>
      <c r="AI65" s="72">
        <v>7</v>
      </c>
      <c r="AJ65" s="72">
        <v>0</v>
      </c>
      <c r="AK65" s="72">
        <v>0</v>
      </c>
      <c r="AL65" s="72">
        <v>0</v>
      </c>
      <c r="AM65" s="72">
        <v>0</v>
      </c>
      <c r="AN65" s="72">
        <v>0</v>
      </c>
      <c r="AO65" s="72">
        <v>0</v>
      </c>
      <c r="AP65" s="72">
        <v>0</v>
      </c>
      <c r="AQ65" s="72">
        <v>0</v>
      </c>
      <c r="AS65" s="72">
        <v>617</v>
      </c>
      <c r="AT65" s="72">
        <v>264</v>
      </c>
      <c r="AU65" s="72">
        <v>136</v>
      </c>
      <c r="AV65" s="72">
        <v>17</v>
      </c>
      <c r="AW65" s="72">
        <v>21</v>
      </c>
      <c r="AX65" s="72">
        <v>23</v>
      </c>
      <c r="AY65" s="72">
        <v>0</v>
      </c>
      <c r="AZ65" s="48">
        <v>4.3639810426540286</v>
      </c>
      <c r="BA65" s="48">
        <v>8.7279620853080573</v>
      </c>
      <c r="BC65" s="72">
        <v>253</v>
      </c>
      <c r="BD65" s="72">
        <v>178</v>
      </c>
      <c r="BE65" s="72">
        <v>87</v>
      </c>
      <c r="BF65" s="72">
        <v>9</v>
      </c>
      <c r="BG65" s="72">
        <v>8</v>
      </c>
      <c r="BH65" s="72">
        <v>81</v>
      </c>
      <c r="BI65" s="72">
        <v>0</v>
      </c>
      <c r="BJ65" s="48">
        <v>4.2317757009345796</v>
      </c>
      <c r="BK65" s="48">
        <v>8.4635514018691591</v>
      </c>
      <c r="BM65" s="72">
        <v>441</v>
      </c>
      <c r="BN65" s="72">
        <v>206</v>
      </c>
      <c r="BO65" s="72">
        <v>85</v>
      </c>
      <c r="BP65" s="72">
        <v>14</v>
      </c>
      <c r="BQ65" s="72">
        <v>14</v>
      </c>
      <c r="BR65" s="72">
        <v>10</v>
      </c>
      <c r="BS65" s="72">
        <v>0</v>
      </c>
      <c r="BT65" s="48">
        <v>4.3763157894736846</v>
      </c>
      <c r="BU65" s="48">
        <v>8.7526315789473692</v>
      </c>
      <c r="BW65" s="72">
        <v>0</v>
      </c>
      <c r="BX65" s="72">
        <v>0</v>
      </c>
      <c r="BY65" s="72">
        <v>0</v>
      </c>
      <c r="BZ65" s="72">
        <v>0</v>
      </c>
      <c r="CA65" s="72">
        <v>0</v>
      </c>
      <c r="CB65" s="72">
        <v>0</v>
      </c>
      <c r="CC65" s="72">
        <v>0</v>
      </c>
      <c r="CD65" s="72">
        <v>0</v>
      </c>
      <c r="CE65" s="72">
        <v>0</v>
      </c>
      <c r="CG65" s="72">
        <v>0</v>
      </c>
      <c r="CH65" s="72">
        <v>0</v>
      </c>
      <c r="CI65" s="72">
        <v>0</v>
      </c>
      <c r="CJ65" s="72">
        <v>0</v>
      </c>
      <c r="CK65" s="72">
        <v>0</v>
      </c>
      <c r="CL65" s="72">
        <v>0</v>
      </c>
      <c r="CM65" s="72">
        <v>0</v>
      </c>
      <c r="CN65" s="72">
        <v>0</v>
      </c>
      <c r="CO65" s="72">
        <v>0</v>
      </c>
      <c r="CQ65" s="72">
        <v>414</v>
      </c>
      <c r="CR65" s="72">
        <v>317</v>
      </c>
      <c r="CS65" s="72">
        <v>203</v>
      </c>
      <c r="CT65" s="72">
        <v>51</v>
      </c>
      <c r="CU65" s="72">
        <v>54</v>
      </c>
      <c r="CV65" s="72">
        <v>193</v>
      </c>
      <c r="CW65" s="72">
        <v>0</v>
      </c>
      <c r="CX65" s="48">
        <v>3.9489894128970162</v>
      </c>
      <c r="CY65" s="48">
        <v>7.8979788257940324</v>
      </c>
      <c r="DA65" s="72">
        <v>150</v>
      </c>
      <c r="DB65" s="72">
        <v>103</v>
      </c>
      <c r="DC65" s="72">
        <v>126</v>
      </c>
      <c r="DD65" s="72">
        <v>74</v>
      </c>
      <c r="DE65" s="72">
        <v>78</v>
      </c>
      <c r="DF65" s="72">
        <v>85</v>
      </c>
      <c r="DG65" s="72">
        <v>0</v>
      </c>
      <c r="DH65" s="48">
        <v>3.3258003766478343</v>
      </c>
      <c r="DI65" s="48">
        <v>6.6516007532956687</v>
      </c>
      <c r="DK65" s="72">
        <v>194</v>
      </c>
      <c r="DL65" s="72">
        <v>186</v>
      </c>
      <c r="DM65" s="72">
        <v>133</v>
      </c>
      <c r="DN65" s="72">
        <v>25</v>
      </c>
      <c r="DO65" s="72">
        <v>31</v>
      </c>
      <c r="DP65" s="72">
        <v>47</v>
      </c>
      <c r="DQ65" s="72">
        <v>0</v>
      </c>
      <c r="DR65" s="48">
        <v>3.8558875219683655</v>
      </c>
      <c r="DS65" s="48">
        <v>7.711775043936731</v>
      </c>
      <c r="DU65" s="72">
        <v>418</v>
      </c>
      <c r="DV65" s="72">
        <v>263</v>
      </c>
      <c r="DW65" s="72">
        <v>145</v>
      </c>
      <c r="DX65" s="72">
        <v>31</v>
      </c>
      <c r="DY65" s="72">
        <v>23</v>
      </c>
      <c r="DZ65" s="72">
        <v>44</v>
      </c>
      <c r="EA65" s="72">
        <v>0</v>
      </c>
      <c r="EB65" s="48">
        <v>4.1613636363636362</v>
      </c>
      <c r="EC65" s="48">
        <v>8.3227272727272723</v>
      </c>
      <c r="EE65" s="72">
        <v>130</v>
      </c>
      <c r="EF65" s="72">
        <v>131</v>
      </c>
      <c r="EG65" s="72">
        <v>80</v>
      </c>
      <c r="EH65" s="72">
        <v>16</v>
      </c>
      <c r="EI65" s="72">
        <v>9</v>
      </c>
      <c r="EJ65" s="72">
        <v>96</v>
      </c>
      <c r="EK65" s="72">
        <v>0</v>
      </c>
      <c r="EL65" s="48">
        <v>3.9754098360655736</v>
      </c>
      <c r="EM65" s="48">
        <v>7.9508196721311473</v>
      </c>
      <c r="EO65" s="48">
        <v>9.0219298245614041</v>
      </c>
      <c r="EP65" s="48">
        <v>7.2997347480106098</v>
      </c>
      <c r="EQ65" s="48">
        <v>7.9417218543046362</v>
      </c>
      <c r="ER65" s="48">
        <v>0</v>
      </c>
      <c r="ES65" s="48">
        <v>8.7279620853080573</v>
      </c>
      <c r="ET65" s="48">
        <v>8.4635514018691591</v>
      </c>
      <c r="EU65" s="48">
        <v>8.7526315789473692</v>
      </c>
      <c r="EV65" s="48">
        <v>0</v>
      </c>
      <c r="EW65" s="48">
        <v>0</v>
      </c>
      <c r="EX65" s="48">
        <v>7.8979788257940324</v>
      </c>
      <c r="EY65" s="48">
        <v>6.6516007532956687</v>
      </c>
      <c r="EZ65" s="48">
        <v>7.711775043936731</v>
      </c>
      <c r="FA65" s="48">
        <v>8.3227272727272723</v>
      </c>
      <c r="FB65" s="48">
        <v>7.9508196721311473</v>
      </c>
      <c r="FC65" s="48">
        <v>88.7424330608861</v>
      </c>
      <c r="FD65" s="171">
        <v>8.0674939146260094</v>
      </c>
      <c r="FE65" s="142">
        <v>88.7424330608861</v>
      </c>
      <c r="FJ65" s="72">
        <v>617</v>
      </c>
      <c r="FK65" s="72">
        <v>264</v>
      </c>
      <c r="FL65" s="72">
        <v>136</v>
      </c>
      <c r="FM65" s="72">
        <v>17</v>
      </c>
      <c r="FN65" s="72">
        <v>21</v>
      </c>
      <c r="FO65" s="72">
        <v>23</v>
      </c>
      <c r="FP65" s="72">
        <v>0</v>
      </c>
      <c r="FQ65" s="47">
        <v>4.3639810426540286</v>
      </c>
      <c r="FR65" s="47">
        <v>8.7279620853080573</v>
      </c>
      <c r="FS65" s="72">
        <v>1078</v>
      </c>
      <c r="FT65" s="48">
        <v>57.235621521335808</v>
      </c>
      <c r="FU65" s="48">
        <v>24.489795918367346</v>
      </c>
      <c r="FW65" s="72">
        <v>0</v>
      </c>
      <c r="FX65" s="72">
        <v>0</v>
      </c>
      <c r="FY65" s="72">
        <v>0</v>
      </c>
      <c r="FZ65" s="72">
        <v>0</v>
      </c>
      <c r="GA65" s="72">
        <v>0</v>
      </c>
      <c r="GB65" s="72">
        <v>0</v>
      </c>
      <c r="GC65" s="72">
        <v>0</v>
      </c>
      <c r="GD65" s="47">
        <v>0</v>
      </c>
      <c r="GE65" s="47">
        <v>0</v>
      </c>
      <c r="GF65" s="72">
        <v>0</v>
      </c>
      <c r="GG65" s="48">
        <v>0</v>
      </c>
      <c r="GH65" s="48">
        <v>0</v>
      </c>
    </row>
    <row r="66" spans="1:190" ht="15.75" thickBot="1" x14ac:dyDescent="0.35">
      <c r="A66" s="241">
        <v>63</v>
      </c>
      <c r="B66" s="241">
        <v>2020</v>
      </c>
      <c r="C66" s="242" t="s">
        <v>1372</v>
      </c>
      <c r="D66" s="242" t="s">
        <v>286</v>
      </c>
      <c r="E66" s="72">
        <v>0</v>
      </c>
      <c r="F66" s="72">
        <v>0</v>
      </c>
      <c r="G66" s="72">
        <v>0</v>
      </c>
      <c r="H66" s="72">
        <v>0</v>
      </c>
      <c r="I66" s="72">
        <v>0</v>
      </c>
      <c r="J66" s="72">
        <v>0</v>
      </c>
      <c r="K66" s="72">
        <v>0</v>
      </c>
      <c r="L66" s="72">
        <v>0</v>
      </c>
      <c r="M66" s="72">
        <v>0</v>
      </c>
      <c r="O66" s="72">
        <v>0</v>
      </c>
      <c r="P66" s="72">
        <v>0</v>
      </c>
      <c r="Q66" s="72">
        <v>0</v>
      </c>
      <c r="R66" s="72">
        <v>0</v>
      </c>
      <c r="S66" s="72">
        <v>0</v>
      </c>
      <c r="T66" s="72">
        <v>0</v>
      </c>
      <c r="U66" s="72">
        <v>0</v>
      </c>
      <c r="V66" s="72">
        <v>0</v>
      </c>
      <c r="W66" s="72">
        <v>0</v>
      </c>
      <c r="Y66" s="72">
        <v>0</v>
      </c>
      <c r="Z66" s="72">
        <v>0</v>
      </c>
      <c r="AA66" s="72">
        <v>0</v>
      </c>
      <c r="AB66" s="72">
        <v>0</v>
      </c>
      <c r="AC66" s="72">
        <v>0</v>
      </c>
      <c r="AD66" s="72">
        <v>0</v>
      </c>
      <c r="AE66" s="72">
        <v>0</v>
      </c>
      <c r="AF66" s="72">
        <v>0</v>
      </c>
      <c r="AG66" s="72">
        <v>0</v>
      </c>
      <c r="AI66" s="72">
        <v>0</v>
      </c>
      <c r="AJ66" s="72">
        <v>0</v>
      </c>
      <c r="AK66" s="72">
        <v>0</v>
      </c>
      <c r="AL66" s="72">
        <v>0</v>
      </c>
      <c r="AM66" s="72">
        <v>0</v>
      </c>
      <c r="AN66" s="72">
        <v>0</v>
      </c>
      <c r="AO66" s="72">
        <v>0</v>
      </c>
      <c r="AP66" s="72">
        <v>0</v>
      </c>
      <c r="AQ66" s="72">
        <v>0</v>
      </c>
      <c r="AS66" s="72">
        <v>0</v>
      </c>
      <c r="AT66" s="72">
        <v>0</v>
      </c>
      <c r="AU66" s="72">
        <v>0</v>
      </c>
      <c r="AV66" s="72">
        <v>0</v>
      </c>
      <c r="AW66" s="72">
        <v>0</v>
      </c>
      <c r="AX66" s="72">
        <v>0</v>
      </c>
      <c r="AY66" s="72">
        <v>0</v>
      </c>
      <c r="AZ66" s="48">
        <v>0</v>
      </c>
      <c r="BA66" s="48">
        <v>0</v>
      </c>
      <c r="BC66" s="72">
        <v>0</v>
      </c>
      <c r="BD66" s="72">
        <v>0</v>
      </c>
      <c r="BE66" s="72">
        <v>0</v>
      </c>
      <c r="BF66" s="72">
        <v>0</v>
      </c>
      <c r="BG66" s="72">
        <v>0</v>
      </c>
      <c r="BH66" s="72">
        <v>0</v>
      </c>
      <c r="BI66" s="72">
        <v>0</v>
      </c>
      <c r="BJ66" s="72">
        <v>0</v>
      </c>
      <c r="BK66" s="72">
        <v>0</v>
      </c>
      <c r="BM66" s="72">
        <v>0</v>
      </c>
      <c r="BN66" s="72">
        <v>0</v>
      </c>
      <c r="BO66" s="72">
        <v>0</v>
      </c>
      <c r="BP66" s="72">
        <v>0</v>
      </c>
      <c r="BQ66" s="72">
        <v>0</v>
      </c>
      <c r="BR66" s="72">
        <v>0</v>
      </c>
      <c r="BS66" s="72">
        <v>0</v>
      </c>
      <c r="BT66" s="72">
        <v>0</v>
      </c>
      <c r="BU66" s="72">
        <v>0</v>
      </c>
      <c r="BW66" s="72">
        <v>0</v>
      </c>
      <c r="BX66" s="72">
        <v>0</v>
      </c>
      <c r="BY66" s="72">
        <v>0</v>
      </c>
      <c r="BZ66" s="72">
        <v>0</v>
      </c>
      <c r="CA66" s="72">
        <v>0</v>
      </c>
      <c r="CB66" s="72">
        <v>0</v>
      </c>
      <c r="CC66" s="72">
        <v>0</v>
      </c>
      <c r="CD66" s="48">
        <v>0</v>
      </c>
      <c r="CE66" s="48">
        <v>0</v>
      </c>
      <c r="CG66" s="72">
        <v>0</v>
      </c>
      <c r="CH66" s="72">
        <v>0</v>
      </c>
      <c r="CI66" s="72">
        <v>0</v>
      </c>
      <c r="CJ66" s="72">
        <v>0</v>
      </c>
      <c r="CK66" s="72">
        <v>0</v>
      </c>
      <c r="CL66" s="72">
        <v>0</v>
      </c>
      <c r="CM66" s="72">
        <v>0</v>
      </c>
      <c r="CN66" s="72">
        <v>0</v>
      </c>
      <c r="CO66" s="72">
        <v>0</v>
      </c>
      <c r="CQ66" s="72">
        <v>0</v>
      </c>
      <c r="CR66" s="72">
        <v>0</v>
      </c>
      <c r="CS66" s="72">
        <v>0</v>
      </c>
      <c r="CT66" s="72">
        <v>0</v>
      </c>
      <c r="CU66" s="72">
        <v>0</v>
      </c>
      <c r="CV66" s="72">
        <v>0</v>
      </c>
      <c r="CW66" s="72">
        <v>0</v>
      </c>
      <c r="CX66" s="72">
        <v>0</v>
      </c>
      <c r="CY66" s="72">
        <v>0</v>
      </c>
      <c r="DA66" s="72">
        <v>0</v>
      </c>
      <c r="DB66" s="72">
        <v>0</v>
      </c>
      <c r="DC66" s="72">
        <v>0</v>
      </c>
      <c r="DD66" s="72">
        <v>0</v>
      </c>
      <c r="DE66" s="72">
        <v>0</v>
      </c>
      <c r="DF66" s="72">
        <v>0</v>
      </c>
      <c r="DG66" s="72">
        <v>0</v>
      </c>
      <c r="DH66" s="72">
        <v>0</v>
      </c>
      <c r="DI66" s="72">
        <v>0</v>
      </c>
      <c r="DK66" s="72">
        <v>0</v>
      </c>
      <c r="DL66" s="72">
        <v>0</v>
      </c>
      <c r="DM66" s="72">
        <v>0</v>
      </c>
      <c r="DN66" s="72">
        <v>0</v>
      </c>
      <c r="DO66" s="72">
        <v>0</v>
      </c>
      <c r="DP66" s="72">
        <v>0</v>
      </c>
      <c r="DQ66" s="72">
        <v>0</v>
      </c>
      <c r="DR66" s="72">
        <v>0</v>
      </c>
      <c r="DS66" s="72">
        <v>0</v>
      </c>
      <c r="DU66" s="72">
        <v>0</v>
      </c>
      <c r="DV66" s="72">
        <v>0</v>
      </c>
      <c r="DW66" s="72">
        <v>0</v>
      </c>
      <c r="DX66" s="72">
        <v>0</v>
      </c>
      <c r="DY66" s="72">
        <v>0</v>
      </c>
      <c r="DZ66" s="72">
        <v>0</v>
      </c>
      <c r="EA66" s="72">
        <v>0</v>
      </c>
      <c r="EB66" s="72">
        <v>0</v>
      </c>
      <c r="EC66" s="72">
        <v>0</v>
      </c>
      <c r="EE66" s="72">
        <v>0</v>
      </c>
      <c r="EF66" s="72">
        <v>0</v>
      </c>
      <c r="EG66" s="72">
        <v>0</v>
      </c>
      <c r="EH66" s="72">
        <v>0</v>
      </c>
      <c r="EI66" s="72">
        <v>0</v>
      </c>
      <c r="EJ66" s="72">
        <v>0</v>
      </c>
      <c r="EK66" s="72">
        <v>0</v>
      </c>
      <c r="EL66" s="72">
        <v>0</v>
      </c>
      <c r="EM66" s="72">
        <v>0</v>
      </c>
      <c r="EO66" s="48">
        <v>0</v>
      </c>
      <c r="EP66" s="48">
        <v>0</v>
      </c>
      <c r="EQ66" s="48">
        <v>0</v>
      </c>
      <c r="ER66" s="48">
        <v>0</v>
      </c>
      <c r="ES66" s="48">
        <v>0</v>
      </c>
      <c r="ET66" s="48">
        <v>0</v>
      </c>
      <c r="EU66" s="48">
        <v>0</v>
      </c>
      <c r="EV66" s="48">
        <v>0</v>
      </c>
      <c r="EW66" s="48">
        <v>0</v>
      </c>
      <c r="EX66" s="48">
        <v>0</v>
      </c>
      <c r="EY66" s="48">
        <v>0</v>
      </c>
      <c r="EZ66" s="48">
        <v>0</v>
      </c>
      <c r="FA66" s="48">
        <v>0</v>
      </c>
      <c r="FB66" s="48">
        <v>0</v>
      </c>
      <c r="FC66" s="48">
        <v>0</v>
      </c>
      <c r="FD66" s="171">
        <v>0</v>
      </c>
      <c r="FE66" s="142">
        <v>0</v>
      </c>
      <c r="FJ66" s="72">
        <v>0</v>
      </c>
      <c r="FK66" s="72">
        <v>0</v>
      </c>
      <c r="FL66" s="72">
        <v>0</v>
      </c>
      <c r="FM66" s="72">
        <v>0</v>
      </c>
      <c r="FN66" s="72">
        <v>0</v>
      </c>
      <c r="FO66" s="72">
        <v>0</v>
      </c>
      <c r="FP66" s="72">
        <v>0</v>
      </c>
      <c r="FQ66" s="47">
        <v>0</v>
      </c>
      <c r="FR66" s="47">
        <v>0</v>
      </c>
      <c r="FS66" s="72">
        <v>0</v>
      </c>
      <c r="FT66" s="48">
        <v>0</v>
      </c>
      <c r="FU66" s="48">
        <v>0</v>
      </c>
      <c r="FW66" s="72">
        <v>0</v>
      </c>
      <c r="FX66" s="72">
        <v>0</v>
      </c>
      <c r="FY66" s="72">
        <v>0</v>
      </c>
      <c r="FZ66" s="72">
        <v>0</v>
      </c>
      <c r="GA66" s="72">
        <v>0</v>
      </c>
      <c r="GB66" s="72">
        <v>0</v>
      </c>
      <c r="GC66" s="72">
        <v>0</v>
      </c>
      <c r="GD66" s="47">
        <v>0</v>
      </c>
      <c r="GE66" s="47">
        <v>0</v>
      </c>
      <c r="GF66" s="72">
        <v>0</v>
      </c>
      <c r="GG66" s="48">
        <v>0</v>
      </c>
      <c r="GH66" s="48">
        <v>0</v>
      </c>
    </row>
    <row r="67" spans="1:190" ht="16.5" thickTop="1" thickBot="1" x14ac:dyDescent="0.35">
      <c r="A67" s="241"/>
      <c r="B67" s="241"/>
      <c r="C67" s="242"/>
      <c r="D67" s="242" t="s">
        <v>44</v>
      </c>
      <c r="E67" s="68">
        <v>29712</v>
      </c>
      <c r="F67" s="68">
        <v>31232</v>
      </c>
      <c r="G67" s="68">
        <v>9871</v>
      </c>
      <c r="H67" s="68">
        <v>2435</v>
      </c>
      <c r="I67" s="68">
        <v>1398</v>
      </c>
      <c r="J67" s="68">
        <v>31425</v>
      </c>
      <c r="K67" s="68">
        <v>6107</v>
      </c>
      <c r="L67" s="68">
        <v>201.89647390233608</v>
      </c>
      <c r="M67" s="312">
        <v>8.4123530792640029</v>
      </c>
      <c r="O67" s="68">
        <v>43735</v>
      </c>
      <c r="P67" s="68">
        <v>28887</v>
      </c>
      <c r="Q67" s="68">
        <v>14020</v>
      </c>
      <c r="R67" s="68">
        <v>3756</v>
      </c>
      <c r="S67" s="68">
        <v>2107</v>
      </c>
      <c r="T67" s="68">
        <v>23807</v>
      </c>
      <c r="U67" s="68">
        <v>5288</v>
      </c>
      <c r="V67" s="68">
        <v>196.39727596857313</v>
      </c>
      <c r="W67" s="312">
        <v>8.1832198320238803</v>
      </c>
      <c r="Y67" s="68">
        <v>62278</v>
      </c>
      <c r="Z67" s="68">
        <v>49335</v>
      </c>
      <c r="AA67" s="68">
        <v>17914</v>
      </c>
      <c r="AB67" s="68">
        <v>4867</v>
      </c>
      <c r="AC67" s="68">
        <v>2340</v>
      </c>
      <c r="AD67" s="68">
        <v>42493</v>
      </c>
      <c r="AE67" s="68">
        <v>9514</v>
      </c>
      <c r="AF67" s="68">
        <v>159.37688141407608</v>
      </c>
      <c r="AG67" s="312">
        <v>8.173173405850056</v>
      </c>
      <c r="AI67" s="68">
        <v>43713</v>
      </c>
      <c r="AJ67" s="68">
        <v>29597</v>
      </c>
      <c r="AK67" s="68">
        <v>13325</v>
      </c>
      <c r="AL67" s="68">
        <v>2934</v>
      </c>
      <c r="AM67" s="68">
        <v>2056</v>
      </c>
      <c r="AN67" s="68">
        <v>19688</v>
      </c>
      <c r="AO67" s="68">
        <v>3950</v>
      </c>
      <c r="AP67" s="68">
        <v>179.01904700457715</v>
      </c>
      <c r="AQ67" s="312">
        <v>8.1372294092989605</v>
      </c>
      <c r="AS67" s="68">
        <v>103091</v>
      </c>
      <c r="AT67" s="68">
        <v>69548</v>
      </c>
      <c r="AU67" s="68">
        <v>24721</v>
      </c>
      <c r="AV67" s="68">
        <v>5349</v>
      </c>
      <c r="AW67" s="68">
        <v>4912</v>
      </c>
      <c r="AX67" s="68">
        <v>9652</v>
      </c>
      <c r="AY67" s="68">
        <v>7028</v>
      </c>
      <c r="AZ67" s="68">
        <v>233.87279105322156</v>
      </c>
      <c r="BA67" s="312">
        <v>8.5044651292080573</v>
      </c>
      <c r="BC67" s="68">
        <v>55485</v>
      </c>
      <c r="BD67" s="68">
        <v>34679</v>
      </c>
      <c r="BE67" s="68">
        <v>13192</v>
      </c>
      <c r="BF67" s="68">
        <v>2132</v>
      </c>
      <c r="BG67" s="68">
        <v>1182</v>
      </c>
      <c r="BH67" s="68">
        <v>10307</v>
      </c>
      <c r="BI67" s="68">
        <v>4231</v>
      </c>
      <c r="BJ67" s="68">
        <v>228.64349337797066</v>
      </c>
      <c r="BK67" s="312">
        <v>8.628056353885686</v>
      </c>
      <c r="BL67" s="68"/>
      <c r="BM67" s="68">
        <v>28879</v>
      </c>
      <c r="BN67" s="68">
        <v>33420</v>
      </c>
      <c r="BO67" s="68">
        <v>33513</v>
      </c>
      <c r="BP67" s="68">
        <v>6676</v>
      </c>
      <c r="BQ67" s="68">
        <v>5504</v>
      </c>
      <c r="BR67" s="68">
        <v>26303</v>
      </c>
      <c r="BS67" s="68">
        <v>5290</v>
      </c>
      <c r="BT67" s="68">
        <v>157.77615157413902</v>
      </c>
      <c r="BU67" s="312">
        <v>7.3384256546111173</v>
      </c>
      <c r="BV67" s="68"/>
      <c r="BW67" s="68">
        <v>47667</v>
      </c>
      <c r="BX67" s="68">
        <v>20870</v>
      </c>
      <c r="BY67" s="68">
        <v>8712</v>
      </c>
      <c r="BZ67" s="68">
        <v>1771</v>
      </c>
      <c r="CA67" s="68">
        <v>720</v>
      </c>
      <c r="CB67" s="68">
        <v>15045</v>
      </c>
      <c r="CC67" s="68">
        <v>4050</v>
      </c>
      <c r="CD67" s="68">
        <v>143.58926868101918</v>
      </c>
      <c r="CE67" s="312">
        <v>8.4464275694717159</v>
      </c>
      <c r="CF67" s="68"/>
      <c r="CG67" s="68">
        <v>88131</v>
      </c>
      <c r="CH67" s="68">
        <v>78396</v>
      </c>
      <c r="CI67" s="68">
        <v>27361</v>
      </c>
      <c r="CJ67" s="68">
        <v>4724</v>
      </c>
      <c r="CK67" s="68">
        <v>3257</v>
      </c>
      <c r="CL67" s="68">
        <v>33676</v>
      </c>
      <c r="CM67" s="68">
        <v>8575</v>
      </c>
      <c r="CN67" s="68">
        <v>202.47557903259329</v>
      </c>
      <c r="CO67" s="84">
        <v>8.2643093482691139</v>
      </c>
      <c r="CP67" s="68"/>
      <c r="CQ67" s="68">
        <v>71773</v>
      </c>
      <c r="CR67" s="68">
        <v>76641</v>
      </c>
      <c r="CS67" s="68">
        <v>32492</v>
      </c>
      <c r="CT67" s="68">
        <v>8426</v>
      </c>
      <c r="CU67" s="68">
        <v>7217</v>
      </c>
      <c r="CV67" s="68">
        <v>40253</v>
      </c>
      <c r="CW67" s="68">
        <v>8334</v>
      </c>
      <c r="CX67" s="68">
        <v>205.98278595465297</v>
      </c>
      <c r="CY67" s="312">
        <v>7.9224148444097295</v>
      </c>
      <c r="CZ67" s="68"/>
      <c r="DA67" s="68">
        <v>18101</v>
      </c>
      <c r="DB67" s="68">
        <v>26998</v>
      </c>
      <c r="DC67" s="68">
        <v>11833</v>
      </c>
      <c r="DD67" s="68">
        <v>3377</v>
      </c>
      <c r="DE67" s="68">
        <v>2995</v>
      </c>
      <c r="DF67" s="68">
        <v>13213</v>
      </c>
      <c r="DG67" s="68">
        <v>3183</v>
      </c>
      <c r="DH67" s="68">
        <v>97.758271888774246</v>
      </c>
      <c r="DI67" s="312">
        <v>7.2413534732425369</v>
      </c>
      <c r="DJ67" s="68"/>
      <c r="DK67" s="68">
        <v>31159</v>
      </c>
      <c r="DL67" s="68">
        <v>14416</v>
      </c>
      <c r="DM67" s="68">
        <v>7526</v>
      </c>
      <c r="DN67" s="68">
        <v>1770</v>
      </c>
      <c r="DO67" s="68">
        <v>1293</v>
      </c>
      <c r="DP67" s="68">
        <v>7858</v>
      </c>
      <c r="DQ67" s="68">
        <v>3782</v>
      </c>
      <c r="DR67" s="68">
        <v>116.51669777674286</v>
      </c>
      <c r="DS67" s="312">
        <v>8.0356343294305415</v>
      </c>
      <c r="DT67" s="68"/>
      <c r="DU67" s="68">
        <v>60452</v>
      </c>
      <c r="DV67" s="68">
        <v>60799</v>
      </c>
      <c r="DW67" s="68">
        <v>26951</v>
      </c>
      <c r="DX67" s="68">
        <v>8773</v>
      </c>
      <c r="DY67" s="68">
        <v>7364</v>
      </c>
      <c r="DZ67" s="68">
        <v>15293</v>
      </c>
      <c r="EA67" s="68">
        <v>7124</v>
      </c>
      <c r="EB67" s="68">
        <v>215.47102041292243</v>
      </c>
      <c r="EC67" s="312">
        <v>7.9804081634415711</v>
      </c>
      <c r="ED67" s="68"/>
      <c r="EE67" s="68">
        <v>19753</v>
      </c>
      <c r="EF67" s="68">
        <v>30852</v>
      </c>
      <c r="EG67" s="68">
        <v>9491</v>
      </c>
      <c r="EH67" s="68">
        <v>1856</v>
      </c>
      <c r="EI67" s="68">
        <v>1411</v>
      </c>
      <c r="EJ67" s="68">
        <v>14640</v>
      </c>
      <c r="EK67" s="68">
        <v>3786</v>
      </c>
      <c r="EL67" s="68">
        <v>156.23009199080718</v>
      </c>
      <c r="EM67" s="312">
        <v>8.222636420568799</v>
      </c>
      <c r="EN67" s="68"/>
      <c r="EO67" s="141">
        <v>8.4123530792640029</v>
      </c>
      <c r="EP67" s="141">
        <v>8.1832198320238803</v>
      </c>
      <c r="EQ67" s="141">
        <v>8.173173405850056</v>
      </c>
      <c r="ER67" s="141">
        <v>8.1372294092989605</v>
      </c>
      <c r="ES67" s="141">
        <v>8.5044651292080573</v>
      </c>
      <c r="ET67" s="141">
        <v>8.628056353885686</v>
      </c>
      <c r="EU67" s="141">
        <v>7.3384256546111173</v>
      </c>
      <c r="EV67" s="141">
        <v>8.4464275694717159</v>
      </c>
      <c r="EW67" s="141">
        <v>8.2643093482691139</v>
      </c>
      <c r="EX67" s="141">
        <v>7.9224148444097295</v>
      </c>
      <c r="EY67" s="141">
        <v>7.2413534732425369</v>
      </c>
      <c r="EZ67" s="141">
        <v>8.0356343294305415</v>
      </c>
      <c r="FA67" s="141">
        <v>7.9804081634415711</v>
      </c>
      <c r="FB67" s="141">
        <v>8.222636420568799</v>
      </c>
      <c r="FC67" s="141">
        <v>83.166861001080207</v>
      </c>
      <c r="FD67" s="141">
        <v>8.1660255696846971</v>
      </c>
      <c r="FE67" s="141">
        <v>83.166861001080207</v>
      </c>
      <c r="FJ67" s="288">
        <v>103091</v>
      </c>
      <c r="FK67" s="288">
        <v>69548</v>
      </c>
      <c r="FL67" s="288">
        <v>24721</v>
      </c>
      <c r="FM67" s="288">
        <v>5349</v>
      </c>
      <c r="FN67" s="288">
        <v>4912</v>
      </c>
      <c r="FO67" s="288">
        <v>9652</v>
      </c>
      <c r="FP67" s="288">
        <v>7028</v>
      </c>
      <c r="FQ67" s="340">
        <v>233.87279105322156</v>
      </c>
      <c r="FR67" s="340">
        <v>8.5044651292080573</v>
      </c>
      <c r="FS67" s="288">
        <v>224301</v>
      </c>
      <c r="FT67" s="278">
        <v>45.961007752974794</v>
      </c>
      <c r="FU67" s="278">
        <v>31.006549235179513</v>
      </c>
      <c r="FW67" s="288">
        <v>88131</v>
      </c>
      <c r="FX67" s="288">
        <v>78396</v>
      </c>
      <c r="FY67" s="288">
        <v>27361</v>
      </c>
      <c r="FZ67" s="288">
        <v>4724</v>
      </c>
      <c r="GA67" s="288">
        <v>3257</v>
      </c>
      <c r="GB67" s="288">
        <v>33676</v>
      </c>
      <c r="GC67" s="288">
        <v>8575</v>
      </c>
      <c r="GD67" s="340">
        <v>202.47557903259329</v>
      </c>
      <c r="GE67" s="340">
        <v>8.2643093482691139</v>
      </c>
      <c r="GF67" s="288">
        <v>244120</v>
      </c>
      <c r="GG67" s="278">
        <v>36.101507455349832</v>
      </c>
      <c r="GH67" s="278">
        <v>32.113714566606589</v>
      </c>
    </row>
    <row r="68" spans="1:190" ht="15.75" thickTop="1" x14ac:dyDescent="0.3"/>
  </sheetData>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8"/>
  <sheetViews>
    <sheetView showGridLines="0" zoomScaleNormal="100" zoomScaleSheetLayoutView="100" workbookViewId="0">
      <pane xSplit="3" ySplit="2" topLeftCell="D3" activePane="bottomRight" state="frozen"/>
      <selection activeCell="C28" sqref="C28"/>
      <selection pane="topRight" activeCell="C28" sqref="C28"/>
      <selection pane="bottomLeft" activeCell="C28" sqref="C28"/>
      <selection pane="bottomRight" activeCell="C28" sqref="C28"/>
    </sheetView>
  </sheetViews>
  <sheetFormatPr baseColWidth="10" defaultRowHeight="15" x14ac:dyDescent="0.3"/>
  <cols>
    <col min="1" max="1" width="6.28515625" style="117" customWidth="1"/>
    <col min="2" max="2" width="6.85546875" style="117" bestFit="1" customWidth="1"/>
    <col min="3" max="3" width="63.5703125" style="132" bestFit="1" customWidth="1"/>
    <col min="4" max="4" width="17.7109375" style="132" bestFit="1" customWidth="1"/>
    <col min="5" max="5" width="20.7109375" style="117" customWidth="1"/>
    <col min="6" max="6" width="18.140625" style="117" customWidth="1"/>
    <col min="7" max="7" width="15.7109375" style="117" customWidth="1"/>
    <col min="8" max="16384" width="11.42578125" style="117"/>
  </cols>
  <sheetData>
    <row r="1" spans="1:7" ht="18" customHeight="1" thickBot="1" x14ac:dyDescent="0.35">
      <c r="A1" s="621" t="s">
        <v>1286</v>
      </c>
      <c r="B1" s="621"/>
      <c r="C1" s="621"/>
      <c r="D1" s="621"/>
      <c r="E1" s="621"/>
      <c r="F1" s="621"/>
      <c r="G1" s="621"/>
    </row>
    <row r="2" spans="1:7" ht="61.5" thickTop="1" thickBot="1" x14ac:dyDescent="0.35">
      <c r="A2" s="260" t="s">
        <v>1220</v>
      </c>
      <c r="B2" s="260" t="s">
        <v>1302</v>
      </c>
      <c r="C2" s="260" t="s">
        <v>1303</v>
      </c>
      <c r="D2" s="260" t="s">
        <v>1304</v>
      </c>
      <c r="E2" s="201" t="s">
        <v>275</v>
      </c>
      <c r="F2" s="201" t="s">
        <v>581</v>
      </c>
      <c r="G2" s="201" t="s">
        <v>70</v>
      </c>
    </row>
    <row r="3" spans="1:7" ht="15.75" thickTop="1" x14ac:dyDescent="0.3">
      <c r="A3" s="241">
        <v>11</v>
      </c>
      <c r="B3" s="241">
        <v>2004</v>
      </c>
      <c r="C3" s="242" t="s">
        <v>1316</v>
      </c>
      <c r="D3" s="242" t="s">
        <v>1213</v>
      </c>
      <c r="E3" s="72">
        <v>7</v>
      </c>
      <c r="F3" s="72">
        <v>2</v>
      </c>
      <c r="G3" s="33">
        <v>0</v>
      </c>
    </row>
    <row r="4" spans="1:7" x14ac:dyDescent="0.3">
      <c r="A4" s="241">
        <v>16</v>
      </c>
      <c r="B4" s="241">
        <v>2005</v>
      </c>
      <c r="C4" s="242" t="s">
        <v>1322</v>
      </c>
      <c r="D4" s="242" t="s">
        <v>1204</v>
      </c>
      <c r="E4" s="72">
        <v>10</v>
      </c>
      <c r="F4" s="72">
        <v>10</v>
      </c>
      <c r="G4" s="33">
        <v>0</v>
      </c>
    </row>
    <row r="5" spans="1:7" x14ac:dyDescent="0.3">
      <c r="A5" s="241">
        <v>24</v>
      </c>
      <c r="B5" s="241">
        <v>2008</v>
      </c>
      <c r="C5" s="242" t="s">
        <v>1331</v>
      </c>
      <c r="D5" s="242" t="s">
        <v>1209</v>
      </c>
      <c r="E5" s="72">
        <v>5</v>
      </c>
      <c r="F5" s="72">
        <v>5</v>
      </c>
      <c r="G5" s="33">
        <v>0</v>
      </c>
    </row>
    <row r="6" spans="1:7" x14ac:dyDescent="0.3">
      <c r="A6" s="241">
        <v>29</v>
      </c>
      <c r="B6" s="241">
        <v>2008</v>
      </c>
      <c r="C6" s="242" t="s">
        <v>1336</v>
      </c>
      <c r="D6" s="242" t="s">
        <v>1204</v>
      </c>
      <c r="E6" s="72">
        <v>8</v>
      </c>
      <c r="F6" s="72">
        <v>7</v>
      </c>
      <c r="G6" s="33">
        <v>0</v>
      </c>
    </row>
    <row r="7" spans="1:7" x14ac:dyDescent="0.3">
      <c r="A7" s="241">
        <v>30</v>
      </c>
      <c r="B7" s="241">
        <v>2008</v>
      </c>
      <c r="C7" s="242" t="s">
        <v>1337</v>
      </c>
      <c r="D7" s="242" t="s">
        <v>1198</v>
      </c>
      <c r="E7" s="72">
        <v>8</v>
      </c>
      <c r="F7" s="72">
        <v>8</v>
      </c>
      <c r="G7" s="33">
        <v>0</v>
      </c>
    </row>
    <row r="8" spans="1:7" x14ac:dyDescent="0.3">
      <c r="A8" s="241">
        <v>32</v>
      </c>
      <c r="B8" s="241">
        <v>2008</v>
      </c>
      <c r="C8" s="242" t="s">
        <v>1339</v>
      </c>
      <c r="D8" s="242" t="s">
        <v>1199</v>
      </c>
      <c r="E8" s="72">
        <v>5</v>
      </c>
      <c r="F8" s="72">
        <v>5</v>
      </c>
      <c r="G8" s="33">
        <v>0</v>
      </c>
    </row>
    <row r="9" spans="1:7" x14ac:dyDescent="0.3">
      <c r="A9" s="241">
        <v>37</v>
      </c>
      <c r="B9" s="241">
        <v>2010</v>
      </c>
      <c r="C9" s="242" t="s">
        <v>1344</v>
      </c>
      <c r="D9" s="242" t="s">
        <v>1212</v>
      </c>
      <c r="E9" s="72">
        <v>6</v>
      </c>
      <c r="F9" s="72">
        <v>0</v>
      </c>
      <c r="G9" s="33">
        <v>0</v>
      </c>
    </row>
    <row r="10" spans="1:7" x14ac:dyDescent="0.3">
      <c r="A10" s="241">
        <v>52</v>
      </c>
      <c r="B10" s="241">
        <v>2013</v>
      </c>
      <c r="C10" s="242" t="s">
        <v>1361</v>
      </c>
      <c r="D10" s="242" t="s">
        <v>1201</v>
      </c>
      <c r="E10" s="72">
        <v>7</v>
      </c>
      <c r="F10" s="72">
        <v>5</v>
      </c>
      <c r="G10" s="33">
        <v>0</v>
      </c>
    </row>
    <row r="11" spans="1:7" x14ac:dyDescent="0.3">
      <c r="A11" s="241">
        <v>58</v>
      </c>
      <c r="B11" s="241">
        <v>2013</v>
      </c>
      <c r="C11" s="242" t="s">
        <v>1367</v>
      </c>
      <c r="D11" s="242" t="s">
        <v>1358</v>
      </c>
      <c r="E11" s="72">
        <v>5</v>
      </c>
      <c r="F11" s="72">
        <v>5</v>
      </c>
      <c r="G11" s="33">
        <v>0</v>
      </c>
    </row>
    <row r="12" spans="1:7" x14ac:dyDescent="0.3">
      <c r="A12" s="241">
        <v>59</v>
      </c>
      <c r="B12" s="241">
        <v>2014</v>
      </c>
      <c r="C12" s="242" t="s">
        <v>1368</v>
      </c>
      <c r="D12" s="242" t="s">
        <v>1198</v>
      </c>
      <c r="E12" s="72">
        <v>4</v>
      </c>
      <c r="F12" s="72">
        <v>4</v>
      </c>
      <c r="G12" s="33">
        <v>0</v>
      </c>
    </row>
    <row r="13" spans="1:7" x14ac:dyDescent="0.3">
      <c r="A13" s="241">
        <v>40</v>
      </c>
      <c r="B13" s="241">
        <v>2011</v>
      </c>
      <c r="C13" s="242" t="s">
        <v>1347</v>
      </c>
      <c r="D13" s="242" t="s">
        <v>1214</v>
      </c>
      <c r="E13" s="72">
        <v>4</v>
      </c>
      <c r="F13" s="72">
        <v>1</v>
      </c>
      <c r="G13" s="33">
        <v>25</v>
      </c>
    </row>
    <row r="14" spans="1:7" x14ac:dyDescent="0.3">
      <c r="A14" s="241">
        <v>38</v>
      </c>
      <c r="B14" s="241">
        <v>2010</v>
      </c>
      <c r="C14" s="242" t="s">
        <v>1345</v>
      </c>
      <c r="D14" s="242" t="s">
        <v>1202</v>
      </c>
      <c r="E14" s="72">
        <v>10</v>
      </c>
      <c r="F14" s="72">
        <v>5</v>
      </c>
      <c r="G14" s="33">
        <v>50</v>
      </c>
    </row>
    <row r="15" spans="1:7" x14ac:dyDescent="0.3">
      <c r="A15" s="241">
        <v>57</v>
      </c>
      <c r="B15" s="241">
        <v>2013</v>
      </c>
      <c r="C15" s="242" t="s">
        <v>1366</v>
      </c>
      <c r="D15" s="242" t="s">
        <v>1201</v>
      </c>
      <c r="E15" s="72">
        <v>6</v>
      </c>
      <c r="F15" s="72">
        <v>3</v>
      </c>
      <c r="G15" s="33">
        <v>50</v>
      </c>
    </row>
    <row r="16" spans="1:7" x14ac:dyDescent="0.3">
      <c r="A16" s="241">
        <v>41</v>
      </c>
      <c r="B16" s="241">
        <v>2011</v>
      </c>
      <c r="C16" s="242" t="s">
        <v>1348</v>
      </c>
      <c r="D16" s="242" t="s">
        <v>1325</v>
      </c>
      <c r="E16" s="72">
        <v>6</v>
      </c>
      <c r="F16" s="72">
        <v>2</v>
      </c>
      <c r="G16" s="33">
        <v>60</v>
      </c>
    </row>
    <row r="17" spans="1:7" x14ac:dyDescent="0.3">
      <c r="A17" s="241">
        <v>13</v>
      </c>
      <c r="B17" s="241">
        <v>2005</v>
      </c>
      <c r="C17" s="242" t="s">
        <v>1318</v>
      </c>
      <c r="D17" s="242" t="s">
        <v>1319</v>
      </c>
      <c r="E17" s="72">
        <v>7</v>
      </c>
      <c r="F17" s="72">
        <v>6</v>
      </c>
      <c r="G17" s="33">
        <v>75</v>
      </c>
    </row>
    <row r="18" spans="1:7" x14ac:dyDescent="0.3">
      <c r="A18" s="241">
        <v>61</v>
      </c>
      <c r="B18" s="241">
        <v>2014</v>
      </c>
      <c r="C18" s="242" t="s">
        <v>1370</v>
      </c>
      <c r="D18" s="242" t="s">
        <v>1358</v>
      </c>
      <c r="E18" s="72">
        <v>5</v>
      </c>
      <c r="F18" s="72">
        <v>4</v>
      </c>
      <c r="G18" s="33">
        <v>75</v>
      </c>
    </row>
    <row r="19" spans="1:7" x14ac:dyDescent="0.3">
      <c r="A19" s="241"/>
      <c r="B19" s="241"/>
      <c r="C19" s="272" t="s">
        <v>1456</v>
      </c>
      <c r="D19" s="272" t="s">
        <v>44</v>
      </c>
      <c r="E19" s="295">
        <v>387</v>
      </c>
      <c r="F19" s="295">
        <v>310</v>
      </c>
      <c r="G19" s="278">
        <v>81.441071817587684</v>
      </c>
    </row>
    <row r="20" spans="1:7" x14ac:dyDescent="0.3">
      <c r="A20" s="241">
        <v>2</v>
      </c>
      <c r="B20" s="241">
        <v>2002</v>
      </c>
      <c r="C20" s="242" t="s">
        <v>1307</v>
      </c>
      <c r="D20" s="242" t="s">
        <v>1197</v>
      </c>
      <c r="E20" s="72">
        <v>10</v>
      </c>
      <c r="F20" s="72">
        <v>8</v>
      </c>
      <c r="G20" s="33">
        <v>87.5</v>
      </c>
    </row>
    <row r="21" spans="1:7" x14ac:dyDescent="0.3">
      <c r="A21" s="241">
        <v>43</v>
      </c>
      <c r="B21" s="241">
        <v>2012</v>
      </c>
      <c r="C21" s="242" t="s">
        <v>1350</v>
      </c>
      <c r="D21" s="242" t="s">
        <v>1212</v>
      </c>
      <c r="E21" s="72">
        <v>6</v>
      </c>
      <c r="F21" s="72">
        <v>5</v>
      </c>
      <c r="G21" s="33">
        <v>87.5</v>
      </c>
    </row>
    <row r="22" spans="1:7" x14ac:dyDescent="0.3">
      <c r="A22" s="241">
        <v>1</v>
      </c>
      <c r="B22" s="241">
        <v>2001</v>
      </c>
      <c r="C22" s="242" t="s">
        <v>1305</v>
      </c>
      <c r="D22" s="242" t="s">
        <v>1306</v>
      </c>
      <c r="E22" s="72">
        <v>6</v>
      </c>
      <c r="F22" s="72">
        <v>6</v>
      </c>
      <c r="G22" s="33">
        <v>100</v>
      </c>
    </row>
    <row r="23" spans="1:7" x14ac:dyDescent="0.3">
      <c r="A23" s="241">
        <v>3</v>
      </c>
      <c r="B23" s="241">
        <v>2002</v>
      </c>
      <c r="C23" s="242" t="s">
        <v>1308</v>
      </c>
      <c r="D23" s="242" t="s">
        <v>1198</v>
      </c>
      <c r="E23" s="72">
        <v>10</v>
      </c>
      <c r="F23" s="72">
        <v>10</v>
      </c>
      <c r="G23" s="33">
        <v>100</v>
      </c>
    </row>
    <row r="24" spans="1:7" x14ac:dyDescent="0.3">
      <c r="A24" s="241">
        <v>4</v>
      </c>
      <c r="B24" s="241">
        <v>2002</v>
      </c>
      <c r="C24" s="242" t="s">
        <v>1309</v>
      </c>
      <c r="D24" s="242" t="s">
        <v>1199</v>
      </c>
      <c r="E24" s="72">
        <v>8</v>
      </c>
      <c r="F24" s="72">
        <v>8</v>
      </c>
      <c r="G24" s="33">
        <v>100</v>
      </c>
    </row>
    <row r="25" spans="1:7" x14ac:dyDescent="0.3">
      <c r="A25" s="241">
        <v>6</v>
      </c>
      <c r="B25" s="241">
        <v>2004</v>
      </c>
      <c r="C25" s="242" t="s">
        <v>1311</v>
      </c>
      <c r="D25" s="242" t="s">
        <v>1202</v>
      </c>
      <c r="E25" s="72">
        <v>9</v>
      </c>
      <c r="F25" s="72">
        <v>9</v>
      </c>
      <c r="G25" s="33">
        <v>100</v>
      </c>
    </row>
    <row r="26" spans="1:7" x14ac:dyDescent="0.3">
      <c r="A26" s="241">
        <v>7</v>
      </c>
      <c r="B26" s="241">
        <v>2004</v>
      </c>
      <c r="C26" s="242" t="s">
        <v>1312</v>
      </c>
      <c r="D26" s="242" t="s">
        <v>1200</v>
      </c>
      <c r="E26" s="72">
        <v>9</v>
      </c>
      <c r="F26" s="72">
        <v>9</v>
      </c>
      <c r="G26" s="33">
        <v>100</v>
      </c>
    </row>
    <row r="27" spans="1:7" x14ac:dyDescent="0.3">
      <c r="A27" s="241">
        <v>8</v>
      </c>
      <c r="B27" s="241">
        <v>2004</v>
      </c>
      <c r="C27" s="242" t="s">
        <v>1313</v>
      </c>
      <c r="D27" s="242" t="s">
        <v>1198</v>
      </c>
      <c r="E27" s="72">
        <v>11</v>
      </c>
      <c r="F27" s="72">
        <v>11</v>
      </c>
      <c r="G27" s="33">
        <v>100</v>
      </c>
    </row>
    <row r="28" spans="1:7" x14ac:dyDescent="0.3">
      <c r="A28" s="241">
        <v>9</v>
      </c>
      <c r="B28" s="241">
        <v>2004</v>
      </c>
      <c r="C28" s="242" t="s">
        <v>1314</v>
      </c>
      <c r="D28" s="242" t="s">
        <v>1209</v>
      </c>
      <c r="E28" s="72">
        <v>7</v>
      </c>
      <c r="F28" s="72">
        <v>7</v>
      </c>
      <c r="G28" s="33">
        <v>100</v>
      </c>
    </row>
    <row r="29" spans="1:7" x14ac:dyDescent="0.3">
      <c r="A29" s="241">
        <v>10</v>
      </c>
      <c r="B29" s="241">
        <v>2004</v>
      </c>
      <c r="C29" s="242" t="s">
        <v>1315</v>
      </c>
      <c r="D29" s="242" t="s">
        <v>1205</v>
      </c>
      <c r="E29" s="72">
        <v>13</v>
      </c>
      <c r="F29" s="72">
        <v>13</v>
      </c>
      <c r="G29" s="33">
        <v>100</v>
      </c>
    </row>
    <row r="30" spans="1:7" x14ac:dyDescent="0.3">
      <c r="A30" s="241">
        <v>12</v>
      </c>
      <c r="B30" s="241">
        <v>2004</v>
      </c>
      <c r="C30" s="242" t="s">
        <v>1317</v>
      </c>
      <c r="D30" s="242" t="s">
        <v>1206</v>
      </c>
      <c r="E30" s="72">
        <v>6</v>
      </c>
      <c r="F30" s="72">
        <v>6</v>
      </c>
      <c r="G30" s="33">
        <v>100</v>
      </c>
    </row>
    <row r="31" spans="1:7" x14ac:dyDescent="0.3">
      <c r="A31" s="241">
        <v>14</v>
      </c>
      <c r="B31" s="241">
        <v>2005</v>
      </c>
      <c r="C31" s="242" t="s">
        <v>1320</v>
      </c>
      <c r="D31" s="242" t="s">
        <v>1203</v>
      </c>
      <c r="E31" s="72">
        <v>8</v>
      </c>
      <c r="F31" s="72">
        <v>8</v>
      </c>
      <c r="G31" s="33">
        <v>100</v>
      </c>
    </row>
    <row r="32" spans="1:7" x14ac:dyDescent="0.3">
      <c r="A32" s="241">
        <v>15</v>
      </c>
      <c r="B32" s="241">
        <v>2005</v>
      </c>
      <c r="C32" s="242" t="s">
        <v>1321</v>
      </c>
      <c r="D32" s="242" t="s">
        <v>1198</v>
      </c>
      <c r="E32" s="72">
        <v>8</v>
      </c>
      <c r="F32" s="72">
        <v>8</v>
      </c>
      <c r="G32" s="33">
        <v>100</v>
      </c>
    </row>
    <row r="33" spans="1:7" x14ac:dyDescent="0.3">
      <c r="A33" s="241">
        <v>17</v>
      </c>
      <c r="B33" s="241">
        <v>2005</v>
      </c>
      <c r="C33" s="242" t="s">
        <v>1323</v>
      </c>
      <c r="D33" s="242" t="s">
        <v>1203</v>
      </c>
      <c r="E33" s="72">
        <v>5</v>
      </c>
      <c r="F33" s="72">
        <v>5</v>
      </c>
      <c r="G33" s="33">
        <v>100</v>
      </c>
    </row>
    <row r="34" spans="1:7" x14ac:dyDescent="0.3">
      <c r="A34" s="241">
        <v>18</v>
      </c>
      <c r="B34" s="241">
        <v>2005</v>
      </c>
      <c r="C34" s="242" t="s">
        <v>1324</v>
      </c>
      <c r="D34" s="242" t="s">
        <v>1325</v>
      </c>
      <c r="E34" s="72">
        <v>8</v>
      </c>
      <c r="F34" s="72">
        <v>8</v>
      </c>
      <c r="G34" s="33">
        <v>100</v>
      </c>
    </row>
    <row r="35" spans="1:7" x14ac:dyDescent="0.3">
      <c r="A35" s="241">
        <v>19</v>
      </c>
      <c r="B35" s="241">
        <v>2006</v>
      </c>
      <c r="C35" s="242" t="s">
        <v>1326</v>
      </c>
      <c r="D35" s="242" t="s">
        <v>1208</v>
      </c>
      <c r="E35" s="72">
        <v>4</v>
      </c>
      <c r="F35" s="72">
        <v>4</v>
      </c>
      <c r="G35" s="33">
        <v>100</v>
      </c>
    </row>
    <row r="36" spans="1:7" x14ac:dyDescent="0.3">
      <c r="A36" s="241">
        <v>20</v>
      </c>
      <c r="B36" s="241">
        <v>2006</v>
      </c>
      <c r="C36" s="242" t="s">
        <v>1327</v>
      </c>
      <c r="D36" s="242" t="s">
        <v>1207</v>
      </c>
      <c r="E36" s="72">
        <v>6</v>
      </c>
      <c r="F36" s="72">
        <v>6</v>
      </c>
      <c r="G36" s="33">
        <v>100</v>
      </c>
    </row>
    <row r="37" spans="1:7" x14ac:dyDescent="0.3">
      <c r="A37" s="241">
        <v>23</v>
      </c>
      <c r="B37" s="241">
        <v>2006</v>
      </c>
      <c r="C37" s="242" t="s">
        <v>1330</v>
      </c>
      <c r="D37" s="242" t="s">
        <v>1208</v>
      </c>
      <c r="E37" s="72">
        <v>6</v>
      </c>
      <c r="F37" s="72">
        <v>6</v>
      </c>
      <c r="G37" s="33">
        <v>100</v>
      </c>
    </row>
    <row r="38" spans="1:7" x14ac:dyDescent="0.3">
      <c r="A38" s="241">
        <v>25</v>
      </c>
      <c r="B38" s="241">
        <v>2008</v>
      </c>
      <c r="C38" s="242" t="s">
        <v>1332</v>
      </c>
      <c r="D38" s="242" t="s">
        <v>1207</v>
      </c>
      <c r="E38" s="72">
        <v>6</v>
      </c>
      <c r="F38" s="72">
        <v>6</v>
      </c>
      <c r="G38" s="33">
        <v>100</v>
      </c>
    </row>
    <row r="39" spans="1:7" x14ac:dyDescent="0.3">
      <c r="A39" s="241">
        <v>26</v>
      </c>
      <c r="B39" s="241">
        <v>2008</v>
      </c>
      <c r="C39" s="242" t="s">
        <v>1333</v>
      </c>
      <c r="D39" s="242" t="s">
        <v>1210</v>
      </c>
      <c r="E39" s="72">
        <v>5</v>
      </c>
      <c r="F39" s="72">
        <v>5</v>
      </c>
      <c r="G39" s="33">
        <v>100</v>
      </c>
    </row>
    <row r="40" spans="1:7" x14ac:dyDescent="0.3">
      <c r="A40" s="241">
        <v>27</v>
      </c>
      <c r="B40" s="241">
        <v>2008</v>
      </c>
      <c r="C40" s="242" t="s">
        <v>1334</v>
      </c>
      <c r="D40" s="242" t="s">
        <v>1211</v>
      </c>
      <c r="E40" s="72">
        <v>5</v>
      </c>
      <c r="F40" s="72">
        <v>5</v>
      </c>
      <c r="G40" s="33">
        <v>100</v>
      </c>
    </row>
    <row r="41" spans="1:7" x14ac:dyDescent="0.3">
      <c r="A41" s="241">
        <v>28</v>
      </c>
      <c r="B41" s="241">
        <v>2008</v>
      </c>
      <c r="C41" s="242" t="s">
        <v>1335</v>
      </c>
      <c r="D41" s="242" t="s">
        <v>1196</v>
      </c>
      <c r="E41" s="72">
        <v>5</v>
      </c>
      <c r="F41" s="72">
        <v>5</v>
      </c>
      <c r="G41" s="33">
        <v>100</v>
      </c>
    </row>
    <row r="42" spans="1:7" x14ac:dyDescent="0.3">
      <c r="A42" s="241">
        <v>31</v>
      </c>
      <c r="B42" s="241">
        <v>2008</v>
      </c>
      <c r="C42" s="242" t="s">
        <v>1338</v>
      </c>
      <c r="D42" s="242" t="s">
        <v>1204</v>
      </c>
      <c r="E42" s="72">
        <v>8</v>
      </c>
      <c r="F42" s="72">
        <v>8</v>
      </c>
      <c r="G42" s="33">
        <v>100</v>
      </c>
    </row>
    <row r="43" spans="1:7" x14ac:dyDescent="0.3">
      <c r="A43" s="241">
        <v>33</v>
      </c>
      <c r="B43" s="241">
        <v>2008</v>
      </c>
      <c r="C43" s="242" t="s">
        <v>1340</v>
      </c>
      <c r="D43" s="242" t="s">
        <v>1201</v>
      </c>
      <c r="E43" s="72">
        <v>5</v>
      </c>
      <c r="F43" s="72">
        <v>4</v>
      </c>
      <c r="G43" s="33">
        <v>100</v>
      </c>
    </row>
    <row r="44" spans="1:7" x14ac:dyDescent="0.3">
      <c r="A44" s="241">
        <v>34</v>
      </c>
      <c r="B44" s="241">
        <v>2009</v>
      </c>
      <c r="C44" s="242" t="s">
        <v>1341</v>
      </c>
      <c r="D44" s="242" t="s">
        <v>1204</v>
      </c>
      <c r="E44" s="72">
        <v>6</v>
      </c>
      <c r="F44" s="72">
        <v>6</v>
      </c>
      <c r="G44" s="33">
        <v>100</v>
      </c>
    </row>
    <row r="45" spans="1:7" x14ac:dyDescent="0.3">
      <c r="A45" s="241">
        <v>36</v>
      </c>
      <c r="B45" s="241">
        <v>2010</v>
      </c>
      <c r="C45" s="242" t="s">
        <v>1343</v>
      </c>
      <c r="D45" s="242" t="s">
        <v>1209</v>
      </c>
      <c r="E45" s="72">
        <v>4</v>
      </c>
      <c r="F45" s="72">
        <v>4</v>
      </c>
      <c r="G45" s="33">
        <v>100</v>
      </c>
    </row>
    <row r="46" spans="1:7" x14ac:dyDescent="0.3">
      <c r="A46" s="241">
        <v>39</v>
      </c>
      <c r="B46" s="241">
        <v>2010</v>
      </c>
      <c r="C46" s="242" t="s">
        <v>1346</v>
      </c>
      <c r="D46" s="242" t="s">
        <v>1213</v>
      </c>
      <c r="E46" s="72">
        <v>4</v>
      </c>
      <c r="F46" s="72">
        <v>4</v>
      </c>
      <c r="G46" s="33">
        <v>100</v>
      </c>
    </row>
    <row r="47" spans="1:7" x14ac:dyDescent="0.3">
      <c r="A47" s="241">
        <v>42</v>
      </c>
      <c r="B47" s="241">
        <v>2011</v>
      </c>
      <c r="C47" s="242" t="s">
        <v>1349</v>
      </c>
      <c r="D47" s="242" t="s">
        <v>1201</v>
      </c>
      <c r="E47" s="72">
        <v>6</v>
      </c>
      <c r="F47" s="72">
        <v>6</v>
      </c>
      <c r="G47" s="33">
        <v>100</v>
      </c>
    </row>
    <row r="48" spans="1:7" x14ac:dyDescent="0.3">
      <c r="A48" s="241">
        <v>44</v>
      </c>
      <c r="B48" s="241">
        <v>2012</v>
      </c>
      <c r="C48" s="242" t="s">
        <v>1351</v>
      </c>
      <c r="D48" s="242" t="s">
        <v>1203</v>
      </c>
      <c r="E48" s="72">
        <v>3</v>
      </c>
      <c r="F48" s="72">
        <v>3</v>
      </c>
      <c r="G48" s="33">
        <v>100</v>
      </c>
    </row>
    <row r="49" spans="1:7" x14ac:dyDescent="0.3">
      <c r="A49" s="241">
        <v>45</v>
      </c>
      <c r="B49" s="241">
        <v>2012</v>
      </c>
      <c r="C49" s="242" t="s">
        <v>1352</v>
      </c>
      <c r="D49" s="242" t="s">
        <v>285</v>
      </c>
      <c r="E49" s="72">
        <v>3</v>
      </c>
      <c r="F49" s="72">
        <v>1</v>
      </c>
      <c r="G49" s="33">
        <v>100</v>
      </c>
    </row>
    <row r="50" spans="1:7" x14ac:dyDescent="0.3">
      <c r="A50" s="241">
        <v>46</v>
      </c>
      <c r="B50" s="241">
        <v>2012</v>
      </c>
      <c r="C50" s="242" t="s">
        <v>1353</v>
      </c>
      <c r="D50" s="242" t="s">
        <v>1209</v>
      </c>
      <c r="E50" s="72">
        <v>5</v>
      </c>
      <c r="F50" s="72">
        <v>5</v>
      </c>
      <c r="G50" s="33">
        <v>100</v>
      </c>
    </row>
    <row r="51" spans="1:7" x14ac:dyDescent="0.3">
      <c r="A51" s="241">
        <v>47</v>
      </c>
      <c r="B51" s="241">
        <v>2012</v>
      </c>
      <c r="C51" s="242" t="s">
        <v>1354</v>
      </c>
      <c r="D51" s="242" t="s">
        <v>1355</v>
      </c>
      <c r="E51" s="72">
        <v>5</v>
      </c>
      <c r="F51" s="72">
        <v>5</v>
      </c>
      <c r="G51" s="33">
        <v>100</v>
      </c>
    </row>
    <row r="52" spans="1:7" x14ac:dyDescent="0.3">
      <c r="A52" s="241">
        <v>48</v>
      </c>
      <c r="B52" s="241">
        <v>2012</v>
      </c>
      <c r="C52" s="242" t="s">
        <v>1356</v>
      </c>
      <c r="D52" s="242" t="s">
        <v>1205</v>
      </c>
      <c r="E52" s="72">
        <v>11</v>
      </c>
      <c r="F52" s="72">
        <v>11</v>
      </c>
      <c r="G52" s="33">
        <v>100</v>
      </c>
    </row>
    <row r="53" spans="1:7" x14ac:dyDescent="0.3">
      <c r="A53" s="241">
        <v>49</v>
      </c>
      <c r="B53" s="241">
        <v>2012</v>
      </c>
      <c r="C53" s="242" t="s">
        <v>1357</v>
      </c>
      <c r="D53" s="242" t="s">
        <v>1358</v>
      </c>
      <c r="E53" s="72">
        <v>3</v>
      </c>
      <c r="F53" s="72">
        <v>3</v>
      </c>
      <c r="G53" s="33">
        <v>100</v>
      </c>
    </row>
    <row r="54" spans="1:7" x14ac:dyDescent="0.3">
      <c r="A54" s="241">
        <v>50</v>
      </c>
      <c r="B54" s="241">
        <v>2012</v>
      </c>
      <c r="C54" s="242" t="s">
        <v>1359</v>
      </c>
      <c r="D54" s="242" t="s">
        <v>1355</v>
      </c>
      <c r="E54" s="72">
        <v>5</v>
      </c>
      <c r="F54" s="72">
        <v>5</v>
      </c>
      <c r="G54" s="33">
        <v>100</v>
      </c>
    </row>
    <row r="55" spans="1:7" x14ac:dyDescent="0.3">
      <c r="A55" s="241">
        <v>51</v>
      </c>
      <c r="B55" s="241">
        <v>2012</v>
      </c>
      <c r="C55" s="242" t="s">
        <v>1360</v>
      </c>
      <c r="D55" s="242" t="s">
        <v>1205</v>
      </c>
      <c r="E55" s="72">
        <v>4</v>
      </c>
      <c r="F55" s="72">
        <v>4</v>
      </c>
      <c r="G55" s="33">
        <v>100</v>
      </c>
    </row>
    <row r="56" spans="1:7" x14ac:dyDescent="0.3">
      <c r="A56" s="241">
        <v>53</v>
      </c>
      <c r="B56" s="241">
        <v>2013</v>
      </c>
      <c r="C56" s="242" t="s">
        <v>1362</v>
      </c>
      <c r="D56" s="242" t="s">
        <v>1201</v>
      </c>
      <c r="E56" s="72">
        <v>5</v>
      </c>
      <c r="F56" s="72">
        <v>5</v>
      </c>
      <c r="G56" s="33">
        <v>100</v>
      </c>
    </row>
    <row r="57" spans="1:7" x14ac:dyDescent="0.3">
      <c r="A57" s="241">
        <v>54</v>
      </c>
      <c r="B57" s="241">
        <v>2013</v>
      </c>
      <c r="C57" s="242" t="s">
        <v>1363</v>
      </c>
      <c r="D57" s="242" t="s">
        <v>1201</v>
      </c>
      <c r="E57" s="72">
        <v>4</v>
      </c>
      <c r="F57" s="72">
        <v>4</v>
      </c>
      <c r="G57" s="33">
        <v>100</v>
      </c>
    </row>
    <row r="58" spans="1:7" x14ac:dyDescent="0.3">
      <c r="A58" s="241">
        <v>63</v>
      </c>
      <c r="B58" s="241">
        <v>2020</v>
      </c>
      <c r="C58" s="242" t="s">
        <v>1372</v>
      </c>
      <c r="D58" s="242" t="s">
        <v>286</v>
      </c>
      <c r="E58" s="72">
        <v>2</v>
      </c>
      <c r="F58" s="72">
        <v>2</v>
      </c>
      <c r="G58" s="33">
        <v>100</v>
      </c>
    </row>
    <row r="59" spans="1:7" x14ac:dyDescent="0.3">
      <c r="A59" s="241">
        <v>5</v>
      </c>
      <c r="B59" s="241">
        <v>2003</v>
      </c>
      <c r="C59" s="242" t="s">
        <v>1310</v>
      </c>
      <c r="D59" s="242" t="s">
        <v>1201</v>
      </c>
      <c r="E59" s="72">
        <v>11</v>
      </c>
      <c r="F59" s="72">
        <v>0</v>
      </c>
      <c r="G59" s="33">
        <v>0</v>
      </c>
    </row>
    <row r="60" spans="1:7" x14ac:dyDescent="0.3">
      <c r="A60" s="241">
        <v>21</v>
      </c>
      <c r="B60" s="241">
        <v>2006</v>
      </c>
      <c r="C60" s="242" t="s">
        <v>1328</v>
      </c>
      <c r="D60" s="242" t="s">
        <v>1207</v>
      </c>
      <c r="E60" s="72">
        <v>5</v>
      </c>
      <c r="F60" s="72">
        <v>0</v>
      </c>
      <c r="G60" s="33">
        <v>0</v>
      </c>
    </row>
    <row r="61" spans="1:7" x14ac:dyDescent="0.3">
      <c r="A61" s="241">
        <v>22</v>
      </c>
      <c r="B61" s="241">
        <v>2006</v>
      </c>
      <c r="C61" s="242" t="s">
        <v>1329</v>
      </c>
      <c r="D61" s="242" t="s">
        <v>1201</v>
      </c>
      <c r="E61" s="72">
        <v>8</v>
      </c>
      <c r="F61" s="72">
        <v>0</v>
      </c>
      <c r="G61" s="33">
        <v>0</v>
      </c>
    </row>
    <row r="62" spans="1:7" x14ac:dyDescent="0.3">
      <c r="A62" s="241">
        <v>35</v>
      </c>
      <c r="B62" s="241">
        <v>2009</v>
      </c>
      <c r="C62" s="242" t="s">
        <v>1342</v>
      </c>
      <c r="D62" s="242" t="s">
        <v>1208</v>
      </c>
      <c r="E62" s="72">
        <v>4</v>
      </c>
      <c r="F62" s="72">
        <v>0</v>
      </c>
      <c r="G62" s="33">
        <v>0</v>
      </c>
    </row>
    <row r="63" spans="1:7" x14ac:dyDescent="0.3">
      <c r="A63" s="241">
        <v>55</v>
      </c>
      <c r="B63" s="241">
        <v>2013</v>
      </c>
      <c r="C63" s="242" t="s">
        <v>1364</v>
      </c>
      <c r="D63" s="242" t="s">
        <v>1201</v>
      </c>
      <c r="E63" s="72">
        <v>3</v>
      </c>
      <c r="F63" s="72">
        <v>0</v>
      </c>
      <c r="G63" s="33">
        <v>0</v>
      </c>
    </row>
    <row r="64" spans="1:7" s="4" customFormat="1" x14ac:dyDescent="0.3">
      <c r="A64" s="241">
        <v>56</v>
      </c>
      <c r="B64" s="241">
        <v>2013</v>
      </c>
      <c r="C64" s="242" t="s">
        <v>1365</v>
      </c>
      <c r="D64" s="242" t="s">
        <v>1214</v>
      </c>
      <c r="E64" s="72">
        <v>3</v>
      </c>
      <c r="F64" s="72">
        <v>0</v>
      </c>
      <c r="G64" s="33">
        <v>0</v>
      </c>
    </row>
    <row r="65" spans="1:7" s="4" customFormat="1" x14ac:dyDescent="0.3">
      <c r="A65" s="241">
        <v>60</v>
      </c>
      <c r="B65" s="241">
        <v>2014</v>
      </c>
      <c r="C65" s="242" t="s">
        <v>1369</v>
      </c>
      <c r="D65" s="242" t="s">
        <v>1358</v>
      </c>
      <c r="E65" s="72">
        <v>3</v>
      </c>
      <c r="F65" s="72">
        <v>0</v>
      </c>
      <c r="G65" s="33">
        <v>0</v>
      </c>
    </row>
    <row r="66" spans="1:7" s="4" customFormat="1" x14ac:dyDescent="0.3">
      <c r="A66" s="241">
        <v>62</v>
      </c>
      <c r="B66" s="241">
        <v>2015</v>
      </c>
      <c r="C66" s="242" t="s">
        <v>1371</v>
      </c>
      <c r="D66" s="242" t="s">
        <v>287</v>
      </c>
      <c r="E66" s="72">
        <v>3</v>
      </c>
      <c r="F66" s="72">
        <v>0</v>
      </c>
      <c r="G66" s="33">
        <v>0</v>
      </c>
    </row>
    <row r="67" spans="1:7" ht="18.75" customHeight="1" x14ac:dyDescent="0.3">
      <c r="A67" s="120" t="s">
        <v>1241</v>
      </c>
      <c r="B67" s="39"/>
      <c r="C67" s="187"/>
      <c r="D67" s="187"/>
      <c r="E67" s="73"/>
      <c r="F67" s="73"/>
      <c r="G67" s="154"/>
    </row>
    <row r="68" spans="1:7" x14ac:dyDescent="0.3">
      <c r="E68" s="73"/>
      <c r="F68" s="73"/>
      <c r="G68" s="154"/>
    </row>
  </sheetData>
  <sortState ref="A3:G66">
    <sortCondition ref="G3:G66"/>
  </sortState>
  <mergeCells count="1">
    <mergeCell ref="A1:G1"/>
  </mergeCells>
  <printOptions horizontalCentered="1"/>
  <pageMargins left="0.39370078740157483" right="0.39370078740157483" top="0.39370078740157483" bottom="0.19685039370078741" header="0" footer="0"/>
  <pageSetup scale="61" orientation="portrait"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7"/>
  <sheetViews>
    <sheetView showGridLines="0" zoomScaleNormal="100" zoomScaleSheetLayoutView="100" workbookViewId="0">
      <pane xSplit="3" ySplit="2" topLeftCell="D43" activePane="bottomRight" state="frozen"/>
      <selection activeCell="C28" sqref="C28"/>
      <selection pane="topRight" activeCell="C28" sqref="C28"/>
      <selection pane="bottomLeft" activeCell="C28" sqref="C28"/>
      <selection pane="bottomRight" activeCell="C28" sqref="C28"/>
    </sheetView>
  </sheetViews>
  <sheetFormatPr baseColWidth="10" defaultRowHeight="15" x14ac:dyDescent="0.3"/>
  <cols>
    <col min="1" max="1" width="6.7109375" style="117" customWidth="1"/>
    <col min="2" max="2" width="10.140625" style="117" customWidth="1"/>
    <col min="3" max="3" width="60" style="132" customWidth="1"/>
    <col min="4" max="4" width="14.140625" style="132" customWidth="1"/>
    <col min="5" max="5" width="19.5703125" style="117" customWidth="1"/>
    <col min="6" max="6" width="17" style="117" customWidth="1"/>
    <col min="7" max="7" width="15.7109375" style="117" customWidth="1"/>
    <col min="8" max="16384" width="11.42578125" style="117"/>
  </cols>
  <sheetData>
    <row r="1" spans="1:7" ht="18" customHeight="1" thickBot="1" x14ac:dyDescent="0.35">
      <c r="A1" s="621" t="s">
        <v>1287</v>
      </c>
      <c r="B1" s="621"/>
      <c r="C1" s="621"/>
      <c r="D1" s="621"/>
      <c r="E1" s="621"/>
      <c r="F1" s="621"/>
      <c r="G1" s="621"/>
    </row>
    <row r="2" spans="1:7" ht="73.5" customHeight="1" thickTop="1" thickBot="1" x14ac:dyDescent="0.35">
      <c r="A2" s="260" t="s">
        <v>1220</v>
      </c>
      <c r="B2" s="260" t="s">
        <v>1302</v>
      </c>
      <c r="C2" s="260" t="s">
        <v>1303</v>
      </c>
      <c r="D2" s="260" t="s">
        <v>1304</v>
      </c>
      <c r="E2" s="201" t="s">
        <v>275</v>
      </c>
      <c r="F2" s="201" t="s">
        <v>581</v>
      </c>
      <c r="G2" s="201" t="s">
        <v>70</v>
      </c>
    </row>
    <row r="3" spans="1:7" ht="16.5" thickTop="1" thickBot="1" x14ac:dyDescent="0.35">
      <c r="A3" s="241">
        <v>1</v>
      </c>
      <c r="B3" s="241">
        <v>2001</v>
      </c>
      <c r="C3" s="242" t="s">
        <v>1305</v>
      </c>
      <c r="D3" s="242" t="s">
        <v>1306</v>
      </c>
      <c r="E3" s="188">
        <v>0</v>
      </c>
      <c r="F3" s="188">
        <v>0</v>
      </c>
      <c r="G3" s="189">
        <v>0</v>
      </c>
    </row>
    <row r="4" spans="1:7" ht="16.5" thickTop="1" thickBot="1" x14ac:dyDescent="0.35">
      <c r="A4" s="241">
        <v>5</v>
      </c>
      <c r="B4" s="241">
        <v>2003</v>
      </c>
      <c r="C4" s="242" t="s">
        <v>1310</v>
      </c>
      <c r="D4" s="242" t="s">
        <v>1201</v>
      </c>
      <c r="E4" s="188">
        <v>5</v>
      </c>
      <c r="F4" s="188">
        <v>0</v>
      </c>
      <c r="G4" s="189">
        <v>0</v>
      </c>
    </row>
    <row r="5" spans="1:7" ht="16.5" thickTop="1" thickBot="1" x14ac:dyDescent="0.35">
      <c r="A5" s="241">
        <v>9</v>
      </c>
      <c r="B5" s="241">
        <v>2004</v>
      </c>
      <c r="C5" s="242" t="s">
        <v>1314</v>
      </c>
      <c r="D5" s="242" t="s">
        <v>1209</v>
      </c>
      <c r="E5" s="188">
        <v>5</v>
      </c>
      <c r="F5" s="188">
        <v>0</v>
      </c>
      <c r="G5" s="189">
        <v>0</v>
      </c>
    </row>
    <row r="6" spans="1:7" ht="16.5" thickTop="1" thickBot="1" x14ac:dyDescent="0.35">
      <c r="A6" s="241">
        <v>12</v>
      </c>
      <c r="B6" s="241">
        <v>2004</v>
      </c>
      <c r="C6" s="242" t="s">
        <v>1317</v>
      </c>
      <c r="D6" s="242" t="s">
        <v>1206</v>
      </c>
      <c r="E6" s="188">
        <v>0</v>
      </c>
      <c r="F6" s="188">
        <v>0</v>
      </c>
      <c r="G6" s="189">
        <v>0</v>
      </c>
    </row>
    <row r="7" spans="1:7" ht="16.5" thickTop="1" thickBot="1" x14ac:dyDescent="0.35">
      <c r="A7" s="241">
        <v>13</v>
      </c>
      <c r="B7" s="241">
        <v>2005</v>
      </c>
      <c r="C7" s="242" t="s">
        <v>1318</v>
      </c>
      <c r="D7" s="242" t="s">
        <v>1319</v>
      </c>
      <c r="E7" s="188">
        <v>0</v>
      </c>
      <c r="F7" s="188">
        <v>0</v>
      </c>
      <c r="G7" s="189">
        <v>0</v>
      </c>
    </row>
    <row r="8" spans="1:7" ht="16.5" thickTop="1" thickBot="1" x14ac:dyDescent="0.35">
      <c r="A8" s="241">
        <v>14</v>
      </c>
      <c r="B8" s="241">
        <v>2005</v>
      </c>
      <c r="C8" s="242" t="s">
        <v>1320</v>
      </c>
      <c r="D8" s="242" t="s">
        <v>1203</v>
      </c>
      <c r="E8" s="188">
        <v>0</v>
      </c>
      <c r="F8" s="188">
        <v>0</v>
      </c>
      <c r="G8" s="189">
        <v>0</v>
      </c>
    </row>
    <row r="9" spans="1:7" ht="16.5" thickTop="1" thickBot="1" x14ac:dyDescent="0.35">
      <c r="A9" s="241">
        <v>17</v>
      </c>
      <c r="B9" s="241">
        <v>2005</v>
      </c>
      <c r="C9" s="242" t="s">
        <v>1323</v>
      </c>
      <c r="D9" s="242" t="s">
        <v>1203</v>
      </c>
      <c r="E9" s="188">
        <v>0</v>
      </c>
      <c r="F9" s="188">
        <v>0</v>
      </c>
      <c r="G9" s="189">
        <v>0</v>
      </c>
    </row>
    <row r="10" spans="1:7" ht="16.5" thickTop="1" thickBot="1" x14ac:dyDescent="0.35">
      <c r="A10" s="241">
        <v>19</v>
      </c>
      <c r="B10" s="241">
        <v>2006</v>
      </c>
      <c r="C10" s="242" t="s">
        <v>1326</v>
      </c>
      <c r="D10" s="242" t="s">
        <v>1208</v>
      </c>
      <c r="E10" s="188">
        <v>0</v>
      </c>
      <c r="F10" s="188">
        <v>0</v>
      </c>
      <c r="G10" s="189">
        <v>0</v>
      </c>
    </row>
    <row r="11" spans="1:7" ht="16.5" thickTop="1" thickBot="1" x14ac:dyDescent="0.35">
      <c r="A11" s="241">
        <v>20</v>
      </c>
      <c r="B11" s="241">
        <v>2006</v>
      </c>
      <c r="C11" s="242" t="s">
        <v>1327</v>
      </c>
      <c r="D11" s="242" t="s">
        <v>1207</v>
      </c>
      <c r="E11" s="188">
        <v>0</v>
      </c>
      <c r="F11" s="188">
        <v>0</v>
      </c>
      <c r="G11" s="189">
        <v>0</v>
      </c>
    </row>
    <row r="12" spans="1:7" ht="16.5" thickTop="1" thickBot="1" x14ac:dyDescent="0.35">
      <c r="A12" s="241">
        <v>21</v>
      </c>
      <c r="B12" s="241">
        <v>2006</v>
      </c>
      <c r="C12" s="242" t="s">
        <v>1328</v>
      </c>
      <c r="D12" s="242" t="s">
        <v>1207</v>
      </c>
      <c r="E12" s="188">
        <v>0</v>
      </c>
      <c r="F12" s="188">
        <v>0</v>
      </c>
      <c r="G12" s="189">
        <v>0</v>
      </c>
    </row>
    <row r="13" spans="1:7" ht="16.5" thickTop="1" thickBot="1" x14ac:dyDescent="0.35">
      <c r="A13" s="241">
        <v>22</v>
      </c>
      <c r="B13" s="241">
        <v>2006</v>
      </c>
      <c r="C13" s="242" t="s">
        <v>1329</v>
      </c>
      <c r="D13" s="242" t="s">
        <v>1201</v>
      </c>
      <c r="E13" s="188">
        <v>1</v>
      </c>
      <c r="F13" s="188">
        <v>0</v>
      </c>
      <c r="G13" s="189">
        <v>0</v>
      </c>
    </row>
    <row r="14" spans="1:7" ht="16.5" thickTop="1" thickBot="1" x14ac:dyDescent="0.35">
      <c r="A14" s="241">
        <v>24</v>
      </c>
      <c r="B14" s="241">
        <v>2008</v>
      </c>
      <c r="C14" s="242" t="s">
        <v>1331</v>
      </c>
      <c r="D14" s="242" t="s">
        <v>1209</v>
      </c>
      <c r="E14" s="188">
        <v>0</v>
      </c>
      <c r="F14" s="188">
        <v>0</v>
      </c>
      <c r="G14" s="189">
        <v>0</v>
      </c>
    </row>
    <row r="15" spans="1:7" ht="16.5" thickTop="1" thickBot="1" x14ac:dyDescent="0.35">
      <c r="A15" s="241">
        <v>25</v>
      </c>
      <c r="B15" s="241">
        <v>2008</v>
      </c>
      <c r="C15" s="242" t="s">
        <v>1332</v>
      </c>
      <c r="D15" s="242" t="s">
        <v>1207</v>
      </c>
      <c r="E15" s="188">
        <v>0</v>
      </c>
      <c r="F15" s="188">
        <v>0</v>
      </c>
      <c r="G15" s="189">
        <v>0</v>
      </c>
    </row>
    <row r="16" spans="1:7" ht="16.5" thickTop="1" thickBot="1" x14ac:dyDescent="0.35">
      <c r="A16" s="241">
        <v>26</v>
      </c>
      <c r="B16" s="241">
        <v>2008</v>
      </c>
      <c r="C16" s="242" t="s">
        <v>1333</v>
      </c>
      <c r="D16" s="242" t="s">
        <v>1210</v>
      </c>
      <c r="E16" s="188">
        <v>0</v>
      </c>
      <c r="F16" s="188">
        <v>0</v>
      </c>
      <c r="G16" s="189">
        <v>0</v>
      </c>
    </row>
    <row r="17" spans="1:7" ht="16.5" thickTop="1" thickBot="1" x14ac:dyDescent="0.35">
      <c r="A17" s="241">
        <v>27</v>
      </c>
      <c r="B17" s="241">
        <v>2008</v>
      </c>
      <c r="C17" s="242" t="s">
        <v>1334</v>
      </c>
      <c r="D17" s="242" t="s">
        <v>1211</v>
      </c>
      <c r="E17" s="188">
        <v>0</v>
      </c>
      <c r="F17" s="188">
        <v>0</v>
      </c>
      <c r="G17" s="189">
        <v>0</v>
      </c>
    </row>
    <row r="18" spans="1:7" ht="16.5" thickTop="1" thickBot="1" x14ac:dyDescent="0.35">
      <c r="A18" s="241">
        <v>28</v>
      </c>
      <c r="B18" s="241">
        <v>2008</v>
      </c>
      <c r="C18" s="242" t="s">
        <v>1335</v>
      </c>
      <c r="D18" s="242" t="s">
        <v>1196</v>
      </c>
      <c r="E18" s="188">
        <v>0</v>
      </c>
      <c r="F18" s="188">
        <v>0</v>
      </c>
      <c r="G18" s="189">
        <v>0</v>
      </c>
    </row>
    <row r="19" spans="1:7" ht="16.5" thickTop="1" thickBot="1" x14ac:dyDescent="0.35">
      <c r="A19" s="241">
        <v>32</v>
      </c>
      <c r="B19" s="241">
        <v>2008</v>
      </c>
      <c r="C19" s="242" t="s">
        <v>1339</v>
      </c>
      <c r="D19" s="242" t="s">
        <v>1199</v>
      </c>
      <c r="E19" s="188">
        <v>0</v>
      </c>
      <c r="F19" s="188">
        <v>0</v>
      </c>
      <c r="G19" s="189">
        <v>0</v>
      </c>
    </row>
    <row r="20" spans="1:7" ht="16.5" thickTop="1" thickBot="1" x14ac:dyDescent="0.35">
      <c r="A20" s="241">
        <v>33</v>
      </c>
      <c r="B20" s="241">
        <v>2008</v>
      </c>
      <c r="C20" s="242" t="s">
        <v>1340</v>
      </c>
      <c r="D20" s="242" t="s">
        <v>1201</v>
      </c>
      <c r="E20" s="188">
        <v>0</v>
      </c>
      <c r="F20" s="188">
        <v>0</v>
      </c>
      <c r="G20" s="189">
        <v>0</v>
      </c>
    </row>
    <row r="21" spans="1:7" ht="16.5" thickTop="1" thickBot="1" x14ac:dyDescent="0.35">
      <c r="A21" s="241">
        <v>34</v>
      </c>
      <c r="B21" s="241">
        <v>2009</v>
      </c>
      <c r="C21" s="242" t="s">
        <v>1341</v>
      </c>
      <c r="D21" s="242" t="s">
        <v>1204</v>
      </c>
      <c r="E21" s="188">
        <v>0</v>
      </c>
      <c r="F21" s="188">
        <v>0</v>
      </c>
      <c r="G21" s="189">
        <v>0</v>
      </c>
    </row>
    <row r="22" spans="1:7" ht="16.5" thickTop="1" thickBot="1" x14ac:dyDescent="0.35">
      <c r="A22" s="241">
        <v>35</v>
      </c>
      <c r="B22" s="241">
        <v>2009</v>
      </c>
      <c r="C22" s="242" t="s">
        <v>1342</v>
      </c>
      <c r="D22" s="242" t="s">
        <v>1208</v>
      </c>
      <c r="E22" s="188">
        <v>0</v>
      </c>
      <c r="F22" s="188">
        <v>0</v>
      </c>
      <c r="G22" s="189">
        <v>0</v>
      </c>
    </row>
    <row r="23" spans="1:7" ht="16.5" thickTop="1" thickBot="1" x14ac:dyDescent="0.35">
      <c r="A23" s="241">
        <v>36</v>
      </c>
      <c r="B23" s="241">
        <v>2010</v>
      </c>
      <c r="C23" s="242" t="s">
        <v>1343</v>
      </c>
      <c r="D23" s="242" t="s">
        <v>1209</v>
      </c>
      <c r="E23" s="188">
        <v>0</v>
      </c>
      <c r="F23" s="188">
        <v>0</v>
      </c>
      <c r="G23" s="189">
        <v>0</v>
      </c>
    </row>
    <row r="24" spans="1:7" ht="16.5" thickTop="1" thickBot="1" x14ac:dyDescent="0.35">
      <c r="A24" s="241">
        <v>37</v>
      </c>
      <c r="B24" s="241">
        <v>2010</v>
      </c>
      <c r="C24" s="242" t="s">
        <v>1344</v>
      </c>
      <c r="D24" s="242" t="s">
        <v>1212</v>
      </c>
      <c r="E24" s="188">
        <v>0</v>
      </c>
      <c r="F24" s="188">
        <v>0</v>
      </c>
      <c r="G24" s="189">
        <v>0</v>
      </c>
    </row>
    <row r="25" spans="1:7" ht="16.5" thickTop="1" thickBot="1" x14ac:dyDescent="0.35">
      <c r="A25" s="241">
        <v>38</v>
      </c>
      <c r="B25" s="241">
        <v>2010</v>
      </c>
      <c r="C25" s="242" t="s">
        <v>1345</v>
      </c>
      <c r="D25" s="242" t="s">
        <v>1202</v>
      </c>
      <c r="E25" s="188">
        <v>1</v>
      </c>
      <c r="F25" s="188">
        <v>0</v>
      </c>
      <c r="G25" s="189">
        <v>0</v>
      </c>
    </row>
    <row r="26" spans="1:7" ht="16.5" thickTop="1" thickBot="1" x14ac:dyDescent="0.35">
      <c r="A26" s="241">
        <v>39</v>
      </c>
      <c r="B26" s="241">
        <v>2010</v>
      </c>
      <c r="C26" s="242" t="s">
        <v>1346</v>
      </c>
      <c r="D26" s="242" t="s">
        <v>1213</v>
      </c>
      <c r="E26" s="188">
        <v>0</v>
      </c>
      <c r="F26" s="188">
        <v>0</v>
      </c>
      <c r="G26" s="189">
        <v>0</v>
      </c>
    </row>
    <row r="27" spans="1:7" ht="16.5" thickTop="1" thickBot="1" x14ac:dyDescent="0.35">
      <c r="A27" s="241">
        <v>40</v>
      </c>
      <c r="B27" s="241">
        <v>2011</v>
      </c>
      <c r="C27" s="242" t="s">
        <v>1347</v>
      </c>
      <c r="D27" s="242" t="s">
        <v>1214</v>
      </c>
      <c r="E27" s="188">
        <v>0</v>
      </c>
      <c r="F27" s="188">
        <v>0</v>
      </c>
      <c r="G27" s="189">
        <v>0</v>
      </c>
    </row>
    <row r="28" spans="1:7" ht="16.5" thickTop="1" thickBot="1" x14ac:dyDescent="0.35">
      <c r="A28" s="241">
        <v>42</v>
      </c>
      <c r="B28" s="241">
        <v>2011</v>
      </c>
      <c r="C28" s="242" t="s">
        <v>1349</v>
      </c>
      <c r="D28" s="242" t="s">
        <v>1201</v>
      </c>
      <c r="E28" s="188">
        <v>0</v>
      </c>
      <c r="F28" s="188">
        <v>0</v>
      </c>
      <c r="G28" s="189">
        <v>0</v>
      </c>
    </row>
    <row r="29" spans="1:7" ht="16.5" thickTop="1" thickBot="1" x14ac:dyDescent="0.35">
      <c r="A29" s="241">
        <v>43</v>
      </c>
      <c r="B29" s="241">
        <v>2012</v>
      </c>
      <c r="C29" s="242" t="s">
        <v>1350</v>
      </c>
      <c r="D29" s="242" t="s">
        <v>1212</v>
      </c>
      <c r="E29" s="188">
        <v>0</v>
      </c>
      <c r="F29" s="188">
        <v>0</v>
      </c>
      <c r="G29" s="189">
        <v>0</v>
      </c>
    </row>
    <row r="30" spans="1:7" ht="16.5" thickTop="1" thickBot="1" x14ac:dyDescent="0.35">
      <c r="A30" s="241">
        <v>44</v>
      </c>
      <c r="B30" s="241">
        <v>2012</v>
      </c>
      <c r="C30" s="242" t="s">
        <v>1351</v>
      </c>
      <c r="D30" s="242" t="s">
        <v>1203</v>
      </c>
      <c r="E30" s="188">
        <v>0</v>
      </c>
      <c r="F30" s="188">
        <v>0</v>
      </c>
      <c r="G30" s="189">
        <v>0</v>
      </c>
    </row>
    <row r="31" spans="1:7" ht="16.5" thickTop="1" thickBot="1" x14ac:dyDescent="0.35">
      <c r="A31" s="241">
        <v>45</v>
      </c>
      <c r="B31" s="241">
        <v>2012</v>
      </c>
      <c r="C31" s="242" t="s">
        <v>1352</v>
      </c>
      <c r="D31" s="242" t="s">
        <v>285</v>
      </c>
      <c r="E31" s="188">
        <v>0</v>
      </c>
      <c r="F31" s="188">
        <v>0</v>
      </c>
      <c r="G31" s="189">
        <v>0</v>
      </c>
    </row>
    <row r="32" spans="1:7" ht="16.5" thickTop="1" thickBot="1" x14ac:dyDescent="0.35">
      <c r="A32" s="241">
        <v>46</v>
      </c>
      <c r="B32" s="241">
        <v>2012</v>
      </c>
      <c r="C32" s="242" t="s">
        <v>1353</v>
      </c>
      <c r="D32" s="242" t="s">
        <v>1209</v>
      </c>
      <c r="E32" s="188">
        <v>0</v>
      </c>
      <c r="F32" s="188">
        <v>0</v>
      </c>
      <c r="G32" s="189">
        <v>0</v>
      </c>
    </row>
    <row r="33" spans="1:7" ht="16.5" thickTop="1" thickBot="1" x14ac:dyDescent="0.35">
      <c r="A33" s="241">
        <v>48</v>
      </c>
      <c r="B33" s="241">
        <v>2012</v>
      </c>
      <c r="C33" s="242" t="s">
        <v>1356</v>
      </c>
      <c r="D33" s="242" t="s">
        <v>1205</v>
      </c>
      <c r="E33" s="188">
        <v>0</v>
      </c>
      <c r="F33" s="188">
        <v>0</v>
      </c>
      <c r="G33" s="189">
        <v>0</v>
      </c>
    </row>
    <row r="34" spans="1:7" ht="16.5" thickTop="1" thickBot="1" x14ac:dyDescent="0.35">
      <c r="A34" s="241">
        <v>49</v>
      </c>
      <c r="B34" s="241">
        <v>2012</v>
      </c>
      <c r="C34" s="242" t="s">
        <v>1357</v>
      </c>
      <c r="D34" s="242" t="s">
        <v>1358</v>
      </c>
      <c r="E34" s="188">
        <v>0</v>
      </c>
      <c r="F34" s="188">
        <v>0</v>
      </c>
      <c r="G34" s="189">
        <v>0</v>
      </c>
    </row>
    <row r="35" spans="1:7" ht="16.5" thickTop="1" thickBot="1" x14ac:dyDescent="0.35">
      <c r="A35" s="241">
        <v>50</v>
      </c>
      <c r="B35" s="241">
        <v>2012</v>
      </c>
      <c r="C35" s="242" t="s">
        <v>1359</v>
      </c>
      <c r="D35" s="242" t="s">
        <v>1355</v>
      </c>
      <c r="E35" s="188">
        <v>0</v>
      </c>
      <c r="F35" s="188">
        <v>0</v>
      </c>
      <c r="G35" s="189">
        <v>0</v>
      </c>
    </row>
    <row r="36" spans="1:7" ht="16.5" thickTop="1" thickBot="1" x14ac:dyDescent="0.35">
      <c r="A36" s="241">
        <v>51</v>
      </c>
      <c r="B36" s="241">
        <v>2012</v>
      </c>
      <c r="C36" s="242" t="s">
        <v>1360</v>
      </c>
      <c r="D36" s="242" t="s">
        <v>1205</v>
      </c>
      <c r="E36" s="188">
        <v>0</v>
      </c>
      <c r="F36" s="188">
        <v>0</v>
      </c>
      <c r="G36" s="189">
        <v>0</v>
      </c>
    </row>
    <row r="37" spans="1:7" ht="16.5" thickTop="1" thickBot="1" x14ac:dyDescent="0.35">
      <c r="A37" s="241">
        <v>52</v>
      </c>
      <c r="B37" s="241">
        <v>2013</v>
      </c>
      <c r="C37" s="242" t="s">
        <v>1361</v>
      </c>
      <c r="D37" s="242" t="s">
        <v>1201</v>
      </c>
      <c r="E37" s="188">
        <v>0</v>
      </c>
      <c r="F37" s="188">
        <v>0</v>
      </c>
      <c r="G37" s="189">
        <v>0</v>
      </c>
    </row>
    <row r="38" spans="1:7" ht="16.5" thickTop="1" thickBot="1" x14ac:dyDescent="0.35">
      <c r="A38" s="241">
        <v>53</v>
      </c>
      <c r="B38" s="241">
        <v>2013</v>
      </c>
      <c r="C38" s="242" t="s">
        <v>1362</v>
      </c>
      <c r="D38" s="242" t="s">
        <v>1201</v>
      </c>
      <c r="E38" s="188">
        <v>0</v>
      </c>
      <c r="F38" s="188">
        <v>0</v>
      </c>
      <c r="G38" s="189">
        <v>0</v>
      </c>
    </row>
    <row r="39" spans="1:7" ht="16.5" thickTop="1" thickBot="1" x14ac:dyDescent="0.35">
      <c r="A39" s="241">
        <v>54</v>
      </c>
      <c r="B39" s="241">
        <v>2013</v>
      </c>
      <c r="C39" s="242" t="s">
        <v>1363</v>
      </c>
      <c r="D39" s="242" t="s">
        <v>1201</v>
      </c>
      <c r="E39" s="188">
        <v>0</v>
      </c>
      <c r="F39" s="188">
        <v>0</v>
      </c>
      <c r="G39" s="189">
        <v>0</v>
      </c>
    </row>
    <row r="40" spans="1:7" ht="16.5" thickTop="1" thickBot="1" x14ac:dyDescent="0.35">
      <c r="A40" s="241">
        <v>55</v>
      </c>
      <c r="B40" s="241">
        <v>2013</v>
      </c>
      <c r="C40" s="242" t="s">
        <v>1364</v>
      </c>
      <c r="D40" s="242" t="s">
        <v>1201</v>
      </c>
      <c r="E40" s="188">
        <v>0</v>
      </c>
      <c r="F40" s="188">
        <v>0</v>
      </c>
      <c r="G40" s="189">
        <v>0</v>
      </c>
    </row>
    <row r="41" spans="1:7" ht="16.5" thickTop="1" thickBot="1" x14ac:dyDescent="0.35">
      <c r="A41" s="241">
        <v>56</v>
      </c>
      <c r="B41" s="241">
        <v>2013</v>
      </c>
      <c r="C41" s="242" t="s">
        <v>1365</v>
      </c>
      <c r="D41" s="242" t="s">
        <v>1214</v>
      </c>
      <c r="E41" s="188">
        <v>0</v>
      </c>
      <c r="F41" s="188">
        <v>0</v>
      </c>
      <c r="G41" s="189">
        <v>0</v>
      </c>
    </row>
    <row r="42" spans="1:7" ht="16.5" thickTop="1" thickBot="1" x14ac:dyDescent="0.35">
      <c r="A42" s="241">
        <v>57</v>
      </c>
      <c r="B42" s="241">
        <v>2013</v>
      </c>
      <c r="C42" s="242" t="s">
        <v>1366</v>
      </c>
      <c r="D42" s="242" t="s">
        <v>1201</v>
      </c>
      <c r="E42" s="188">
        <v>0</v>
      </c>
      <c r="F42" s="188">
        <v>0</v>
      </c>
      <c r="G42" s="189">
        <v>0</v>
      </c>
    </row>
    <row r="43" spans="1:7" ht="16.5" thickTop="1" thickBot="1" x14ac:dyDescent="0.35">
      <c r="A43" s="241">
        <v>58</v>
      </c>
      <c r="B43" s="241">
        <v>2013</v>
      </c>
      <c r="C43" s="242" t="s">
        <v>1367</v>
      </c>
      <c r="D43" s="242" t="s">
        <v>1358</v>
      </c>
      <c r="E43" s="188">
        <v>0</v>
      </c>
      <c r="F43" s="188">
        <v>0</v>
      </c>
      <c r="G43" s="189">
        <v>0</v>
      </c>
    </row>
    <row r="44" spans="1:7" ht="16.5" thickTop="1" thickBot="1" x14ac:dyDescent="0.35">
      <c r="A44" s="241">
        <v>60</v>
      </c>
      <c r="B44" s="241">
        <v>2014</v>
      </c>
      <c r="C44" s="242" t="s">
        <v>1369</v>
      </c>
      <c r="D44" s="242" t="s">
        <v>1358</v>
      </c>
      <c r="E44" s="188">
        <v>0</v>
      </c>
      <c r="F44" s="188">
        <v>0</v>
      </c>
      <c r="G44" s="189">
        <v>0</v>
      </c>
    </row>
    <row r="45" spans="1:7" ht="16.5" thickTop="1" thickBot="1" x14ac:dyDescent="0.35">
      <c r="A45" s="241">
        <v>61</v>
      </c>
      <c r="B45" s="241">
        <v>2014</v>
      </c>
      <c r="C45" s="242" t="s">
        <v>1370</v>
      </c>
      <c r="D45" s="242" t="s">
        <v>1358</v>
      </c>
      <c r="E45" s="188">
        <v>0</v>
      </c>
      <c r="F45" s="188">
        <v>0</v>
      </c>
      <c r="G45" s="189">
        <v>0</v>
      </c>
    </row>
    <row r="46" spans="1:7" ht="16.5" thickTop="1" thickBot="1" x14ac:dyDescent="0.35">
      <c r="A46" s="241">
        <v>62</v>
      </c>
      <c r="B46" s="241">
        <v>2015</v>
      </c>
      <c r="C46" s="242" t="s">
        <v>1371</v>
      </c>
      <c r="D46" s="242" t="s">
        <v>287</v>
      </c>
      <c r="E46" s="188">
        <v>0</v>
      </c>
      <c r="F46" s="188">
        <v>0</v>
      </c>
      <c r="G46" s="189">
        <v>0</v>
      </c>
    </row>
    <row r="47" spans="1:7" ht="16.5" thickTop="1" thickBot="1" x14ac:dyDescent="0.35">
      <c r="A47" s="241">
        <v>63</v>
      </c>
      <c r="B47" s="241">
        <v>2020</v>
      </c>
      <c r="C47" s="242" t="s">
        <v>1372</v>
      </c>
      <c r="D47" s="242" t="s">
        <v>286</v>
      </c>
      <c r="E47" s="188">
        <v>0</v>
      </c>
      <c r="F47" s="188">
        <v>0</v>
      </c>
      <c r="G47" s="189">
        <v>0</v>
      </c>
    </row>
    <row r="48" spans="1:7" ht="16.5" thickTop="1" thickBot="1" x14ac:dyDescent="0.35">
      <c r="A48" s="241"/>
      <c r="B48" s="241"/>
      <c r="C48" s="272" t="s">
        <v>1456</v>
      </c>
      <c r="D48" s="272" t="s">
        <v>44</v>
      </c>
      <c r="E48" s="341">
        <v>57</v>
      </c>
      <c r="F48" s="341">
        <v>45</v>
      </c>
      <c r="G48" s="342">
        <v>78.94736842105263</v>
      </c>
    </row>
    <row r="49" spans="1:7" ht="16.5" thickTop="1" thickBot="1" x14ac:dyDescent="0.35">
      <c r="A49" s="241">
        <v>2</v>
      </c>
      <c r="B49" s="241">
        <v>2002</v>
      </c>
      <c r="C49" s="242" t="s">
        <v>1307</v>
      </c>
      <c r="D49" s="242" t="s">
        <v>1197</v>
      </c>
      <c r="E49" s="188">
        <v>2</v>
      </c>
      <c r="F49" s="188">
        <v>2</v>
      </c>
      <c r="G49" s="189">
        <v>100</v>
      </c>
    </row>
    <row r="50" spans="1:7" ht="16.5" thickTop="1" thickBot="1" x14ac:dyDescent="0.35">
      <c r="A50" s="241">
        <v>3</v>
      </c>
      <c r="B50" s="241">
        <v>2002</v>
      </c>
      <c r="C50" s="242" t="s">
        <v>1308</v>
      </c>
      <c r="D50" s="242" t="s">
        <v>1198</v>
      </c>
      <c r="E50" s="188">
        <v>8</v>
      </c>
      <c r="F50" s="188">
        <v>8</v>
      </c>
      <c r="G50" s="189">
        <v>100</v>
      </c>
    </row>
    <row r="51" spans="1:7" ht="16.5" thickTop="1" thickBot="1" x14ac:dyDescent="0.35">
      <c r="A51" s="241">
        <v>4</v>
      </c>
      <c r="B51" s="241">
        <v>2002</v>
      </c>
      <c r="C51" s="242" t="s">
        <v>1309</v>
      </c>
      <c r="D51" s="242" t="s">
        <v>1199</v>
      </c>
      <c r="E51" s="188">
        <v>3</v>
      </c>
      <c r="F51" s="188">
        <v>3</v>
      </c>
      <c r="G51" s="189">
        <v>100</v>
      </c>
    </row>
    <row r="52" spans="1:7" ht="16.5" thickTop="1" thickBot="1" x14ac:dyDescent="0.35">
      <c r="A52" s="241">
        <v>6</v>
      </c>
      <c r="B52" s="241">
        <v>2004</v>
      </c>
      <c r="C52" s="242" t="s">
        <v>1311</v>
      </c>
      <c r="D52" s="242" t="s">
        <v>1202</v>
      </c>
      <c r="E52" s="188">
        <v>2</v>
      </c>
      <c r="F52" s="188">
        <v>2</v>
      </c>
      <c r="G52" s="189">
        <v>100</v>
      </c>
    </row>
    <row r="53" spans="1:7" ht="16.5" thickTop="1" thickBot="1" x14ac:dyDescent="0.35">
      <c r="A53" s="241">
        <v>7</v>
      </c>
      <c r="B53" s="241">
        <v>2004</v>
      </c>
      <c r="C53" s="242" t="s">
        <v>1312</v>
      </c>
      <c r="D53" s="242" t="s">
        <v>1200</v>
      </c>
      <c r="E53" s="188">
        <v>4</v>
      </c>
      <c r="F53" s="188">
        <v>4</v>
      </c>
      <c r="G53" s="189">
        <v>100</v>
      </c>
    </row>
    <row r="54" spans="1:7" ht="16.5" thickTop="1" thickBot="1" x14ac:dyDescent="0.35">
      <c r="A54" s="241">
        <v>8</v>
      </c>
      <c r="B54" s="241">
        <v>2004</v>
      </c>
      <c r="C54" s="242" t="s">
        <v>1313</v>
      </c>
      <c r="D54" s="242" t="s">
        <v>1198</v>
      </c>
      <c r="E54" s="188">
        <v>5</v>
      </c>
      <c r="F54" s="188">
        <v>5</v>
      </c>
      <c r="G54" s="189">
        <v>100</v>
      </c>
    </row>
    <row r="55" spans="1:7" ht="16.5" thickTop="1" thickBot="1" x14ac:dyDescent="0.35">
      <c r="A55" s="241">
        <v>10</v>
      </c>
      <c r="B55" s="241">
        <v>2004</v>
      </c>
      <c r="C55" s="242" t="s">
        <v>1315</v>
      </c>
      <c r="D55" s="242" t="s">
        <v>1205</v>
      </c>
      <c r="E55" s="188">
        <v>2</v>
      </c>
      <c r="F55" s="188">
        <v>2</v>
      </c>
      <c r="G55" s="189">
        <v>100</v>
      </c>
    </row>
    <row r="56" spans="1:7" ht="16.5" thickTop="1" thickBot="1" x14ac:dyDescent="0.35">
      <c r="A56" s="241">
        <v>11</v>
      </c>
      <c r="B56" s="241">
        <v>2004</v>
      </c>
      <c r="C56" s="242" t="s">
        <v>1316</v>
      </c>
      <c r="D56" s="242" t="s">
        <v>1213</v>
      </c>
      <c r="E56" s="188">
        <v>1</v>
      </c>
      <c r="F56" s="188">
        <v>1</v>
      </c>
      <c r="G56" s="189">
        <v>100</v>
      </c>
    </row>
    <row r="57" spans="1:7" ht="16.5" thickTop="1" thickBot="1" x14ac:dyDescent="0.35">
      <c r="A57" s="241">
        <v>15</v>
      </c>
      <c r="B57" s="241">
        <v>2005</v>
      </c>
      <c r="C57" s="242" t="s">
        <v>1321</v>
      </c>
      <c r="D57" s="242" t="s">
        <v>1198</v>
      </c>
      <c r="E57" s="188">
        <v>2</v>
      </c>
      <c r="F57" s="188">
        <v>2</v>
      </c>
      <c r="G57" s="189">
        <v>100</v>
      </c>
    </row>
    <row r="58" spans="1:7" ht="16.5" thickTop="1" thickBot="1" x14ac:dyDescent="0.35">
      <c r="A58" s="241">
        <v>16</v>
      </c>
      <c r="B58" s="241">
        <v>2005</v>
      </c>
      <c r="C58" s="242" t="s">
        <v>1322</v>
      </c>
      <c r="D58" s="242" t="s">
        <v>1204</v>
      </c>
      <c r="E58" s="188">
        <v>4</v>
      </c>
      <c r="F58" s="188">
        <v>4</v>
      </c>
      <c r="G58" s="189">
        <v>100</v>
      </c>
    </row>
    <row r="59" spans="1:7" ht="16.5" thickTop="1" thickBot="1" x14ac:dyDescent="0.35">
      <c r="A59" s="241">
        <v>18</v>
      </c>
      <c r="B59" s="241">
        <v>2005</v>
      </c>
      <c r="C59" s="242" t="s">
        <v>1324</v>
      </c>
      <c r="D59" s="242" t="s">
        <v>1325</v>
      </c>
      <c r="E59" s="188">
        <v>1</v>
      </c>
      <c r="F59" s="188">
        <v>1</v>
      </c>
      <c r="G59" s="189">
        <v>100</v>
      </c>
    </row>
    <row r="60" spans="1:7" ht="16.5" thickTop="1" thickBot="1" x14ac:dyDescent="0.35">
      <c r="A60" s="241">
        <v>23</v>
      </c>
      <c r="B60" s="241">
        <v>2006</v>
      </c>
      <c r="C60" s="242" t="s">
        <v>1330</v>
      </c>
      <c r="D60" s="242" t="s">
        <v>1208</v>
      </c>
      <c r="E60" s="188">
        <v>2</v>
      </c>
      <c r="F60" s="188">
        <v>2</v>
      </c>
      <c r="G60" s="189">
        <v>100</v>
      </c>
    </row>
    <row r="61" spans="1:7" ht="16.5" thickTop="1" thickBot="1" x14ac:dyDescent="0.35">
      <c r="A61" s="241">
        <v>29</v>
      </c>
      <c r="B61" s="241">
        <v>2008</v>
      </c>
      <c r="C61" s="242" t="s">
        <v>1336</v>
      </c>
      <c r="D61" s="242" t="s">
        <v>1204</v>
      </c>
      <c r="E61" s="188">
        <v>1</v>
      </c>
      <c r="F61" s="188">
        <v>1</v>
      </c>
      <c r="G61" s="189">
        <v>100</v>
      </c>
    </row>
    <row r="62" spans="1:7" ht="16.5" thickTop="1" thickBot="1" x14ac:dyDescent="0.35">
      <c r="A62" s="241">
        <v>30</v>
      </c>
      <c r="B62" s="241">
        <v>2008</v>
      </c>
      <c r="C62" s="242" t="s">
        <v>1337</v>
      </c>
      <c r="D62" s="242" t="s">
        <v>1198</v>
      </c>
      <c r="E62" s="188">
        <v>3</v>
      </c>
      <c r="F62" s="188">
        <v>3</v>
      </c>
      <c r="G62" s="189">
        <v>100</v>
      </c>
    </row>
    <row r="63" spans="1:7" ht="16.5" thickTop="1" thickBot="1" x14ac:dyDescent="0.35">
      <c r="A63" s="241">
        <v>31</v>
      </c>
      <c r="B63" s="241">
        <v>2008</v>
      </c>
      <c r="C63" s="242" t="s">
        <v>1338</v>
      </c>
      <c r="D63" s="242" t="s">
        <v>1204</v>
      </c>
      <c r="E63" s="188">
        <v>1</v>
      </c>
      <c r="F63" s="188">
        <v>1</v>
      </c>
      <c r="G63" s="189">
        <v>100</v>
      </c>
    </row>
    <row r="64" spans="1:7" s="4" customFormat="1" ht="16.5" thickTop="1" thickBot="1" x14ac:dyDescent="0.35">
      <c r="A64" s="241">
        <v>41</v>
      </c>
      <c r="B64" s="241">
        <v>2011</v>
      </c>
      <c r="C64" s="242" t="s">
        <v>1348</v>
      </c>
      <c r="D64" s="242" t="s">
        <v>1325</v>
      </c>
      <c r="E64" s="188">
        <v>1</v>
      </c>
      <c r="F64" s="188">
        <v>1</v>
      </c>
      <c r="G64" s="189">
        <v>100</v>
      </c>
    </row>
    <row r="65" spans="1:7" s="4" customFormat="1" ht="16.5" thickTop="1" thickBot="1" x14ac:dyDescent="0.35">
      <c r="A65" s="241">
        <v>47</v>
      </c>
      <c r="B65" s="241">
        <v>2012</v>
      </c>
      <c r="C65" s="242" t="s">
        <v>1354</v>
      </c>
      <c r="D65" s="242" t="s">
        <v>1355</v>
      </c>
      <c r="E65" s="188">
        <v>2</v>
      </c>
      <c r="F65" s="188">
        <v>2</v>
      </c>
      <c r="G65" s="189">
        <v>100</v>
      </c>
    </row>
    <row r="66" spans="1:7" s="4" customFormat="1" ht="15.75" thickTop="1" x14ac:dyDescent="0.3">
      <c r="A66" s="241">
        <v>59</v>
      </c>
      <c r="B66" s="241">
        <v>2014</v>
      </c>
      <c r="C66" s="242" t="s">
        <v>1368</v>
      </c>
      <c r="D66" s="242" t="s">
        <v>1198</v>
      </c>
      <c r="E66" s="188">
        <v>1</v>
      </c>
      <c r="F66" s="188">
        <v>1</v>
      </c>
      <c r="G66" s="189">
        <v>100</v>
      </c>
    </row>
    <row r="67" spans="1:7" ht="21" customHeight="1" x14ac:dyDescent="0.3">
      <c r="A67" s="120" t="s">
        <v>1241</v>
      </c>
      <c r="B67" s="39"/>
      <c r="C67" s="190"/>
      <c r="D67" s="190"/>
      <c r="E67" s="45"/>
      <c r="F67" s="45"/>
      <c r="G67" s="45"/>
    </row>
  </sheetData>
  <sortState ref="A3:G66">
    <sortCondition ref="G3:G66"/>
  </sortState>
  <mergeCells count="1">
    <mergeCell ref="A1:G1"/>
  </mergeCells>
  <printOptions horizontalCentered="1"/>
  <pageMargins left="0.39370078740157483" right="0.39370078740157483" top="0.39370078740157483" bottom="0.19685039370078741" header="0" footer="0"/>
  <pageSetup paperSize="256" scale="40" orientation="portrait"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J68"/>
  <sheetViews>
    <sheetView showGridLines="0" zoomScaleNormal="100" zoomScaleSheetLayoutView="100" workbookViewId="0">
      <pane xSplit="3" ySplit="2" topLeftCell="D14" activePane="bottomRight" state="frozen"/>
      <selection activeCell="C28" sqref="C28"/>
      <selection pane="topRight" activeCell="C28" sqref="C28"/>
      <selection pane="bottomLeft" activeCell="C28" sqref="C28"/>
      <selection pane="bottomRight" activeCell="C28" sqref="C28"/>
    </sheetView>
  </sheetViews>
  <sheetFormatPr baseColWidth="10" defaultRowHeight="15" x14ac:dyDescent="0.3"/>
  <cols>
    <col min="1" max="1" width="6" style="117" customWidth="1"/>
    <col min="2" max="2" width="6.85546875" style="117" bestFit="1" customWidth="1"/>
    <col min="3" max="3" width="63.5703125" style="132" bestFit="1" customWidth="1"/>
    <col min="4" max="4" width="17.7109375" style="132" bestFit="1" customWidth="1"/>
    <col min="5" max="10" width="18.7109375" style="117" customWidth="1"/>
    <col min="11" max="16384" width="11.42578125" style="117"/>
  </cols>
  <sheetData>
    <row r="1" spans="1:10" ht="18" customHeight="1" thickBot="1" x14ac:dyDescent="0.35">
      <c r="A1" s="621" t="s">
        <v>1286</v>
      </c>
      <c r="B1" s="621"/>
      <c r="C1" s="621"/>
      <c r="D1" s="621"/>
      <c r="E1" s="621"/>
      <c r="F1" s="621"/>
      <c r="G1" s="621"/>
      <c r="H1" s="621"/>
      <c r="I1" s="621"/>
      <c r="J1" s="621"/>
    </row>
    <row r="2" spans="1:10" ht="61.5" thickTop="1" thickBot="1" x14ac:dyDescent="0.35">
      <c r="A2" s="260" t="s">
        <v>1220</v>
      </c>
      <c r="B2" s="260" t="s">
        <v>1302</v>
      </c>
      <c r="C2" s="260" t="s">
        <v>1303</v>
      </c>
      <c r="D2" s="260" t="s">
        <v>1304</v>
      </c>
      <c r="E2" s="201" t="s">
        <v>884</v>
      </c>
      <c r="F2" s="201" t="s">
        <v>885</v>
      </c>
      <c r="G2" s="201" t="s">
        <v>886</v>
      </c>
      <c r="H2" s="201" t="s">
        <v>887</v>
      </c>
      <c r="I2" s="201" t="s">
        <v>888</v>
      </c>
      <c r="J2" s="201" t="s">
        <v>889</v>
      </c>
    </row>
    <row r="3" spans="1:10" ht="15.75" thickTop="1" x14ac:dyDescent="0.3">
      <c r="A3" s="241">
        <v>5</v>
      </c>
      <c r="B3" s="241">
        <v>2003</v>
      </c>
      <c r="C3" s="242" t="s">
        <v>1310</v>
      </c>
      <c r="D3" s="242" t="s">
        <v>1201</v>
      </c>
      <c r="E3" s="72">
        <v>2</v>
      </c>
      <c r="F3" s="72">
        <v>0</v>
      </c>
      <c r="G3" s="33">
        <v>0</v>
      </c>
      <c r="H3" s="72">
        <v>9</v>
      </c>
      <c r="I3" s="72">
        <v>0</v>
      </c>
      <c r="J3" s="33">
        <v>0</v>
      </c>
    </row>
    <row r="4" spans="1:10" x14ac:dyDescent="0.3">
      <c r="A4" s="241">
        <v>9</v>
      </c>
      <c r="B4" s="241">
        <v>2004</v>
      </c>
      <c r="C4" s="242" t="s">
        <v>1314</v>
      </c>
      <c r="D4" s="242" t="s">
        <v>1209</v>
      </c>
      <c r="E4" s="72">
        <v>0</v>
      </c>
      <c r="F4" s="72">
        <v>0</v>
      </c>
      <c r="G4" s="33">
        <v>0</v>
      </c>
      <c r="H4" s="72">
        <v>7</v>
      </c>
      <c r="I4" s="72">
        <v>7</v>
      </c>
      <c r="J4" s="33">
        <v>100</v>
      </c>
    </row>
    <row r="5" spans="1:10" x14ac:dyDescent="0.3">
      <c r="A5" s="241">
        <v>11</v>
      </c>
      <c r="B5" s="241">
        <v>2004</v>
      </c>
      <c r="C5" s="242" t="s">
        <v>1316</v>
      </c>
      <c r="D5" s="242" t="s">
        <v>1213</v>
      </c>
      <c r="E5" s="72">
        <v>0</v>
      </c>
      <c r="F5" s="72">
        <v>0</v>
      </c>
      <c r="G5" s="33">
        <v>0</v>
      </c>
      <c r="H5" s="72">
        <v>7</v>
      </c>
      <c r="I5" s="72">
        <v>2</v>
      </c>
      <c r="J5" s="33">
        <v>28.571428571428569</v>
      </c>
    </row>
    <row r="6" spans="1:10" x14ac:dyDescent="0.3">
      <c r="A6" s="241">
        <v>15</v>
      </c>
      <c r="B6" s="241">
        <v>2005</v>
      </c>
      <c r="C6" s="242" t="s">
        <v>1321</v>
      </c>
      <c r="D6" s="242" t="s">
        <v>1198</v>
      </c>
      <c r="E6" s="72">
        <v>0</v>
      </c>
      <c r="F6" s="72">
        <v>0</v>
      </c>
      <c r="G6" s="33">
        <v>0</v>
      </c>
      <c r="H6" s="72">
        <v>8</v>
      </c>
      <c r="I6" s="72">
        <v>8</v>
      </c>
      <c r="J6" s="33">
        <v>100</v>
      </c>
    </row>
    <row r="7" spans="1:10" x14ac:dyDescent="0.3">
      <c r="A7" s="241">
        <v>19</v>
      </c>
      <c r="B7" s="241">
        <v>2006</v>
      </c>
      <c r="C7" s="242" t="s">
        <v>1326</v>
      </c>
      <c r="D7" s="242" t="s">
        <v>1208</v>
      </c>
      <c r="E7" s="72">
        <v>0</v>
      </c>
      <c r="F7" s="72">
        <v>0</v>
      </c>
      <c r="G7" s="33">
        <v>0</v>
      </c>
      <c r="H7" s="72">
        <v>4</v>
      </c>
      <c r="I7" s="72">
        <v>4</v>
      </c>
      <c r="J7" s="33">
        <v>100</v>
      </c>
    </row>
    <row r="8" spans="1:10" x14ac:dyDescent="0.3">
      <c r="A8" s="241">
        <v>21</v>
      </c>
      <c r="B8" s="241">
        <v>2006</v>
      </c>
      <c r="C8" s="242" t="s">
        <v>1328</v>
      </c>
      <c r="D8" s="242" t="s">
        <v>1207</v>
      </c>
      <c r="E8" s="72">
        <v>2</v>
      </c>
      <c r="F8" s="72">
        <v>0</v>
      </c>
      <c r="G8" s="33">
        <v>0</v>
      </c>
      <c r="H8" s="72">
        <v>3</v>
      </c>
      <c r="I8" s="72">
        <v>0</v>
      </c>
      <c r="J8" s="33">
        <v>0</v>
      </c>
    </row>
    <row r="9" spans="1:10" x14ac:dyDescent="0.3">
      <c r="A9" s="241">
        <v>22</v>
      </c>
      <c r="B9" s="241">
        <v>2006</v>
      </c>
      <c r="C9" s="242" t="s">
        <v>1329</v>
      </c>
      <c r="D9" s="242" t="s">
        <v>1201</v>
      </c>
      <c r="E9" s="72">
        <v>1</v>
      </c>
      <c r="F9" s="72">
        <v>0</v>
      </c>
      <c r="G9" s="33">
        <v>0</v>
      </c>
      <c r="H9" s="72">
        <v>7</v>
      </c>
      <c r="I9" s="72">
        <v>0</v>
      </c>
      <c r="J9" s="33">
        <v>0</v>
      </c>
    </row>
    <row r="10" spans="1:10" x14ac:dyDescent="0.3">
      <c r="A10" s="241">
        <v>25</v>
      </c>
      <c r="B10" s="241">
        <v>2008</v>
      </c>
      <c r="C10" s="242" t="s">
        <v>1332</v>
      </c>
      <c r="D10" s="242" t="s">
        <v>1207</v>
      </c>
      <c r="E10" s="72">
        <v>0</v>
      </c>
      <c r="F10" s="72">
        <v>0</v>
      </c>
      <c r="G10" s="33">
        <v>0</v>
      </c>
      <c r="H10" s="72">
        <v>6</v>
      </c>
      <c r="I10" s="72">
        <v>6</v>
      </c>
      <c r="J10" s="33">
        <v>100</v>
      </c>
    </row>
    <row r="11" spans="1:10" x14ac:dyDescent="0.3">
      <c r="A11" s="241">
        <v>33</v>
      </c>
      <c r="B11" s="241">
        <v>2008</v>
      </c>
      <c r="C11" s="242" t="s">
        <v>1340</v>
      </c>
      <c r="D11" s="242" t="s">
        <v>1201</v>
      </c>
      <c r="E11" s="72">
        <v>1</v>
      </c>
      <c r="F11" s="72">
        <v>0</v>
      </c>
      <c r="G11" s="33">
        <v>0</v>
      </c>
      <c r="H11" s="72">
        <v>4</v>
      </c>
      <c r="I11" s="72">
        <v>4</v>
      </c>
      <c r="J11" s="33">
        <v>100</v>
      </c>
    </row>
    <row r="12" spans="1:10" x14ac:dyDescent="0.3">
      <c r="A12" s="241">
        <v>34</v>
      </c>
      <c r="B12" s="241">
        <v>2009</v>
      </c>
      <c r="C12" s="242" t="s">
        <v>1341</v>
      </c>
      <c r="D12" s="242" t="s">
        <v>1204</v>
      </c>
      <c r="E12" s="72">
        <v>0</v>
      </c>
      <c r="F12" s="72">
        <v>0</v>
      </c>
      <c r="G12" s="33">
        <v>0</v>
      </c>
      <c r="H12" s="72">
        <v>6</v>
      </c>
      <c r="I12" s="72">
        <v>6</v>
      </c>
      <c r="J12" s="33">
        <v>100</v>
      </c>
    </row>
    <row r="13" spans="1:10" x14ac:dyDescent="0.3">
      <c r="A13" s="241">
        <v>35</v>
      </c>
      <c r="B13" s="241">
        <v>2009</v>
      </c>
      <c r="C13" s="242" t="s">
        <v>1342</v>
      </c>
      <c r="D13" s="242" t="s">
        <v>1208</v>
      </c>
      <c r="E13" s="72">
        <v>2</v>
      </c>
      <c r="F13" s="72">
        <v>0</v>
      </c>
      <c r="G13" s="33">
        <v>0</v>
      </c>
      <c r="H13" s="72">
        <v>2</v>
      </c>
      <c r="I13" s="72">
        <v>0</v>
      </c>
      <c r="J13" s="33">
        <v>0</v>
      </c>
    </row>
    <row r="14" spans="1:10" x14ac:dyDescent="0.3">
      <c r="A14" s="241">
        <v>37</v>
      </c>
      <c r="B14" s="241">
        <v>2010</v>
      </c>
      <c r="C14" s="242" t="s">
        <v>1344</v>
      </c>
      <c r="D14" s="242" t="s">
        <v>1212</v>
      </c>
      <c r="E14" s="72">
        <v>2</v>
      </c>
      <c r="F14" s="72">
        <v>0</v>
      </c>
      <c r="G14" s="33">
        <v>0</v>
      </c>
      <c r="H14" s="72">
        <v>4</v>
      </c>
      <c r="I14" s="72">
        <v>0</v>
      </c>
      <c r="J14" s="33">
        <v>0</v>
      </c>
    </row>
    <row r="15" spans="1:10" x14ac:dyDescent="0.3">
      <c r="A15" s="241">
        <v>38</v>
      </c>
      <c r="B15" s="241">
        <v>2010</v>
      </c>
      <c r="C15" s="242" t="s">
        <v>1345</v>
      </c>
      <c r="D15" s="242" t="s">
        <v>1202</v>
      </c>
      <c r="E15" s="72">
        <v>0</v>
      </c>
      <c r="F15" s="72">
        <v>0</v>
      </c>
      <c r="G15" s="33">
        <v>0</v>
      </c>
      <c r="H15" s="72">
        <v>10</v>
      </c>
      <c r="I15" s="72">
        <v>5</v>
      </c>
      <c r="J15" s="33">
        <v>50</v>
      </c>
    </row>
    <row r="16" spans="1:10" x14ac:dyDescent="0.3">
      <c r="A16" s="241">
        <v>40</v>
      </c>
      <c r="B16" s="241">
        <v>2011</v>
      </c>
      <c r="C16" s="242" t="s">
        <v>1347</v>
      </c>
      <c r="D16" s="242" t="s">
        <v>1214</v>
      </c>
      <c r="E16" s="72">
        <v>0</v>
      </c>
      <c r="F16" s="72">
        <v>0</v>
      </c>
      <c r="G16" s="33">
        <v>0</v>
      </c>
      <c r="H16" s="72">
        <v>4</v>
      </c>
      <c r="I16" s="72">
        <v>1</v>
      </c>
      <c r="J16" s="33">
        <v>25</v>
      </c>
    </row>
    <row r="17" spans="1:10" x14ac:dyDescent="0.3">
      <c r="A17" s="241">
        <v>55</v>
      </c>
      <c r="B17" s="241">
        <v>2013</v>
      </c>
      <c r="C17" s="242" t="s">
        <v>1364</v>
      </c>
      <c r="D17" s="242" t="s">
        <v>1201</v>
      </c>
      <c r="E17" s="72">
        <v>0</v>
      </c>
      <c r="F17" s="72">
        <v>0</v>
      </c>
      <c r="G17" s="33">
        <v>0</v>
      </c>
      <c r="H17" s="72">
        <v>3</v>
      </c>
      <c r="I17" s="72">
        <v>0</v>
      </c>
      <c r="J17" s="33">
        <v>0</v>
      </c>
    </row>
    <row r="18" spans="1:10" x14ac:dyDescent="0.3">
      <c r="A18" s="241">
        <v>56</v>
      </c>
      <c r="B18" s="241">
        <v>2013</v>
      </c>
      <c r="C18" s="242" t="s">
        <v>1365</v>
      </c>
      <c r="D18" s="242" t="s">
        <v>1214</v>
      </c>
      <c r="E18" s="72">
        <v>0</v>
      </c>
      <c r="F18" s="72">
        <v>0</v>
      </c>
      <c r="G18" s="33">
        <v>0</v>
      </c>
      <c r="H18" s="72">
        <v>3</v>
      </c>
      <c r="I18" s="72">
        <v>0</v>
      </c>
      <c r="J18" s="33">
        <v>0</v>
      </c>
    </row>
    <row r="19" spans="1:10" x14ac:dyDescent="0.3">
      <c r="A19" s="241">
        <v>59</v>
      </c>
      <c r="B19" s="241">
        <v>2014</v>
      </c>
      <c r="C19" s="242" t="s">
        <v>1368</v>
      </c>
      <c r="D19" s="242" t="s">
        <v>1198</v>
      </c>
      <c r="E19" s="72">
        <v>0</v>
      </c>
      <c r="F19" s="72">
        <v>0</v>
      </c>
      <c r="G19" s="33">
        <v>0</v>
      </c>
      <c r="H19" s="72">
        <v>4</v>
      </c>
      <c r="I19" s="72">
        <v>4</v>
      </c>
      <c r="J19" s="33">
        <v>100</v>
      </c>
    </row>
    <row r="20" spans="1:10" x14ac:dyDescent="0.3">
      <c r="A20" s="241">
        <v>60</v>
      </c>
      <c r="B20" s="241">
        <v>2014</v>
      </c>
      <c r="C20" s="242" t="s">
        <v>1369</v>
      </c>
      <c r="D20" s="242" t="s">
        <v>1358</v>
      </c>
      <c r="E20" s="72">
        <v>0</v>
      </c>
      <c r="F20" s="72">
        <v>0</v>
      </c>
      <c r="G20" s="33">
        <v>0</v>
      </c>
      <c r="H20" s="72">
        <v>3</v>
      </c>
      <c r="I20" s="72">
        <v>0</v>
      </c>
      <c r="J20" s="33">
        <v>0</v>
      </c>
    </row>
    <row r="21" spans="1:10" x14ac:dyDescent="0.3">
      <c r="A21" s="241">
        <v>62</v>
      </c>
      <c r="B21" s="241">
        <v>2015</v>
      </c>
      <c r="C21" s="242" t="s">
        <v>1371</v>
      </c>
      <c r="D21" s="242" t="s">
        <v>287</v>
      </c>
      <c r="E21" s="72">
        <v>0</v>
      </c>
      <c r="F21" s="72">
        <v>0</v>
      </c>
      <c r="G21" s="33">
        <v>0</v>
      </c>
      <c r="H21" s="72">
        <v>3</v>
      </c>
      <c r="I21" s="72">
        <v>0</v>
      </c>
      <c r="J21" s="33">
        <v>0</v>
      </c>
    </row>
    <row r="22" spans="1:10" x14ac:dyDescent="0.3">
      <c r="A22" s="241">
        <v>13</v>
      </c>
      <c r="B22" s="241">
        <v>2005</v>
      </c>
      <c r="C22" s="242" t="s">
        <v>1318</v>
      </c>
      <c r="D22" s="242" t="s">
        <v>1319</v>
      </c>
      <c r="E22" s="72">
        <v>2</v>
      </c>
      <c r="F22" s="72">
        <v>1</v>
      </c>
      <c r="G22" s="33">
        <v>50</v>
      </c>
      <c r="H22" s="72">
        <v>5</v>
      </c>
      <c r="I22" s="72">
        <v>5</v>
      </c>
      <c r="J22" s="33">
        <v>100</v>
      </c>
    </row>
    <row r="23" spans="1:10" x14ac:dyDescent="0.3">
      <c r="A23" s="241">
        <v>57</v>
      </c>
      <c r="B23" s="241">
        <v>2013</v>
      </c>
      <c r="C23" s="242" t="s">
        <v>1366</v>
      </c>
      <c r="D23" s="242" t="s">
        <v>1201</v>
      </c>
      <c r="E23" s="72">
        <v>2</v>
      </c>
      <c r="F23" s="72">
        <v>1</v>
      </c>
      <c r="G23" s="33">
        <v>50</v>
      </c>
      <c r="H23" s="72">
        <v>4</v>
      </c>
      <c r="I23" s="72">
        <v>2</v>
      </c>
      <c r="J23" s="33">
        <v>50</v>
      </c>
    </row>
    <row r="24" spans="1:10" x14ac:dyDescent="0.3">
      <c r="A24" s="241">
        <v>61</v>
      </c>
      <c r="B24" s="241">
        <v>2014</v>
      </c>
      <c r="C24" s="242" t="s">
        <v>1370</v>
      </c>
      <c r="D24" s="242" t="s">
        <v>1358</v>
      </c>
      <c r="E24" s="72">
        <v>2</v>
      </c>
      <c r="F24" s="72">
        <v>1</v>
      </c>
      <c r="G24" s="33">
        <v>50</v>
      </c>
      <c r="H24" s="72">
        <v>3</v>
      </c>
      <c r="I24" s="72">
        <v>3</v>
      </c>
      <c r="J24" s="33">
        <v>100</v>
      </c>
    </row>
    <row r="25" spans="1:10" x14ac:dyDescent="0.3">
      <c r="A25" s="241">
        <v>52</v>
      </c>
      <c r="B25" s="241">
        <v>2013</v>
      </c>
      <c r="C25" s="242" t="s">
        <v>1361</v>
      </c>
      <c r="D25" s="242" t="s">
        <v>1201</v>
      </c>
      <c r="E25" s="72">
        <v>3</v>
      </c>
      <c r="F25" s="72">
        <v>2</v>
      </c>
      <c r="G25" s="33">
        <v>66.666666666666657</v>
      </c>
      <c r="H25" s="72">
        <v>4</v>
      </c>
      <c r="I25" s="72">
        <v>3</v>
      </c>
      <c r="J25" s="33">
        <v>75</v>
      </c>
    </row>
    <row r="26" spans="1:10" x14ac:dyDescent="0.3">
      <c r="A26" s="241">
        <v>43</v>
      </c>
      <c r="B26" s="241">
        <v>2012</v>
      </c>
      <c r="C26" s="242" t="s">
        <v>1350</v>
      </c>
      <c r="D26" s="242" t="s">
        <v>1212</v>
      </c>
      <c r="E26" s="72">
        <v>4</v>
      </c>
      <c r="F26" s="72">
        <v>3</v>
      </c>
      <c r="G26" s="33">
        <v>75</v>
      </c>
      <c r="H26" s="72">
        <v>2</v>
      </c>
      <c r="I26" s="72">
        <v>2</v>
      </c>
      <c r="J26" s="33">
        <v>100</v>
      </c>
    </row>
    <row r="27" spans="1:10" x14ac:dyDescent="0.3">
      <c r="A27" s="241"/>
      <c r="B27" s="241"/>
      <c r="C27" s="272" t="s">
        <v>1456</v>
      </c>
      <c r="D27" s="272" t="s">
        <v>44</v>
      </c>
      <c r="E27" s="295">
        <v>94</v>
      </c>
      <c r="F27" s="295">
        <v>79</v>
      </c>
      <c r="G27" s="278">
        <v>84.042553191489361</v>
      </c>
      <c r="H27" s="295">
        <v>293</v>
      </c>
      <c r="I27" s="295">
        <v>231</v>
      </c>
      <c r="J27" s="278">
        <v>78.839590443686006</v>
      </c>
    </row>
    <row r="28" spans="1:10" x14ac:dyDescent="0.3">
      <c r="A28" s="241">
        <v>1</v>
      </c>
      <c r="B28" s="241">
        <v>2001</v>
      </c>
      <c r="C28" s="242" t="s">
        <v>1305</v>
      </c>
      <c r="D28" s="242" t="s">
        <v>1306</v>
      </c>
      <c r="E28" s="72">
        <v>2</v>
      </c>
      <c r="F28" s="72">
        <v>2</v>
      </c>
      <c r="G28" s="33">
        <v>100</v>
      </c>
      <c r="H28" s="72">
        <v>4</v>
      </c>
      <c r="I28" s="72">
        <v>4</v>
      </c>
      <c r="J28" s="33">
        <v>100</v>
      </c>
    </row>
    <row r="29" spans="1:10" x14ac:dyDescent="0.3">
      <c r="A29" s="241">
        <v>2</v>
      </c>
      <c r="B29" s="241">
        <v>2002</v>
      </c>
      <c r="C29" s="242" t="s">
        <v>1307</v>
      </c>
      <c r="D29" s="242" t="s">
        <v>1197</v>
      </c>
      <c r="E29" s="72">
        <v>2</v>
      </c>
      <c r="F29" s="72">
        <v>2</v>
      </c>
      <c r="G29" s="33">
        <v>100</v>
      </c>
      <c r="H29" s="72">
        <v>8</v>
      </c>
      <c r="I29" s="72">
        <v>6</v>
      </c>
      <c r="J29" s="33">
        <v>75</v>
      </c>
    </row>
    <row r="30" spans="1:10" x14ac:dyDescent="0.3">
      <c r="A30" s="241">
        <v>3</v>
      </c>
      <c r="B30" s="241">
        <v>2002</v>
      </c>
      <c r="C30" s="242" t="s">
        <v>1308</v>
      </c>
      <c r="D30" s="242" t="s">
        <v>1198</v>
      </c>
      <c r="E30" s="72">
        <v>4</v>
      </c>
      <c r="F30" s="72">
        <v>4</v>
      </c>
      <c r="G30" s="33">
        <v>100</v>
      </c>
      <c r="H30" s="72">
        <v>6</v>
      </c>
      <c r="I30" s="72">
        <v>6</v>
      </c>
      <c r="J30" s="33">
        <v>100</v>
      </c>
    </row>
    <row r="31" spans="1:10" x14ac:dyDescent="0.3">
      <c r="A31" s="241">
        <v>4</v>
      </c>
      <c r="B31" s="241">
        <v>2002</v>
      </c>
      <c r="C31" s="242" t="s">
        <v>1309</v>
      </c>
      <c r="D31" s="242" t="s">
        <v>1199</v>
      </c>
      <c r="E31" s="72">
        <v>2</v>
      </c>
      <c r="F31" s="72">
        <v>2</v>
      </c>
      <c r="G31" s="33">
        <v>100</v>
      </c>
      <c r="H31" s="72">
        <v>6</v>
      </c>
      <c r="I31" s="72">
        <v>6</v>
      </c>
      <c r="J31" s="33">
        <v>100</v>
      </c>
    </row>
    <row r="32" spans="1:10" x14ac:dyDescent="0.3">
      <c r="A32" s="241">
        <v>6</v>
      </c>
      <c r="B32" s="241">
        <v>2004</v>
      </c>
      <c r="C32" s="242" t="s">
        <v>1311</v>
      </c>
      <c r="D32" s="242" t="s">
        <v>1202</v>
      </c>
      <c r="E32" s="72">
        <v>1</v>
      </c>
      <c r="F32" s="72">
        <v>1</v>
      </c>
      <c r="G32" s="33">
        <v>100</v>
      </c>
      <c r="H32" s="72">
        <v>8</v>
      </c>
      <c r="I32" s="72">
        <v>8</v>
      </c>
      <c r="J32" s="33">
        <v>100</v>
      </c>
    </row>
    <row r="33" spans="1:10" x14ac:dyDescent="0.3">
      <c r="A33" s="241">
        <v>7</v>
      </c>
      <c r="B33" s="241">
        <v>2004</v>
      </c>
      <c r="C33" s="242" t="s">
        <v>1312</v>
      </c>
      <c r="D33" s="242" t="s">
        <v>1200</v>
      </c>
      <c r="E33" s="72">
        <v>2</v>
      </c>
      <c r="F33" s="72">
        <v>2</v>
      </c>
      <c r="G33" s="33">
        <v>100</v>
      </c>
      <c r="H33" s="72">
        <v>7</v>
      </c>
      <c r="I33" s="72">
        <v>7</v>
      </c>
      <c r="J33" s="33">
        <v>100</v>
      </c>
    </row>
    <row r="34" spans="1:10" x14ac:dyDescent="0.3">
      <c r="A34" s="241">
        <v>8</v>
      </c>
      <c r="B34" s="241">
        <v>2004</v>
      </c>
      <c r="C34" s="242" t="s">
        <v>1313</v>
      </c>
      <c r="D34" s="242" t="s">
        <v>1198</v>
      </c>
      <c r="E34" s="72">
        <v>2</v>
      </c>
      <c r="F34" s="72">
        <v>2</v>
      </c>
      <c r="G34" s="33">
        <v>100</v>
      </c>
      <c r="H34" s="72">
        <v>9</v>
      </c>
      <c r="I34" s="72">
        <v>9</v>
      </c>
      <c r="J34" s="33">
        <v>100</v>
      </c>
    </row>
    <row r="35" spans="1:10" x14ac:dyDescent="0.3">
      <c r="A35" s="241">
        <v>10</v>
      </c>
      <c r="B35" s="241">
        <v>2004</v>
      </c>
      <c r="C35" s="242" t="s">
        <v>1315</v>
      </c>
      <c r="D35" s="242" t="s">
        <v>1205</v>
      </c>
      <c r="E35" s="72">
        <v>3</v>
      </c>
      <c r="F35" s="72">
        <v>3</v>
      </c>
      <c r="G35" s="33">
        <v>100</v>
      </c>
      <c r="H35" s="72">
        <v>10</v>
      </c>
      <c r="I35" s="72">
        <v>10</v>
      </c>
      <c r="J35" s="33">
        <v>100</v>
      </c>
    </row>
    <row r="36" spans="1:10" x14ac:dyDescent="0.3">
      <c r="A36" s="241">
        <v>12</v>
      </c>
      <c r="B36" s="241">
        <v>2004</v>
      </c>
      <c r="C36" s="242" t="s">
        <v>1317</v>
      </c>
      <c r="D36" s="242" t="s">
        <v>1206</v>
      </c>
      <c r="E36" s="72">
        <v>2</v>
      </c>
      <c r="F36" s="72">
        <v>2</v>
      </c>
      <c r="G36" s="33">
        <v>100</v>
      </c>
      <c r="H36" s="72">
        <v>4</v>
      </c>
      <c r="I36" s="72">
        <v>4</v>
      </c>
      <c r="J36" s="33">
        <v>100</v>
      </c>
    </row>
    <row r="37" spans="1:10" x14ac:dyDescent="0.3">
      <c r="A37" s="241">
        <v>14</v>
      </c>
      <c r="B37" s="241">
        <v>2005</v>
      </c>
      <c r="C37" s="242" t="s">
        <v>1320</v>
      </c>
      <c r="D37" s="242" t="s">
        <v>1203</v>
      </c>
      <c r="E37" s="72">
        <v>2</v>
      </c>
      <c r="F37" s="72">
        <v>2</v>
      </c>
      <c r="G37" s="33">
        <v>100</v>
      </c>
      <c r="H37" s="72">
        <v>6</v>
      </c>
      <c r="I37" s="72">
        <v>6</v>
      </c>
      <c r="J37" s="33">
        <v>100</v>
      </c>
    </row>
    <row r="38" spans="1:10" x14ac:dyDescent="0.3">
      <c r="A38" s="241">
        <v>16</v>
      </c>
      <c r="B38" s="241">
        <v>2005</v>
      </c>
      <c r="C38" s="242" t="s">
        <v>1322</v>
      </c>
      <c r="D38" s="242" t="s">
        <v>1204</v>
      </c>
      <c r="E38" s="72">
        <v>1</v>
      </c>
      <c r="F38" s="72">
        <v>1</v>
      </c>
      <c r="G38" s="33">
        <v>100</v>
      </c>
      <c r="H38" s="72">
        <v>9</v>
      </c>
      <c r="I38" s="72">
        <v>9</v>
      </c>
      <c r="J38" s="33">
        <v>100</v>
      </c>
    </row>
    <row r="39" spans="1:10" x14ac:dyDescent="0.3">
      <c r="A39" s="241">
        <v>17</v>
      </c>
      <c r="B39" s="241">
        <v>2005</v>
      </c>
      <c r="C39" s="242" t="s">
        <v>1323</v>
      </c>
      <c r="D39" s="242" t="s">
        <v>1203</v>
      </c>
      <c r="E39" s="72">
        <v>1</v>
      </c>
      <c r="F39" s="72">
        <v>1</v>
      </c>
      <c r="G39" s="33">
        <v>100</v>
      </c>
      <c r="H39" s="72">
        <v>4</v>
      </c>
      <c r="I39" s="72">
        <v>4</v>
      </c>
      <c r="J39" s="33">
        <v>100</v>
      </c>
    </row>
    <row r="40" spans="1:10" x14ac:dyDescent="0.3">
      <c r="A40" s="241">
        <v>18</v>
      </c>
      <c r="B40" s="241">
        <v>2005</v>
      </c>
      <c r="C40" s="242" t="s">
        <v>1324</v>
      </c>
      <c r="D40" s="242" t="s">
        <v>1325</v>
      </c>
      <c r="E40" s="72">
        <v>3</v>
      </c>
      <c r="F40" s="72">
        <v>3</v>
      </c>
      <c r="G40" s="33">
        <v>100</v>
      </c>
      <c r="H40" s="72">
        <v>5</v>
      </c>
      <c r="I40" s="72">
        <v>5</v>
      </c>
      <c r="J40" s="33">
        <v>100</v>
      </c>
    </row>
    <row r="41" spans="1:10" x14ac:dyDescent="0.3">
      <c r="A41" s="241">
        <v>20</v>
      </c>
      <c r="B41" s="241">
        <v>2006</v>
      </c>
      <c r="C41" s="242" t="s">
        <v>1327</v>
      </c>
      <c r="D41" s="242" t="s">
        <v>1207</v>
      </c>
      <c r="E41" s="72">
        <v>2</v>
      </c>
      <c r="F41" s="72">
        <v>2</v>
      </c>
      <c r="G41" s="33">
        <v>100</v>
      </c>
      <c r="H41" s="72">
        <v>4</v>
      </c>
      <c r="I41" s="72">
        <v>4</v>
      </c>
      <c r="J41" s="33">
        <v>100</v>
      </c>
    </row>
    <row r="42" spans="1:10" x14ac:dyDescent="0.3">
      <c r="A42" s="241">
        <v>23</v>
      </c>
      <c r="B42" s="241">
        <v>2006</v>
      </c>
      <c r="C42" s="242" t="s">
        <v>1330</v>
      </c>
      <c r="D42" s="242" t="s">
        <v>1208</v>
      </c>
      <c r="E42" s="72">
        <v>2</v>
      </c>
      <c r="F42" s="72">
        <v>2</v>
      </c>
      <c r="G42" s="33">
        <v>100</v>
      </c>
      <c r="H42" s="72">
        <v>4</v>
      </c>
      <c r="I42" s="72">
        <v>4</v>
      </c>
      <c r="J42" s="33">
        <v>100</v>
      </c>
    </row>
    <row r="43" spans="1:10" x14ac:dyDescent="0.3">
      <c r="A43" s="241">
        <v>24</v>
      </c>
      <c r="B43" s="241">
        <v>2008</v>
      </c>
      <c r="C43" s="242" t="s">
        <v>1331</v>
      </c>
      <c r="D43" s="242" t="s">
        <v>1209</v>
      </c>
      <c r="E43" s="72">
        <v>1</v>
      </c>
      <c r="F43" s="72">
        <v>1</v>
      </c>
      <c r="G43" s="33">
        <v>100</v>
      </c>
      <c r="H43" s="72">
        <v>4</v>
      </c>
      <c r="I43" s="72">
        <v>4</v>
      </c>
      <c r="J43" s="33">
        <v>100</v>
      </c>
    </row>
    <row r="44" spans="1:10" x14ac:dyDescent="0.3">
      <c r="A44" s="241">
        <v>26</v>
      </c>
      <c r="B44" s="241">
        <v>2008</v>
      </c>
      <c r="C44" s="242" t="s">
        <v>1333</v>
      </c>
      <c r="D44" s="242" t="s">
        <v>1210</v>
      </c>
      <c r="E44" s="72">
        <v>2</v>
      </c>
      <c r="F44" s="72">
        <v>2</v>
      </c>
      <c r="G44" s="33">
        <v>100</v>
      </c>
      <c r="H44" s="72">
        <v>3</v>
      </c>
      <c r="I44" s="72">
        <v>3</v>
      </c>
      <c r="J44" s="33">
        <v>100</v>
      </c>
    </row>
    <row r="45" spans="1:10" x14ac:dyDescent="0.3">
      <c r="A45" s="241">
        <v>27</v>
      </c>
      <c r="B45" s="241">
        <v>2008</v>
      </c>
      <c r="C45" s="242" t="s">
        <v>1334</v>
      </c>
      <c r="D45" s="242" t="s">
        <v>1211</v>
      </c>
      <c r="E45" s="72">
        <v>2</v>
      </c>
      <c r="F45" s="72">
        <v>2</v>
      </c>
      <c r="G45" s="33">
        <v>100</v>
      </c>
      <c r="H45" s="72">
        <v>3</v>
      </c>
      <c r="I45" s="72">
        <v>3</v>
      </c>
      <c r="J45" s="33">
        <v>100</v>
      </c>
    </row>
    <row r="46" spans="1:10" x14ac:dyDescent="0.3">
      <c r="A46" s="241">
        <v>28</v>
      </c>
      <c r="B46" s="241">
        <v>2008</v>
      </c>
      <c r="C46" s="242" t="s">
        <v>1335</v>
      </c>
      <c r="D46" s="242" t="s">
        <v>1196</v>
      </c>
      <c r="E46" s="72">
        <v>3</v>
      </c>
      <c r="F46" s="72">
        <v>3</v>
      </c>
      <c r="G46" s="33">
        <v>100</v>
      </c>
      <c r="H46" s="72">
        <v>2</v>
      </c>
      <c r="I46" s="72">
        <v>2</v>
      </c>
      <c r="J46" s="33">
        <v>100</v>
      </c>
    </row>
    <row r="47" spans="1:10" x14ac:dyDescent="0.3">
      <c r="A47" s="241">
        <v>29</v>
      </c>
      <c r="B47" s="241">
        <v>2008</v>
      </c>
      <c r="C47" s="242" t="s">
        <v>1336</v>
      </c>
      <c r="D47" s="242" t="s">
        <v>1204</v>
      </c>
      <c r="E47" s="72">
        <v>1</v>
      </c>
      <c r="F47" s="72">
        <v>1</v>
      </c>
      <c r="G47" s="33">
        <v>100</v>
      </c>
      <c r="H47" s="72">
        <v>7</v>
      </c>
      <c r="I47" s="72">
        <v>6</v>
      </c>
      <c r="J47" s="33">
        <v>85.714285714285708</v>
      </c>
    </row>
    <row r="48" spans="1:10" x14ac:dyDescent="0.3">
      <c r="A48" s="241">
        <v>30</v>
      </c>
      <c r="B48" s="241">
        <v>2008</v>
      </c>
      <c r="C48" s="242" t="s">
        <v>1337</v>
      </c>
      <c r="D48" s="242" t="s">
        <v>1198</v>
      </c>
      <c r="E48" s="72">
        <v>3</v>
      </c>
      <c r="F48" s="72">
        <v>3</v>
      </c>
      <c r="G48" s="33">
        <v>100</v>
      </c>
      <c r="H48" s="72">
        <v>5</v>
      </c>
      <c r="I48" s="72">
        <v>5</v>
      </c>
      <c r="J48" s="33">
        <v>100</v>
      </c>
    </row>
    <row r="49" spans="1:10" x14ac:dyDescent="0.3">
      <c r="A49" s="241">
        <v>31</v>
      </c>
      <c r="B49" s="241">
        <v>2008</v>
      </c>
      <c r="C49" s="242" t="s">
        <v>1338</v>
      </c>
      <c r="D49" s="242" t="s">
        <v>1204</v>
      </c>
      <c r="E49" s="72">
        <v>1</v>
      </c>
      <c r="F49" s="72">
        <v>1</v>
      </c>
      <c r="G49" s="33">
        <v>100</v>
      </c>
      <c r="H49" s="72">
        <v>7</v>
      </c>
      <c r="I49" s="72">
        <v>7</v>
      </c>
      <c r="J49" s="33">
        <v>100</v>
      </c>
    </row>
    <row r="50" spans="1:10" x14ac:dyDescent="0.3">
      <c r="A50" s="241">
        <v>32</v>
      </c>
      <c r="B50" s="241">
        <v>2008</v>
      </c>
      <c r="C50" s="242" t="s">
        <v>1339</v>
      </c>
      <c r="D50" s="242" t="s">
        <v>1199</v>
      </c>
      <c r="E50" s="72">
        <v>2</v>
      </c>
      <c r="F50" s="72">
        <v>2</v>
      </c>
      <c r="G50" s="33">
        <v>100</v>
      </c>
      <c r="H50" s="72">
        <v>3</v>
      </c>
      <c r="I50" s="72">
        <v>3</v>
      </c>
      <c r="J50" s="33">
        <v>100</v>
      </c>
    </row>
    <row r="51" spans="1:10" x14ac:dyDescent="0.3">
      <c r="A51" s="241">
        <v>36</v>
      </c>
      <c r="B51" s="241">
        <v>2010</v>
      </c>
      <c r="C51" s="242" t="s">
        <v>1343</v>
      </c>
      <c r="D51" s="242" t="s">
        <v>1209</v>
      </c>
      <c r="E51" s="72">
        <v>1</v>
      </c>
      <c r="F51" s="72">
        <v>1</v>
      </c>
      <c r="G51" s="33">
        <v>100</v>
      </c>
      <c r="H51" s="72">
        <v>3</v>
      </c>
      <c r="I51" s="72">
        <v>3</v>
      </c>
      <c r="J51" s="33">
        <v>100</v>
      </c>
    </row>
    <row r="52" spans="1:10" x14ac:dyDescent="0.3">
      <c r="A52" s="241">
        <v>39</v>
      </c>
      <c r="B52" s="241">
        <v>2010</v>
      </c>
      <c r="C52" s="242" t="s">
        <v>1346</v>
      </c>
      <c r="D52" s="242" t="s">
        <v>1213</v>
      </c>
      <c r="E52" s="72">
        <v>1</v>
      </c>
      <c r="F52" s="72">
        <v>1</v>
      </c>
      <c r="G52" s="33">
        <v>100</v>
      </c>
      <c r="H52" s="72">
        <v>3</v>
      </c>
      <c r="I52" s="72">
        <v>3</v>
      </c>
      <c r="J52" s="33">
        <v>100</v>
      </c>
    </row>
    <row r="53" spans="1:10" x14ac:dyDescent="0.3">
      <c r="A53" s="241">
        <v>41</v>
      </c>
      <c r="B53" s="241">
        <v>2011</v>
      </c>
      <c r="C53" s="242" t="s">
        <v>1348</v>
      </c>
      <c r="D53" s="242" t="s">
        <v>1325</v>
      </c>
      <c r="E53" s="72">
        <v>1</v>
      </c>
      <c r="F53" s="72">
        <v>1</v>
      </c>
      <c r="G53" s="33">
        <v>100</v>
      </c>
      <c r="H53" s="72">
        <v>5</v>
      </c>
      <c r="I53" s="72">
        <v>1</v>
      </c>
      <c r="J53" s="33">
        <v>20</v>
      </c>
    </row>
    <row r="54" spans="1:10" x14ac:dyDescent="0.3">
      <c r="A54" s="241">
        <v>42</v>
      </c>
      <c r="B54" s="241">
        <v>2011</v>
      </c>
      <c r="C54" s="242" t="s">
        <v>1349</v>
      </c>
      <c r="D54" s="242" t="s">
        <v>1201</v>
      </c>
      <c r="E54" s="72">
        <v>2</v>
      </c>
      <c r="F54" s="72">
        <v>2</v>
      </c>
      <c r="G54" s="33">
        <v>100</v>
      </c>
      <c r="H54" s="72">
        <v>4</v>
      </c>
      <c r="I54" s="72">
        <v>4</v>
      </c>
      <c r="J54" s="33">
        <v>100</v>
      </c>
    </row>
    <row r="55" spans="1:10" x14ac:dyDescent="0.3">
      <c r="A55" s="241">
        <v>44</v>
      </c>
      <c r="B55" s="241">
        <v>2012</v>
      </c>
      <c r="C55" s="242" t="s">
        <v>1351</v>
      </c>
      <c r="D55" s="242" t="s">
        <v>1203</v>
      </c>
      <c r="E55" s="72">
        <v>1</v>
      </c>
      <c r="F55" s="72">
        <v>1</v>
      </c>
      <c r="G55" s="33">
        <v>100</v>
      </c>
      <c r="H55" s="72">
        <v>2</v>
      </c>
      <c r="I55" s="72">
        <v>2</v>
      </c>
      <c r="J55" s="33">
        <v>100</v>
      </c>
    </row>
    <row r="56" spans="1:10" x14ac:dyDescent="0.3">
      <c r="A56" s="241">
        <v>45</v>
      </c>
      <c r="B56" s="241">
        <v>2012</v>
      </c>
      <c r="C56" s="242" t="s">
        <v>1352</v>
      </c>
      <c r="D56" s="242" t="s">
        <v>285</v>
      </c>
      <c r="E56" s="72">
        <v>1</v>
      </c>
      <c r="F56" s="72">
        <v>1</v>
      </c>
      <c r="G56" s="33">
        <v>100</v>
      </c>
      <c r="H56" s="72">
        <v>2</v>
      </c>
      <c r="I56" s="72">
        <v>0</v>
      </c>
      <c r="J56" s="33">
        <v>0</v>
      </c>
    </row>
    <row r="57" spans="1:10" x14ac:dyDescent="0.3">
      <c r="A57" s="241">
        <v>46</v>
      </c>
      <c r="B57" s="241">
        <v>2012</v>
      </c>
      <c r="C57" s="242" t="s">
        <v>1353</v>
      </c>
      <c r="D57" s="242" t="s">
        <v>1209</v>
      </c>
      <c r="E57" s="72">
        <v>1</v>
      </c>
      <c r="F57" s="72">
        <v>1</v>
      </c>
      <c r="G57" s="33">
        <v>100</v>
      </c>
      <c r="H57" s="72">
        <v>4</v>
      </c>
      <c r="I57" s="72">
        <v>4</v>
      </c>
      <c r="J57" s="33">
        <v>100</v>
      </c>
    </row>
    <row r="58" spans="1:10" x14ac:dyDescent="0.3">
      <c r="A58" s="241">
        <v>47</v>
      </c>
      <c r="B58" s="241">
        <v>2012</v>
      </c>
      <c r="C58" s="242" t="s">
        <v>1354</v>
      </c>
      <c r="D58" s="242" t="s">
        <v>1355</v>
      </c>
      <c r="E58" s="72">
        <v>1</v>
      </c>
      <c r="F58" s="72">
        <v>1</v>
      </c>
      <c r="G58" s="33">
        <v>100</v>
      </c>
      <c r="H58" s="72">
        <v>4</v>
      </c>
      <c r="I58" s="72">
        <v>4</v>
      </c>
      <c r="J58" s="33">
        <v>100</v>
      </c>
    </row>
    <row r="59" spans="1:10" x14ac:dyDescent="0.3">
      <c r="A59" s="241">
        <v>48</v>
      </c>
      <c r="B59" s="241">
        <v>2012</v>
      </c>
      <c r="C59" s="242" t="s">
        <v>1356</v>
      </c>
      <c r="D59" s="242" t="s">
        <v>1205</v>
      </c>
      <c r="E59" s="72">
        <v>6</v>
      </c>
      <c r="F59" s="72">
        <v>6</v>
      </c>
      <c r="G59" s="33">
        <v>100</v>
      </c>
      <c r="H59" s="72">
        <v>5</v>
      </c>
      <c r="I59" s="72">
        <v>5</v>
      </c>
      <c r="J59" s="33">
        <v>100</v>
      </c>
    </row>
    <row r="60" spans="1:10" x14ac:dyDescent="0.3">
      <c r="A60" s="241">
        <v>49</v>
      </c>
      <c r="B60" s="241">
        <v>2012</v>
      </c>
      <c r="C60" s="242" t="s">
        <v>1357</v>
      </c>
      <c r="D60" s="242" t="s">
        <v>1358</v>
      </c>
      <c r="E60" s="72">
        <v>1</v>
      </c>
      <c r="F60" s="72">
        <v>1</v>
      </c>
      <c r="G60" s="33">
        <v>100</v>
      </c>
      <c r="H60" s="72">
        <v>2</v>
      </c>
      <c r="I60" s="72">
        <v>2</v>
      </c>
      <c r="J60" s="33">
        <v>100</v>
      </c>
    </row>
    <row r="61" spans="1:10" x14ac:dyDescent="0.3">
      <c r="A61" s="241">
        <v>50</v>
      </c>
      <c r="B61" s="241">
        <v>2012</v>
      </c>
      <c r="C61" s="242" t="s">
        <v>1359</v>
      </c>
      <c r="D61" s="242" t="s">
        <v>1355</v>
      </c>
      <c r="E61" s="72">
        <v>3</v>
      </c>
      <c r="F61" s="72">
        <v>3</v>
      </c>
      <c r="G61" s="33">
        <v>100</v>
      </c>
      <c r="H61" s="72">
        <v>2</v>
      </c>
      <c r="I61" s="72">
        <v>2</v>
      </c>
      <c r="J61" s="33">
        <v>100</v>
      </c>
    </row>
    <row r="62" spans="1:10" x14ac:dyDescent="0.3">
      <c r="A62" s="241">
        <v>51</v>
      </c>
      <c r="B62" s="241">
        <v>2012</v>
      </c>
      <c r="C62" s="242" t="s">
        <v>1360</v>
      </c>
      <c r="D62" s="242" t="s">
        <v>1205</v>
      </c>
      <c r="E62" s="72">
        <v>1</v>
      </c>
      <c r="F62" s="72">
        <v>1</v>
      </c>
      <c r="G62" s="33">
        <v>100</v>
      </c>
      <c r="H62" s="72">
        <v>3</v>
      </c>
      <c r="I62" s="72">
        <v>3</v>
      </c>
      <c r="J62" s="33">
        <v>100</v>
      </c>
    </row>
    <row r="63" spans="1:10" x14ac:dyDescent="0.3">
      <c r="A63" s="241">
        <v>53</v>
      </c>
      <c r="B63" s="241">
        <v>2013</v>
      </c>
      <c r="C63" s="242" t="s">
        <v>1362</v>
      </c>
      <c r="D63" s="242" t="s">
        <v>1201</v>
      </c>
      <c r="E63" s="72">
        <v>1</v>
      </c>
      <c r="F63" s="72">
        <v>1</v>
      </c>
      <c r="G63" s="33">
        <v>100</v>
      </c>
      <c r="H63" s="72">
        <v>4</v>
      </c>
      <c r="I63" s="72">
        <v>4</v>
      </c>
      <c r="J63" s="33">
        <v>100</v>
      </c>
    </row>
    <row r="64" spans="1:10" s="4" customFormat="1" x14ac:dyDescent="0.3">
      <c r="A64" s="241">
        <v>54</v>
      </c>
      <c r="B64" s="241">
        <v>2013</v>
      </c>
      <c r="C64" s="242" t="s">
        <v>1363</v>
      </c>
      <c r="D64" s="242" t="s">
        <v>1201</v>
      </c>
      <c r="E64" s="72">
        <v>1</v>
      </c>
      <c r="F64" s="72">
        <v>1</v>
      </c>
      <c r="G64" s="33">
        <v>100</v>
      </c>
      <c r="H64" s="72">
        <v>3</v>
      </c>
      <c r="I64" s="72">
        <v>3</v>
      </c>
      <c r="J64" s="33">
        <v>100</v>
      </c>
    </row>
    <row r="65" spans="1:10" s="4" customFormat="1" x14ac:dyDescent="0.3">
      <c r="A65" s="241">
        <v>58</v>
      </c>
      <c r="B65" s="241">
        <v>2013</v>
      </c>
      <c r="C65" s="242" t="s">
        <v>1367</v>
      </c>
      <c r="D65" s="242" t="s">
        <v>1358</v>
      </c>
      <c r="E65" s="72">
        <v>1</v>
      </c>
      <c r="F65" s="72">
        <v>1</v>
      </c>
      <c r="G65" s="33">
        <v>100</v>
      </c>
      <c r="H65" s="72">
        <v>4</v>
      </c>
      <c r="I65" s="72">
        <v>4</v>
      </c>
      <c r="J65" s="33">
        <v>100</v>
      </c>
    </row>
    <row r="66" spans="1:10" s="4" customFormat="1" x14ac:dyDescent="0.3">
      <c r="A66" s="241">
        <v>63</v>
      </c>
      <c r="B66" s="241">
        <v>2020</v>
      </c>
      <c r="C66" s="242" t="s">
        <v>1372</v>
      </c>
      <c r="D66" s="242" t="s">
        <v>286</v>
      </c>
      <c r="E66" s="72">
        <v>2</v>
      </c>
      <c r="F66" s="72">
        <v>2</v>
      </c>
      <c r="G66" s="33">
        <v>100</v>
      </c>
      <c r="H66" s="72">
        <v>0</v>
      </c>
      <c r="I66" s="72">
        <v>0</v>
      </c>
      <c r="J66" s="33">
        <v>0</v>
      </c>
    </row>
    <row r="67" spans="1:10" ht="18.75" customHeight="1" x14ac:dyDescent="0.3">
      <c r="A67" s="120" t="s">
        <v>1245</v>
      </c>
      <c r="B67" s="39"/>
      <c r="C67" s="187"/>
      <c r="D67" s="187"/>
      <c r="E67" s="73"/>
      <c r="F67" s="73"/>
      <c r="G67" s="154"/>
      <c r="H67" s="73"/>
      <c r="I67" s="73"/>
      <c r="J67" s="154"/>
    </row>
    <row r="68" spans="1:10" x14ac:dyDescent="0.3">
      <c r="E68" s="73"/>
      <c r="F68" s="73"/>
      <c r="G68" s="154"/>
      <c r="H68" s="73"/>
      <c r="I68" s="73"/>
      <c r="J68" s="154"/>
    </row>
  </sheetData>
  <sortState ref="A3:J66">
    <sortCondition ref="G3:G66"/>
  </sortState>
  <mergeCells count="1">
    <mergeCell ref="A1:J1"/>
  </mergeCells>
  <printOptions horizontalCentered="1"/>
  <pageMargins left="0.39370078740157483" right="0.39370078740157483" top="0.39370078740157483" bottom="0.19685039370078741" header="0" footer="0"/>
  <pageSetup scale="54" orientation="portrait"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J68"/>
  <sheetViews>
    <sheetView showGridLines="0" zoomScaleNormal="100" zoomScaleSheetLayoutView="100" workbookViewId="0">
      <pane xSplit="3" ySplit="2" topLeftCell="D3" activePane="bottomRight" state="frozen"/>
      <selection activeCell="C31" sqref="C31"/>
      <selection pane="topRight" activeCell="C31" sqref="C31"/>
      <selection pane="bottomLeft" activeCell="C31" sqref="C31"/>
      <selection pane="bottomRight" activeCell="C28" sqref="C28"/>
    </sheetView>
  </sheetViews>
  <sheetFormatPr baseColWidth="10" defaultRowHeight="15" x14ac:dyDescent="0.3"/>
  <cols>
    <col min="1" max="1" width="6.7109375" style="117" customWidth="1"/>
    <col min="2" max="2" width="6.85546875" style="117" bestFit="1" customWidth="1"/>
    <col min="3" max="3" width="63.5703125" style="132" bestFit="1" customWidth="1"/>
    <col min="4" max="4" width="17.7109375" style="132" bestFit="1" customWidth="1"/>
    <col min="5" max="5" width="13.85546875" style="117" customWidth="1"/>
    <col min="6" max="6" width="18.140625" style="117" customWidth="1"/>
    <col min="7" max="7" width="13.7109375" style="117" customWidth="1"/>
    <col min="8" max="8" width="13.85546875" style="117" customWidth="1"/>
    <col min="9" max="9" width="18.140625" style="117" customWidth="1"/>
    <col min="10" max="10" width="12.85546875" style="117" customWidth="1"/>
    <col min="11" max="16384" width="11.42578125" style="117"/>
  </cols>
  <sheetData>
    <row r="1" spans="1:10" ht="18" customHeight="1" thickBot="1" x14ac:dyDescent="0.35">
      <c r="A1" s="621" t="s">
        <v>1286</v>
      </c>
      <c r="B1" s="621"/>
      <c r="C1" s="621"/>
      <c r="D1" s="621"/>
      <c r="E1" s="621"/>
      <c r="F1" s="621"/>
      <c r="G1" s="621"/>
      <c r="H1" s="621"/>
      <c r="I1" s="621"/>
      <c r="J1" s="621"/>
    </row>
    <row r="2" spans="1:10" ht="76.5" thickTop="1" thickBot="1" x14ac:dyDescent="0.35">
      <c r="A2" s="260" t="s">
        <v>1220</v>
      </c>
      <c r="B2" s="260" t="s">
        <v>1302</v>
      </c>
      <c r="C2" s="260" t="s">
        <v>1303</v>
      </c>
      <c r="D2" s="260" t="s">
        <v>1304</v>
      </c>
      <c r="E2" s="201" t="s">
        <v>884</v>
      </c>
      <c r="F2" s="201" t="s">
        <v>885</v>
      </c>
      <c r="G2" s="201" t="s">
        <v>886</v>
      </c>
      <c r="H2" s="201" t="s">
        <v>887</v>
      </c>
      <c r="I2" s="201" t="s">
        <v>888</v>
      </c>
      <c r="J2" s="201" t="s">
        <v>889</v>
      </c>
    </row>
    <row r="3" spans="1:10" ht="15.75" thickTop="1" x14ac:dyDescent="0.3">
      <c r="A3" s="241">
        <v>5</v>
      </c>
      <c r="B3" s="241">
        <v>2003</v>
      </c>
      <c r="C3" s="242" t="s">
        <v>1310</v>
      </c>
      <c r="D3" s="242" t="s">
        <v>1201</v>
      </c>
      <c r="E3" s="72">
        <v>2</v>
      </c>
      <c r="F3" s="72">
        <v>0</v>
      </c>
      <c r="G3" s="33">
        <v>0</v>
      </c>
      <c r="H3" s="72">
        <v>9</v>
      </c>
      <c r="I3" s="72">
        <v>0</v>
      </c>
      <c r="J3" s="33">
        <v>0</v>
      </c>
    </row>
    <row r="4" spans="1:10" x14ac:dyDescent="0.3">
      <c r="A4" s="241">
        <v>21</v>
      </c>
      <c r="B4" s="241">
        <v>2006</v>
      </c>
      <c r="C4" s="242" t="s">
        <v>1328</v>
      </c>
      <c r="D4" s="242" t="s">
        <v>1207</v>
      </c>
      <c r="E4" s="72">
        <v>2</v>
      </c>
      <c r="F4" s="72">
        <v>0</v>
      </c>
      <c r="G4" s="33">
        <v>0</v>
      </c>
      <c r="H4" s="72">
        <v>3</v>
      </c>
      <c r="I4" s="72">
        <v>0</v>
      </c>
      <c r="J4" s="33">
        <v>0</v>
      </c>
    </row>
    <row r="5" spans="1:10" x14ac:dyDescent="0.3">
      <c r="A5" s="241">
        <v>22</v>
      </c>
      <c r="B5" s="241">
        <v>2006</v>
      </c>
      <c r="C5" s="242" t="s">
        <v>1329</v>
      </c>
      <c r="D5" s="242" t="s">
        <v>1201</v>
      </c>
      <c r="E5" s="72">
        <v>1</v>
      </c>
      <c r="F5" s="72">
        <v>0</v>
      </c>
      <c r="G5" s="33">
        <v>0</v>
      </c>
      <c r="H5" s="72">
        <v>7</v>
      </c>
      <c r="I5" s="72">
        <v>0</v>
      </c>
      <c r="J5" s="33">
        <v>0</v>
      </c>
    </row>
    <row r="6" spans="1:10" x14ac:dyDescent="0.3">
      <c r="A6" s="241">
        <v>35</v>
      </c>
      <c r="B6" s="241">
        <v>2009</v>
      </c>
      <c r="C6" s="242" t="s">
        <v>1342</v>
      </c>
      <c r="D6" s="242" t="s">
        <v>1208</v>
      </c>
      <c r="E6" s="72">
        <v>2</v>
      </c>
      <c r="F6" s="72">
        <v>0</v>
      </c>
      <c r="G6" s="33">
        <v>0</v>
      </c>
      <c r="H6" s="72">
        <v>2</v>
      </c>
      <c r="I6" s="72">
        <v>0</v>
      </c>
      <c r="J6" s="33">
        <v>0</v>
      </c>
    </row>
    <row r="7" spans="1:10" x14ac:dyDescent="0.3">
      <c r="A7" s="241">
        <v>37</v>
      </c>
      <c r="B7" s="241">
        <v>2010</v>
      </c>
      <c r="C7" s="242" t="s">
        <v>1344</v>
      </c>
      <c r="D7" s="242" t="s">
        <v>1212</v>
      </c>
      <c r="E7" s="72">
        <v>2</v>
      </c>
      <c r="F7" s="72">
        <v>0</v>
      </c>
      <c r="G7" s="33">
        <v>0</v>
      </c>
      <c r="H7" s="72">
        <v>4</v>
      </c>
      <c r="I7" s="72">
        <v>0</v>
      </c>
      <c r="J7" s="33">
        <v>0</v>
      </c>
    </row>
    <row r="8" spans="1:10" x14ac:dyDescent="0.3">
      <c r="A8" s="241">
        <v>45</v>
      </c>
      <c r="B8" s="241">
        <v>2012</v>
      </c>
      <c r="C8" s="242" t="s">
        <v>1352</v>
      </c>
      <c r="D8" s="242" t="s">
        <v>285</v>
      </c>
      <c r="E8" s="72">
        <v>1</v>
      </c>
      <c r="F8" s="72">
        <v>1</v>
      </c>
      <c r="G8" s="33">
        <v>100</v>
      </c>
      <c r="H8" s="72">
        <v>2</v>
      </c>
      <c r="I8" s="72">
        <v>0</v>
      </c>
      <c r="J8" s="33">
        <v>0</v>
      </c>
    </row>
    <row r="9" spans="1:10" x14ac:dyDescent="0.3">
      <c r="A9" s="241">
        <v>55</v>
      </c>
      <c r="B9" s="241">
        <v>2013</v>
      </c>
      <c r="C9" s="242" t="s">
        <v>1364</v>
      </c>
      <c r="D9" s="242" t="s">
        <v>1201</v>
      </c>
      <c r="E9" s="72">
        <v>0</v>
      </c>
      <c r="F9" s="72">
        <v>0</v>
      </c>
      <c r="G9" s="33">
        <v>0</v>
      </c>
      <c r="H9" s="72">
        <v>3</v>
      </c>
      <c r="I9" s="72">
        <v>0</v>
      </c>
      <c r="J9" s="33">
        <v>0</v>
      </c>
    </row>
    <row r="10" spans="1:10" x14ac:dyDescent="0.3">
      <c r="A10" s="241">
        <v>56</v>
      </c>
      <c r="B10" s="241">
        <v>2013</v>
      </c>
      <c r="C10" s="242" t="s">
        <v>1365</v>
      </c>
      <c r="D10" s="242" t="s">
        <v>1214</v>
      </c>
      <c r="E10" s="72">
        <v>0</v>
      </c>
      <c r="F10" s="72">
        <v>0</v>
      </c>
      <c r="G10" s="33">
        <v>0</v>
      </c>
      <c r="H10" s="72">
        <v>3</v>
      </c>
      <c r="I10" s="72">
        <v>0</v>
      </c>
      <c r="J10" s="33">
        <v>0</v>
      </c>
    </row>
    <row r="11" spans="1:10" x14ac:dyDescent="0.3">
      <c r="A11" s="241">
        <v>60</v>
      </c>
      <c r="B11" s="241">
        <v>2014</v>
      </c>
      <c r="C11" s="242" t="s">
        <v>1369</v>
      </c>
      <c r="D11" s="242" t="s">
        <v>1358</v>
      </c>
      <c r="E11" s="72">
        <v>0</v>
      </c>
      <c r="F11" s="72">
        <v>0</v>
      </c>
      <c r="G11" s="33">
        <v>0</v>
      </c>
      <c r="H11" s="72">
        <v>3</v>
      </c>
      <c r="I11" s="72">
        <v>0</v>
      </c>
      <c r="J11" s="33">
        <v>0</v>
      </c>
    </row>
    <row r="12" spans="1:10" x14ac:dyDescent="0.3">
      <c r="A12" s="241">
        <v>62</v>
      </c>
      <c r="B12" s="241">
        <v>2015</v>
      </c>
      <c r="C12" s="242" t="s">
        <v>1371</v>
      </c>
      <c r="D12" s="242" t="s">
        <v>287</v>
      </c>
      <c r="E12" s="72">
        <v>0</v>
      </c>
      <c r="F12" s="72">
        <v>0</v>
      </c>
      <c r="G12" s="33">
        <v>0</v>
      </c>
      <c r="H12" s="72">
        <v>3</v>
      </c>
      <c r="I12" s="72">
        <v>0</v>
      </c>
      <c r="J12" s="33">
        <v>0</v>
      </c>
    </row>
    <row r="13" spans="1:10" x14ac:dyDescent="0.3">
      <c r="A13" s="241">
        <v>63</v>
      </c>
      <c r="B13" s="241">
        <v>2020</v>
      </c>
      <c r="C13" s="242" t="s">
        <v>1372</v>
      </c>
      <c r="D13" s="242" t="s">
        <v>286</v>
      </c>
      <c r="E13" s="72">
        <v>2</v>
      </c>
      <c r="F13" s="72">
        <v>2</v>
      </c>
      <c r="G13" s="33">
        <v>100</v>
      </c>
      <c r="H13" s="72">
        <v>0</v>
      </c>
      <c r="I13" s="72">
        <v>0</v>
      </c>
      <c r="J13" s="33">
        <v>0</v>
      </c>
    </row>
    <row r="14" spans="1:10" x14ac:dyDescent="0.3">
      <c r="A14" s="241">
        <v>41</v>
      </c>
      <c r="B14" s="241">
        <v>2011</v>
      </c>
      <c r="C14" s="242" t="s">
        <v>1348</v>
      </c>
      <c r="D14" s="242" t="s">
        <v>1325</v>
      </c>
      <c r="E14" s="72">
        <v>1</v>
      </c>
      <c r="F14" s="72">
        <v>1</v>
      </c>
      <c r="G14" s="33">
        <v>100</v>
      </c>
      <c r="H14" s="72">
        <v>5</v>
      </c>
      <c r="I14" s="72">
        <v>1</v>
      </c>
      <c r="J14" s="33">
        <v>20</v>
      </c>
    </row>
    <row r="15" spans="1:10" x14ac:dyDescent="0.3">
      <c r="A15" s="241">
        <v>40</v>
      </c>
      <c r="B15" s="241">
        <v>2011</v>
      </c>
      <c r="C15" s="242" t="s">
        <v>1347</v>
      </c>
      <c r="D15" s="242" t="s">
        <v>1214</v>
      </c>
      <c r="E15" s="72">
        <v>0</v>
      </c>
      <c r="F15" s="72">
        <v>0</v>
      </c>
      <c r="G15" s="33">
        <v>0</v>
      </c>
      <c r="H15" s="72">
        <v>4</v>
      </c>
      <c r="I15" s="72">
        <v>1</v>
      </c>
      <c r="J15" s="33">
        <v>25</v>
      </c>
    </row>
    <row r="16" spans="1:10" x14ac:dyDescent="0.3">
      <c r="A16" s="241">
        <v>11</v>
      </c>
      <c r="B16" s="241">
        <v>2004</v>
      </c>
      <c r="C16" s="242" t="s">
        <v>1316</v>
      </c>
      <c r="D16" s="242" t="s">
        <v>1213</v>
      </c>
      <c r="E16" s="72">
        <v>0</v>
      </c>
      <c r="F16" s="72">
        <v>0</v>
      </c>
      <c r="G16" s="33">
        <v>0</v>
      </c>
      <c r="H16" s="72">
        <v>7</v>
      </c>
      <c r="I16" s="72">
        <v>2</v>
      </c>
      <c r="J16" s="33">
        <v>28.571428571428569</v>
      </c>
    </row>
    <row r="17" spans="1:10" x14ac:dyDescent="0.3">
      <c r="A17" s="241">
        <v>38</v>
      </c>
      <c r="B17" s="241">
        <v>2010</v>
      </c>
      <c r="C17" s="242" t="s">
        <v>1345</v>
      </c>
      <c r="D17" s="242" t="s">
        <v>1202</v>
      </c>
      <c r="E17" s="72">
        <v>0</v>
      </c>
      <c r="F17" s="72">
        <v>0</v>
      </c>
      <c r="G17" s="33">
        <v>0</v>
      </c>
      <c r="H17" s="72">
        <v>10</v>
      </c>
      <c r="I17" s="72">
        <v>5</v>
      </c>
      <c r="J17" s="33">
        <v>50</v>
      </c>
    </row>
    <row r="18" spans="1:10" x14ac:dyDescent="0.3">
      <c r="A18" s="241">
        <v>57</v>
      </c>
      <c r="B18" s="241">
        <v>2013</v>
      </c>
      <c r="C18" s="242" t="s">
        <v>1366</v>
      </c>
      <c r="D18" s="242" t="s">
        <v>1201</v>
      </c>
      <c r="E18" s="72">
        <v>2</v>
      </c>
      <c r="F18" s="72">
        <v>1</v>
      </c>
      <c r="G18" s="33">
        <v>50</v>
      </c>
      <c r="H18" s="72">
        <v>4</v>
      </c>
      <c r="I18" s="72">
        <v>2</v>
      </c>
      <c r="J18" s="33">
        <v>50</v>
      </c>
    </row>
    <row r="19" spans="1:10" x14ac:dyDescent="0.3">
      <c r="A19" s="241">
        <v>2</v>
      </c>
      <c r="B19" s="241">
        <v>2002</v>
      </c>
      <c r="C19" s="242" t="s">
        <v>1307</v>
      </c>
      <c r="D19" s="242" t="s">
        <v>1197</v>
      </c>
      <c r="E19" s="72">
        <v>2</v>
      </c>
      <c r="F19" s="72">
        <v>2</v>
      </c>
      <c r="G19" s="33">
        <v>100</v>
      </c>
      <c r="H19" s="72">
        <v>8</v>
      </c>
      <c r="I19" s="72">
        <v>6</v>
      </c>
      <c r="J19" s="33">
        <v>75</v>
      </c>
    </row>
    <row r="20" spans="1:10" x14ac:dyDescent="0.3">
      <c r="A20" s="241">
        <v>52</v>
      </c>
      <c r="B20" s="241">
        <v>2013</v>
      </c>
      <c r="C20" s="242" t="s">
        <v>1361</v>
      </c>
      <c r="D20" s="242" t="s">
        <v>1201</v>
      </c>
      <c r="E20" s="72">
        <v>3</v>
      </c>
      <c r="F20" s="72">
        <v>2</v>
      </c>
      <c r="G20" s="33">
        <v>66.666666666666657</v>
      </c>
      <c r="H20" s="72">
        <v>4</v>
      </c>
      <c r="I20" s="72">
        <v>3</v>
      </c>
      <c r="J20" s="33">
        <v>75</v>
      </c>
    </row>
    <row r="21" spans="1:10" x14ac:dyDescent="0.3">
      <c r="A21" s="241"/>
      <c r="B21" s="241"/>
      <c r="C21" s="272" t="s">
        <v>1456</v>
      </c>
      <c r="D21" s="272" t="s">
        <v>44</v>
      </c>
      <c r="E21" s="295">
        <v>94</v>
      </c>
      <c r="F21" s="295">
        <v>79</v>
      </c>
      <c r="G21" s="278">
        <v>84.042553191489361</v>
      </c>
      <c r="H21" s="295">
        <v>293</v>
      </c>
      <c r="I21" s="295">
        <v>231</v>
      </c>
      <c r="J21" s="278">
        <v>78.839590443686006</v>
      </c>
    </row>
    <row r="22" spans="1:10" x14ac:dyDescent="0.3">
      <c r="A22" s="241">
        <v>29</v>
      </c>
      <c r="B22" s="241">
        <v>2008</v>
      </c>
      <c r="C22" s="242" t="s">
        <v>1336</v>
      </c>
      <c r="D22" s="242" t="s">
        <v>1204</v>
      </c>
      <c r="E22" s="72">
        <v>1</v>
      </c>
      <c r="F22" s="72">
        <v>1</v>
      </c>
      <c r="G22" s="33">
        <v>100</v>
      </c>
      <c r="H22" s="72">
        <v>7</v>
      </c>
      <c r="I22" s="72">
        <v>6</v>
      </c>
      <c r="J22" s="33">
        <v>85.714285714285708</v>
      </c>
    </row>
    <row r="23" spans="1:10" x14ac:dyDescent="0.3">
      <c r="A23" s="241">
        <v>1</v>
      </c>
      <c r="B23" s="241">
        <v>2001</v>
      </c>
      <c r="C23" s="242" t="s">
        <v>1305</v>
      </c>
      <c r="D23" s="242" t="s">
        <v>1306</v>
      </c>
      <c r="E23" s="72">
        <v>2</v>
      </c>
      <c r="F23" s="72">
        <v>2</v>
      </c>
      <c r="G23" s="33">
        <v>100</v>
      </c>
      <c r="H23" s="72">
        <v>4</v>
      </c>
      <c r="I23" s="72">
        <v>4</v>
      </c>
      <c r="J23" s="33">
        <v>100</v>
      </c>
    </row>
    <row r="24" spans="1:10" x14ac:dyDescent="0.3">
      <c r="A24" s="241">
        <v>3</v>
      </c>
      <c r="B24" s="241">
        <v>2002</v>
      </c>
      <c r="C24" s="242" t="s">
        <v>1308</v>
      </c>
      <c r="D24" s="242" t="s">
        <v>1198</v>
      </c>
      <c r="E24" s="72">
        <v>4</v>
      </c>
      <c r="F24" s="72">
        <v>4</v>
      </c>
      <c r="G24" s="33">
        <v>100</v>
      </c>
      <c r="H24" s="72">
        <v>6</v>
      </c>
      <c r="I24" s="72">
        <v>6</v>
      </c>
      <c r="J24" s="33">
        <v>100</v>
      </c>
    </row>
    <row r="25" spans="1:10" x14ac:dyDescent="0.3">
      <c r="A25" s="241">
        <v>4</v>
      </c>
      <c r="B25" s="241">
        <v>2002</v>
      </c>
      <c r="C25" s="242" t="s">
        <v>1309</v>
      </c>
      <c r="D25" s="242" t="s">
        <v>1199</v>
      </c>
      <c r="E25" s="72">
        <v>2</v>
      </c>
      <c r="F25" s="72">
        <v>2</v>
      </c>
      <c r="G25" s="33">
        <v>100</v>
      </c>
      <c r="H25" s="72">
        <v>6</v>
      </c>
      <c r="I25" s="72">
        <v>6</v>
      </c>
      <c r="J25" s="33">
        <v>100</v>
      </c>
    </row>
    <row r="26" spans="1:10" x14ac:dyDescent="0.3">
      <c r="A26" s="241">
        <v>6</v>
      </c>
      <c r="B26" s="241">
        <v>2004</v>
      </c>
      <c r="C26" s="242" t="s">
        <v>1311</v>
      </c>
      <c r="D26" s="242" t="s">
        <v>1202</v>
      </c>
      <c r="E26" s="72">
        <v>1</v>
      </c>
      <c r="F26" s="72">
        <v>1</v>
      </c>
      <c r="G26" s="33">
        <v>100</v>
      </c>
      <c r="H26" s="72">
        <v>8</v>
      </c>
      <c r="I26" s="72">
        <v>8</v>
      </c>
      <c r="J26" s="33">
        <v>100</v>
      </c>
    </row>
    <row r="27" spans="1:10" x14ac:dyDescent="0.3">
      <c r="A27" s="241">
        <v>7</v>
      </c>
      <c r="B27" s="241">
        <v>2004</v>
      </c>
      <c r="C27" s="242" t="s">
        <v>1312</v>
      </c>
      <c r="D27" s="242" t="s">
        <v>1200</v>
      </c>
      <c r="E27" s="72">
        <v>2</v>
      </c>
      <c r="F27" s="72">
        <v>2</v>
      </c>
      <c r="G27" s="33">
        <v>100</v>
      </c>
      <c r="H27" s="72">
        <v>7</v>
      </c>
      <c r="I27" s="72">
        <v>7</v>
      </c>
      <c r="J27" s="33">
        <v>100</v>
      </c>
    </row>
    <row r="28" spans="1:10" x14ac:dyDescent="0.3">
      <c r="A28" s="241">
        <v>8</v>
      </c>
      <c r="B28" s="241">
        <v>2004</v>
      </c>
      <c r="C28" s="242" t="s">
        <v>1313</v>
      </c>
      <c r="D28" s="242" t="s">
        <v>1198</v>
      </c>
      <c r="E28" s="72">
        <v>2</v>
      </c>
      <c r="F28" s="72">
        <v>2</v>
      </c>
      <c r="G28" s="33">
        <v>100</v>
      </c>
      <c r="H28" s="72">
        <v>9</v>
      </c>
      <c r="I28" s="72">
        <v>9</v>
      </c>
      <c r="J28" s="33">
        <v>100</v>
      </c>
    </row>
    <row r="29" spans="1:10" x14ac:dyDescent="0.3">
      <c r="A29" s="241">
        <v>9</v>
      </c>
      <c r="B29" s="241">
        <v>2004</v>
      </c>
      <c r="C29" s="242" t="s">
        <v>1314</v>
      </c>
      <c r="D29" s="242" t="s">
        <v>1209</v>
      </c>
      <c r="E29" s="72">
        <v>0</v>
      </c>
      <c r="F29" s="72">
        <v>0</v>
      </c>
      <c r="G29" s="33">
        <v>0</v>
      </c>
      <c r="H29" s="72">
        <v>7</v>
      </c>
      <c r="I29" s="72">
        <v>7</v>
      </c>
      <c r="J29" s="33">
        <v>100</v>
      </c>
    </row>
    <row r="30" spans="1:10" x14ac:dyDescent="0.3">
      <c r="A30" s="241">
        <v>10</v>
      </c>
      <c r="B30" s="241">
        <v>2004</v>
      </c>
      <c r="C30" s="242" t="s">
        <v>1315</v>
      </c>
      <c r="D30" s="242" t="s">
        <v>1205</v>
      </c>
      <c r="E30" s="72">
        <v>3</v>
      </c>
      <c r="F30" s="72">
        <v>3</v>
      </c>
      <c r="G30" s="33">
        <v>100</v>
      </c>
      <c r="H30" s="72">
        <v>10</v>
      </c>
      <c r="I30" s="72">
        <v>10</v>
      </c>
      <c r="J30" s="33">
        <v>100</v>
      </c>
    </row>
    <row r="31" spans="1:10" x14ac:dyDescent="0.3">
      <c r="A31" s="241">
        <v>12</v>
      </c>
      <c r="B31" s="241">
        <v>2004</v>
      </c>
      <c r="C31" s="242" t="s">
        <v>1317</v>
      </c>
      <c r="D31" s="242" t="s">
        <v>1206</v>
      </c>
      <c r="E31" s="72">
        <v>2</v>
      </c>
      <c r="F31" s="72">
        <v>2</v>
      </c>
      <c r="G31" s="33">
        <v>100</v>
      </c>
      <c r="H31" s="72">
        <v>4</v>
      </c>
      <c r="I31" s="72">
        <v>4</v>
      </c>
      <c r="J31" s="33">
        <v>100</v>
      </c>
    </row>
    <row r="32" spans="1:10" x14ac:dyDescent="0.3">
      <c r="A32" s="241">
        <v>13</v>
      </c>
      <c r="B32" s="241">
        <v>2005</v>
      </c>
      <c r="C32" s="242" t="s">
        <v>1318</v>
      </c>
      <c r="D32" s="242" t="s">
        <v>1319</v>
      </c>
      <c r="E32" s="72">
        <v>2</v>
      </c>
      <c r="F32" s="72">
        <v>1</v>
      </c>
      <c r="G32" s="33">
        <v>50</v>
      </c>
      <c r="H32" s="72">
        <v>5</v>
      </c>
      <c r="I32" s="72">
        <v>5</v>
      </c>
      <c r="J32" s="33">
        <v>100</v>
      </c>
    </row>
    <row r="33" spans="1:10" x14ac:dyDescent="0.3">
      <c r="A33" s="241">
        <v>14</v>
      </c>
      <c r="B33" s="241">
        <v>2005</v>
      </c>
      <c r="C33" s="242" t="s">
        <v>1320</v>
      </c>
      <c r="D33" s="242" t="s">
        <v>1203</v>
      </c>
      <c r="E33" s="72">
        <v>2</v>
      </c>
      <c r="F33" s="72">
        <v>2</v>
      </c>
      <c r="G33" s="33">
        <v>100</v>
      </c>
      <c r="H33" s="72">
        <v>6</v>
      </c>
      <c r="I33" s="72">
        <v>6</v>
      </c>
      <c r="J33" s="33">
        <v>100</v>
      </c>
    </row>
    <row r="34" spans="1:10" x14ac:dyDescent="0.3">
      <c r="A34" s="241">
        <v>15</v>
      </c>
      <c r="B34" s="241">
        <v>2005</v>
      </c>
      <c r="C34" s="242" t="s">
        <v>1321</v>
      </c>
      <c r="D34" s="242" t="s">
        <v>1198</v>
      </c>
      <c r="E34" s="72">
        <v>0</v>
      </c>
      <c r="F34" s="72">
        <v>0</v>
      </c>
      <c r="G34" s="33">
        <v>0</v>
      </c>
      <c r="H34" s="72">
        <v>8</v>
      </c>
      <c r="I34" s="72">
        <v>8</v>
      </c>
      <c r="J34" s="33">
        <v>100</v>
      </c>
    </row>
    <row r="35" spans="1:10" x14ac:dyDescent="0.3">
      <c r="A35" s="241">
        <v>16</v>
      </c>
      <c r="B35" s="241">
        <v>2005</v>
      </c>
      <c r="C35" s="242" t="s">
        <v>1322</v>
      </c>
      <c r="D35" s="242" t="s">
        <v>1204</v>
      </c>
      <c r="E35" s="72">
        <v>1</v>
      </c>
      <c r="F35" s="72">
        <v>1</v>
      </c>
      <c r="G35" s="33">
        <v>100</v>
      </c>
      <c r="H35" s="72">
        <v>9</v>
      </c>
      <c r="I35" s="72">
        <v>9</v>
      </c>
      <c r="J35" s="33">
        <v>100</v>
      </c>
    </row>
    <row r="36" spans="1:10" x14ac:dyDescent="0.3">
      <c r="A36" s="241">
        <v>17</v>
      </c>
      <c r="B36" s="241">
        <v>2005</v>
      </c>
      <c r="C36" s="242" t="s">
        <v>1323</v>
      </c>
      <c r="D36" s="242" t="s">
        <v>1203</v>
      </c>
      <c r="E36" s="72">
        <v>1</v>
      </c>
      <c r="F36" s="72">
        <v>1</v>
      </c>
      <c r="G36" s="33">
        <v>100</v>
      </c>
      <c r="H36" s="72">
        <v>4</v>
      </c>
      <c r="I36" s="72">
        <v>4</v>
      </c>
      <c r="J36" s="33">
        <v>100</v>
      </c>
    </row>
    <row r="37" spans="1:10" x14ac:dyDescent="0.3">
      <c r="A37" s="241">
        <v>18</v>
      </c>
      <c r="B37" s="241">
        <v>2005</v>
      </c>
      <c r="C37" s="242" t="s">
        <v>1324</v>
      </c>
      <c r="D37" s="242" t="s">
        <v>1325</v>
      </c>
      <c r="E37" s="72">
        <v>3</v>
      </c>
      <c r="F37" s="72">
        <v>3</v>
      </c>
      <c r="G37" s="33">
        <v>100</v>
      </c>
      <c r="H37" s="72">
        <v>5</v>
      </c>
      <c r="I37" s="72">
        <v>5</v>
      </c>
      <c r="J37" s="33">
        <v>100</v>
      </c>
    </row>
    <row r="38" spans="1:10" x14ac:dyDescent="0.3">
      <c r="A38" s="241">
        <v>19</v>
      </c>
      <c r="B38" s="241">
        <v>2006</v>
      </c>
      <c r="C38" s="242" t="s">
        <v>1326</v>
      </c>
      <c r="D38" s="242" t="s">
        <v>1208</v>
      </c>
      <c r="E38" s="72">
        <v>0</v>
      </c>
      <c r="F38" s="72">
        <v>0</v>
      </c>
      <c r="G38" s="33">
        <v>0</v>
      </c>
      <c r="H38" s="72">
        <v>4</v>
      </c>
      <c r="I38" s="72">
        <v>4</v>
      </c>
      <c r="J38" s="33">
        <v>100</v>
      </c>
    </row>
    <row r="39" spans="1:10" x14ac:dyDescent="0.3">
      <c r="A39" s="241">
        <v>20</v>
      </c>
      <c r="B39" s="241">
        <v>2006</v>
      </c>
      <c r="C39" s="242" t="s">
        <v>1327</v>
      </c>
      <c r="D39" s="242" t="s">
        <v>1207</v>
      </c>
      <c r="E39" s="72">
        <v>2</v>
      </c>
      <c r="F39" s="72">
        <v>2</v>
      </c>
      <c r="G39" s="33">
        <v>100</v>
      </c>
      <c r="H39" s="72">
        <v>4</v>
      </c>
      <c r="I39" s="72">
        <v>4</v>
      </c>
      <c r="J39" s="33">
        <v>100</v>
      </c>
    </row>
    <row r="40" spans="1:10" x14ac:dyDescent="0.3">
      <c r="A40" s="241">
        <v>23</v>
      </c>
      <c r="B40" s="241">
        <v>2006</v>
      </c>
      <c r="C40" s="242" t="s">
        <v>1330</v>
      </c>
      <c r="D40" s="242" t="s">
        <v>1208</v>
      </c>
      <c r="E40" s="72">
        <v>2</v>
      </c>
      <c r="F40" s="72">
        <v>2</v>
      </c>
      <c r="G40" s="33">
        <v>100</v>
      </c>
      <c r="H40" s="72">
        <v>4</v>
      </c>
      <c r="I40" s="72">
        <v>4</v>
      </c>
      <c r="J40" s="33">
        <v>100</v>
      </c>
    </row>
    <row r="41" spans="1:10" x14ac:dyDescent="0.3">
      <c r="A41" s="241">
        <v>24</v>
      </c>
      <c r="B41" s="241">
        <v>2008</v>
      </c>
      <c r="C41" s="242" t="s">
        <v>1331</v>
      </c>
      <c r="D41" s="242" t="s">
        <v>1209</v>
      </c>
      <c r="E41" s="72">
        <v>1</v>
      </c>
      <c r="F41" s="72">
        <v>1</v>
      </c>
      <c r="G41" s="33">
        <v>100</v>
      </c>
      <c r="H41" s="72">
        <v>4</v>
      </c>
      <c r="I41" s="72">
        <v>4</v>
      </c>
      <c r="J41" s="33">
        <v>100</v>
      </c>
    </row>
    <row r="42" spans="1:10" x14ac:dyDescent="0.3">
      <c r="A42" s="241">
        <v>25</v>
      </c>
      <c r="B42" s="241">
        <v>2008</v>
      </c>
      <c r="C42" s="242" t="s">
        <v>1332</v>
      </c>
      <c r="D42" s="242" t="s">
        <v>1207</v>
      </c>
      <c r="E42" s="72">
        <v>0</v>
      </c>
      <c r="F42" s="72">
        <v>0</v>
      </c>
      <c r="G42" s="33">
        <v>0</v>
      </c>
      <c r="H42" s="72">
        <v>6</v>
      </c>
      <c r="I42" s="72">
        <v>6</v>
      </c>
      <c r="J42" s="33">
        <v>100</v>
      </c>
    </row>
    <row r="43" spans="1:10" x14ac:dyDescent="0.3">
      <c r="A43" s="241">
        <v>26</v>
      </c>
      <c r="B43" s="241">
        <v>2008</v>
      </c>
      <c r="C43" s="242" t="s">
        <v>1333</v>
      </c>
      <c r="D43" s="242" t="s">
        <v>1210</v>
      </c>
      <c r="E43" s="72">
        <v>2</v>
      </c>
      <c r="F43" s="72">
        <v>2</v>
      </c>
      <c r="G43" s="33">
        <v>100</v>
      </c>
      <c r="H43" s="72">
        <v>3</v>
      </c>
      <c r="I43" s="72">
        <v>3</v>
      </c>
      <c r="J43" s="33">
        <v>100</v>
      </c>
    </row>
    <row r="44" spans="1:10" x14ac:dyDescent="0.3">
      <c r="A44" s="241">
        <v>27</v>
      </c>
      <c r="B44" s="241">
        <v>2008</v>
      </c>
      <c r="C44" s="242" t="s">
        <v>1334</v>
      </c>
      <c r="D44" s="242" t="s">
        <v>1211</v>
      </c>
      <c r="E44" s="72">
        <v>2</v>
      </c>
      <c r="F44" s="72">
        <v>2</v>
      </c>
      <c r="G44" s="33">
        <v>100</v>
      </c>
      <c r="H44" s="72">
        <v>3</v>
      </c>
      <c r="I44" s="72">
        <v>3</v>
      </c>
      <c r="J44" s="33">
        <v>100</v>
      </c>
    </row>
    <row r="45" spans="1:10" x14ac:dyDescent="0.3">
      <c r="A45" s="241">
        <v>28</v>
      </c>
      <c r="B45" s="241">
        <v>2008</v>
      </c>
      <c r="C45" s="242" t="s">
        <v>1335</v>
      </c>
      <c r="D45" s="242" t="s">
        <v>1196</v>
      </c>
      <c r="E45" s="72">
        <v>3</v>
      </c>
      <c r="F45" s="72">
        <v>3</v>
      </c>
      <c r="G45" s="33">
        <v>100</v>
      </c>
      <c r="H45" s="72">
        <v>2</v>
      </c>
      <c r="I45" s="72">
        <v>2</v>
      </c>
      <c r="J45" s="33">
        <v>100</v>
      </c>
    </row>
    <row r="46" spans="1:10" x14ac:dyDescent="0.3">
      <c r="A46" s="241">
        <v>30</v>
      </c>
      <c r="B46" s="241">
        <v>2008</v>
      </c>
      <c r="C46" s="242" t="s">
        <v>1337</v>
      </c>
      <c r="D46" s="242" t="s">
        <v>1198</v>
      </c>
      <c r="E46" s="72">
        <v>3</v>
      </c>
      <c r="F46" s="72">
        <v>3</v>
      </c>
      <c r="G46" s="33">
        <v>100</v>
      </c>
      <c r="H46" s="72">
        <v>5</v>
      </c>
      <c r="I46" s="72">
        <v>5</v>
      </c>
      <c r="J46" s="33">
        <v>100</v>
      </c>
    </row>
    <row r="47" spans="1:10" x14ac:dyDescent="0.3">
      <c r="A47" s="241">
        <v>31</v>
      </c>
      <c r="B47" s="241">
        <v>2008</v>
      </c>
      <c r="C47" s="242" t="s">
        <v>1338</v>
      </c>
      <c r="D47" s="242" t="s">
        <v>1204</v>
      </c>
      <c r="E47" s="72">
        <v>1</v>
      </c>
      <c r="F47" s="72">
        <v>1</v>
      </c>
      <c r="G47" s="33">
        <v>100</v>
      </c>
      <c r="H47" s="72">
        <v>7</v>
      </c>
      <c r="I47" s="72">
        <v>7</v>
      </c>
      <c r="J47" s="33">
        <v>100</v>
      </c>
    </row>
    <row r="48" spans="1:10" x14ac:dyDescent="0.3">
      <c r="A48" s="241">
        <v>32</v>
      </c>
      <c r="B48" s="241">
        <v>2008</v>
      </c>
      <c r="C48" s="242" t="s">
        <v>1339</v>
      </c>
      <c r="D48" s="242" t="s">
        <v>1199</v>
      </c>
      <c r="E48" s="72">
        <v>2</v>
      </c>
      <c r="F48" s="72">
        <v>2</v>
      </c>
      <c r="G48" s="33">
        <v>100</v>
      </c>
      <c r="H48" s="72">
        <v>3</v>
      </c>
      <c r="I48" s="72">
        <v>3</v>
      </c>
      <c r="J48" s="33">
        <v>100</v>
      </c>
    </row>
    <row r="49" spans="1:10" x14ac:dyDescent="0.3">
      <c r="A49" s="241">
        <v>33</v>
      </c>
      <c r="B49" s="241">
        <v>2008</v>
      </c>
      <c r="C49" s="242" t="s">
        <v>1340</v>
      </c>
      <c r="D49" s="242" t="s">
        <v>1201</v>
      </c>
      <c r="E49" s="72">
        <v>1</v>
      </c>
      <c r="F49" s="72">
        <v>0</v>
      </c>
      <c r="G49" s="33">
        <v>0</v>
      </c>
      <c r="H49" s="72">
        <v>4</v>
      </c>
      <c r="I49" s="72">
        <v>4</v>
      </c>
      <c r="J49" s="33">
        <v>100</v>
      </c>
    </row>
    <row r="50" spans="1:10" x14ac:dyDescent="0.3">
      <c r="A50" s="241">
        <v>34</v>
      </c>
      <c r="B50" s="241">
        <v>2009</v>
      </c>
      <c r="C50" s="242" t="s">
        <v>1341</v>
      </c>
      <c r="D50" s="242" t="s">
        <v>1204</v>
      </c>
      <c r="E50" s="72">
        <v>0</v>
      </c>
      <c r="F50" s="72">
        <v>0</v>
      </c>
      <c r="G50" s="33">
        <v>0</v>
      </c>
      <c r="H50" s="72">
        <v>6</v>
      </c>
      <c r="I50" s="72">
        <v>6</v>
      </c>
      <c r="J50" s="33">
        <v>100</v>
      </c>
    </row>
    <row r="51" spans="1:10" x14ac:dyDescent="0.3">
      <c r="A51" s="241">
        <v>36</v>
      </c>
      <c r="B51" s="241">
        <v>2010</v>
      </c>
      <c r="C51" s="242" t="s">
        <v>1343</v>
      </c>
      <c r="D51" s="242" t="s">
        <v>1209</v>
      </c>
      <c r="E51" s="72">
        <v>1</v>
      </c>
      <c r="F51" s="72">
        <v>1</v>
      </c>
      <c r="G51" s="33">
        <v>100</v>
      </c>
      <c r="H51" s="72">
        <v>3</v>
      </c>
      <c r="I51" s="72">
        <v>3</v>
      </c>
      <c r="J51" s="33">
        <v>100</v>
      </c>
    </row>
    <row r="52" spans="1:10" x14ac:dyDescent="0.3">
      <c r="A52" s="241">
        <v>39</v>
      </c>
      <c r="B52" s="241">
        <v>2010</v>
      </c>
      <c r="C52" s="242" t="s">
        <v>1346</v>
      </c>
      <c r="D52" s="242" t="s">
        <v>1213</v>
      </c>
      <c r="E52" s="72">
        <v>1</v>
      </c>
      <c r="F52" s="72">
        <v>1</v>
      </c>
      <c r="G52" s="33">
        <v>100</v>
      </c>
      <c r="H52" s="72">
        <v>3</v>
      </c>
      <c r="I52" s="72">
        <v>3</v>
      </c>
      <c r="J52" s="33">
        <v>100</v>
      </c>
    </row>
    <row r="53" spans="1:10" x14ac:dyDescent="0.3">
      <c r="A53" s="241">
        <v>42</v>
      </c>
      <c r="B53" s="241">
        <v>2011</v>
      </c>
      <c r="C53" s="242" t="s">
        <v>1349</v>
      </c>
      <c r="D53" s="242" t="s">
        <v>1201</v>
      </c>
      <c r="E53" s="72">
        <v>2</v>
      </c>
      <c r="F53" s="72">
        <v>2</v>
      </c>
      <c r="G53" s="33">
        <v>100</v>
      </c>
      <c r="H53" s="72">
        <v>4</v>
      </c>
      <c r="I53" s="72">
        <v>4</v>
      </c>
      <c r="J53" s="33">
        <v>100</v>
      </c>
    </row>
    <row r="54" spans="1:10" x14ac:dyDescent="0.3">
      <c r="A54" s="241">
        <v>43</v>
      </c>
      <c r="B54" s="241">
        <v>2012</v>
      </c>
      <c r="C54" s="242" t="s">
        <v>1350</v>
      </c>
      <c r="D54" s="242" t="s">
        <v>1212</v>
      </c>
      <c r="E54" s="72">
        <v>4</v>
      </c>
      <c r="F54" s="72">
        <v>3</v>
      </c>
      <c r="G54" s="33">
        <v>75</v>
      </c>
      <c r="H54" s="72">
        <v>2</v>
      </c>
      <c r="I54" s="72">
        <v>2</v>
      </c>
      <c r="J54" s="33">
        <v>100</v>
      </c>
    </row>
    <row r="55" spans="1:10" x14ac:dyDescent="0.3">
      <c r="A55" s="241">
        <v>44</v>
      </c>
      <c r="B55" s="241">
        <v>2012</v>
      </c>
      <c r="C55" s="242" t="s">
        <v>1351</v>
      </c>
      <c r="D55" s="242" t="s">
        <v>1203</v>
      </c>
      <c r="E55" s="72">
        <v>1</v>
      </c>
      <c r="F55" s="72">
        <v>1</v>
      </c>
      <c r="G55" s="33">
        <v>100</v>
      </c>
      <c r="H55" s="72">
        <v>2</v>
      </c>
      <c r="I55" s="72">
        <v>2</v>
      </c>
      <c r="J55" s="33">
        <v>100</v>
      </c>
    </row>
    <row r="56" spans="1:10" x14ac:dyDescent="0.3">
      <c r="A56" s="241">
        <v>46</v>
      </c>
      <c r="B56" s="241">
        <v>2012</v>
      </c>
      <c r="C56" s="242" t="s">
        <v>1353</v>
      </c>
      <c r="D56" s="242" t="s">
        <v>1209</v>
      </c>
      <c r="E56" s="72">
        <v>1</v>
      </c>
      <c r="F56" s="72">
        <v>1</v>
      </c>
      <c r="G56" s="33">
        <v>100</v>
      </c>
      <c r="H56" s="72">
        <v>4</v>
      </c>
      <c r="I56" s="72">
        <v>4</v>
      </c>
      <c r="J56" s="33">
        <v>100</v>
      </c>
    </row>
    <row r="57" spans="1:10" x14ac:dyDescent="0.3">
      <c r="A57" s="241">
        <v>47</v>
      </c>
      <c r="B57" s="241">
        <v>2012</v>
      </c>
      <c r="C57" s="242" t="s">
        <v>1354</v>
      </c>
      <c r="D57" s="242" t="s">
        <v>1355</v>
      </c>
      <c r="E57" s="72">
        <v>1</v>
      </c>
      <c r="F57" s="72">
        <v>1</v>
      </c>
      <c r="G57" s="33">
        <v>100</v>
      </c>
      <c r="H57" s="72">
        <v>4</v>
      </c>
      <c r="I57" s="72">
        <v>4</v>
      </c>
      <c r="J57" s="33">
        <v>100</v>
      </c>
    </row>
    <row r="58" spans="1:10" x14ac:dyDescent="0.3">
      <c r="A58" s="241">
        <v>48</v>
      </c>
      <c r="B58" s="241">
        <v>2012</v>
      </c>
      <c r="C58" s="242" t="s">
        <v>1356</v>
      </c>
      <c r="D58" s="242" t="s">
        <v>1205</v>
      </c>
      <c r="E58" s="72">
        <v>6</v>
      </c>
      <c r="F58" s="72">
        <v>6</v>
      </c>
      <c r="G58" s="33">
        <v>100</v>
      </c>
      <c r="H58" s="72">
        <v>5</v>
      </c>
      <c r="I58" s="72">
        <v>5</v>
      </c>
      <c r="J58" s="33">
        <v>100</v>
      </c>
    </row>
    <row r="59" spans="1:10" x14ac:dyDescent="0.3">
      <c r="A59" s="241">
        <v>49</v>
      </c>
      <c r="B59" s="241">
        <v>2012</v>
      </c>
      <c r="C59" s="242" t="s">
        <v>1357</v>
      </c>
      <c r="D59" s="242" t="s">
        <v>1358</v>
      </c>
      <c r="E59" s="72">
        <v>1</v>
      </c>
      <c r="F59" s="72">
        <v>1</v>
      </c>
      <c r="G59" s="33">
        <v>100</v>
      </c>
      <c r="H59" s="72">
        <v>2</v>
      </c>
      <c r="I59" s="72">
        <v>2</v>
      </c>
      <c r="J59" s="33">
        <v>100</v>
      </c>
    </row>
    <row r="60" spans="1:10" x14ac:dyDescent="0.3">
      <c r="A60" s="241">
        <v>50</v>
      </c>
      <c r="B60" s="241">
        <v>2012</v>
      </c>
      <c r="C60" s="242" t="s">
        <v>1359</v>
      </c>
      <c r="D60" s="242" t="s">
        <v>1355</v>
      </c>
      <c r="E60" s="72">
        <v>3</v>
      </c>
      <c r="F60" s="72">
        <v>3</v>
      </c>
      <c r="G60" s="33">
        <v>100</v>
      </c>
      <c r="H60" s="72">
        <v>2</v>
      </c>
      <c r="I60" s="72">
        <v>2</v>
      </c>
      <c r="J60" s="33">
        <v>100</v>
      </c>
    </row>
    <row r="61" spans="1:10" x14ac:dyDescent="0.3">
      <c r="A61" s="241">
        <v>51</v>
      </c>
      <c r="B61" s="241">
        <v>2012</v>
      </c>
      <c r="C61" s="242" t="s">
        <v>1360</v>
      </c>
      <c r="D61" s="242" t="s">
        <v>1205</v>
      </c>
      <c r="E61" s="72">
        <v>1</v>
      </c>
      <c r="F61" s="72">
        <v>1</v>
      </c>
      <c r="G61" s="33">
        <v>100</v>
      </c>
      <c r="H61" s="72">
        <v>3</v>
      </c>
      <c r="I61" s="72">
        <v>3</v>
      </c>
      <c r="J61" s="33">
        <v>100</v>
      </c>
    </row>
    <row r="62" spans="1:10" x14ac:dyDescent="0.3">
      <c r="A62" s="241">
        <v>53</v>
      </c>
      <c r="B62" s="241">
        <v>2013</v>
      </c>
      <c r="C62" s="242" t="s">
        <v>1362</v>
      </c>
      <c r="D62" s="242" t="s">
        <v>1201</v>
      </c>
      <c r="E62" s="72">
        <v>1</v>
      </c>
      <c r="F62" s="72">
        <v>1</v>
      </c>
      <c r="G62" s="33">
        <v>100</v>
      </c>
      <c r="H62" s="72">
        <v>4</v>
      </c>
      <c r="I62" s="72">
        <v>4</v>
      </c>
      <c r="J62" s="33">
        <v>100</v>
      </c>
    </row>
    <row r="63" spans="1:10" x14ac:dyDescent="0.3">
      <c r="A63" s="241">
        <v>54</v>
      </c>
      <c r="B63" s="241">
        <v>2013</v>
      </c>
      <c r="C63" s="242" t="s">
        <v>1363</v>
      </c>
      <c r="D63" s="242" t="s">
        <v>1201</v>
      </c>
      <c r="E63" s="72">
        <v>1</v>
      </c>
      <c r="F63" s="72">
        <v>1</v>
      </c>
      <c r="G63" s="33">
        <v>100</v>
      </c>
      <c r="H63" s="72">
        <v>3</v>
      </c>
      <c r="I63" s="72">
        <v>3</v>
      </c>
      <c r="J63" s="33">
        <v>100</v>
      </c>
    </row>
    <row r="64" spans="1:10" s="4" customFormat="1" x14ac:dyDescent="0.3">
      <c r="A64" s="241">
        <v>58</v>
      </c>
      <c r="B64" s="241">
        <v>2013</v>
      </c>
      <c r="C64" s="242" t="s">
        <v>1367</v>
      </c>
      <c r="D64" s="242" t="s">
        <v>1358</v>
      </c>
      <c r="E64" s="72">
        <v>1</v>
      </c>
      <c r="F64" s="72">
        <v>1</v>
      </c>
      <c r="G64" s="33">
        <v>100</v>
      </c>
      <c r="H64" s="72">
        <v>4</v>
      </c>
      <c r="I64" s="72">
        <v>4</v>
      </c>
      <c r="J64" s="33">
        <v>100</v>
      </c>
    </row>
    <row r="65" spans="1:10" s="4" customFormat="1" x14ac:dyDescent="0.3">
      <c r="A65" s="241">
        <v>59</v>
      </c>
      <c r="B65" s="241">
        <v>2014</v>
      </c>
      <c r="C65" s="242" t="s">
        <v>1368</v>
      </c>
      <c r="D65" s="242" t="s">
        <v>1198</v>
      </c>
      <c r="E65" s="72">
        <v>0</v>
      </c>
      <c r="F65" s="72">
        <v>0</v>
      </c>
      <c r="G65" s="33">
        <v>0</v>
      </c>
      <c r="H65" s="72">
        <v>4</v>
      </c>
      <c r="I65" s="72">
        <v>4</v>
      </c>
      <c r="J65" s="33">
        <v>100</v>
      </c>
    </row>
    <row r="66" spans="1:10" s="4" customFormat="1" x14ac:dyDescent="0.3">
      <c r="A66" s="241">
        <v>61</v>
      </c>
      <c r="B66" s="241">
        <v>2014</v>
      </c>
      <c r="C66" s="242" t="s">
        <v>1370</v>
      </c>
      <c r="D66" s="242" t="s">
        <v>1358</v>
      </c>
      <c r="E66" s="72">
        <v>2</v>
      </c>
      <c r="F66" s="72">
        <v>1</v>
      </c>
      <c r="G66" s="33">
        <v>50</v>
      </c>
      <c r="H66" s="72">
        <v>3</v>
      </c>
      <c r="I66" s="72">
        <v>3</v>
      </c>
      <c r="J66" s="33">
        <v>100</v>
      </c>
    </row>
    <row r="67" spans="1:10" ht="18.75" customHeight="1" x14ac:dyDescent="0.3">
      <c r="A67" s="120" t="s">
        <v>1241</v>
      </c>
      <c r="B67" s="39"/>
      <c r="C67" s="187"/>
      <c r="D67" s="187"/>
      <c r="E67" s="73"/>
      <c r="F67" s="73"/>
      <c r="G67" s="154"/>
      <c r="H67" s="73"/>
      <c r="I67" s="73"/>
      <c r="J67" s="154"/>
    </row>
    <row r="68" spans="1:10" x14ac:dyDescent="0.3">
      <c r="E68" s="73"/>
      <c r="F68" s="73"/>
      <c r="G68" s="154"/>
      <c r="H68" s="73"/>
      <c r="I68" s="73"/>
      <c r="J68" s="154"/>
    </row>
  </sheetData>
  <sortState ref="A3:J66">
    <sortCondition ref="J3:J66"/>
  </sortState>
  <mergeCells count="1">
    <mergeCell ref="A1:J1"/>
  </mergeCells>
  <printOptions horizontalCentered="1"/>
  <pageMargins left="0.39370078740157483" right="0.39370078740157483" top="0.39370078740157483" bottom="0.19685039370078741" header="0" footer="0"/>
  <pageSetup scale="54" orientation="portrait"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X67"/>
  <sheetViews>
    <sheetView workbookViewId="0">
      <pane xSplit="3" ySplit="2" topLeftCell="D53" activePane="bottomRight" state="frozen"/>
      <selection activeCell="C28" sqref="C28"/>
      <selection pane="topRight" activeCell="C28" sqref="C28"/>
      <selection pane="bottomLeft" activeCell="C28" sqref="C28"/>
      <selection pane="bottomRight" activeCell="C28" sqref="C28"/>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6" width="10.7109375" style="4" customWidth="1"/>
    <col min="17" max="18" width="19.140625" style="62" customWidth="1"/>
    <col min="19" max="34" width="16.5703125" style="4" hidden="1" customWidth="1"/>
    <col min="35" max="37" width="19.140625" style="62" customWidth="1"/>
    <col min="38" max="38" width="22" style="62" customWidth="1"/>
    <col min="39" max="39" width="10" style="62" customWidth="1"/>
    <col min="40" max="41" width="9.5703125" style="62" customWidth="1"/>
    <col min="42" max="42" width="10.42578125" style="62" customWidth="1"/>
    <col min="43" max="43" width="10.85546875" style="62" customWidth="1"/>
    <col min="44" max="44" width="9.5703125" style="62" customWidth="1"/>
    <col min="45" max="45" width="18" style="100" customWidth="1"/>
    <col min="46" max="46" width="14.42578125" style="100" customWidth="1"/>
    <col min="47" max="47" width="11.28515625" style="100" customWidth="1"/>
    <col min="48" max="49" width="19" style="100" bestFit="1" customWidth="1"/>
    <col min="50" max="50" width="11.28515625" style="4" customWidth="1"/>
    <col min="51" max="16384" width="9.140625" style="4"/>
  </cols>
  <sheetData>
    <row r="1" spans="1:50" ht="48.75" customHeight="1" thickTop="1" thickBot="1" x14ac:dyDescent="0.35">
      <c r="A1" s="42" t="s">
        <v>0</v>
      </c>
      <c r="B1" s="42" t="s">
        <v>258</v>
      </c>
      <c r="C1" s="42" t="s">
        <v>1</v>
      </c>
      <c r="D1" s="42"/>
      <c r="E1" s="617" t="s">
        <v>582</v>
      </c>
      <c r="F1" s="617" t="s">
        <v>583</v>
      </c>
      <c r="G1" s="617" t="s">
        <v>583</v>
      </c>
      <c r="H1" s="617" t="s">
        <v>583</v>
      </c>
      <c r="I1" s="617" t="s">
        <v>584</v>
      </c>
      <c r="J1" s="617" t="s">
        <v>585</v>
      </c>
      <c r="K1" s="617" t="s">
        <v>585</v>
      </c>
      <c r="L1" s="617" t="s">
        <v>585</v>
      </c>
      <c r="M1" s="624" t="s">
        <v>586</v>
      </c>
      <c r="N1" s="625"/>
      <c r="O1" s="625"/>
      <c r="P1" s="625"/>
      <c r="Q1" s="663" t="s">
        <v>587</v>
      </c>
      <c r="R1" s="664"/>
      <c r="S1" s="643" t="s">
        <v>588</v>
      </c>
      <c r="T1" s="643" t="s">
        <v>588</v>
      </c>
      <c r="U1" s="643" t="s">
        <v>588</v>
      </c>
      <c r="V1" s="643" t="s">
        <v>588</v>
      </c>
      <c r="W1" s="643" t="s">
        <v>589</v>
      </c>
      <c r="X1" s="643" t="s">
        <v>589</v>
      </c>
      <c r="Y1" s="643" t="s">
        <v>589</v>
      </c>
      <c r="Z1" s="643" t="s">
        <v>589</v>
      </c>
      <c r="AA1" s="643" t="s">
        <v>590</v>
      </c>
      <c r="AB1" s="643" t="s">
        <v>590</v>
      </c>
      <c r="AC1" s="643" t="s">
        <v>590</v>
      </c>
      <c r="AD1" s="643" t="s">
        <v>590</v>
      </c>
      <c r="AE1" s="643" t="s">
        <v>591</v>
      </c>
      <c r="AF1" s="643" t="s">
        <v>591</v>
      </c>
      <c r="AG1" s="643" t="s">
        <v>591</v>
      </c>
      <c r="AH1" s="643" t="s">
        <v>591</v>
      </c>
      <c r="AI1" s="663" t="s">
        <v>592</v>
      </c>
      <c r="AJ1" s="664"/>
      <c r="AK1" s="663" t="s">
        <v>593</v>
      </c>
      <c r="AL1" s="664"/>
      <c r="AM1" s="30" t="s">
        <v>881</v>
      </c>
      <c r="AN1" s="30" t="s">
        <v>881</v>
      </c>
      <c r="AO1" s="30" t="s">
        <v>881</v>
      </c>
      <c r="AP1" s="30" t="s">
        <v>881</v>
      </c>
      <c r="AQ1" s="30" t="s">
        <v>881</v>
      </c>
      <c r="AR1" s="30" t="s">
        <v>881</v>
      </c>
    </row>
    <row r="2" spans="1:50" ht="51" customHeight="1" thickTop="1" thickBot="1" x14ac:dyDescent="0.35">
      <c r="A2" s="260" t="s">
        <v>1220</v>
      </c>
      <c r="B2" s="260" t="s">
        <v>1302</v>
      </c>
      <c r="C2" s="260" t="s">
        <v>1303</v>
      </c>
      <c r="D2" s="260" t="s">
        <v>1304</v>
      </c>
      <c r="E2" s="64" t="s">
        <v>594</v>
      </c>
      <c r="F2" s="64" t="s">
        <v>595</v>
      </c>
      <c r="G2" s="64" t="s">
        <v>596</v>
      </c>
      <c r="H2" s="64" t="s">
        <v>597</v>
      </c>
      <c r="I2" s="64" t="s">
        <v>594</v>
      </c>
      <c r="J2" s="64" t="s">
        <v>595</v>
      </c>
      <c r="K2" s="64" t="s">
        <v>596</v>
      </c>
      <c r="L2" s="64" t="s">
        <v>597</v>
      </c>
      <c r="M2" s="64" t="s">
        <v>594</v>
      </c>
      <c r="N2" s="64" t="s">
        <v>595</v>
      </c>
      <c r="O2" s="64" t="s">
        <v>596</v>
      </c>
      <c r="P2" s="157" t="s">
        <v>597</v>
      </c>
      <c r="Q2" s="51" t="s">
        <v>598</v>
      </c>
      <c r="R2" s="51" t="s">
        <v>599</v>
      </c>
      <c r="S2" s="167" t="s">
        <v>594</v>
      </c>
      <c r="T2" s="167" t="s">
        <v>595</v>
      </c>
      <c r="U2" s="167" t="s">
        <v>596</v>
      </c>
      <c r="V2" s="167" t="s">
        <v>597</v>
      </c>
      <c r="W2" s="167" t="s">
        <v>594</v>
      </c>
      <c r="X2" s="167" t="s">
        <v>595</v>
      </c>
      <c r="Y2" s="167" t="s">
        <v>596</v>
      </c>
      <c r="Z2" s="167" t="s">
        <v>597</v>
      </c>
      <c r="AA2" s="167" t="s">
        <v>594</v>
      </c>
      <c r="AB2" s="167" t="s">
        <v>595</v>
      </c>
      <c r="AC2" s="167" t="s">
        <v>596</v>
      </c>
      <c r="AD2" s="167" t="s">
        <v>597</v>
      </c>
      <c r="AE2" s="167" t="s">
        <v>594</v>
      </c>
      <c r="AF2" s="167" t="s">
        <v>595</v>
      </c>
      <c r="AG2" s="167" t="s">
        <v>596</v>
      </c>
      <c r="AH2" s="167" t="s">
        <v>597</v>
      </c>
      <c r="AI2" s="51" t="s">
        <v>600</v>
      </c>
      <c r="AJ2" s="51" t="s">
        <v>601</v>
      </c>
      <c r="AK2" s="51" t="s">
        <v>602</v>
      </c>
      <c r="AL2" s="51" t="s">
        <v>603</v>
      </c>
      <c r="AM2" s="113" t="s">
        <v>594</v>
      </c>
      <c r="AN2" s="113" t="s">
        <v>595</v>
      </c>
      <c r="AO2" s="113" t="s">
        <v>882</v>
      </c>
      <c r="AP2" s="113" t="s">
        <v>596</v>
      </c>
      <c r="AQ2" s="113" t="s">
        <v>597</v>
      </c>
      <c r="AR2" s="113" t="s">
        <v>883</v>
      </c>
      <c r="AS2" s="51" t="s">
        <v>598</v>
      </c>
      <c r="AT2" s="51" t="s">
        <v>602</v>
      </c>
      <c r="AU2" s="51" t="s">
        <v>879</v>
      </c>
      <c r="AV2" s="51" t="s">
        <v>599</v>
      </c>
      <c r="AW2" s="51" t="s">
        <v>603</v>
      </c>
      <c r="AX2" s="51" t="s">
        <v>880</v>
      </c>
    </row>
    <row r="3" spans="1:50" ht="15.75" thickTop="1" x14ac:dyDescent="0.3">
      <c r="A3" s="241">
        <v>1</v>
      </c>
      <c r="B3" s="241">
        <v>2001</v>
      </c>
      <c r="C3" s="242" t="s">
        <v>1305</v>
      </c>
      <c r="D3" s="242" t="s">
        <v>1306</v>
      </c>
      <c r="E3" s="72">
        <v>2</v>
      </c>
      <c r="F3" s="72">
        <v>2</v>
      </c>
      <c r="G3" s="72">
        <v>1834</v>
      </c>
      <c r="H3" s="72">
        <v>1834</v>
      </c>
      <c r="I3" s="72">
        <v>0</v>
      </c>
      <c r="J3" s="72">
        <v>0</v>
      </c>
      <c r="K3" s="72">
        <v>0</v>
      </c>
      <c r="L3" s="72">
        <v>0</v>
      </c>
      <c r="M3" s="72">
        <v>4</v>
      </c>
      <c r="N3" s="72">
        <v>4</v>
      </c>
      <c r="O3" s="72">
        <v>4291</v>
      </c>
      <c r="P3" s="72">
        <v>4291</v>
      </c>
      <c r="Q3" s="343">
        <v>100</v>
      </c>
      <c r="R3" s="343">
        <v>100</v>
      </c>
      <c r="S3" s="344">
        <v>0</v>
      </c>
      <c r="T3" s="344">
        <v>0</v>
      </c>
      <c r="U3" s="344">
        <v>0</v>
      </c>
      <c r="V3" s="344">
        <v>0</v>
      </c>
      <c r="W3" s="344">
        <v>0</v>
      </c>
      <c r="X3" s="344">
        <v>0</v>
      </c>
      <c r="Y3" s="344">
        <v>0</v>
      </c>
      <c r="Z3" s="344">
        <v>0</v>
      </c>
      <c r="AA3" s="344">
        <v>0</v>
      </c>
      <c r="AB3" s="344">
        <v>0</v>
      </c>
      <c r="AC3" s="344">
        <v>0</v>
      </c>
      <c r="AD3" s="344">
        <v>0</v>
      </c>
      <c r="AE3" s="344">
        <v>0</v>
      </c>
      <c r="AF3" s="344">
        <v>0</v>
      </c>
      <c r="AG3" s="344">
        <v>0</v>
      </c>
      <c r="AH3" s="344">
        <v>0</v>
      </c>
      <c r="AI3" s="343">
        <v>0</v>
      </c>
      <c r="AJ3" s="343">
        <v>0</v>
      </c>
      <c r="AK3" s="343">
        <v>100</v>
      </c>
      <c r="AL3" s="343">
        <v>100</v>
      </c>
      <c r="AM3" s="343">
        <v>6</v>
      </c>
      <c r="AN3" s="343">
        <v>6</v>
      </c>
      <c r="AO3" s="343">
        <v>100</v>
      </c>
      <c r="AP3" s="343">
        <v>6125</v>
      </c>
      <c r="AQ3" s="343">
        <v>6125</v>
      </c>
      <c r="AR3" s="343">
        <v>100</v>
      </c>
      <c r="AS3" s="119">
        <v>100</v>
      </c>
      <c r="AT3" s="119">
        <v>100</v>
      </c>
      <c r="AU3" s="324">
        <v>100</v>
      </c>
      <c r="AV3" s="119">
        <v>100</v>
      </c>
      <c r="AW3" s="119">
        <v>100</v>
      </c>
      <c r="AX3" s="324">
        <v>100</v>
      </c>
    </row>
    <row r="4" spans="1:50" x14ac:dyDescent="0.3">
      <c r="A4" s="241">
        <v>2</v>
      </c>
      <c r="B4" s="241">
        <v>2002</v>
      </c>
      <c r="C4" s="242" t="s">
        <v>1307</v>
      </c>
      <c r="D4" s="242" t="s">
        <v>1197</v>
      </c>
      <c r="E4" s="72">
        <v>2</v>
      </c>
      <c r="F4" s="72">
        <v>2</v>
      </c>
      <c r="G4" s="72">
        <v>506</v>
      </c>
      <c r="H4" s="72">
        <v>506</v>
      </c>
      <c r="I4" s="72">
        <v>2</v>
      </c>
      <c r="J4" s="72">
        <v>2</v>
      </c>
      <c r="K4" s="72">
        <v>45</v>
      </c>
      <c r="L4" s="72">
        <v>45</v>
      </c>
      <c r="M4" s="72">
        <v>8</v>
      </c>
      <c r="N4" s="72">
        <v>6</v>
      </c>
      <c r="O4" s="72">
        <v>1969</v>
      </c>
      <c r="P4" s="72">
        <v>1766</v>
      </c>
      <c r="Q4" s="343">
        <v>100</v>
      </c>
      <c r="R4" s="343">
        <v>100</v>
      </c>
      <c r="S4" s="344">
        <v>0</v>
      </c>
      <c r="T4" s="344">
        <v>0</v>
      </c>
      <c r="U4" s="344">
        <v>0</v>
      </c>
      <c r="V4" s="344">
        <v>0</v>
      </c>
      <c r="W4" s="344">
        <v>0</v>
      </c>
      <c r="X4" s="344">
        <v>0</v>
      </c>
      <c r="Y4" s="344">
        <v>0</v>
      </c>
      <c r="Z4" s="344">
        <v>0</v>
      </c>
      <c r="AA4" s="344">
        <v>0</v>
      </c>
      <c r="AB4" s="344">
        <v>0</v>
      </c>
      <c r="AC4" s="344">
        <v>0</v>
      </c>
      <c r="AD4" s="344">
        <v>0</v>
      </c>
      <c r="AE4" s="344">
        <v>0</v>
      </c>
      <c r="AF4" s="344">
        <v>0</v>
      </c>
      <c r="AG4" s="344">
        <v>0</v>
      </c>
      <c r="AH4" s="344">
        <v>0</v>
      </c>
      <c r="AI4" s="343">
        <v>100</v>
      </c>
      <c r="AJ4" s="343">
        <v>100</v>
      </c>
      <c r="AK4" s="343">
        <v>75</v>
      </c>
      <c r="AL4" s="343">
        <v>89.690198070086339</v>
      </c>
      <c r="AM4" s="343">
        <v>10</v>
      </c>
      <c r="AN4" s="343">
        <v>8</v>
      </c>
      <c r="AO4" s="343">
        <v>80</v>
      </c>
      <c r="AP4" s="343">
        <v>2475</v>
      </c>
      <c r="AQ4" s="343">
        <v>2272</v>
      </c>
      <c r="AR4" s="343">
        <v>91.797979797979806</v>
      </c>
      <c r="AS4" s="119">
        <v>100</v>
      </c>
      <c r="AT4" s="119">
        <v>75</v>
      </c>
      <c r="AU4" s="324">
        <v>87.5</v>
      </c>
      <c r="AV4" s="119">
        <v>100</v>
      </c>
      <c r="AW4" s="119">
        <v>89.690198070086339</v>
      </c>
      <c r="AX4" s="324">
        <v>94.845099035043177</v>
      </c>
    </row>
    <row r="5" spans="1:50" x14ac:dyDescent="0.3">
      <c r="A5" s="241">
        <v>3</v>
      </c>
      <c r="B5" s="241">
        <v>2002</v>
      </c>
      <c r="C5" s="242" t="s">
        <v>1308</v>
      </c>
      <c r="D5" s="242" t="s">
        <v>1198</v>
      </c>
      <c r="E5" s="72">
        <v>4</v>
      </c>
      <c r="F5" s="72">
        <v>4</v>
      </c>
      <c r="G5" s="72">
        <v>1445</v>
      </c>
      <c r="H5" s="72">
        <v>1445</v>
      </c>
      <c r="I5" s="72">
        <v>8</v>
      </c>
      <c r="J5" s="72">
        <v>8</v>
      </c>
      <c r="K5" s="72">
        <v>159</v>
      </c>
      <c r="L5" s="72">
        <v>159</v>
      </c>
      <c r="M5" s="72">
        <v>6</v>
      </c>
      <c r="N5" s="72">
        <v>6</v>
      </c>
      <c r="O5" s="72">
        <v>1703</v>
      </c>
      <c r="P5" s="72">
        <v>1703</v>
      </c>
      <c r="Q5" s="343">
        <v>100</v>
      </c>
      <c r="R5" s="343">
        <v>100</v>
      </c>
      <c r="S5" s="344">
        <v>0</v>
      </c>
      <c r="T5" s="344">
        <v>0</v>
      </c>
      <c r="U5" s="344">
        <v>0</v>
      </c>
      <c r="V5" s="344">
        <v>0</v>
      </c>
      <c r="W5" s="344">
        <v>0</v>
      </c>
      <c r="X5" s="344">
        <v>0</v>
      </c>
      <c r="Y5" s="344">
        <v>0</v>
      </c>
      <c r="Z5" s="344">
        <v>0</v>
      </c>
      <c r="AA5" s="344">
        <v>0</v>
      </c>
      <c r="AB5" s="344">
        <v>0</v>
      </c>
      <c r="AC5" s="344">
        <v>0</v>
      </c>
      <c r="AD5" s="344">
        <v>0</v>
      </c>
      <c r="AE5" s="344">
        <v>0</v>
      </c>
      <c r="AF5" s="344">
        <v>0</v>
      </c>
      <c r="AG5" s="344">
        <v>0</v>
      </c>
      <c r="AH5" s="344">
        <v>0</v>
      </c>
      <c r="AI5" s="343">
        <v>100</v>
      </c>
      <c r="AJ5" s="343">
        <v>100</v>
      </c>
      <c r="AK5" s="343">
        <v>100</v>
      </c>
      <c r="AL5" s="343">
        <v>100</v>
      </c>
      <c r="AM5" s="343">
        <v>10</v>
      </c>
      <c r="AN5" s="343">
        <v>10</v>
      </c>
      <c r="AO5" s="343">
        <v>100</v>
      </c>
      <c r="AP5" s="343">
        <v>3148</v>
      </c>
      <c r="AQ5" s="343">
        <v>3148</v>
      </c>
      <c r="AR5" s="343">
        <v>100</v>
      </c>
      <c r="AS5" s="119">
        <v>100</v>
      </c>
      <c r="AT5" s="119">
        <v>100</v>
      </c>
      <c r="AU5" s="324">
        <v>100</v>
      </c>
      <c r="AV5" s="119">
        <v>100</v>
      </c>
      <c r="AW5" s="119">
        <v>100</v>
      </c>
      <c r="AX5" s="324">
        <v>100</v>
      </c>
    </row>
    <row r="6" spans="1:50" x14ac:dyDescent="0.3">
      <c r="A6" s="241">
        <v>4</v>
      </c>
      <c r="B6" s="241">
        <v>2002</v>
      </c>
      <c r="C6" s="242" t="s">
        <v>1309</v>
      </c>
      <c r="D6" s="242" t="s">
        <v>1199</v>
      </c>
      <c r="E6" s="72">
        <v>2</v>
      </c>
      <c r="F6" s="72">
        <v>2</v>
      </c>
      <c r="G6" s="72">
        <v>447</v>
      </c>
      <c r="H6" s="72">
        <v>447</v>
      </c>
      <c r="I6" s="72">
        <v>3</v>
      </c>
      <c r="J6" s="72">
        <v>3</v>
      </c>
      <c r="K6" s="72">
        <v>0</v>
      </c>
      <c r="L6" s="72">
        <v>0</v>
      </c>
      <c r="M6" s="72">
        <v>6</v>
      </c>
      <c r="N6" s="72">
        <v>6</v>
      </c>
      <c r="O6" s="72">
        <v>1023</v>
      </c>
      <c r="P6" s="72">
        <v>1023</v>
      </c>
      <c r="Q6" s="343">
        <v>100</v>
      </c>
      <c r="R6" s="343">
        <v>100</v>
      </c>
      <c r="S6" s="344">
        <v>0</v>
      </c>
      <c r="T6" s="344">
        <v>0</v>
      </c>
      <c r="U6" s="344">
        <v>0</v>
      </c>
      <c r="V6" s="344">
        <v>0</v>
      </c>
      <c r="W6" s="344">
        <v>0</v>
      </c>
      <c r="X6" s="344">
        <v>0</v>
      </c>
      <c r="Y6" s="344">
        <v>0</v>
      </c>
      <c r="Z6" s="344">
        <v>0</v>
      </c>
      <c r="AA6" s="344">
        <v>0</v>
      </c>
      <c r="AB6" s="344">
        <v>0</v>
      </c>
      <c r="AC6" s="344">
        <v>0</v>
      </c>
      <c r="AD6" s="344">
        <v>0</v>
      </c>
      <c r="AE6" s="344">
        <v>0</v>
      </c>
      <c r="AF6" s="344">
        <v>0</v>
      </c>
      <c r="AG6" s="344">
        <v>0</v>
      </c>
      <c r="AH6" s="344">
        <v>0</v>
      </c>
      <c r="AI6" s="343">
        <v>100</v>
      </c>
      <c r="AJ6" s="343">
        <v>0</v>
      </c>
      <c r="AK6" s="343">
        <v>100</v>
      </c>
      <c r="AL6" s="343">
        <v>100</v>
      </c>
      <c r="AM6" s="343">
        <v>8</v>
      </c>
      <c r="AN6" s="343">
        <v>8</v>
      </c>
      <c r="AO6" s="343">
        <v>100</v>
      </c>
      <c r="AP6" s="343">
        <v>1470</v>
      </c>
      <c r="AQ6" s="343">
        <v>1470</v>
      </c>
      <c r="AR6" s="343">
        <v>100</v>
      </c>
      <c r="AS6" s="119">
        <v>100</v>
      </c>
      <c r="AT6" s="119">
        <v>100</v>
      </c>
      <c r="AU6" s="324">
        <v>100</v>
      </c>
      <c r="AV6" s="119">
        <v>100</v>
      </c>
      <c r="AW6" s="119">
        <v>100</v>
      </c>
      <c r="AX6" s="324">
        <v>100</v>
      </c>
    </row>
    <row r="7" spans="1:50" x14ac:dyDescent="0.3">
      <c r="A7" s="241">
        <v>5</v>
      </c>
      <c r="B7" s="241">
        <v>2003</v>
      </c>
      <c r="C7" s="242" t="s">
        <v>1310</v>
      </c>
      <c r="D7" s="242" t="s">
        <v>1201</v>
      </c>
      <c r="E7" s="72">
        <v>2</v>
      </c>
      <c r="F7" s="72">
        <v>0</v>
      </c>
      <c r="G7" s="72">
        <v>1185</v>
      </c>
      <c r="H7" s="72">
        <v>0</v>
      </c>
      <c r="I7" s="72">
        <v>5</v>
      </c>
      <c r="J7" s="72">
        <v>0</v>
      </c>
      <c r="K7" s="72">
        <v>156</v>
      </c>
      <c r="L7" s="72">
        <v>0</v>
      </c>
      <c r="M7" s="72">
        <v>9</v>
      </c>
      <c r="N7" s="72">
        <v>0</v>
      </c>
      <c r="O7" s="72">
        <v>3408</v>
      </c>
      <c r="P7" s="72">
        <v>0</v>
      </c>
      <c r="Q7" s="343">
        <v>0</v>
      </c>
      <c r="R7" s="343">
        <v>0</v>
      </c>
      <c r="S7" s="344">
        <v>0</v>
      </c>
      <c r="T7" s="344">
        <v>0</v>
      </c>
      <c r="U7" s="344">
        <v>0</v>
      </c>
      <c r="V7" s="344">
        <v>0</v>
      </c>
      <c r="W7" s="344">
        <v>0</v>
      </c>
      <c r="X7" s="344">
        <v>0</v>
      </c>
      <c r="Y7" s="344">
        <v>0</v>
      </c>
      <c r="Z7" s="344">
        <v>0</v>
      </c>
      <c r="AA7" s="344">
        <v>0</v>
      </c>
      <c r="AB7" s="344">
        <v>0</v>
      </c>
      <c r="AC7" s="344">
        <v>0</v>
      </c>
      <c r="AD7" s="344">
        <v>0</v>
      </c>
      <c r="AE7" s="344">
        <v>0</v>
      </c>
      <c r="AF7" s="344">
        <v>0</v>
      </c>
      <c r="AG7" s="344">
        <v>0</v>
      </c>
      <c r="AH7" s="344">
        <v>0</v>
      </c>
      <c r="AI7" s="343">
        <v>0</v>
      </c>
      <c r="AJ7" s="343">
        <v>0</v>
      </c>
      <c r="AK7" s="343">
        <v>0</v>
      </c>
      <c r="AL7" s="343">
        <v>0</v>
      </c>
      <c r="AM7" s="343">
        <v>11</v>
      </c>
      <c r="AN7" s="343">
        <v>0</v>
      </c>
      <c r="AO7" s="343">
        <v>0</v>
      </c>
      <c r="AP7" s="343">
        <v>4593</v>
      </c>
      <c r="AQ7" s="343">
        <v>0</v>
      </c>
      <c r="AR7" s="343">
        <v>0</v>
      </c>
      <c r="AS7" s="119">
        <v>0</v>
      </c>
      <c r="AT7" s="119">
        <v>0</v>
      </c>
      <c r="AU7" s="324">
        <v>0</v>
      </c>
      <c r="AV7" s="119">
        <v>0</v>
      </c>
      <c r="AW7" s="119">
        <v>0</v>
      </c>
      <c r="AX7" s="324">
        <v>0</v>
      </c>
    </row>
    <row r="8" spans="1:50" x14ac:dyDescent="0.3">
      <c r="A8" s="241">
        <v>6</v>
      </c>
      <c r="B8" s="241">
        <v>2004</v>
      </c>
      <c r="C8" s="242" t="s">
        <v>1311</v>
      </c>
      <c r="D8" s="242" t="s">
        <v>1202</v>
      </c>
      <c r="E8" s="72">
        <v>1</v>
      </c>
      <c r="F8" s="72">
        <v>1</v>
      </c>
      <c r="G8" s="72">
        <v>163</v>
      </c>
      <c r="H8" s="72">
        <v>163</v>
      </c>
      <c r="I8" s="72">
        <v>2</v>
      </c>
      <c r="J8" s="72">
        <v>2</v>
      </c>
      <c r="K8" s="72">
        <v>17</v>
      </c>
      <c r="L8" s="72">
        <v>17</v>
      </c>
      <c r="M8" s="72">
        <v>8</v>
      </c>
      <c r="N8" s="72">
        <v>8</v>
      </c>
      <c r="O8" s="72">
        <v>2958</v>
      </c>
      <c r="P8" s="72">
        <v>0</v>
      </c>
      <c r="Q8" s="343">
        <v>100</v>
      </c>
      <c r="R8" s="343">
        <v>100</v>
      </c>
      <c r="S8" s="344">
        <v>0</v>
      </c>
      <c r="T8" s="344">
        <v>0</v>
      </c>
      <c r="U8" s="344">
        <v>0</v>
      </c>
      <c r="V8" s="344">
        <v>0</v>
      </c>
      <c r="W8" s="344">
        <v>0</v>
      </c>
      <c r="X8" s="344">
        <v>0</v>
      </c>
      <c r="Y8" s="344">
        <v>0</v>
      </c>
      <c r="Z8" s="344">
        <v>0</v>
      </c>
      <c r="AA8" s="344">
        <v>0</v>
      </c>
      <c r="AB8" s="344">
        <v>0</v>
      </c>
      <c r="AC8" s="344">
        <v>0</v>
      </c>
      <c r="AD8" s="344">
        <v>0</v>
      </c>
      <c r="AE8" s="344">
        <v>0</v>
      </c>
      <c r="AF8" s="344">
        <v>0</v>
      </c>
      <c r="AG8" s="344">
        <v>0</v>
      </c>
      <c r="AH8" s="344">
        <v>0</v>
      </c>
      <c r="AI8" s="343">
        <v>100</v>
      </c>
      <c r="AJ8" s="343">
        <v>100</v>
      </c>
      <c r="AK8" s="343">
        <v>100</v>
      </c>
      <c r="AL8" s="343">
        <v>0</v>
      </c>
      <c r="AM8" s="343">
        <v>9</v>
      </c>
      <c r="AN8" s="343">
        <v>9</v>
      </c>
      <c r="AO8" s="343">
        <v>100</v>
      </c>
      <c r="AP8" s="343">
        <v>3121</v>
      </c>
      <c r="AQ8" s="343">
        <v>163</v>
      </c>
      <c r="AR8" s="343">
        <v>5.2226850368471638</v>
      </c>
      <c r="AS8" s="119">
        <v>100</v>
      </c>
      <c r="AT8" s="119">
        <v>100</v>
      </c>
      <c r="AU8" s="324">
        <v>100</v>
      </c>
      <c r="AV8" s="119">
        <v>100</v>
      </c>
      <c r="AW8" s="119">
        <v>0</v>
      </c>
      <c r="AX8" s="324">
        <v>100</v>
      </c>
    </row>
    <row r="9" spans="1:50" x14ac:dyDescent="0.3">
      <c r="A9" s="241">
        <v>7</v>
      </c>
      <c r="B9" s="241">
        <v>2004</v>
      </c>
      <c r="C9" s="242" t="s">
        <v>1312</v>
      </c>
      <c r="D9" s="242" t="s">
        <v>1200</v>
      </c>
      <c r="E9" s="72">
        <v>2</v>
      </c>
      <c r="F9" s="72">
        <v>2</v>
      </c>
      <c r="G9" s="72">
        <v>663</v>
      </c>
      <c r="H9" s="72">
        <v>663</v>
      </c>
      <c r="I9" s="72">
        <v>4</v>
      </c>
      <c r="J9" s="72">
        <v>4</v>
      </c>
      <c r="K9" s="72">
        <v>253</v>
      </c>
      <c r="L9" s="72">
        <v>253</v>
      </c>
      <c r="M9" s="72">
        <v>7</v>
      </c>
      <c r="N9" s="72">
        <v>7</v>
      </c>
      <c r="O9" s="72">
        <v>2326</v>
      </c>
      <c r="P9" s="72">
        <v>2326</v>
      </c>
      <c r="Q9" s="343">
        <v>100</v>
      </c>
      <c r="R9" s="343">
        <v>100</v>
      </c>
      <c r="S9" s="344">
        <v>0</v>
      </c>
      <c r="T9" s="344">
        <v>0</v>
      </c>
      <c r="U9" s="344">
        <v>0</v>
      </c>
      <c r="V9" s="344">
        <v>0</v>
      </c>
      <c r="W9" s="344">
        <v>0</v>
      </c>
      <c r="X9" s="344">
        <v>0</v>
      </c>
      <c r="Y9" s="344">
        <v>0</v>
      </c>
      <c r="Z9" s="344">
        <v>0</v>
      </c>
      <c r="AA9" s="344">
        <v>0</v>
      </c>
      <c r="AB9" s="344">
        <v>0</v>
      </c>
      <c r="AC9" s="344">
        <v>0</v>
      </c>
      <c r="AD9" s="344">
        <v>0</v>
      </c>
      <c r="AE9" s="344">
        <v>0</v>
      </c>
      <c r="AF9" s="344">
        <v>0</v>
      </c>
      <c r="AG9" s="344">
        <v>0</v>
      </c>
      <c r="AH9" s="344">
        <v>0</v>
      </c>
      <c r="AI9" s="343">
        <v>100</v>
      </c>
      <c r="AJ9" s="343">
        <v>100</v>
      </c>
      <c r="AK9" s="343">
        <v>100</v>
      </c>
      <c r="AL9" s="343">
        <v>100</v>
      </c>
      <c r="AM9" s="343">
        <v>9</v>
      </c>
      <c r="AN9" s="343">
        <v>9</v>
      </c>
      <c r="AO9" s="343">
        <v>100</v>
      </c>
      <c r="AP9" s="343">
        <v>2989</v>
      </c>
      <c r="AQ9" s="343">
        <v>2989</v>
      </c>
      <c r="AR9" s="343">
        <v>100</v>
      </c>
      <c r="AS9" s="119">
        <v>100</v>
      </c>
      <c r="AT9" s="119">
        <v>100</v>
      </c>
      <c r="AU9" s="324">
        <v>100</v>
      </c>
      <c r="AV9" s="119">
        <v>100</v>
      </c>
      <c r="AW9" s="119">
        <v>100</v>
      </c>
      <c r="AX9" s="324">
        <v>100</v>
      </c>
    </row>
    <row r="10" spans="1:50" x14ac:dyDescent="0.3">
      <c r="A10" s="241">
        <v>8</v>
      </c>
      <c r="B10" s="241">
        <v>2004</v>
      </c>
      <c r="C10" s="242" t="s">
        <v>1313</v>
      </c>
      <c r="D10" s="242" t="s">
        <v>1198</v>
      </c>
      <c r="E10" s="72">
        <v>2</v>
      </c>
      <c r="F10" s="72">
        <v>2</v>
      </c>
      <c r="G10" s="72">
        <v>1502</v>
      </c>
      <c r="H10" s="72">
        <v>1502</v>
      </c>
      <c r="I10" s="72">
        <v>5</v>
      </c>
      <c r="J10" s="72">
        <v>5</v>
      </c>
      <c r="K10" s="72">
        <v>53</v>
      </c>
      <c r="L10" s="72">
        <v>53</v>
      </c>
      <c r="M10" s="72">
        <v>9</v>
      </c>
      <c r="N10" s="72">
        <v>9</v>
      </c>
      <c r="O10" s="72">
        <v>3553</v>
      </c>
      <c r="P10" s="72">
        <v>3553</v>
      </c>
      <c r="Q10" s="343">
        <v>100</v>
      </c>
      <c r="R10" s="343">
        <v>100</v>
      </c>
      <c r="S10" s="344">
        <v>0</v>
      </c>
      <c r="T10" s="344">
        <v>0</v>
      </c>
      <c r="U10" s="344">
        <v>0</v>
      </c>
      <c r="V10" s="344">
        <v>0</v>
      </c>
      <c r="W10" s="344">
        <v>0</v>
      </c>
      <c r="X10" s="344">
        <v>0</v>
      </c>
      <c r="Y10" s="344">
        <v>0</v>
      </c>
      <c r="Z10" s="344">
        <v>0</v>
      </c>
      <c r="AA10" s="344">
        <v>0</v>
      </c>
      <c r="AB10" s="344">
        <v>0</v>
      </c>
      <c r="AC10" s="344">
        <v>0</v>
      </c>
      <c r="AD10" s="344">
        <v>0</v>
      </c>
      <c r="AE10" s="344">
        <v>0</v>
      </c>
      <c r="AF10" s="344">
        <v>0</v>
      </c>
      <c r="AG10" s="344">
        <v>0</v>
      </c>
      <c r="AH10" s="344">
        <v>0</v>
      </c>
      <c r="AI10" s="343">
        <v>100</v>
      </c>
      <c r="AJ10" s="343">
        <v>100</v>
      </c>
      <c r="AK10" s="343">
        <v>100</v>
      </c>
      <c r="AL10" s="343">
        <v>100</v>
      </c>
      <c r="AM10" s="343">
        <v>11</v>
      </c>
      <c r="AN10" s="343">
        <v>11</v>
      </c>
      <c r="AO10" s="343">
        <v>100</v>
      </c>
      <c r="AP10" s="343">
        <v>5055</v>
      </c>
      <c r="AQ10" s="343">
        <v>5055</v>
      </c>
      <c r="AR10" s="343">
        <v>100</v>
      </c>
      <c r="AS10" s="119">
        <v>100</v>
      </c>
      <c r="AT10" s="119">
        <v>100</v>
      </c>
      <c r="AU10" s="324">
        <v>100</v>
      </c>
      <c r="AV10" s="119">
        <v>100</v>
      </c>
      <c r="AW10" s="119">
        <v>100</v>
      </c>
      <c r="AX10" s="324">
        <v>100</v>
      </c>
    </row>
    <row r="11" spans="1:50" x14ac:dyDescent="0.3">
      <c r="A11" s="241">
        <v>9</v>
      </c>
      <c r="B11" s="241">
        <v>2004</v>
      </c>
      <c r="C11" s="242" t="s">
        <v>1314</v>
      </c>
      <c r="D11" s="242" t="s">
        <v>1209</v>
      </c>
      <c r="E11" s="72">
        <v>0</v>
      </c>
      <c r="F11" s="72">
        <v>0</v>
      </c>
      <c r="G11" s="72">
        <v>0</v>
      </c>
      <c r="H11" s="72">
        <v>0</v>
      </c>
      <c r="I11" s="72">
        <v>5</v>
      </c>
      <c r="J11" s="72">
        <v>0</v>
      </c>
      <c r="K11" s="72">
        <v>58</v>
      </c>
      <c r="L11" s="72">
        <v>0</v>
      </c>
      <c r="M11" s="72">
        <v>7</v>
      </c>
      <c r="N11" s="72">
        <v>7</v>
      </c>
      <c r="O11" s="72">
        <v>1993</v>
      </c>
      <c r="P11" s="72">
        <v>1993</v>
      </c>
      <c r="Q11" s="343">
        <v>0</v>
      </c>
      <c r="R11" s="343">
        <v>0</v>
      </c>
      <c r="S11" s="344">
        <v>0</v>
      </c>
      <c r="T11" s="344">
        <v>0</v>
      </c>
      <c r="U11" s="344">
        <v>0</v>
      </c>
      <c r="V11" s="344">
        <v>0</v>
      </c>
      <c r="W11" s="344">
        <v>0</v>
      </c>
      <c r="X11" s="344">
        <v>0</v>
      </c>
      <c r="Y11" s="344">
        <v>0</v>
      </c>
      <c r="Z11" s="344">
        <v>0</v>
      </c>
      <c r="AA11" s="344">
        <v>0</v>
      </c>
      <c r="AB11" s="344">
        <v>0</v>
      </c>
      <c r="AC11" s="344">
        <v>0</v>
      </c>
      <c r="AD11" s="344">
        <v>0</v>
      </c>
      <c r="AE11" s="344">
        <v>0</v>
      </c>
      <c r="AF11" s="344">
        <v>0</v>
      </c>
      <c r="AG11" s="344">
        <v>0</v>
      </c>
      <c r="AH11" s="344">
        <v>0</v>
      </c>
      <c r="AI11" s="343">
        <v>0</v>
      </c>
      <c r="AJ11" s="343">
        <v>0</v>
      </c>
      <c r="AK11" s="343">
        <v>100</v>
      </c>
      <c r="AL11" s="343">
        <v>100</v>
      </c>
      <c r="AM11" s="343">
        <v>7</v>
      </c>
      <c r="AN11" s="343">
        <v>7</v>
      </c>
      <c r="AO11" s="343">
        <v>100</v>
      </c>
      <c r="AP11" s="343">
        <v>1993</v>
      </c>
      <c r="AQ11" s="343">
        <v>1993</v>
      </c>
      <c r="AR11" s="343">
        <v>100</v>
      </c>
      <c r="AS11" s="119">
        <v>0</v>
      </c>
      <c r="AT11" s="119">
        <v>100</v>
      </c>
      <c r="AU11" s="324">
        <v>100</v>
      </c>
      <c r="AV11" s="119">
        <v>0</v>
      </c>
      <c r="AW11" s="119">
        <v>100</v>
      </c>
      <c r="AX11" s="324">
        <v>100</v>
      </c>
    </row>
    <row r="12" spans="1:50" x14ac:dyDescent="0.3">
      <c r="A12" s="241">
        <v>10</v>
      </c>
      <c r="B12" s="241">
        <v>2004</v>
      </c>
      <c r="C12" s="242" t="s">
        <v>1315</v>
      </c>
      <c r="D12" s="242" t="s">
        <v>1205</v>
      </c>
      <c r="E12" s="72">
        <v>3</v>
      </c>
      <c r="F12" s="72">
        <v>3</v>
      </c>
      <c r="G12" s="72">
        <v>577</v>
      </c>
      <c r="H12" s="72">
        <v>577</v>
      </c>
      <c r="I12" s="72">
        <v>2</v>
      </c>
      <c r="J12" s="72">
        <v>2</v>
      </c>
      <c r="K12" s="72">
        <v>67</v>
      </c>
      <c r="L12" s="72">
        <v>67</v>
      </c>
      <c r="M12" s="72">
        <v>10</v>
      </c>
      <c r="N12" s="72">
        <v>10</v>
      </c>
      <c r="O12" s="72">
        <v>3059</v>
      </c>
      <c r="P12" s="72">
        <v>3059</v>
      </c>
      <c r="Q12" s="343">
        <v>100</v>
      </c>
      <c r="R12" s="343">
        <v>100</v>
      </c>
      <c r="S12" s="344">
        <v>0</v>
      </c>
      <c r="T12" s="344">
        <v>0</v>
      </c>
      <c r="U12" s="344">
        <v>0</v>
      </c>
      <c r="V12" s="344">
        <v>0</v>
      </c>
      <c r="W12" s="344">
        <v>0</v>
      </c>
      <c r="X12" s="344">
        <v>0</v>
      </c>
      <c r="Y12" s="344">
        <v>0</v>
      </c>
      <c r="Z12" s="344">
        <v>0</v>
      </c>
      <c r="AA12" s="344">
        <v>0</v>
      </c>
      <c r="AB12" s="344">
        <v>0</v>
      </c>
      <c r="AC12" s="344">
        <v>0</v>
      </c>
      <c r="AD12" s="344">
        <v>0</v>
      </c>
      <c r="AE12" s="344">
        <v>0</v>
      </c>
      <c r="AF12" s="344">
        <v>0</v>
      </c>
      <c r="AG12" s="344">
        <v>0</v>
      </c>
      <c r="AH12" s="344">
        <v>0</v>
      </c>
      <c r="AI12" s="343">
        <v>100</v>
      </c>
      <c r="AJ12" s="343">
        <v>100</v>
      </c>
      <c r="AK12" s="343">
        <v>100</v>
      </c>
      <c r="AL12" s="343">
        <v>100</v>
      </c>
      <c r="AM12" s="343">
        <v>13</v>
      </c>
      <c r="AN12" s="343">
        <v>13</v>
      </c>
      <c r="AO12" s="343">
        <v>100</v>
      </c>
      <c r="AP12" s="343">
        <v>3636</v>
      </c>
      <c r="AQ12" s="343">
        <v>3636</v>
      </c>
      <c r="AR12" s="343">
        <v>100</v>
      </c>
      <c r="AS12" s="119">
        <v>100</v>
      </c>
      <c r="AT12" s="119">
        <v>100</v>
      </c>
      <c r="AU12" s="324">
        <v>100</v>
      </c>
      <c r="AV12" s="119">
        <v>100</v>
      </c>
      <c r="AW12" s="119">
        <v>100</v>
      </c>
      <c r="AX12" s="324">
        <v>100</v>
      </c>
    </row>
    <row r="13" spans="1:50" x14ac:dyDescent="0.3">
      <c r="A13" s="241">
        <v>11</v>
      </c>
      <c r="B13" s="241">
        <v>2004</v>
      </c>
      <c r="C13" s="242" t="s">
        <v>1316</v>
      </c>
      <c r="D13" s="242" t="s">
        <v>1213</v>
      </c>
      <c r="E13" s="72">
        <v>0</v>
      </c>
      <c r="F13" s="72">
        <v>0</v>
      </c>
      <c r="G13" s="72">
        <v>0</v>
      </c>
      <c r="H13" s="72">
        <v>0</v>
      </c>
      <c r="I13" s="72">
        <v>1</v>
      </c>
      <c r="J13" s="72">
        <v>1</v>
      </c>
      <c r="K13" s="72">
        <v>44</v>
      </c>
      <c r="L13" s="72">
        <v>44</v>
      </c>
      <c r="M13" s="72">
        <v>7</v>
      </c>
      <c r="N13" s="72">
        <v>2</v>
      </c>
      <c r="O13" s="72">
        <v>5736</v>
      </c>
      <c r="P13" s="72">
        <v>0</v>
      </c>
      <c r="Q13" s="343">
        <v>0</v>
      </c>
      <c r="R13" s="343">
        <v>0</v>
      </c>
      <c r="S13" s="344">
        <v>0</v>
      </c>
      <c r="T13" s="344">
        <v>0</v>
      </c>
      <c r="U13" s="344">
        <v>0</v>
      </c>
      <c r="V13" s="344">
        <v>0</v>
      </c>
      <c r="W13" s="344">
        <v>0</v>
      </c>
      <c r="X13" s="344">
        <v>0</v>
      </c>
      <c r="Y13" s="344">
        <v>0</v>
      </c>
      <c r="Z13" s="344">
        <v>0</v>
      </c>
      <c r="AA13" s="344">
        <v>0</v>
      </c>
      <c r="AB13" s="344">
        <v>0</v>
      </c>
      <c r="AC13" s="344">
        <v>0</v>
      </c>
      <c r="AD13" s="344">
        <v>0</v>
      </c>
      <c r="AE13" s="344">
        <v>0</v>
      </c>
      <c r="AF13" s="344">
        <v>0</v>
      </c>
      <c r="AG13" s="344">
        <v>0</v>
      </c>
      <c r="AH13" s="344">
        <v>0</v>
      </c>
      <c r="AI13" s="343">
        <v>100</v>
      </c>
      <c r="AJ13" s="343">
        <v>100</v>
      </c>
      <c r="AK13" s="343">
        <v>28.571428571428569</v>
      </c>
      <c r="AL13" s="343">
        <v>0</v>
      </c>
      <c r="AM13" s="343">
        <v>7</v>
      </c>
      <c r="AN13" s="343">
        <v>2</v>
      </c>
      <c r="AO13" s="343">
        <v>28.571428571428569</v>
      </c>
      <c r="AP13" s="343">
        <v>5736</v>
      </c>
      <c r="AQ13" s="343">
        <v>0</v>
      </c>
      <c r="AR13" s="343">
        <v>0</v>
      </c>
      <c r="AS13" s="119">
        <v>0</v>
      </c>
      <c r="AT13" s="119">
        <v>28.571428571428569</v>
      </c>
      <c r="AU13" s="324">
        <v>0</v>
      </c>
      <c r="AV13" s="119">
        <v>0</v>
      </c>
      <c r="AW13" s="119">
        <v>0</v>
      </c>
      <c r="AX13" s="324">
        <v>0</v>
      </c>
    </row>
    <row r="14" spans="1:50" x14ac:dyDescent="0.3">
      <c r="A14" s="241">
        <v>12</v>
      </c>
      <c r="B14" s="241">
        <v>2004</v>
      </c>
      <c r="C14" s="242" t="s">
        <v>1317</v>
      </c>
      <c r="D14" s="242" t="s">
        <v>1206</v>
      </c>
      <c r="E14" s="72">
        <v>2</v>
      </c>
      <c r="F14" s="72">
        <v>2</v>
      </c>
      <c r="G14" s="72">
        <v>344</v>
      </c>
      <c r="H14" s="72">
        <v>344</v>
      </c>
      <c r="I14" s="72">
        <v>0</v>
      </c>
      <c r="J14" s="72">
        <v>0</v>
      </c>
      <c r="K14" s="72">
        <v>0</v>
      </c>
      <c r="L14" s="72">
        <v>0</v>
      </c>
      <c r="M14" s="72">
        <v>4</v>
      </c>
      <c r="N14" s="72">
        <v>4</v>
      </c>
      <c r="O14" s="72">
        <v>396</v>
      </c>
      <c r="P14" s="72">
        <v>396</v>
      </c>
      <c r="Q14" s="343">
        <v>100</v>
      </c>
      <c r="R14" s="343">
        <v>100</v>
      </c>
      <c r="S14" s="344">
        <v>0</v>
      </c>
      <c r="T14" s="344">
        <v>0</v>
      </c>
      <c r="U14" s="344">
        <v>0</v>
      </c>
      <c r="V14" s="344">
        <v>0</v>
      </c>
      <c r="W14" s="344">
        <v>0</v>
      </c>
      <c r="X14" s="344">
        <v>0</v>
      </c>
      <c r="Y14" s="344">
        <v>0</v>
      </c>
      <c r="Z14" s="344">
        <v>0</v>
      </c>
      <c r="AA14" s="344">
        <v>0</v>
      </c>
      <c r="AB14" s="344">
        <v>0</v>
      </c>
      <c r="AC14" s="344">
        <v>0</v>
      </c>
      <c r="AD14" s="344">
        <v>0</v>
      </c>
      <c r="AE14" s="344">
        <v>0</v>
      </c>
      <c r="AF14" s="344">
        <v>0</v>
      </c>
      <c r="AG14" s="344">
        <v>0</v>
      </c>
      <c r="AH14" s="344">
        <v>0</v>
      </c>
      <c r="AI14" s="343">
        <v>0</v>
      </c>
      <c r="AJ14" s="343">
        <v>0</v>
      </c>
      <c r="AK14" s="343">
        <v>100</v>
      </c>
      <c r="AL14" s="343">
        <v>100</v>
      </c>
      <c r="AM14" s="343">
        <v>6</v>
      </c>
      <c r="AN14" s="343">
        <v>6</v>
      </c>
      <c r="AO14" s="343">
        <v>100</v>
      </c>
      <c r="AP14" s="343">
        <v>740</v>
      </c>
      <c r="AQ14" s="343">
        <v>740</v>
      </c>
      <c r="AR14" s="343">
        <v>100</v>
      </c>
      <c r="AS14" s="119">
        <v>100</v>
      </c>
      <c r="AT14" s="119">
        <v>100</v>
      </c>
      <c r="AU14" s="324">
        <v>100</v>
      </c>
      <c r="AV14" s="119">
        <v>100</v>
      </c>
      <c r="AW14" s="119">
        <v>100</v>
      </c>
      <c r="AX14" s="324">
        <v>100</v>
      </c>
    </row>
    <row r="15" spans="1:50" x14ac:dyDescent="0.3">
      <c r="A15" s="241">
        <v>13</v>
      </c>
      <c r="B15" s="241">
        <v>2005</v>
      </c>
      <c r="C15" s="242" t="s">
        <v>1318</v>
      </c>
      <c r="D15" s="242" t="s">
        <v>1319</v>
      </c>
      <c r="E15" s="72">
        <v>2</v>
      </c>
      <c r="F15" s="72">
        <v>1</v>
      </c>
      <c r="G15" s="72">
        <v>248</v>
      </c>
      <c r="H15" s="72">
        <v>223</v>
      </c>
      <c r="I15" s="72">
        <v>0</v>
      </c>
      <c r="J15" s="72">
        <v>0</v>
      </c>
      <c r="K15" s="72">
        <v>0</v>
      </c>
      <c r="L15" s="72">
        <v>0</v>
      </c>
      <c r="M15" s="72">
        <v>5</v>
      </c>
      <c r="N15" s="72">
        <v>5</v>
      </c>
      <c r="O15" s="72">
        <v>1266</v>
      </c>
      <c r="P15" s="72">
        <v>1266</v>
      </c>
      <c r="Q15" s="343">
        <v>50</v>
      </c>
      <c r="R15" s="343">
        <v>89.91935483870968</v>
      </c>
      <c r="S15" s="344">
        <v>0</v>
      </c>
      <c r="T15" s="344">
        <v>0</v>
      </c>
      <c r="U15" s="344">
        <v>0</v>
      </c>
      <c r="V15" s="344">
        <v>0</v>
      </c>
      <c r="W15" s="344">
        <v>0</v>
      </c>
      <c r="X15" s="344">
        <v>0</v>
      </c>
      <c r="Y15" s="344">
        <v>0</v>
      </c>
      <c r="Z15" s="344">
        <v>0</v>
      </c>
      <c r="AA15" s="344">
        <v>0</v>
      </c>
      <c r="AB15" s="344">
        <v>0</v>
      </c>
      <c r="AC15" s="344">
        <v>0</v>
      </c>
      <c r="AD15" s="344">
        <v>0</v>
      </c>
      <c r="AE15" s="344">
        <v>0</v>
      </c>
      <c r="AF15" s="344">
        <v>0</v>
      </c>
      <c r="AG15" s="344">
        <v>0</v>
      </c>
      <c r="AH15" s="344">
        <v>0</v>
      </c>
      <c r="AI15" s="343">
        <v>0</v>
      </c>
      <c r="AJ15" s="343">
        <v>0</v>
      </c>
      <c r="AK15" s="343">
        <v>100</v>
      </c>
      <c r="AL15" s="343">
        <v>100</v>
      </c>
      <c r="AM15" s="343">
        <v>7</v>
      </c>
      <c r="AN15" s="343">
        <v>6</v>
      </c>
      <c r="AO15" s="343">
        <v>85.714285714285708</v>
      </c>
      <c r="AP15" s="343">
        <v>1514</v>
      </c>
      <c r="AQ15" s="343">
        <v>1489</v>
      </c>
      <c r="AR15" s="343">
        <v>98.348745046235138</v>
      </c>
      <c r="AS15" s="119">
        <v>50</v>
      </c>
      <c r="AT15" s="119">
        <v>100</v>
      </c>
      <c r="AU15" s="324">
        <v>75</v>
      </c>
      <c r="AV15" s="119">
        <v>89.91935483870968</v>
      </c>
      <c r="AW15" s="119">
        <v>100</v>
      </c>
      <c r="AX15" s="324">
        <v>94.959677419354847</v>
      </c>
    </row>
    <row r="16" spans="1:50" x14ac:dyDescent="0.3">
      <c r="A16" s="241">
        <v>14</v>
      </c>
      <c r="B16" s="241">
        <v>2005</v>
      </c>
      <c r="C16" s="242" t="s">
        <v>1320</v>
      </c>
      <c r="D16" s="242" t="s">
        <v>1203</v>
      </c>
      <c r="E16" s="72">
        <v>2</v>
      </c>
      <c r="F16" s="72">
        <v>2</v>
      </c>
      <c r="G16" s="72">
        <v>334</v>
      </c>
      <c r="H16" s="72">
        <v>334</v>
      </c>
      <c r="I16" s="72">
        <v>0</v>
      </c>
      <c r="J16" s="72">
        <v>0</v>
      </c>
      <c r="K16" s="72">
        <v>0</v>
      </c>
      <c r="L16" s="72">
        <v>0</v>
      </c>
      <c r="M16" s="72">
        <v>6</v>
      </c>
      <c r="N16" s="72">
        <v>6</v>
      </c>
      <c r="O16" s="72">
        <v>949</v>
      </c>
      <c r="P16" s="72">
        <v>949</v>
      </c>
      <c r="Q16" s="343">
        <v>100</v>
      </c>
      <c r="R16" s="343">
        <v>100</v>
      </c>
      <c r="S16" s="344">
        <v>0</v>
      </c>
      <c r="T16" s="344">
        <v>0</v>
      </c>
      <c r="U16" s="344">
        <v>0</v>
      </c>
      <c r="V16" s="344">
        <v>0</v>
      </c>
      <c r="W16" s="344">
        <v>0</v>
      </c>
      <c r="X16" s="344">
        <v>0</v>
      </c>
      <c r="Y16" s="344">
        <v>0</v>
      </c>
      <c r="Z16" s="344">
        <v>0</v>
      </c>
      <c r="AA16" s="344">
        <v>0</v>
      </c>
      <c r="AB16" s="344">
        <v>0</v>
      </c>
      <c r="AC16" s="344">
        <v>0</v>
      </c>
      <c r="AD16" s="344">
        <v>0</v>
      </c>
      <c r="AE16" s="344">
        <v>0</v>
      </c>
      <c r="AF16" s="344">
        <v>0</v>
      </c>
      <c r="AG16" s="344">
        <v>0</v>
      </c>
      <c r="AH16" s="344">
        <v>0</v>
      </c>
      <c r="AI16" s="343">
        <v>0</v>
      </c>
      <c r="AJ16" s="343">
        <v>0</v>
      </c>
      <c r="AK16" s="343">
        <v>100</v>
      </c>
      <c r="AL16" s="343">
        <v>100</v>
      </c>
      <c r="AM16" s="343">
        <v>8</v>
      </c>
      <c r="AN16" s="343">
        <v>8</v>
      </c>
      <c r="AO16" s="343">
        <v>100</v>
      </c>
      <c r="AP16" s="343">
        <v>1283</v>
      </c>
      <c r="AQ16" s="343">
        <v>1283</v>
      </c>
      <c r="AR16" s="343">
        <v>100</v>
      </c>
      <c r="AS16" s="119">
        <v>100</v>
      </c>
      <c r="AT16" s="119">
        <v>100</v>
      </c>
      <c r="AU16" s="324">
        <v>100</v>
      </c>
      <c r="AV16" s="119">
        <v>100</v>
      </c>
      <c r="AW16" s="119">
        <v>100</v>
      </c>
      <c r="AX16" s="324">
        <v>100</v>
      </c>
    </row>
    <row r="17" spans="1:50" x14ac:dyDescent="0.3">
      <c r="A17" s="241">
        <v>15</v>
      </c>
      <c r="B17" s="241">
        <v>2005</v>
      </c>
      <c r="C17" s="242" t="s">
        <v>1321</v>
      </c>
      <c r="D17" s="242" t="s">
        <v>1198</v>
      </c>
      <c r="E17" s="72">
        <v>0</v>
      </c>
      <c r="F17" s="72">
        <v>0</v>
      </c>
      <c r="G17" s="72">
        <v>0</v>
      </c>
      <c r="H17" s="72">
        <v>0</v>
      </c>
      <c r="I17" s="72">
        <v>2</v>
      </c>
      <c r="J17" s="72">
        <v>2</v>
      </c>
      <c r="K17" s="72">
        <v>3</v>
      </c>
      <c r="L17" s="72">
        <v>3</v>
      </c>
      <c r="M17" s="72">
        <v>8</v>
      </c>
      <c r="N17" s="72">
        <v>8</v>
      </c>
      <c r="O17" s="72">
        <v>2252</v>
      </c>
      <c r="P17" s="72">
        <v>2252</v>
      </c>
      <c r="Q17" s="343">
        <v>0</v>
      </c>
      <c r="R17" s="343">
        <v>0</v>
      </c>
      <c r="S17" s="344">
        <v>0</v>
      </c>
      <c r="T17" s="344">
        <v>0</v>
      </c>
      <c r="U17" s="344">
        <v>0</v>
      </c>
      <c r="V17" s="344">
        <v>0</v>
      </c>
      <c r="W17" s="344">
        <v>0</v>
      </c>
      <c r="X17" s="344">
        <v>0</v>
      </c>
      <c r="Y17" s="344">
        <v>0</v>
      </c>
      <c r="Z17" s="344">
        <v>0</v>
      </c>
      <c r="AA17" s="344">
        <v>0</v>
      </c>
      <c r="AB17" s="344">
        <v>0</v>
      </c>
      <c r="AC17" s="344">
        <v>0</v>
      </c>
      <c r="AD17" s="344">
        <v>0</v>
      </c>
      <c r="AE17" s="344">
        <v>0</v>
      </c>
      <c r="AF17" s="344">
        <v>0</v>
      </c>
      <c r="AG17" s="344">
        <v>0</v>
      </c>
      <c r="AH17" s="344">
        <v>0</v>
      </c>
      <c r="AI17" s="343">
        <v>100</v>
      </c>
      <c r="AJ17" s="343">
        <v>100</v>
      </c>
      <c r="AK17" s="343">
        <v>100</v>
      </c>
      <c r="AL17" s="343">
        <v>100</v>
      </c>
      <c r="AM17" s="343">
        <v>8</v>
      </c>
      <c r="AN17" s="343">
        <v>8</v>
      </c>
      <c r="AO17" s="343">
        <v>100</v>
      </c>
      <c r="AP17" s="343">
        <v>2252</v>
      </c>
      <c r="AQ17" s="343">
        <v>2252</v>
      </c>
      <c r="AR17" s="343">
        <v>100</v>
      </c>
      <c r="AS17" s="119">
        <v>0</v>
      </c>
      <c r="AT17" s="119">
        <v>100</v>
      </c>
      <c r="AU17" s="324">
        <v>100</v>
      </c>
      <c r="AV17" s="119">
        <v>0</v>
      </c>
      <c r="AW17" s="119">
        <v>100</v>
      </c>
      <c r="AX17" s="324">
        <v>100</v>
      </c>
    </row>
    <row r="18" spans="1:50" x14ac:dyDescent="0.3">
      <c r="A18" s="241">
        <v>16</v>
      </c>
      <c r="B18" s="241">
        <v>2005</v>
      </c>
      <c r="C18" s="242" t="s">
        <v>1322</v>
      </c>
      <c r="D18" s="242" t="s">
        <v>1204</v>
      </c>
      <c r="E18" s="72">
        <v>1</v>
      </c>
      <c r="F18" s="72">
        <v>1</v>
      </c>
      <c r="G18" s="72">
        <v>887</v>
      </c>
      <c r="H18" s="72">
        <v>887</v>
      </c>
      <c r="I18" s="72">
        <v>4</v>
      </c>
      <c r="J18" s="72">
        <v>4</v>
      </c>
      <c r="K18" s="72">
        <v>60</v>
      </c>
      <c r="L18" s="72">
        <v>13</v>
      </c>
      <c r="M18" s="72">
        <v>9</v>
      </c>
      <c r="N18" s="72">
        <v>9</v>
      </c>
      <c r="O18" s="72">
        <v>3546</v>
      </c>
      <c r="P18" s="72">
        <v>2822</v>
      </c>
      <c r="Q18" s="343">
        <v>100</v>
      </c>
      <c r="R18" s="343">
        <v>100</v>
      </c>
      <c r="S18" s="344">
        <v>0</v>
      </c>
      <c r="T18" s="344">
        <v>0</v>
      </c>
      <c r="U18" s="344">
        <v>0</v>
      </c>
      <c r="V18" s="344">
        <v>0</v>
      </c>
      <c r="W18" s="344">
        <v>0</v>
      </c>
      <c r="X18" s="344">
        <v>0</v>
      </c>
      <c r="Y18" s="344">
        <v>0</v>
      </c>
      <c r="Z18" s="344">
        <v>0</v>
      </c>
      <c r="AA18" s="344">
        <v>0</v>
      </c>
      <c r="AB18" s="344">
        <v>0</v>
      </c>
      <c r="AC18" s="344">
        <v>0</v>
      </c>
      <c r="AD18" s="344">
        <v>0</v>
      </c>
      <c r="AE18" s="344">
        <v>0</v>
      </c>
      <c r="AF18" s="344">
        <v>0</v>
      </c>
      <c r="AG18" s="344">
        <v>0</v>
      </c>
      <c r="AH18" s="344">
        <v>0</v>
      </c>
      <c r="AI18" s="343">
        <v>100</v>
      </c>
      <c r="AJ18" s="343">
        <v>21.666666666666668</v>
      </c>
      <c r="AK18" s="343">
        <v>100</v>
      </c>
      <c r="AL18" s="343">
        <v>79.582628313592778</v>
      </c>
      <c r="AM18" s="343">
        <v>10</v>
      </c>
      <c r="AN18" s="343">
        <v>10</v>
      </c>
      <c r="AO18" s="343">
        <v>100</v>
      </c>
      <c r="AP18" s="343">
        <v>4433</v>
      </c>
      <c r="AQ18" s="343">
        <v>3709</v>
      </c>
      <c r="AR18" s="343">
        <v>83.66794495826754</v>
      </c>
      <c r="AS18" s="119">
        <v>100</v>
      </c>
      <c r="AT18" s="119">
        <v>100</v>
      </c>
      <c r="AU18" s="324">
        <v>0</v>
      </c>
      <c r="AV18" s="119">
        <v>100</v>
      </c>
      <c r="AW18" s="119">
        <v>79.582628313592778</v>
      </c>
      <c r="AX18" s="324">
        <v>89.791314156796389</v>
      </c>
    </row>
    <row r="19" spans="1:50" x14ac:dyDescent="0.3">
      <c r="A19" s="241">
        <v>17</v>
      </c>
      <c r="B19" s="241">
        <v>2005</v>
      </c>
      <c r="C19" s="242" t="s">
        <v>1323</v>
      </c>
      <c r="D19" s="242" t="s">
        <v>1203</v>
      </c>
      <c r="E19" s="72">
        <v>1</v>
      </c>
      <c r="F19" s="72">
        <v>1</v>
      </c>
      <c r="G19" s="72">
        <v>485</v>
      </c>
      <c r="H19" s="72">
        <v>485</v>
      </c>
      <c r="I19" s="72">
        <v>0</v>
      </c>
      <c r="J19" s="72">
        <v>0</v>
      </c>
      <c r="K19" s="72">
        <v>0</v>
      </c>
      <c r="L19" s="72">
        <v>0</v>
      </c>
      <c r="M19" s="72">
        <v>4</v>
      </c>
      <c r="N19" s="72">
        <v>4</v>
      </c>
      <c r="O19" s="72">
        <v>1016</v>
      </c>
      <c r="P19" s="72">
        <v>1016</v>
      </c>
      <c r="Q19" s="343">
        <v>100</v>
      </c>
      <c r="R19" s="343">
        <v>100</v>
      </c>
      <c r="S19" s="344">
        <v>0</v>
      </c>
      <c r="T19" s="344">
        <v>0</v>
      </c>
      <c r="U19" s="344">
        <v>0</v>
      </c>
      <c r="V19" s="344">
        <v>0</v>
      </c>
      <c r="W19" s="344">
        <v>0</v>
      </c>
      <c r="X19" s="344">
        <v>0</v>
      </c>
      <c r="Y19" s="344">
        <v>0</v>
      </c>
      <c r="Z19" s="344">
        <v>0</v>
      </c>
      <c r="AA19" s="344">
        <v>0</v>
      </c>
      <c r="AB19" s="344">
        <v>0</v>
      </c>
      <c r="AC19" s="344">
        <v>0</v>
      </c>
      <c r="AD19" s="344">
        <v>0</v>
      </c>
      <c r="AE19" s="344">
        <v>0</v>
      </c>
      <c r="AF19" s="344">
        <v>0</v>
      </c>
      <c r="AG19" s="344">
        <v>0</v>
      </c>
      <c r="AH19" s="344">
        <v>0</v>
      </c>
      <c r="AI19" s="343">
        <v>0</v>
      </c>
      <c r="AJ19" s="343">
        <v>0</v>
      </c>
      <c r="AK19" s="343">
        <v>100</v>
      </c>
      <c r="AL19" s="343">
        <v>100</v>
      </c>
      <c r="AM19" s="343">
        <v>5</v>
      </c>
      <c r="AN19" s="343">
        <v>5</v>
      </c>
      <c r="AO19" s="343">
        <v>100</v>
      </c>
      <c r="AP19" s="343">
        <v>1501</v>
      </c>
      <c r="AQ19" s="343">
        <v>1501</v>
      </c>
      <c r="AR19" s="343">
        <v>100</v>
      </c>
      <c r="AS19" s="119">
        <v>100</v>
      </c>
      <c r="AT19" s="119">
        <v>100</v>
      </c>
      <c r="AU19" s="324">
        <v>100</v>
      </c>
      <c r="AV19" s="119">
        <v>100</v>
      </c>
      <c r="AW19" s="119">
        <v>100</v>
      </c>
      <c r="AX19" s="324">
        <v>100</v>
      </c>
    </row>
    <row r="20" spans="1:50" x14ac:dyDescent="0.3">
      <c r="A20" s="241">
        <v>18</v>
      </c>
      <c r="B20" s="241">
        <v>2005</v>
      </c>
      <c r="C20" s="242" t="s">
        <v>1324</v>
      </c>
      <c r="D20" s="242" t="s">
        <v>1325</v>
      </c>
      <c r="E20" s="72">
        <v>3</v>
      </c>
      <c r="F20" s="72">
        <v>3</v>
      </c>
      <c r="G20" s="72">
        <v>1528</v>
      </c>
      <c r="H20" s="72">
        <v>1528</v>
      </c>
      <c r="I20" s="72">
        <v>1</v>
      </c>
      <c r="J20" s="72">
        <v>1</v>
      </c>
      <c r="K20" s="72">
        <v>42</v>
      </c>
      <c r="L20" s="72">
        <v>42</v>
      </c>
      <c r="M20" s="72">
        <v>5</v>
      </c>
      <c r="N20" s="72">
        <v>5</v>
      </c>
      <c r="O20" s="72">
        <v>2702</v>
      </c>
      <c r="P20" s="72">
        <v>2702</v>
      </c>
      <c r="Q20" s="343">
        <v>100</v>
      </c>
      <c r="R20" s="343">
        <v>100</v>
      </c>
      <c r="S20" s="344">
        <v>0</v>
      </c>
      <c r="T20" s="344">
        <v>0</v>
      </c>
      <c r="U20" s="344">
        <v>0</v>
      </c>
      <c r="V20" s="344">
        <v>0</v>
      </c>
      <c r="W20" s="344">
        <v>0</v>
      </c>
      <c r="X20" s="344">
        <v>0</v>
      </c>
      <c r="Y20" s="344">
        <v>0</v>
      </c>
      <c r="Z20" s="344">
        <v>0</v>
      </c>
      <c r="AA20" s="344">
        <v>0</v>
      </c>
      <c r="AB20" s="344">
        <v>0</v>
      </c>
      <c r="AC20" s="344">
        <v>0</v>
      </c>
      <c r="AD20" s="344">
        <v>0</v>
      </c>
      <c r="AE20" s="344">
        <v>0</v>
      </c>
      <c r="AF20" s="344">
        <v>0</v>
      </c>
      <c r="AG20" s="344">
        <v>0</v>
      </c>
      <c r="AH20" s="344">
        <v>0</v>
      </c>
      <c r="AI20" s="343">
        <v>100</v>
      </c>
      <c r="AJ20" s="343">
        <v>100</v>
      </c>
      <c r="AK20" s="343">
        <v>100</v>
      </c>
      <c r="AL20" s="343">
        <v>100</v>
      </c>
      <c r="AM20" s="343">
        <v>8</v>
      </c>
      <c r="AN20" s="343">
        <v>8</v>
      </c>
      <c r="AO20" s="343">
        <v>100</v>
      </c>
      <c r="AP20" s="343">
        <v>4230</v>
      </c>
      <c r="AQ20" s="343">
        <v>4230</v>
      </c>
      <c r="AR20" s="343">
        <v>100</v>
      </c>
      <c r="AS20" s="119">
        <v>100</v>
      </c>
      <c r="AT20" s="119">
        <v>100</v>
      </c>
      <c r="AU20" s="324">
        <v>100</v>
      </c>
      <c r="AV20" s="119">
        <v>100</v>
      </c>
      <c r="AW20" s="119">
        <v>100</v>
      </c>
      <c r="AX20" s="324">
        <v>100</v>
      </c>
    </row>
    <row r="21" spans="1:50" x14ac:dyDescent="0.3">
      <c r="A21" s="241">
        <v>19</v>
      </c>
      <c r="B21" s="241">
        <v>2006</v>
      </c>
      <c r="C21" s="242" t="s">
        <v>1326</v>
      </c>
      <c r="D21" s="242" t="s">
        <v>1208</v>
      </c>
      <c r="E21" s="72">
        <v>0</v>
      </c>
      <c r="F21" s="72">
        <v>0</v>
      </c>
      <c r="G21" s="72">
        <v>0</v>
      </c>
      <c r="H21" s="72">
        <v>0</v>
      </c>
      <c r="I21" s="72">
        <v>0</v>
      </c>
      <c r="J21" s="72">
        <v>0</v>
      </c>
      <c r="K21" s="72">
        <v>0</v>
      </c>
      <c r="L21" s="72">
        <v>0</v>
      </c>
      <c r="M21" s="72">
        <v>4</v>
      </c>
      <c r="N21" s="72">
        <v>4</v>
      </c>
      <c r="O21" s="72">
        <v>749</v>
      </c>
      <c r="P21" s="72">
        <v>481</v>
      </c>
      <c r="Q21" s="343">
        <v>0</v>
      </c>
      <c r="R21" s="343">
        <v>0</v>
      </c>
      <c r="S21" s="344">
        <v>0</v>
      </c>
      <c r="T21" s="344">
        <v>0</v>
      </c>
      <c r="U21" s="344">
        <v>0</v>
      </c>
      <c r="V21" s="344">
        <v>0</v>
      </c>
      <c r="W21" s="344">
        <v>0</v>
      </c>
      <c r="X21" s="344">
        <v>0</v>
      </c>
      <c r="Y21" s="344">
        <v>0</v>
      </c>
      <c r="Z21" s="344">
        <v>0</v>
      </c>
      <c r="AA21" s="344">
        <v>0</v>
      </c>
      <c r="AB21" s="344">
        <v>0</v>
      </c>
      <c r="AC21" s="344">
        <v>0</v>
      </c>
      <c r="AD21" s="344">
        <v>0</v>
      </c>
      <c r="AE21" s="344">
        <v>0</v>
      </c>
      <c r="AF21" s="344">
        <v>0</v>
      </c>
      <c r="AG21" s="344">
        <v>0</v>
      </c>
      <c r="AH21" s="344">
        <v>0</v>
      </c>
      <c r="AI21" s="343">
        <v>0</v>
      </c>
      <c r="AJ21" s="343">
        <v>0</v>
      </c>
      <c r="AK21" s="343">
        <v>100</v>
      </c>
      <c r="AL21" s="343">
        <v>64.21895861148198</v>
      </c>
      <c r="AM21" s="343">
        <v>4</v>
      </c>
      <c r="AN21" s="343">
        <v>4</v>
      </c>
      <c r="AO21" s="343">
        <v>100</v>
      </c>
      <c r="AP21" s="343">
        <v>749</v>
      </c>
      <c r="AQ21" s="343">
        <v>481</v>
      </c>
      <c r="AR21" s="343">
        <v>64.21895861148198</v>
      </c>
      <c r="AS21" s="119">
        <v>0</v>
      </c>
      <c r="AT21" s="119">
        <v>100</v>
      </c>
      <c r="AU21" s="324">
        <v>100</v>
      </c>
      <c r="AV21" s="119">
        <v>0</v>
      </c>
      <c r="AW21" s="119">
        <v>64.21895861148198</v>
      </c>
      <c r="AX21" s="324">
        <v>64.21895861148198</v>
      </c>
    </row>
    <row r="22" spans="1:50" x14ac:dyDescent="0.3">
      <c r="A22" s="241">
        <v>20</v>
      </c>
      <c r="B22" s="241">
        <v>2006</v>
      </c>
      <c r="C22" s="242" t="s">
        <v>1327</v>
      </c>
      <c r="D22" s="242" t="s">
        <v>1207</v>
      </c>
      <c r="E22" s="72">
        <v>2</v>
      </c>
      <c r="F22" s="72">
        <v>2</v>
      </c>
      <c r="G22" s="72">
        <v>601</v>
      </c>
      <c r="H22" s="72">
        <v>601</v>
      </c>
      <c r="I22" s="72">
        <v>0</v>
      </c>
      <c r="J22" s="72">
        <v>0</v>
      </c>
      <c r="K22" s="72">
        <v>0</v>
      </c>
      <c r="L22" s="72">
        <v>0</v>
      </c>
      <c r="M22" s="72">
        <v>4</v>
      </c>
      <c r="N22" s="72">
        <v>4</v>
      </c>
      <c r="O22" s="72">
        <v>772</v>
      </c>
      <c r="P22" s="72">
        <v>772</v>
      </c>
      <c r="Q22" s="343">
        <v>100</v>
      </c>
      <c r="R22" s="343">
        <v>100</v>
      </c>
      <c r="S22" s="344">
        <v>0</v>
      </c>
      <c r="T22" s="344">
        <v>0</v>
      </c>
      <c r="U22" s="344">
        <v>0</v>
      </c>
      <c r="V22" s="344">
        <v>0</v>
      </c>
      <c r="W22" s="344">
        <v>0</v>
      </c>
      <c r="X22" s="344">
        <v>0</v>
      </c>
      <c r="Y22" s="344">
        <v>0</v>
      </c>
      <c r="Z22" s="344">
        <v>0</v>
      </c>
      <c r="AA22" s="344">
        <v>0</v>
      </c>
      <c r="AB22" s="344">
        <v>0</v>
      </c>
      <c r="AC22" s="344">
        <v>0</v>
      </c>
      <c r="AD22" s="344">
        <v>0</v>
      </c>
      <c r="AE22" s="344">
        <v>0</v>
      </c>
      <c r="AF22" s="344">
        <v>0</v>
      </c>
      <c r="AG22" s="344">
        <v>0</v>
      </c>
      <c r="AH22" s="344">
        <v>0</v>
      </c>
      <c r="AI22" s="343">
        <v>0</v>
      </c>
      <c r="AJ22" s="343">
        <v>0</v>
      </c>
      <c r="AK22" s="343">
        <v>100</v>
      </c>
      <c r="AL22" s="343">
        <v>100</v>
      </c>
      <c r="AM22" s="343">
        <v>6</v>
      </c>
      <c r="AN22" s="343">
        <v>6</v>
      </c>
      <c r="AO22" s="343">
        <v>100</v>
      </c>
      <c r="AP22" s="343">
        <v>1373</v>
      </c>
      <c r="AQ22" s="343">
        <v>1373</v>
      </c>
      <c r="AR22" s="343">
        <v>100</v>
      </c>
      <c r="AS22" s="119">
        <v>100</v>
      </c>
      <c r="AT22" s="119">
        <v>100</v>
      </c>
      <c r="AU22" s="324">
        <v>100</v>
      </c>
      <c r="AV22" s="119">
        <v>100</v>
      </c>
      <c r="AW22" s="119">
        <v>100</v>
      </c>
      <c r="AX22" s="324">
        <v>100</v>
      </c>
    </row>
    <row r="23" spans="1:50" x14ac:dyDescent="0.3">
      <c r="A23" s="241">
        <v>21</v>
      </c>
      <c r="B23" s="241">
        <v>2006</v>
      </c>
      <c r="C23" s="242" t="s">
        <v>1328</v>
      </c>
      <c r="D23" s="242" t="s">
        <v>1207</v>
      </c>
      <c r="E23" s="72">
        <v>2</v>
      </c>
      <c r="F23" s="72">
        <v>0</v>
      </c>
      <c r="G23" s="72">
        <v>367</v>
      </c>
      <c r="H23" s="72">
        <v>0</v>
      </c>
      <c r="I23" s="72">
        <v>0</v>
      </c>
      <c r="J23" s="72">
        <v>0</v>
      </c>
      <c r="K23" s="72">
        <v>0</v>
      </c>
      <c r="L23" s="72">
        <v>0</v>
      </c>
      <c r="M23" s="72">
        <v>3</v>
      </c>
      <c r="N23" s="72">
        <v>0</v>
      </c>
      <c r="O23" s="72">
        <v>177</v>
      </c>
      <c r="P23" s="72">
        <v>0</v>
      </c>
      <c r="Q23" s="343">
        <v>0</v>
      </c>
      <c r="R23" s="343">
        <v>0</v>
      </c>
      <c r="S23" s="344">
        <v>0</v>
      </c>
      <c r="T23" s="344">
        <v>0</v>
      </c>
      <c r="U23" s="344">
        <v>0</v>
      </c>
      <c r="V23" s="344">
        <v>0</v>
      </c>
      <c r="W23" s="344">
        <v>0</v>
      </c>
      <c r="X23" s="344">
        <v>0</v>
      </c>
      <c r="Y23" s="344">
        <v>0</v>
      </c>
      <c r="Z23" s="344">
        <v>0</v>
      </c>
      <c r="AA23" s="344">
        <v>0</v>
      </c>
      <c r="AB23" s="344">
        <v>0</v>
      </c>
      <c r="AC23" s="344">
        <v>0</v>
      </c>
      <c r="AD23" s="344">
        <v>0</v>
      </c>
      <c r="AE23" s="344">
        <v>0</v>
      </c>
      <c r="AF23" s="344">
        <v>0</v>
      </c>
      <c r="AG23" s="344">
        <v>0</v>
      </c>
      <c r="AH23" s="344">
        <v>0</v>
      </c>
      <c r="AI23" s="343">
        <v>0</v>
      </c>
      <c r="AJ23" s="343">
        <v>0</v>
      </c>
      <c r="AK23" s="343">
        <v>0</v>
      </c>
      <c r="AL23" s="343">
        <v>0</v>
      </c>
      <c r="AM23" s="343">
        <v>5</v>
      </c>
      <c r="AN23" s="343">
        <v>0</v>
      </c>
      <c r="AO23" s="343">
        <v>0</v>
      </c>
      <c r="AP23" s="343">
        <v>544</v>
      </c>
      <c r="AQ23" s="343">
        <v>0</v>
      </c>
      <c r="AR23" s="343">
        <v>0</v>
      </c>
      <c r="AS23" s="119">
        <v>0</v>
      </c>
      <c r="AT23" s="119">
        <v>0</v>
      </c>
      <c r="AU23" s="324">
        <v>0</v>
      </c>
      <c r="AV23" s="119">
        <v>0</v>
      </c>
      <c r="AW23" s="119">
        <v>0</v>
      </c>
      <c r="AX23" s="324">
        <v>0</v>
      </c>
    </row>
    <row r="24" spans="1:50" x14ac:dyDescent="0.3">
      <c r="A24" s="241">
        <v>22</v>
      </c>
      <c r="B24" s="241">
        <v>2006</v>
      </c>
      <c r="C24" s="242" t="s">
        <v>1329</v>
      </c>
      <c r="D24" s="242" t="s">
        <v>1201</v>
      </c>
      <c r="E24" s="72">
        <v>1</v>
      </c>
      <c r="F24" s="72">
        <v>0</v>
      </c>
      <c r="G24" s="72">
        <v>651</v>
      </c>
      <c r="H24" s="72">
        <v>0</v>
      </c>
      <c r="I24" s="72">
        <v>1</v>
      </c>
      <c r="J24" s="72">
        <v>0</v>
      </c>
      <c r="K24" s="72">
        <v>56</v>
      </c>
      <c r="L24" s="72">
        <v>0</v>
      </c>
      <c r="M24" s="72">
        <v>7</v>
      </c>
      <c r="N24" s="72">
        <v>0</v>
      </c>
      <c r="O24" s="72">
        <v>3045</v>
      </c>
      <c r="P24" s="72">
        <v>0</v>
      </c>
      <c r="Q24" s="343">
        <v>0</v>
      </c>
      <c r="R24" s="343">
        <v>0</v>
      </c>
      <c r="S24" s="344">
        <v>0</v>
      </c>
      <c r="T24" s="344">
        <v>0</v>
      </c>
      <c r="U24" s="344">
        <v>0</v>
      </c>
      <c r="V24" s="344">
        <v>0</v>
      </c>
      <c r="W24" s="344">
        <v>0</v>
      </c>
      <c r="X24" s="344">
        <v>0</v>
      </c>
      <c r="Y24" s="344">
        <v>0</v>
      </c>
      <c r="Z24" s="344">
        <v>0</v>
      </c>
      <c r="AA24" s="344">
        <v>0</v>
      </c>
      <c r="AB24" s="344">
        <v>0</v>
      </c>
      <c r="AC24" s="344">
        <v>0</v>
      </c>
      <c r="AD24" s="344">
        <v>0</v>
      </c>
      <c r="AE24" s="344">
        <v>0</v>
      </c>
      <c r="AF24" s="344">
        <v>0</v>
      </c>
      <c r="AG24" s="344">
        <v>0</v>
      </c>
      <c r="AH24" s="344">
        <v>0</v>
      </c>
      <c r="AI24" s="343">
        <v>0</v>
      </c>
      <c r="AJ24" s="343">
        <v>0</v>
      </c>
      <c r="AK24" s="343">
        <v>0</v>
      </c>
      <c r="AL24" s="343">
        <v>0</v>
      </c>
      <c r="AM24" s="343">
        <v>8</v>
      </c>
      <c r="AN24" s="343">
        <v>0</v>
      </c>
      <c r="AO24" s="343">
        <v>0</v>
      </c>
      <c r="AP24" s="343">
        <v>3696</v>
      </c>
      <c r="AQ24" s="343">
        <v>0</v>
      </c>
      <c r="AR24" s="343">
        <v>0</v>
      </c>
      <c r="AS24" s="119">
        <v>0</v>
      </c>
      <c r="AT24" s="119">
        <v>0</v>
      </c>
      <c r="AU24" s="324">
        <v>0</v>
      </c>
      <c r="AV24" s="119">
        <v>0</v>
      </c>
      <c r="AW24" s="119">
        <v>0</v>
      </c>
      <c r="AX24" s="324">
        <v>0</v>
      </c>
    </row>
    <row r="25" spans="1:50" x14ac:dyDescent="0.3">
      <c r="A25" s="241">
        <v>23</v>
      </c>
      <c r="B25" s="241">
        <v>2006</v>
      </c>
      <c r="C25" s="242" t="s">
        <v>1330</v>
      </c>
      <c r="D25" s="242" t="s">
        <v>1208</v>
      </c>
      <c r="E25" s="72">
        <v>2</v>
      </c>
      <c r="F25" s="72">
        <v>2</v>
      </c>
      <c r="G25" s="72">
        <v>543</v>
      </c>
      <c r="H25" s="72">
        <v>543</v>
      </c>
      <c r="I25" s="72">
        <v>2</v>
      </c>
      <c r="J25" s="72">
        <v>2</v>
      </c>
      <c r="K25" s="72">
        <v>38</v>
      </c>
      <c r="L25" s="72">
        <v>38</v>
      </c>
      <c r="M25" s="72">
        <v>4</v>
      </c>
      <c r="N25" s="72">
        <v>4</v>
      </c>
      <c r="O25" s="72">
        <v>1244</v>
      </c>
      <c r="P25" s="72">
        <v>1244</v>
      </c>
      <c r="Q25" s="343">
        <v>100</v>
      </c>
      <c r="R25" s="343">
        <v>100</v>
      </c>
      <c r="S25" s="344">
        <v>0</v>
      </c>
      <c r="T25" s="344">
        <v>0</v>
      </c>
      <c r="U25" s="344">
        <v>0</v>
      </c>
      <c r="V25" s="344">
        <v>0</v>
      </c>
      <c r="W25" s="344">
        <v>0</v>
      </c>
      <c r="X25" s="344">
        <v>0</v>
      </c>
      <c r="Y25" s="344">
        <v>0</v>
      </c>
      <c r="Z25" s="344">
        <v>0</v>
      </c>
      <c r="AA25" s="344">
        <v>0</v>
      </c>
      <c r="AB25" s="344">
        <v>0</v>
      </c>
      <c r="AC25" s="344">
        <v>0</v>
      </c>
      <c r="AD25" s="344">
        <v>0</v>
      </c>
      <c r="AE25" s="344">
        <v>0</v>
      </c>
      <c r="AF25" s="344">
        <v>0</v>
      </c>
      <c r="AG25" s="344">
        <v>0</v>
      </c>
      <c r="AH25" s="344">
        <v>0</v>
      </c>
      <c r="AI25" s="343">
        <v>100</v>
      </c>
      <c r="AJ25" s="343">
        <v>100</v>
      </c>
      <c r="AK25" s="343">
        <v>100</v>
      </c>
      <c r="AL25" s="343">
        <v>100</v>
      </c>
      <c r="AM25" s="343">
        <v>6</v>
      </c>
      <c r="AN25" s="343">
        <v>6</v>
      </c>
      <c r="AO25" s="343">
        <v>100</v>
      </c>
      <c r="AP25" s="343">
        <v>1787</v>
      </c>
      <c r="AQ25" s="343">
        <v>1787</v>
      </c>
      <c r="AR25" s="343">
        <v>100</v>
      </c>
      <c r="AS25" s="119">
        <v>100</v>
      </c>
      <c r="AT25" s="119">
        <v>100</v>
      </c>
      <c r="AU25" s="324">
        <v>100</v>
      </c>
      <c r="AV25" s="119">
        <v>100</v>
      </c>
      <c r="AW25" s="119">
        <v>100</v>
      </c>
      <c r="AX25" s="324">
        <v>100</v>
      </c>
    </row>
    <row r="26" spans="1:50" x14ac:dyDescent="0.3">
      <c r="A26" s="241">
        <v>24</v>
      </c>
      <c r="B26" s="241">
        <v>2008</v>
      </c>
      <c r="C26" s="242" t="s">
        <v>1331</v>
      </c>
      <c r="D26" s="242" t="s">
        <v>1209</v>
      </c>
      <c r="E26" s="72">
        <v>1</v>
      </c>
      <c r="F26" s="72">
        <v>1</v>
      </c>
      <c r="G26" s="72">
        <v>733</v>
      </c>
      <c r="H26" s="72">
        <v>0</v>
      </c>
      <c r="I26" s="72">
        <v>0</v>
      </c>
      <c r="J26" s="72">
        <v>0</v>
      </c>
      <c r="K26" s="72">
        <v>0</v>
      </c>
      <c r="L26" s="72">
        <v>0</v>
      </c>
      <c r="M26" s="72">
        <v>4</v>
      </c>
      <c r="N26" s="72">
        <v>4</v>
      </c>
      <c r="O26" s="72">
        <v>377</v>
      </c>
      <c r="P26" s="72">
        <v>377</v>
      </c>
      <c r="Q26" s="343">
        <v>100</v>
      </c>
      <c r="R26" s="343">
        <v>0</v>
      </c>
      <c r="S26" s="344">
        <v>0</v>
      </c>
      <c r="T26" s="344">
        <v>0</v>
      </c>
      <c r="U26" s="344">
        <v>0</v>
      </c>
      <c r="V26" s="344">
        <v>0</v>
      </c>
      <c r="W26" s="344">
        <v>0</v>
      </c>
      <c r="X26" s="344">
        <v>0</v>
      </c>
      <c r="Y26" s="344">
        <v>0</v>
      </c>
      <c r="Z26" s="344">
        <v>0</v>
      </c>
      <c r="AA26" s="344">
        <v>0</v>
      </c>
      <c r="AB26" s="344">
        <v>0</v>
      </c>
      <c r="AC26" s="344">
        <v>0</v>
      </c>
      <c r="AD26" s="344">
        <v>0</v>
      </c>
      <c r="AE26" s="344">
        <v>0</v>
      </c>
      <c r="AF26" s="344">
        <v>0</v>
      </c>
      <c r="AG26" s="344">
        <v>0</v>
      </c>
      <c r="AH26" s="344">
        <v>0</v>
      </c>
      <c r="AI26" s="343">
        <v>0</v>
      </c>
      <c r="AJ26" s="343">
        <v>0</v>
      </c>
      <c r="AK26" s="343">
        <v>100</v>
      </c>
      <c r="AL26" s="343">
        <v>100</v>
      </c>
      <c r="AM26" s="343">
        <v>5</v>
      </c>
      <c r="AN26" s="343">
        <v>5</v>
      </c>
      <c r="AO26" s="343">
        <v>100</v>
      </c>
      <c r="AP26" s="343">
        <v>1110</v>
      </c>
      <c r="AQ26" s="343">
        <v>377</v>
      </c>
      <c r="AR26" s="343">
        <v>33.963963963963963</v>
      </c>
      <c r="AS26" s="119">
        <v>100</v>
      </c>
      <c r="AT26" s="119">
        <v>100</v>
      </c>
      <c r="AU26" s="324">
        <v>0</v>
      </c>
      <c r="AV26" s="119">
        <v>0</v>
      </c>
      <c r="AW26" s="119">
        <v>100</v>
      </c>
      <c r="AX26" s="324">
        <v>100</v>
      </c>
    </row>
    <row r="27" spans="1:50" x14ac:dyDescent="0.3">
      <c r="A27" s="241">
        <v>25</v>
      </c>
      <c r="B27" s="241">
        <v>2008</v>
      </c>
      <c r="C27" s="242" t="s">
        <v>1332</v>
      </c>
      <c r="D27" s="242" t="s">
        <v>1207</v>
      </c>
      <c r="E27" s="72">
        <v>0</v>
      </c>
      <c r="F27" s="72">
        <v>0</v>
      </c>
      <c r="G27" s="72">
        <v>0</v>
      </c>
      <c r="H27" s="72">
        <v>0</v>
      </c>
      <c r="I27" s="72">
        <v>0</v>
      </c>
      <c r="J27" s="72">
        <v>0</v>
      </c>
      <c r="K27" s="72">
        <v>0</v>
      </c>
      <c r="L27" s="72">
        <v>0</v>
      </c>
      <c r="M27" s="72">
        <v>6</v>
      </c>
      <c r="N27" s="72">
        <v>6</v>
      </c>
      <c r="O27" s="72">
        <v>1526</v>
      </c>
      <c r="P27" s="72">
        <v>1526</v>
      </c>
      <c r="Q27" s="343">
        <v>0</v>
      </c>
      <c r="R27" s="343">
        <v>0</v>
      </c>
      <c r="S27" s="344">
        <v>0</v>
      </c>
      <c r="T27" s="344">
        <v>0</v>
      </c>
      <c r="U27" s="344">
        <v>0</v>
      </c>
      <c r="V27" s="344">
        <v>0</v>
      </c>
      <c r="W27" s="344">
        <v>0</v>
      </c>
      <c r="X27" s="344">
        <v>0</v>
      </c>
      <c r="Y27" s="344">
        <v>0</v>
      </c>
      <c r="Z27" s="344">
        <v>0</v>
      </c>
      <c r="AA27" s="344">
        <v>0</v>
      </c>
      <c r="AB27" s="344">
        <v>0</v>
      </c>
      <c r="AC27" s="344">
        <v>0</v>
      </c>
      <c r="AD27" s="344">
        <v>0</v>
      </c>
      <c r="AE27" s="344">
        <v>0</v>
      </c>
      <c r="AF27" s="344">
        <v>0</v>
      </c>
      <c r="AG27" s="344">
        <v>0</v>
      </c>
      <c r="AH27" s="344">
        <v>0</v>
      </c>
      <c r="AI27" s="343">
        <v>0</v>
      </c>
      <c r="AJ27" s="343">
        <v>0</v>
      </c>
      <c r="AK27" s="343">
        <v>100</v>
      </c>
      <c r="AL27" s="343">
        <v>100</v>
      </c>
      <c r="AM27" s="343">
        <v>6</v>
      </c>
      <c r="AN27" s="343">
        <v>6</v>
      </c>
      <c r="AO27" s="343">
        <v>100</v>
      </c>
      <c r="AP27" s="343">
        <v>1526</v>
      </c>
      <c r="AQ27" s="343">
        <v>1526</v>
      </c>
      <c r="AR27" s="343">
        <v>100</v>
      </c>
      <c r="AS27" s="119">
        <v>0</v>
      </c>
      <c r="AT27" s="119">
        <v>100</v>
      </c>
      <c r="AU27" s="324">
        <v>100</v>
      </c>
      <c r="AV27" s="119">
        <v>0</v>
      </c>
      <c r="AW27" s="119">
        <v>100</v>
      </c>
      <c r="AX27" s="324">
        <v>100</v>
      </c>
    </row>
    <row r="28" spans="1:50" x14ac:dyDescent="0.3">
      <c r="A28" s="241">
        <v>26</v>
      </c>
      <c r="B28" s="241">
        <v>2008</v>
      </c>
      <c r="C28" s="242" t="s">
        <v>1333</v>
      </c>
      <c r="D28" s="242" t="s">
        <v>1210</v>
      </c>
      <c r="E28" s="72">
        <v>2</v>
      </c>
      <c r="F28" s="72">
        <v>2</v>
      </c>
      <c r="G28" s="72">
        <v>106</v>
      </c>
      <c r="H28" s="72">
        <v>106</v>
      </c>
      <c r="I28" s="72">
        <v>0</v>
      </c>
      <c r="J28" s="72">
        <v>0</v>
      </c>
      <c r="K28" s="72">
        <v>0</v>
      </c>
      <c r="L28" s="72">
        <v>0</v>
      </c>
      <c r="M28" s="72">
        <v>3</v>
      </c>
      <c r="N28" s="72">
        <v>3</v>
      </c>
      <c r="O28" s="72">
        <v>613</v>
      </c>
      <c r="P28" s="72">
        <v>613</v>
      </c>
      <c r="Q28" s="343">
        <v>100</v>
      </c>
      <c r="R28" s="343">
        <v>100</v>
      </c>
      <c r="S28" s="344">
        <v>0</v>
      </c>
      <c r="T28" s="344">
        <v>0</v>
      </c>
      <c r="U28" s="344">
        <v>0</v>
      </c>
      <c r="V28" s="344">
        <v>0</v>
      </c>
      <c r="W28" s="344">
        <v>0</v>
      </c>
      <c r="X28" s="344">
        <v>0</v>
      </c>
      <c r="Y28" s="344">
        <v>0</v>
      </c>
      <c r="Z28" s="344">
        <v>0</v>
      </c>
      <c r="AA28" s="344">
        <v>0</v>
      </c>
      <c r="AB28" s="344">
        <v>0</v>
      </c>
      <c r="AC28" s="344">
        <v>0</v>
      </c>
      <c r="AD28" s="344">
        <v>0</v>
      </c>
      <c r="AE28" s="344">
        <v>0</v>
      </c>
      <c r="AF28" s="344">
        <v>0</v>
      </c>
      <c r="AG28" s="344">
        <v>0</v>
      </c>
      <c r="AH28" s="344">
        <v>0</v>
      </c>
      <c r="AI28" s="343">
        <v>0</v>
      </c>
      <c r="AJ28" s="343">
        <v>0</v>
      </c>
      <c r="AK28" s="343">
        <v>100</v>
      </c>
      <c r="AL28" s="343">
        <v>100</v>
      </c>
      <c r="AM28" s="343">
        <v>5</v>
      </c>
      <c r="AN28" s="343">
        <v>5</v>
      </c>
      <c r="AO28" s="343">
        <v>100</v>
      </c>
      <c r="AP28" s="343">
        <v>719</v>
      </c>
      <c r="AQ28" s="343">
        <v>719</v>
      </c>
      <c r="AR28" s="343">
        <v>100</v>
      </c>
      <c r="AS28" s="119">
        <v>100</v>
      </c>
      <c r="AT28" s="119">
        <v>100</v>
      </c>
      <c r="AU28" s="324">
        <v>100</v>
      </c>
      <c r="AV28" s="119">
        <v>100</v>
      </c>
      <c r="AW28" s="119">
        <v>100</v>
      </c>
      <c r="AX28" s="324">
        <v>100</v>
      </c>
    </row>
    <row r="29" spans="1:50" x14ac:dyDescent="0.3">
      <c r="A29" s="241">
        <v>27</v>
      </c>
      <c r="B29" s="241">
        <v>2008</v>
      </c>
      <c r="C29" s="242" t="s">
        <v>1334</v>
      </c>
      <c r="D29" s="242" t="s">
        <v>1211</v>
      </c>
      <c r="E29" s="72">
        <v>2</v>
      </c>
      <c r="F29" s="72">
        <v>2</v>
      </c>
      <c r="G29" s="72">
        <v>743</v>
      </c>
      <c r="H29" s="72">
        <v>743</v>
      </c>
      <c r="I29" s="72">
        <v>0</v>
      </c>
      <c r="J29" s="72">
        <v>0</v>
      </c>
      <c r="K29" s="72">
        <v>0</v>
      </c>
      <c r="L29" s="72">
        <v>0</v>
      </c>
      <c r="M29" s="72">
        <v>3</v>
      </c>
      <c r="N29" s="72">
        <v>3</v>
      </c>
      <c r="O29" s="72">
        <v>304</v>
      </c>
      <c r="P29" s="72">
        <v>304</v>
      </c>
      <c r="Q29" s="343">
        <v>100</v>
      </c>
      <c r="R29" s="343">
        <v>100</v>
      </c>
      <c r="S29" s="344">
        <v>0</v>
      </c>
      <c r="T29" s="344">
        <v>0</v>
      </c>
      <c r="U29" s="344">
        <v>0</v>
      </c>
      <c r="V29" s="344">
        <v>0</v>
      </c>
      <c r="W29" s="344">
        <v>0</v>
      </c>
      <c r="X29" s="344">
        <v>0</v>
      </c>
      <c r="Y29" s="344">
        <v>0</v>
      </c>
      <c r="Z29" s="344">
        <v>0</v>
      </c>
      <c r="AA29" s="344">
        <v>0</v>
      </c>
      <c r="AB29" s="344">
        <v>0</v>
      </c>
      <c r="AC29" s="344">
        <v>0</v>
      </c>
      <c r="AD29" s="344">
        <v>0</v>
      </c>
      <c r="AE29" s="344">
        <v>0</v>
      </c>
      <c r="AF29" s="344">
        <v>0</v>
      </c>
      <c r="AG29" s="344">
        <v>0</v>
      </c>
      <c r="AH29" s="344">
        <v>0</v>
      </c>
      <c r="AI29" s="343">
        <v>0</v>
      </c>
      <c r="AJ29" s="343">
        <v>0</v>
      </c>
      <c r="AK29" s="343">
        <v>100</v>
      </c>
      <c r="AL29" s="343">
        <v>100</v>
      </c>
      <c r="AM29" s="343">
        <v>5</v>
      </c>
      <c r="AN29" s="343">
        <v>5</v>
      </c>
      <c r="AO29" s="343">
        <v>100</v>
      </c>
      <c r="AP29" s="343">
        <v>1047</v>
      </c>
      <c r="AQ29" s="343">
        <v>1047</v>
      </c>
      <c r="AR29" s="343">
        <v>100</v>
      </c>
      <c r="AS29" s="119">
        <v>100</v>
      </c>
      <c r="AT29" s="119">
        <v>100</v>
      </c>
      <c r="AU29" s="324">
        <v>100</v>
      </c>
      <c r="AV29" s="119">
        <v>100</v>
      </c>
      <c r="AW29" s="119">
        <v>100</v>
      </c>
      <c r="AX29" s="324">
        <v>100</v>
      </c>
    </row>
    <row r="30" spans="1:50" x14ac:dyDescent="0.3">
      <c r="A30" s="241">
        <v>28</v>
      </c>
      <c r="B30" s="241">
        <v>2008</v>
      </c>
      <c r="C30" s="242" t="s">
        <v>1335</v>
      </c>
      <c r="D30" s="242" t="s">
        <v>1196</v>
      </c>
      <c r="E30" s="72">
        <v>3</v>
      </c>
      <c r="F30" s="72">
        <v>3</v>
      </c>
      <c r="G30" s="72">
        <v>1472</v>
      </c>
      <c r="H30" s="72">
        <v>1472</v>
      </c>
      <c r="I30" s="72">
        <v>0</v>
      </c>
      <c r="J30" s="72">
        <v>0</v>
      </c>
      <c r="K30" s="72">
        <v>0</v>
      </c>
      <c r="L30" s="72">
        <v>0</v>
      </c>
      <c r="M30" s="72">
        <v>2</v>
      </c>
      <c r="N30" s="72">
        <v>2</v>
      </c>
      <c r="O30" s="72">
        <v>159</v>
      </c>
      <c r="P30" s="72">
        <v>159</v>
      </c>
      <c r="Q30" s="343">
        <v>100</v>
      </c>
      <c r="R30" s="343">
        <v>100</v>
      </c>
      <c r="S30" s="344">
        <v>0</v>
      </c>
      <c r="T30" s="344">
        <v>0</v>
      </c>
      <c r="U30" s="344">
        <v>0</v>
      </c>
      <c r="V30" s="344">
        <v>0</v>
      </c>
      <c r="W30" s="344">
        <v>0</v>
      </c>
      <c r="X30" s="344">
        <v>0</v>
      </c>
      <c r="Y30" s="344">
        <v>0</v>
      </c>
      <c r="Z30" s="344">
        <v>0</v>
      </c>
      <c r="AA30" s="344">
        <v>0</v>
      </c>
      <c r="AB30" s="344">
        <v>0</v>
      </c>
      <c r="AC30" s="344">
        <v>0</v>
      </c>
      <c r="AD30" s="344">
        <v>0</v>
      </c>
      <c r="AE30" s="344">
        <v>0</v>
      </c>
      <c r="AF30" s="344">
        <v>0</v>
      </c>
      <c r="AG30" s="344">
        <v>0</v>
      </c>
      <c r="AH30" s="344">
        <v>0</v>
      </c>
      <c r="AI30" s="343">
        <v>0</v>
      </c>
      <c r="AJ30" s="343">
        <v>0</v>
      </c>
      <c r="AK30" s="343">
        <v>100</v>
      </c>
      <c r="AL30" s="343">
        <v>100</v>
      </c>
      <c r="AM30" s="343">
        <v>5</v>
      </c>
      <c r="AN30" s="343">
        <v>5</v>
      </c>
      <c r="AO30" s="343">
        <v>100</v>
      </c>
      <c r="AP30" s="343">
        <v>1631</v>
      </c>
      <c r="AQ30" s="343">
        <v>1631</v>
      </c>
      <c r="AR30" s="343">
        <v>100</v>
      </c>
      <c r="AS30" s="119">
        <v>100</v>
      </c>
      <c r="AT30" s="119">
        <v>100</v>
      </c>
      <c r="AU30" s="324">
        <v>100</v>
      </c>
      <c r="AV30" s="119">
        <v>100</v>
      </c>
      <c r="AW30" s="119">
        <v>100</v>
      </c>
      <c r="AX30" s="324">
        <v>100</v>
      </c>
    </row>
    <row r="31" spans="1:50" x14ac:dyDescent="0.3">
      <c r="A31" s="241">
        <v>29</v>
      </c>
      <c r="B31" s="241">
        <v>2008</v>
      </c>
      <c r="C31" s="242" t="s">
        <v>1336</v>
      </c>
      <c r="D31" s="242" t="s">
        <v>1204</v>
      </c>
      <c r="E31" s="72">
        <v>1</v>
      </c>
      <c r="F31" s="72">
        <v>1</v>
      </c>
      <c r="G31" s="72">
        <v>209</v>
      </c>
      <c r="H31" s="72">
        <v>209</v>
      </c>
      <c r="I31" s="72">
        <v>1</v>
      </c>
      <c r="J31" s="72">
        <v>1</v>
      </c>
      <c r="K31" s="72">
        <v>7</v>
      </c>
      <c r="L31" s="72">
        <v>7</v>
      </c>
      <c r="M31" s="72">
        <v>7</v>
      </c>
      <c r="N31" s="72">
        <v>6</v>
      </c>
      <c r="O31" s="72">
        <v>1528</v>
      </c>
      <c r="P31" s="72">
        <v>1526</v>
      </c>
      <c r="Q31" s="343">
        <v>100</v>
      </c>
      <c r="R31" s="343">
        <v>100</v>
      </c>
      <c r="S31" s="344">
        <v>0</v>
      </c>
      <c r="T31" s="344">
        <v>0</v>
      </c>
      <c r="U31" s="344">
        <v>0</v>
      </c>
      <c r="V31" s="344">
        <v>0</v>
      </c>
      <c r="W31" s="344">
        <v>0</v>
      </c>
      <c r="X31" s="344">
        <v>0</v>
      </c>
      <c r="Y31" s="344">
        <v>0</v>
      </c>
      <c r="Z31" s="344">
        <v>0</v>
      </c>
      <c r="AA31" s="344">
        <v>0</v>
      </c>
      <c r="AB31" s="344">
        <v>0</v>
      </c>
      <c r="AC31" s="344">
        <v>0</v>
      </c>
      <c r="AD31" s="344">
        <v>0</v>
      </c>
      <c r="AE31" s="344">
        <v>0</v>
      </c>
      <c r="AF31" s="344">
        <v>0</v>
      </c>
      <c r="AG31" s="344">
        <v>0</v>
      </c>
      <c r="AH31" s="344">
        <v>0</v>
      </c>
      <c r="AI31" s="343">
        <v>100</v>
      </c>
      <c r="AJ31" s="343">
        <v>100</v>
      </c>
      <c r="AK31" s="343">
        <v>85.714285714285708</v>
      </c>
      <c r="AL31" s="343">
        <v>99.869109947643977</v>
      </c>
      <c r="AM31" s="343">
        <v>8</v>
      </c>
      <c r="AN31" s="343">
        <v>7</v>
      </c>
      <c r="AO31" s="343">
        <v>87.5</v>
      </c>
      <c r="AP31" s="343">
        <v>1737</v>
      </c>
      <c r="AQ31" s="343">
        <v>1735</v>
      </c>
      <c r="AR31" s="343">
        <v>99.884858952216462</v>
      </c>
      <c r="AS31" s="119">
        <v>100</v>
      </c>
      <c r="AT31" s="119">
        <v>85.714285714285708</v>
      </c>
      <c r="AU31" s="324">
        <v>0</v>
      </c>
      <c r="AV31" s="119">
        <v>100</v>
      </c>
      <c r="AW31" s="119">
        <v>99.869109947643977</v>
      </c>
      <c r="AX31" s="324">
        <v>99.934554973821989</v>
      </c>
    </row>
    <row r="32" spans="1:50" x14ac:dyDescent="0.3">
      <c r="A32" s="241">
        <v>30</v>
      </c>
      <c r="B32" s="241">
        <v>2008</v>
      </c>
      <c r="C32" s="242" t="s">
        <v>1337</v>
      </c>
      <c r="D32" s="242" t="s">
        <v>1198</v>
      </c>
      <c r="E32" s="72">
        <v>3</v>
      </c>
      <c r="F32" s="72">
        <v>3</v>
      </c>
      <c r="G32" s="72">
        <v>1344</v>
      </c>
      <c r="H32" s="72">
        <v>1344</v>
      </c>
      <c r="I32" s="72">
        <v>3</v>
      </c>
      <c r="J32" s="72">
        <v>3</v>
      </c>
      <c r="K32" s="72">
        <v>78</v>
      </c>
      <c r="L32" s="72">
        <v>78</v>
      </c>
      <c r="M32" s="72">
        <v>5</v>
      </c>
      <c r="N32" s="72">
        <v>5</v>
      </c>
      <c r="O32" s="72">
        <v>1790</v>
      </c>
      <c r="P32" s="72">
        <v>1790</v>
      </c>
      <c r="Q32" s="343">
        <v>100</v>
      </c>
      <c r="R32" s="343">
        <v>100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344">
        <v>0</v>
      </c>
      <c r="AI32" s="343">
        <v>100</v>
      </c>
      <c r="AJ32" s="343">
        <v>100</v>
      </c>
      <c r="AK32" s="343">
        <v>100</v>
      </c>
      <c r="AL32" s="343">
        <v>100</v>
      </c>
      <c r="AM32" s="343">
        <v>8</v>
      </c>
      <c r="AN32" s="343">
        <v>8</v>
      </c>
      <c r="AO32" s="343">
        <v>100</v>
      </c>
      <c r="AP32" s="343">
        <v>3134</v>
      </c>
      <c r="AQ32" s="343">
        <v>3134</v>
      </c>
      <c r="AR32" s="343">
        <v>100</v>
      </c>
      <c r="AS32" s="119">
        <v>100</v>
      </c>
      <c r="AT32" s="119">
        <v>100</v>
      </c>
      <c r="AU32" s="324">
        <v>0</v>
      </c>
      <c r="AV32" s="119">
        <v>100</v>
      </c>
      <c r="AW32" s="119">
        <v>100</v>
      </c>
      <c r="AX32" s="324">
        <v>100</v>
      </c>
    </row>
    <row r="33" spans="1:50" x14ac:dyDescent="0.3">
      <c r="A33" s="241">
        <v>31</v>
      </c>
      <c r="B33" s="241">
        <v>2008</v>
      </c>
      <c r="C33" s="242" t="s">
        <v>1338</v>
      </c>
      <c r="D33" s="242" t="s">
        <v>1204</v>
      </c>
      <c r="E33" s="72">
        <v>1</v>
      </c>
      <c r="F33" s="72">
        <v>1</v>
      </c>
      <c r="G33" s="72">
        <v>398</v>
      </c>
      <c r="H33" s="72">
        <v>398</v>
      </c>
      <c r="I33" s="72">
        <v>1</v>
      </c>
      <c r="J33" s="72">
        <v>1</v>
      </c>
      <c r="K33" s="72">
        <v>10</v>
      </c>
      <c r="L33" s="72">
        <v>10</v>
      </c>
      <c r="M33" s="72">
        <v>7</v>
      </c>
      <c r="N33" s="72">
        <v>7</v>
      </c>
      <c r="O33" s="72">
        <v>1195</v>
      </c>
      <c r="P33" s="72">
        <v>1195</v>
      </c>
      <c r="Q33" s="343">
        <v>100</v>
      </c>
      <c r="R33" s="343">
        <v>100</v>
      </c>
      <c r="S33" s="344">
        <v>0</v>
      </c>
      <c r="T33" s="344">
        <v>0</v>
      </c>
      <c r="U33" s="344">
        <v>0</v>
      </c>
      <c r="V33" s="344">
        <v>0</v>
      </c>
      <c r="W33" s="344">
        <v>0</v>
      </c>
      <c r="X33" s="344">
        <v>0</v>
      </c>
      <c r="Y33" s="344">
        <v>0</v>
      </c>
      <c r="Z33" s="344">
        <v>0</v>
      </c>
      <c r="AA33" s="344">
        <v>0</v>
      </c>
      <c r="AB33" s="344">
        <v>0</v>
      </c>
      <c r="AC33" s="344">
        <v>0</v>
      </c>
      <c r="AD33" s="344">
        <v>0</v>
      </c>
      <c r="AE33" s="344">
        <v>0</v>
      </c>
      <c r="AF33" s="344">
        <v>0</v>
      </c>
      <c r="AG33" s="344">
        <v>0</v>
      </c>
      <c r="AH33" s="344">
        <v>0</v>
      </c>
      <c r="AI33" s="343">
        <v>100</v>
      </c>
      <c r="AJ33" s="343">
        <v>100</v>
      </c>
      <c r="AK33" s="343">
        <v>100</v>
      </c>
      <c r="AL33" s="343">
        <v>100</v>
      </c>
      <c r="AM33" s="343">
        <v>8</v>
      </c>
      <c r="AN33" s="343">
        <v>8</v>
      </c>
      <c r="AO33" s="343">
        <v>100</v>
      </c>
      <c r="AP33" s="343">
        <v>1593</v>
      </c>
      <c r="AQ33" s="343">
        <v>1593</v>
      </c>
      <c r="AR33" s="343">
        <v>100</v>
      </c>
      <c r="AS33" s="119">
        <v>100</v>
      </c>
      <c r="AT33" s="119">
        <v>100</v>
      </c>
      <c r="AU33" s="324">
        <v>100</v>
      </c>
      <c r="AV33" s="119">
        <v>100</v>
      </c>
      <c r="AW33" s="119">
        <v>100</v>
      </c>
      <c r="AX33" s="324">
        <v>100</v>
      </c>
    </row>
    <row r="34" spans="1:50" x14ac:dyDescent="0.3">
      <c r="A34" s="241">
        <v>32</v>
      </c>
      <c r="B34" s="241">
        <v>2008</v>
      </c>
      <c r="C34" s="242" t="s">
        <v>1339</v>
      </c>
      <c r="D34" s="242" t="s">
        <v>1199</v>
      </c>
      <c r="E34" s="72">
        <v>2</v>
      </c>
      <c r="F34" s="72">
        <v>2</v>
      </c>
      <c r="G34" s="72">
        <v>287</v>
      </c>
      <c r="H34" s="72">
        <v>0</v>
      </c>
      <c r="I34" s="72">
        <v>0</v>
      </c>
      <c r="J34" s="72">
        <v>0</v>
      </c>
      <c r="K34" s="72">
        <v>0</v>
      </c>
      <c r="L34" s="72">
        <v>0</v>
      </c>
      <c r="M34" s="72">
        <v>3</v>
      </c>
      <c r="N34" s="72">
        <v>3</v>
      </c>
      <c r="O34" s="72">
        <v>194</v>
      </c>
      <c r="P34" s="72">
        <v>0</v>
      </c>
      <c r="Q34" s="343">
        <v>100</v>
      </c>
      <c r="R34" s="343">
        <v>0</v>
      </c>
      <c r="S34" s="344">
        <v>0</v>
      </c>
      <c r="T34" s="344">
        <v>0</v>
      </c>
      <c r="U34" s="344">
        <v>0</v>
      </c>
      <c r="V34" s="344">
        <v>0</v>
      </c>
      <c r="W34" s="344">
        <v>0</v>
      </c>
      <c r="X34" s="344">
        <v>0</v>
      </c>
      <c r="Y34" s="344">
        <v>0</v>
      </c>
      <c r="Z34" s="344">
        <v>0</v>
      </c>
      <c r="AA34" s="344">
        <v>0</v>
      </c>
      <c r="AB34" s="344">
        <v>0</v>
      </c>
      <c r="AC34" s="344">
        <v>0</v>
      </c>
      <c r="AD34" s="344">
        <v>0</v>
      </c>
      <c r="AE34" s="344">
        <v>0</v>
      </c>
      <c r="AF34" s="344">
        <v>0</v>
      </c>
      <c r="AG34" s="344">
        <v>0</v>
      </c>
      <c r="AH34" s="344">
        <v>0</v>
      </c>
      <c r="AI34" s="343">
        <v>0</v>
      </c>
      <c r="AJ34" s="343">
        <v>0</v>
      </c>
      <c r="AK34" s="343">
        <v>100</v>
      </c>
      <c r="AL34" s="343">
        <v>0</v>
      </c>
      <c r="AM34" s="343">
        <v>5</v>
      </c>
      <c r="AN34" s="343">
        <v>5</v>
      </c>
      <c r="AO34" s="343">
        <v>100</v>
      </c>
      <c r="AP34" s="343">
        <v>481</v>
      </c>
      <c r="AQ34" s="343">
        <v>0</v>
      </c>
      <c r="AR34" s="343">
        <v>0</v>
      </c>
      <c r="AS34" s="119">
        <v>100</v>
      </c>
      <c r="AT34" s="119">
        <v>100</v>
      </c>
      <c r="AU34" s="324">
        <v>0</v>
      </c>
      <c r="AV34" s="119">
        <v>0</v>
      </c>
      <c r="AW34" s="119">
        <v>0</v>
      </c>
      <c r="AX34" s="324">
        <v>0</v>
      </c>
    </row>
    <row r="35" spans="1:50" x14ac:dyDescent="0.3">
      <c r="A35" s="241">
        <v>33</v>
      </c>
      <c r="B35" s="241">
        <v>2008</v>
      </c>
      <c r="C35" s="242" t="s">
        <v>1340</v>
      </c>
      <c r="D35" s="242" t="s">
        <v>1201</v>
      </c>
      <c r="E35" s="72">
        <v>1</v>
      </c>
      <c r="F35" s="72">
        <v>0</v>
      </c>
      <c r="G35" s="72">
        <v>921</v>
      </c>
      <c r="H35" s="72">
        <v>0</v>
      </c>
      <c r="I35" s="72">
        <v>0</v>
      </c>
      <c r="J35" s="72">
        <v>0</v>
      </c>
      <c r="K35" s="72">
        <v>0</v>
      </c>
      <c r="L35" s="72">
        <v>0</v>
      </c>
      <c r="M35" s="72">
        <v>4</v>
      </c>
      <c r="N35" s="72">
        <v>4</v>
      </c>
      <c r="O35" s="72">
        <v>1526</v>
      </c>
      <c r="P35" s="72">
        <v>1526</v>
      </c>
      <c r="Q35" s="343">
        <v>0</v>
      </c>
      <c r="R35" s="343">
        <v>0</v>
      </c>
      <c r="S35" s="344">
        <v>0</v>
      </c>
      <c r="T35" s="344">
        <v>0</v>
      </c>
      <c r="U35" s="344">
        <v>0</v>
      </c>
      <c r="V35" s="344">
        <v>0</v>
      </c>
      <c r="W35" s="344">
        <v>0</v>
      </c>
      <c r="X35" s="344">
        <v>0</v>
      </c>
      <c r="Y35" s="344">
        <v>0</v>
      </c>
      <c r="Z35" s="344">
        <v>0</v>
      </c>
      <c r="AA35" s="344">
        <v>0</v>
      </c>
      <c r="AB35" s="344">
        <v>0</v>
      </c>
      <c r="AC35" s="344">
        <v>0</v>
      </c>
      <c r="AD35" s="344">
        <v>0</v>
      </c>
      <c r="AE35" s="344">
        <v>0</v>
      </c>
      <c r="AF35" s="344">
        <v>0</v>
      </c>
      <c r="AG35" s="344">
        <v>0</v>
      </c>
      <c r="AH35" s="344">
        <v>0</v>
      </c>
      <c r="AI35" s="343">
        <v>0</v>
      </c>
      <c r="AJ35" s="343">
        <v>0</v>
      </c>
      <c r="AK35" s="343">
        <v>100</v>
      </c>
      <c r="AL35" s="343">
        <v>100</v>
      </c>
      <c r="AM35" s="343">
        <v>5</v>
      </c>
      <c r="AN35" s="343">
        <v>4</v>
      </c>
      <c r="AO35" s="343">
        <v>80</v>
      </c>
      <c r="AP35" s="343">
        <v>2447</v>
      </c>
      <c r="AQ35" s="343">
        <v>1526</v>
      </c>
      <c r="AR35" s="343">
        <v>62.362076011442582</v>
      </c>
      <c r="AS35" s="119">
        <v>0</v>
      </c>
      <c r="AT35" s="119">
        <v>100</v>
      </c>
      <c r="AU35" s="324">
        <v>100</v>
      </c>
      <c r="AV35" s="119">
        <v>0</v>
      </c>
      <c r="AW35" s="119">
        <v>100</v>
      </c>
      <c r="AX35" s="324">
        <v>100</v>
      </c>
    </row>
    <row r="36" spans="1:50" x14ac:dyDescent="0.3">
      <c r="A36" s="241">
        <v>34</v>
      </c>
      <c r="B36" s="241">
        <v>2009</v>
      </c>
      <c r="C36" s="242" t="s">
        <v>1341</v>
      </c>
      <c r="D36" s="242" t="s">
        <v>1204</v>
      </c>
      <c r="E36" s="72">
        <v>0</v>
      </c>
      <c r="F36" s="72">
        <v>0</v>
      </c>
      <c r="G36" s="72">
        <v>0</v>
      </c>
      <c r="H36" s="72">
        <v>0</v>
      </c>
      <c r="I36" s="72">
        <v>0</v>
      </c>
      <c r="J36" s="72">
        <v>0</v>
      </c>
      <c r="K36" s="72">
        <v>0</v>
      </c>
      <c r="L36" s="72">
        <v>0</v>
      </c>
      <c r="M36" s="72">
        <v>6</v>
      </c>
      <c r="N36" s="72">
        <v>6</v>
      </c>
      <c r="O36" s="72">
        <v>1555</v>
      </c>
      <c r="P36" s="72">
        <v>1555</v>
      </c>
      <c r="Q36" s="343">
        <v>0</v>
      </c>
      <c r="R36" s="343">
        <v>0</v>
      </c>
      <c r="S36" s="344">
        <v>0</v>
      </c>
      <c r="T36" s="344">
        <v>0</v>
      </c>
      <c r="U36" s="344">
        <v>0</v>
      </c>
      <c r="V36" s="344">
        <v>0</v>
      </c>
      <c r="W36" s="344">
        <v>0</v>
      </c>
      <c r="X36" s="344">
        <v>0</v>
      </c>
      <c r="Y36" s="344">
        <v>0</v>
      </c>
      <c r="Z36" s="344">
        <v>0</v>
      </c>
      <c r="AA36" s="344">
        <v>0</v>
      </c>
      <c r="AB36" s="344">
        <v>0</v>
      </c>
      <c r="AC36" s="344">
        <v>0</v>
      </c>
      <c r="AD36" s="344">
        <v>0</v>
      </c>
      <c r="AE36" s="344">
        <v>0</v>
      </c>
      <c r="AF36" s="344">
        <v>0</v>
      </c>
      <c r="AG36" s="344">
        <v>0</v>
      </c>
      <c r="AH36" s="344">
        <v>0</v>
      </c>
      <c r="AI36" s="343">
        <v>0</v>
      </c>
      <c r="AJ36" s="343">
        <v>0</v>
      </c>
      <c r="AK36" s="343">
        <v>100</v>
      </c>
      <c r="AL36" s="343">
        <v>100</v>
      </c>
      <c r="AM36" s="343">
        <v>6</v>
      </c>
      <c r="AN36" s="343">
        <v>6</v>
      </c>
      <c r="AO36" s="343">
        <v>100</v>
      </c>
      <c r="AP36" s="343">
        <v>1555</v>
      </c>
      <c r="AQ36" s="343">
        <v>1555</v>
      </c>
      <c r="AR36" s="343">
        <v>100</v>
      </c>
      <c r="AS36" s="119">
        <v>0</v>
      </c>
      <c r="AT36" s="119">
        <v>100</v>
      </c>
      <c r="AU36" s="324">
        <v>100</v>
      </c>
      <c r="AV36" s="119">
        <v>0</v>
      </c>
      <c r="AW36" s="119">
        <v>100</v>
      </c>
      <c r="AX36" s="324">
        <v>100</v>
      </c>
    </row>
    <row r="37" spans="1:50" x14ac:dyDescent="0.3">
      <c r="A37" s="241">
        <v>35</v>
      </c>
      <c r="B37" s="241">
        <v>2009</v>
      </c>
      <c r="C37" s="242" t="s">
        <v>1342</v>
      </c>
      <c r="D37" s="242" t="s">
        <v>1208</v>
      </c>
      <c r="E37" s="72">
        <v>2</v>
      </c>
      <c r="F37" s="72">
        <v>0</v>
      </c>
      <c r="G37" s="72">
        <v>94</v>
      </c>
      <c r="H37" s="72">
        <v>0</v>
      </c>
      <c r="I37" s="72">
        <v>0</v>
      </c>
      <c r="J37" s="72">
        <v>0</v>
      </c>
      <c r="K37" s="72">
        <v>0</v>
      </c>
      <c r="L37" s="72">
        <v>0</v>
      </c>
      <c r="M37" s="72">
        <v>2</v>
      </c>
      <c r="N37" s="72">
        <v>0</v>
      </c>
      <c r="O37" s="72">
        <v>166</v>
      </c>
      <c r="P37" s="72">
        <v>0</v>
      </c>
      <c r="Q37" s="343">
        <v>0</v>
      </c>
      <c r="R37" s="343">
        <v>0</v>
      </c>
      <c r="S37" s="344">
        <v>0</v>
      </c>
      <c r="T37" s="344">
        <v>0</v>
      </c>
      <c r="U37" s="344">
        <v>0</v>
      </c>
      <c r="V37" s="344">
        <v>0</v>
      </c>
      <c r="W37" s="344">
        <v>0</v>
      </c>
      <c r="X37" s="344">
        <v>0</v>
      </c>
      <c r="Y37" s="344">
        <v>0</v>
      </c>
      <c r="Z37" s="344">
        <v>0</v>
      </c>
      <c r="AA37" s="344">
        <v>0</v>
      </c>
      <c r="AB37" s="344">
        <v>0</v>
      </c>
      <c r="AC37" s="344">
        <v>0</v>
      </c>
      <c r="AD37" s="344">
        <v>0</v>
      </c>
      <c r="AE37" s="344">
        <v>0</v>
      </c>
      <c r="AF37" s="344">
        <v>0</v>
      </c>
      <c r="AG37" s="344">
        <v>0</v>
      </c>
      <c r="AH37" s="344">
        <v>0</v>
      </c>
      <c r="AI37" s="343">
        <v>0</v>
      </c>
      <c r="AJ37" s="343">
        <v>0</v>
      </c>
      <c r="AK37" s="343">
        <v>0</v>
      </c>
      <c r="AL37" s="343">
        <v>0</v>
      </c>
      <c r="AM37" s="343">
        <v>4</v>
      </c>
      <c r="AN37" s="343">
        <v>0</v>
      </c>
      <c r="AO37" s="343">
        <v>0</v>
      </c>
      <c r="AP37" s="343">
        <v>260</v>
      </c>
      <c r="AQ37" s="343">
        <v>0</v>
      </c>
      <c r="AR37" s="343">
        <v>0</v>
      </c>
      <c r="AS37" s="119">
        <v>0</v>
      </c>
      <c r="AT37" s="119">
        <v>0</v>
      </c>
      <c r="AU37" s="324">
        <v>0</v>
      </c>
      <c r="AV37" s="119">
        <v>0</v>
      </c>
      <c r="AW37" s="119">
        <v>0</v>
      </c>
      <c r="AX37" s="324">
        <v>0</v>
      </c>
    </row>
    <row r="38" spans="1:50" x14ac:dyDescent="0.3">
      <c r="A38" s="241">
        <v>36</v>
      </c>
      <c r="B38" s="241">
        <v>2010</v>
      </c>
      <c r="C38" s="242" t="s">
        <v>1343</v>
      </c>
      <c r="D38" s="242" t="s">
        <v>1209</v>
      </c>
      <c r="E38" s="72">
        <v>1</v>
      </c>
      <c r="F38" s="72">
        <v>1</v>
      </c>
      <c r="G38" s="72">
        <v>178</v>
      </c>
      <c r="H38" s="72">
        <v>0</v>
      </c>
      <c r="I38" s="72">
        <v>0</v>
      </c>
      <c r="J38" s="72">
        <v>0</v>
      </c>
      <c r="K38" s="72">
        <v>0</v>
      </c>
      <c r="L38" s="72">
        <v>0</v>
      </c>
      <c r="M38" s="72">
        <v>3</v>
      </c>
      <c r="N38" s="72">
        <v>3</v>
      </c>
      <c r="O38" s="72">
        <v>553</v>
      </c>
      <c r="P38" s="72">
        <v>0</v>
      </c>
      <c r="Q38" s="343">
        <v>100</v>
      </c>
      <c r="R38" s="343">
        <v>0</v>
      </c>
      <c r="S38" s="344">
        <v>0</v>
      </c>
      <c r="T38" s="344">
        <v>0</v>
      </c>
      <c r="U38" s="344">
        <v>0</v>
      </c>
      <c r="V38" s="344">
        <v>0</v>
      </c>
      <c r="W38" s="344">
        <v>0</v>
      </c>
      <c r="X38" s="344">
        <v>0</v>
      </c>
      <c r="Y38" s="344">
        <v>0</v>
      </c>
      <c r="Z38" s="344">
        <v>0</v>
      </c>
      <c r="AA38" s="344">
        <v>0</v>
      </c>
      <c r="AB38" s="344">
        <v>0</v>
      </c>
      <c r="AC38" s="344">
        <v>0</v>
      </c>
      <c r="AD38" s="344">
        <v>0</v>
      </c>
      <c r="AE38" s="344">
        <v>0</v>
      </c>
      <c r="AF38" s="344">
        <v>0</v>
      </c>
      <c r="AG38" s="344">
        <v>0</v>
      </c>
      <c r="AH38" s="344">
        <v>0</v>
      </c>
      <c r="AI38" s="343">
        <v>0</v>
      </c>
      <c r="AJ38" s="343">
        <v>0</v>
      </c>
      <c r="AK38" s="343">
        <v>100</v>
      </c>
      <c r="AL38" s="343">
        <v>0</v>
      </c>
      <c r="AM38" s="343">
        <v>4</v>
      </c>
      <c r="AN38" s="343">
        <v>4</v>
      </c>
      <c r="AO38" s="343">
        <v>100</v>
      </c>
      <c r="AP38" s="343">
        <v>731</v>
      </c>
      <c r="AQ38" s="343">
        <v>0</v>
      </c>
      <c r="AR38" s="343">
        <v>0</v>
      </c>
      <c r="AS38" s="119">
        <v>100</v>
      </c>
      <c r="AT38" s="119">
        <v>100</v>
      </c>
      <c r="AU38" s="324">
        <v>100</v>
      </c>
      <c r="AV38" s="119">
        <v>0</v>
      </c>
      <c r="AW38" s="119">
        <v>0</v>
      </c>
      <c r="AX38" s="324">
        <v>0</v>
      </c>
    </row>
    <row r="39" spans="1:50" x14ac:dyDescent="0.3">
      <c r="A39" s="241">
        <v>37</v>
      </c>
      <c r="B39" s="241">
        <v>2010</v>
      </c>
      <c r="C39" s="242" t="s">
        <v>1344</v>
      </c>
      <c r="D39" s="242" t="s">
        <v>1212</v>
      </c>
      <c r="E39" s="72">
        <v>2</v>
      </c>
      <c r="F39" s="72">
        <v>0</v>
      </c>
      <c r="G39" s="72">
        <v>698</v>
      </c>
      <c r="H39" s="72">
        <v>0</v>
      </c>
      <c r="I39" s="72">
        <v>0</v>
      </c>
      <c r="J39" s="72">
        <v>0</v>
      </c>
      <c r="K39" s="72">
        <v>0</v>
      </c>
      <c r="L39" s="72">
        <v>0</v>
      </c>
      <c r="M39" s="72">
        <v>4</v>
      </c>
      <c r="N39" s="72">
        <v>0</v>
      </c>
      <c r="O39" s="72">
        <v>659</v>
      </c>
      <c r="P39" s="72">
        <v>0</v>
      </c>
      <c r="Q39" s="343">
        <v>0</v>
      </c>
      <c r="R39" s="343">
        <v>0</v>
      </c>
      <c r="S39" s="344">
        <v>0</v>
      </c>
      <c r="T39" s="344">
        <v>0</v>
      </c>
      <c r="U39" s="344">
        <v>0</v>
      </c>
      <c r="V39" s="344">
        <v>0</v>
      </c>
      <c r="W39" s="344">
        <v>0</v>
      </c>
      <c r="X39" s="344">
        <v>0</v>
      </c>
      <c r="Y39" s="344">
        <v>0</v>
      </c>
      <c r="Z39" s="344">
        <v>0</v>
      </c>
      <c r="AA39" s="344">
        <v>0</v>
      </c>
      <c r="AB39" s="344">
        <v>0</v>
      </c>
      <c r="AC39" s="344">
        <v>0</v>
      </c>
      <c r="AD39" s="344">
        <v>0</v>
      </c>
      <c r="AE39" s="344">
        <v>0</v>
      </c>
      <c r="AF39" s="344">
        <v>0</v>
      </c>
      <c r="AG39" s="344">
        <v>0</v>
      </c>
      <c r="AH39" s="344">
        <v>0</v>
      </c>
      <c r="AI39" s="343">
        <v>0</v>
      </c>
      <c r="AJ39" s="343">
        <v>0</v>
      </c>
      <c r="AK39" s="343">
        <v>0</v>
      </c>
      <c r="AL39" s="343">
        <v>0</v>
      </c>
      <c r="AM39" s="343">
        <v>6</v>
      </c>
      <c r="AN39" s="343">
        <v>0</v>
      </c>
      <c r="AO39" s="343">
        <v>0</v>
      </c>
      <c r="AP39" s="343">
        <v>1357</v>
      </c>
      <c r="AQ39" s="343">
        <v>0</v>
      </c>
      <c r="AR39" s="343">
        <v>0</v>
      </c>
      <c r="AS39" s="119">
        <v>0</v>
      </c>
      <c r="AT39" s="119">
        <v>0</v>
      </c>
      <c r="AU39" s="324">
        <v>0</v>
      </c>
      <c r="AV39" s="119">
        <v>0</v>
      </c>
      <c r="AW39" s="119">
        <v>0</v>
      </c>
      <c r="AX39" s="324">
        <v>0</v>
      </c>
    </row>
    <row r="40" spans="1:50" x14ac:dyDescent="0.3">
      <c r="A40" s="241">
        <v>38</v>
      </c>
      <c r="B40" s="241">
        <v>2010</v>
      </c>
      <c r="C40" s="242" t="s">
        <v>1345</v>
      </c>
      <c r="D40" s="242" t="s">
        <v>1202</v>
      </c>
      <c r="E40" s="72">
        <v>0</v>
      </c>
      <c r="F40" s="72">
        <v>0</v>
      </c>
      <c r="G40" s="72">
        <v>0</v>
      </c>
      <c r="H40" s="72">
        <v>0</v>
      </c>
      <c r="I40" s="72">
        <v>1</v>
      </c>
      <c r="J40" s="72">
        <v>0</v>
      </c>
      <c r="K40" s="72">
        <v>25</v>
      </c>
      <c r="L40" s="72">
        <v>0</v>
      </c>
      <c r="M40" s="72">
        <v>10</v>
      </c>
      <c r="N40" s="72">
        <v>5</v>
      </c>
      <c r="O40" s="72">
        <v>899</v>
      </c>
      <c r="P40" s="72">
        <v>431</v>
      </c>
      <c r="Q40" s="343">
        <v>0</v>
      </c>
      <c r="R40" s="343">
        <v>0</v>
      </c>
      <c r="S40" s="344">
        <v>0</v>
      </c>
      <c r="T40" s="344">
        <v>0</v>
      </c>
      <c r="U40" s="344">
        <v>0</v>
      </c>
      <c r="V40" s="344">
        <v>0</v>
      </c>
      <c r="W40" s="344">
        <v>0</v>
      </c>
      <c r="X40" s="344">
        <v>0</v>
      </c>
      <c r="Y40" s="344">
        <v>0</v>
      </c>
      <c r="Z40" s="344">
        <v>0</v>
      </c>
      <c r="AA40" s="344">
        <v>0</v>
      </c>
      <c r="AB40" s="344">
        <v>0</v>
      </c>
      <c r="AC40" s="344">
        <v>0</v>
      </c>
      <c r="AD40" s="344">
        <v>0</v>
      </c>
      <c r="AE40" s="344">
        <v>0</v>
      </c>
      <c r="AF40" s="344">
        <v>0</v>
      </c>
      <c r="AG40" s="344">
        <v>0</v>
      </c>
      <c r="AH40" s="344">
        <v>0</v>
      </c>
      <c r="AI40" s="343">
        <v>0</v>
      </c>
      <c r="AJ40" s="343">
        <v>0</v>
      </c>
      <c r="AK40" s="343">
        <v>50</v>
      </c>
      <c r="AL40" s="343">
        <v>47.942157953281423</v>
      </c>
      <c r="AM40" s="343">
        <v>10</v>
      </c>
      <c r="AN40" s="343">
        <v>5</v>
      </c>
      <c r="AO40" s="343">
        <v>50</v>
      </c>
      <c r="AP40" s="343">
        <v>899</v>
      </c>
      <c r="AQ40" s="343">
        <v>431</v>
      </c>
      <c r="AR40" s="343">
        <v>47.942157953281423</v>
      </c>
      <c r="AS40" s="119">
        <v>0</v>
      </c>
      <c r="AT40" s="119">
        <v>50</v>
      </c>
      <c r="AU40" s="324">
        <v>50</v>
      </c>
      <c r="AV40" s="119">
        <v>0</v>
      </c>
      <c r="AW40" s="119">
        <v>47.942157953281423</v>
      </c>
      <c r="AX40" s="324">
        <v>47.942157953281423</v>
      </c>
    </row>
    <row r="41" spans="1:50" x14ac:dyDescent="0.3">
      <c r="A41" s="241">
        <v>39</v>
      </c>
      <c r="B41" s="241">
        <v>2010</v>
      </c>
      <c r="C41" s="242" t="s">
        <v>1346</v>
      </c>
      <c r="D41" s="242" t="s">
        <v>1213</v>
      </c>
      <c r="E41" s="72">
        <v>1</v>
      </c>
      <c r="F41" s="72">
        <v>1</v>
      </c>
      <c r="G41" s="72">
        <v>48</v>
      </c>
      <c r="H41" s="72">
        <v>48</v>
      </c>
      <c r="I41" s="72">
        <v>0</v>
      </c>
      <c r="J41" s="72">
        <v>0</v>
      </c>
      <c r="K41" s="72">
        <v>0</v>
      </c>
      <c r="L41" s="72">
        <v>0</v>
      </c>
      <c r="M41" s="72">
        <v>3</v>
      </c>
      <c r="N41" s="72">
        <v>3</v>
      </c>
      <c r="O41" s="72">
        <v>471</v>
      </c>
      <c r="P41" s="72">
        <v>471</v>
      </c>
      <c r="Q41" s="343">
        <v>100</v>
      </c>
      <c r="R41" s="343">
        <v>100</v>
      </c>
      <c r="S41" s="344">
        <v>0</v>
      </c>
      <c r="T41" s="344">
        <v>0</v>
      </c>
      <c r="U41" s="344">
        <v>0</v>
      </c>
      <c r="V41" s="344">
        <v>0</v>
      </c>
      <c r="W41" s="344">
        <v>0</v>
      </c>
      <c r="X41" s="344">
        <v>0</v>
      </c>
      <c r="Y41" s="344">
        <v>0</v>
      </c>
      <c r="Z41" s="344">
        <v>0</v>
      </c>
      <c r="AA41" s="344">
        <v>0</v>
      </c>
      <c r="AB41" s="344">
        <v>0</v>
      </c>
      <c r="AC41" s="344">
        <v>0</v>
      </c>
      <c r="AD41" s="344">
        <v>0</v>
      </c>
      <c r="AE41" s="344">
        <v>0</v>
      </c>
      <c r="AF41" s="344">
        <v>0</v>
      </c>
      <c r="AG41" s="344">
        <v>0</v>
      </c>
      <c r="AH41" s="344">
        <v>0</v>
      </c>
      <c r="AI41" s="343">
        <v>0</v>
      </c>
      <c r="AJ41" s="343">
        <v>0</v>
      </c>
      <c r="AK41" s="343">
        <v>100</v>
      </c>
      <c r="AL41" s="343">
        <v>100</v>
      </c>
      <c r="AM41" s="343">
        <v>4</v>
      </c>
      <c r="AN41" s="343">
        <v>4</v>
      </c>
      <c r="AO41" s="343">
        <v>100</v>
      </c>
      <c r="AP41" s="343">
        <v>519</v>
      </c>
      <c r="AQ41" s="343">
        <v>519</v>
      </c>
      <c r="AR41" s="343">
        <v>100</v>
      </c>
      <c r="AS41" s="119">
        <v>100</v>
      </c>
      <c r="AT41" s="119">
        <v>100</v>
      </c>
      <c r="AU41" s="324">
        <v>100</v>
      </c>
      <c r="AV41" s="119">
        <v>100</v>
      </c>
      <c r="AW41" s="119">
        <v>100</v>
      </c>
      <c r="AX41" s="324">
        <v>100</v>
      </c>
    </row>
    <row r="42" spans="1:50" x14ac:dyDescent="0.3">
      <c r="A42" s="241">
        <v>40</v>
      </c>
      <c r="B42" s="241">
        <v>2011</v>
      </c>
      <c r="C42" s="242" t="s">
        <v>1347</v>
      </c>
      <c r="D42" s="242" t="s">
        <v>1214</v>
      </c>
      <c r="E42" s="72">
        <v>0</v>
      </c>
      <c r="F42" s="72">
        <v>0</v>
      </c>
      <c r="G42" s="72">
        <v>0</v>
      </c>
      <c r="H42" s="72">
        <v>0</v>
      </c>
      <c r="I42" s="72">
        <v>0</v>
      </c>
      <c r="J42" s="72">
        <v>0</v>
      </c>
      <c r="K42" s="72">
        <v>0</v>
      </c>
      <c r="L42" s="72">
        <v>0</v>
      </c>
      <c r="M42" s="72">
        <v>4</v>
      </c>
      <c r="N42" s="72">
        <v>1</v>
      </c>
      <c r="O42" s="72">
        <v>636</v>
      </c>
      <c r="P42" s="72">
        <v>162</v>
      </c>
      <c r="Q42" s="343">
        <v>0</v>
      </c>
      <c r="R42" s="343">
        <v>0</v>
      </c>
      <c r="S42" s="344">
        <v>0</v>
      </c>
      <c r="T42" s="344">
        <v>0</v>
      </c>
      <c r="U42" s="344">
        <v>0</v>
      </c>
      <c r="V42" s="344">
        <v>0</v>
      </c>
      <c r="W42" s="344">
        <v>0</v>
      </c>
      <c r="X42" s="344">
        <v>0</v>
      </c>
      <c r="Y42" s="344">
        <v>0</v>
      </c>
      <c r="Z42" s="344">
        <v>0</v>
      </c>
      <c r="AA42" s="344">
        <v>0</v>
      </c>
      <c r="AB42" s="344">
        <v>0</v>
      </c>
      <c r="AC42" s="344">
        <v>0</v>
      </c>
      <c r="AD42" s="344">
        <v>0</v>
      </c>
      <c r="AE42" s="344">
        <v>0</v>
      </c>
      <c r="AF42" s="344">
        <v>0</v>
      </c>
      <c r="AG42" s="344">
        <v>0</v>
      </c>
      <c r="AH42" s="344">
        <v>0</v>
      </c>
      <c r="AI42" s="343">
        <v>0</v>
      </c>
      <c r="AJ42" s="343">
        <v>0</v>
      </c>
      <c r="AK42" s="343">
        <v>25</v>
      </c>
      <c r="AL42" s="343">
        <v>25.471698113207548</v>
      </c>
      <c r="AM42" s="343">
        <v>4</v>
      </c>
      <c r="AN42" s="343">
        <v>1</v>
      </c>
      <c r="AO42" s="343">
        <v>25</v>
      </c>
      <c r="AP42" s="343">
        <v>636</v>
      </c>
      <c r="AQ42" s="343">
        <v>162</v>
      </c>
      <c r="AR42" s="343">
        <v>25.471698113207548</v>
      </c>
      <c r="AS42" s="119">
        <v>0</v>
      </c>
      <c r="AT42" s="119">
        <v>25</v>
      </c>
      <c r="AU42" s="324">
        <v>25</v>
      </c>
      <c r="AV42" s="119">
        <v>0</v>
      </c>
      <c r="AW42" s="119">
        <v>25.471698113207548</v>
      </c>
      <c r="AX42" s="324">
        <v>25.471698113207548</v>
      </c>
    </row>
    <row r="43" spans="1:50" x14ac:dyDescent="0.3">
      <c r="A43" s="241">
        <v>41</v>
      </c>
      <c r="B43" s="241">
        <v>2011</v>
      </c>
      <c r="C43" s="242" t="s">
        <v>1348</v>
      </c>
      <c r="D43" s="242" t="s">
        <v>1325</v>
      </c>
      <c r="E43" s="72">
        <v>1</v>
      </c>
      <c r="F43" s="72">
        <v>1</v>
      </c>
      <c r="G43" s="72">
        <v>532</v>
      </c>
      <c r="H43" s="72">
        <v>532</v>
      </c>
      <c r="I43" s="72">
        <v>1</v>
      </c>
      <c r="J43" s="72">
        <v>1</v>
      </c>
      <c r="K43" s="72">
        <v>18</v>
      </c>
      <c r="L43" s="72">
        <v>18</v>
      </c>
      <c r="M43" s="72">
        <v>5</v>
      </c>
      <c r="N43" s="72">
        <v>1</v>
      </c>
      <c r="O43" s="72">
        <v>1050</v>
      </c>
      <c r="P43" s="72">
        <v>16</v>
      </c>
      <c r="Q43" s="343">
        <v>100</v>
      </c>
      <c r="R43" s="343">
        <v>100</v>
      </c>
      <c r="S43" s="344">
        <v>0</v>
      </c>
      <c r="T43" s="344">
        <v>0</v>
      </c>
      <c r="U43" s="344">
        <v>0</v>
      </c>
      <c r="V43" s="344">
        <v>0</v>
      </c>
      <c r="W43" s="344">
        <v>0</v>
      </c>
      <c r="X43" s="344">
        <v>0</v>
      </c>
      <c r="Y43" s="344">
        <v>0</v>
      </c>
      <c r="Z43" s="344">
        <v>0</v>
      </c>
      <c r="AA43" s="344">
        <v>0</v>
      </c>
      <c r="AB43" s="344">
        <v>0</v>
      </c>
      <c r="AC43" s="344">
        <v>0</v>
      </c>
      <c r="AD43" s="344">
        <v>0</v>
      </c>
      <c r="AE43" s="344">
        <v>0</v>
      </c>
      <c r="AF43" s="344">
        <v>0</v>
      </c>
      <c r="AG43" s="344">
        <v>0</v>
      </c>
      <c r="AH43" s="344">
        <v>0</v>
      </c>
      <c r="AI43" s="343">
        <v>100</v>
      </c>
      <c r="AJ43" s="343">
        <v>100</v>
      </c>
      <c r="AK43" s="343">
        <v>20</v>
      </c>
      <c r="AL43" s="343">
        <v>1.5238095238095237</v>
      </c>
      <c r="AM43" s="343">
        <v>6</v>
      </c>
      <c r="AN43" s="343">
        <v>2</v>
      </c>
      <c r="AO43" s="343">
        <v>33.333333333333329</v>
      </c>
      <c r="AP43" s="343">
        <v>1582</v>
      </c>
      <c r="AQ43" s="343">
        <v>548</v>
      </c>
      <c r="AR43" s="343">
        <v>34.639696586599236</v>
      </c>
      <c r="AS43" s="119">
        <v>100</v>
      </c>
      <c r="AT43" s="119">
        <v>20</v>
      </c>
      <c r="AU43" s="324">
        <v>60</v>
      </c>
      <c r="AV43" s="119">
        <v>100</v>
      </c>
      <c r="AW43" s="119">
        <v>1.5238095238095237</v>
      </c>
      <c r="AX43" s="324">
        <v>50.761904761904759</v>
      </c>
    </row>
    <row r="44" spans="1:50" x14ac:dyDescent="0.3">
      <c r="A44" s="241">
        <v>42</v>
      </c>
      <c r="B44" s="241">
        <v>2011</v>
      </c>
      <c r="C44" s="242" t="s">
        <v>1349</v>
      </c>
      <c r="D44" s="242" t="s">
        <v>1201</v>
      </c>
      <c r="E44" s="72">
        <v>2</v>
      </c>
      <c r="F44" s="72">
        <v>2</v>
      </c>
      <c r="G44" s="72">
        <v>986</v>
      </c>
      <c r="H44" s="72">
        <v>986</v>
      </c>
      <c r="I44" s="72">
        <v>0</v>
      </c>
      <c r="J44" s="72">
        <v>0</v>
      </c>
      <c r="K44" s="72">
        <v>0</v>
      </c>
      <c r="L44" s="72">
        <v>0</v>
      </c>
      <c r="M44" s="72">
        <v>4</v>
      </c>
      <c r="N44" s="72">
        <v>4</v>
      </c>
      <c r="O44" s="72">
        <v>899</v>
      </c>
      <c r="P44" s="72">
        <v>899</v>
      </c>
      <c r="Q44" s="343">
        <v>100</v>
      </c>
      <c r="R44" s="343">
        <v>100</v>
      </c>
      <c r="S44" s="344">
        <v>0</v>
      </c>
      <c r="T44" s="344">
        <v>0</v>
      </c>
      <c r="U44" s="344">
        <v>0</v>
      </c>
      <c r="V44" s="344">
        <v>0</v>
      </c>
      <c r="W44" s="344">
        <v>0</v>
      </c>
      <c r="X44" s="344">
        <v>0</v>
      </c>
      <c r="Y44" s="344">
        <v>0</v>
      </c>
      <c r="Z44" s="344">
        <v>0</v>
      </c>
      <c r="AA44" s="344">
        <v>0</v>
      </c>
      <c r="AB44" s="344">
        <v>0</v>
      </c>
      <c r="AC44" s="344">
        <v>0</v>
      </c>
      <c r="AD44" s="344">
        <v>0</v>
      </c>
      <c r="AE44" s="344">
        <v>0</v>
      </c>
      <c r="AF44" s="344">
        <v>0</v>
      </c>
      <c r="AG44" s="344">
        <v>0</v>
      </c>
      <c r="AH44" s="344">
        <v>0</v>
      </c>
      <c r="AI44" s="343">
        <v>0</v>
      </c>
      <c r="AJ44" s="343">
        <v>0</v>
      </c>
      <c r="AK44" s="343">
        <v>100</v>
      </c>
      <c r="AL44" s="343">
        <v>100</v>
      </c>
      <c r="AM44" s="343">
        <v>6</v>
      </c>
      <c r="AN44" s="343">
        <v>6</v>
      </c>
      <c r="AO44" s="343">
        <v>100</v>
      </c>
      <c r="AP44" s="343">
        <v>1885</v>
      </c>
      <c r="AQ44" s="343">
        <v>1885</v>
      </c>
      <c r="AR44" s="343">
        <v>100</v>
      </c>
      <c r="AS44" s="119">
        <v>100</v>
      </c>
      <c r="AT44" s="119">
        <v>100</v>
      </c>
      <c r="AU44" s="324">
        <v>100</v>
      </c>
      <c r="AV44" s="119">
        <v>100</v>
      </c>
      <c r="AW44" s="119">
        <v>100</v>
      </c>
      <c r="AX44" s="324">
        <v>100</v>
      </c>
    </row>
    <row r="45" spans="1:50" x14ac:dyDescent="0.3">
      <c r="A45" s="241">
        <v>43</v>
      </c>
      <c r="B45" s="241">
        <v>2012</v>
      </c>
      <c r="C45" s="242" t="s">
        <v>1350</v>
      </c>
      <c r="D45" s="242" t="s">
        <v>1212</v>
      </c>
      <c r="E45" s="72">
        <v>4</v>
      </c>
      <c r="F45" s="72">
        <v>3</v>
      </c>
      <c r="G45" s="72">
        <v>336</v>
      </c>
      <c r="H45" s="72">
        <v>335</v>
      </c>
      <c r="I45" s="72">
        <v>0</v>
      </c>
      <c r="J45" s="72">
        <v>0</v>
      </c>
      <c r="K45" s="72">
        <v>0</v>
      </c>
      <c r="L45" s="72">
        <v>0</v>
      </c>
      <c r="M45" s="72">
        <v>2</v>
      </c>
      <c r="N45" s="72">
        <v>2</v>
      </c>
      <c r="O45" s="72">
        <v>121</v>
      </c>
      <c r="P45" s="72">
        <v>121</v>
      </c>
      <c r="Q45" s="343">
        <v>75</v>
      </c>
      <c r="R45" s="343">
        <v>99.702380952380949</v>
      </c>
      <c r="S45" s="344">
        <v>0</v>
      </c>
      <c r="T45" s="344">
        <v>0</v>
      </c>
      <c r="U45" s="344">
        <v>0</v>
      </c>
      <c r="V45" s="344">
        <v>0</v>
      </c>
      <c r="W45" s="344">
        <v>0</v>
      </c>
      <c r="X45" s="344">
        <v>0</v>
      </c>
      <c r="Y45" s="344">
        <v>0</v>
      </c>
      <c r="Z45" s="344">
        <v>0</v>
      </c>
      <c r="AA45" s="344">
        <v>0</v>
      </c>
      <c r="AB45" s="344">
        <v>0</v>
      </c>
      <c r="AC45" s="344">
        <v>0</v>
      </c>
      <c r="AD45" s="344">
        <v>0</v>
      </c>
      <c r="AE45" s="344">
        <v>0</v>
      </c>
      <c r="AF45" s="344">
        <v>0</v>
      </c>
      <c r="AG45" s="344">
        <v>0</v>
      </c>
      <c r="AH45" s="344">
        <v>0</v>
      </c>
      <c r="AI45" s="343">
        <v>0</v>
      </c>
      <c r="AJ45" s="343">
        <v>0</v>
      </c>
      <c r="AK45" s="343">
        <v>100</v>
      </c>
      <c r="AL45" s="343">
        <v>100</v>
      </c>
      <c r="AM45" s="343">
        <v>6</v>
      </c>
      <c r="AN45" s="343">
        <v>5</v>
      </c>
      <c r="AO45" s="343">
        <v>83.333333333333343</v>
      </c>
      <c r="AP45" s="343">
        <v>457</v>
      </c>
      <c r="AQ45" s="343">
        <v>456</v>
      </c>
      <c r="AR45" s="343">
        <v>99.781181619256017</v>
      </c>
      <c r="AS45" s="119">
        <v>75</v>
      </c>
      <c r="AT45" s="119">
        <v>100</v>
      </c>
      <c r="AU45" s="324">
        <v>87.5</v>
      </c>
      <c r="AV45" s="119">
        <v>99.702380952380949</v>
      </c>
      <c r="AW45" s="119">
        <v>100</v>
      </c>
      <c r="AX45" s="324">
        <v>99.851190476190482</v>
      </c>
    </row>
    <row r="46" spans="1:50" x14ac:dyDescent="0.3">
      <c r="A46" s="241">
        <v>44</v>
      </c>
      <c r="B46" s="241">
        <v>2012</v>
      </c>
      <c r="C46" s="242" t="s">
        <v>1351</v>
      </c>
      <c r="D46" s="242" t="s">
        <v>1203</v>
      </c>
      <c r="E46" s="72">
        <v>1</v>
      </c>
      <c r="F46" s="72">
        <v>1</v>
      </c>
      <c r="G46" s="72">
        <v>136</v>
      </c>
      <c r="H46" s="72">
        <v>136</v>
      </c>
      <c r="I46" s="72">
        <v>0</v>
      </c>
      <c r="J46" s="72">
        <v>0</v>
      </c>
      <c r="K46" s="72">
        <v>0</v>
      </c>
      <c r="L46" s="72">
        <v>0</v>
      </c>
      <c r="M46" s="72">
        <v>2</v>
      </c>
      <c r="N46" s="72">
        <v>2</v>
      </c>
      <c r="O46" s="72">
        <v>323</v>
      </c>
      <c r="P46" s="72">
        <v>323</v>
      </c>
      <c r="Q46" s="343">
        <v>100</v>
      </c>
      <c r="R46" s="343">
        <v>100</v>
      </c>
      <c r="S46" s="344">
        <v>0</v>
      </c>
      <c r="T46" s="344">
        <v>0</v>
      </c>
      <c r="U46" s="344">
        <v>0</v>
      </c>
      <c r="V46" s="344">
        <v>0</v>
      </c>
      <c r="W46" s="344">
        <v>0</v>
      </c>
      <c r="X46" s="344">
        <v>0</v>
      </c>
      <c r="Y46" s="344">
        <v>0</v>
      </c>
      <c r="Z46" s="344">
        <v>0</v>
      </c>
      <c r="AA46" s="344">
        <v>0</v>
      </c>
      <c r="AB46" s="344">
        <v>0</v>
      </c>
      <c r="AC46" s="344">
        <v>0</v>
      </c>
      <c r="AD46" s="344">
        <v>0</v>
      </c>
      <c r="AE46" s="344">
        <v>0</v>
      </c>
      <c r="AF46" s="344">
        <v>0</v>
      </c>
      <c r="AG46" s="344">
        <v>0</v>
      </c>
      <c r="AH46" s="344">
        <v>0</v>
      </c>
      <c r="AI46" s="343">
        <v>0</v>
      </c>
      <c r="AJ46" s="343">
        <v>0</v>
      </c>
      <c r="AK46" s="343">
        <v>100</v>
      </c>
      <c r="AL46" s="343">
        <v>100</v>
      </c>
      <c r="AM46" s="343">
        <v>3</v>
      </c>
      <c r="AN46" s="343">
        <v>3</v>
      </c>
      <c r="AO46" s="343">
        <v>100</v>
      </c>
      <c r="AP46" s="343">
        <v>459</v>
      </c>
      <c r="AQ46" s="343">
        <v>459</v>
      </c>
      <c r="AR46" s="343">
        <v>100</v>
      </c>
      <c r="AS46" s="119">
        <v>100</v>
      </c>
      <c r="AT46" s="119">
        <v>100</v>
      </c>
      <c r="AU46" s="324">
        <v>100</v>
      </c>
      <c r="AV46" s="119">
        <v>100</v>
      </c>
      <c r="AW46" s="119">
        <v>100</v>
      </c>
      <c r="AX46" s="324">
        <v>100</v>
      </c>
    </row>
    <row r="47" spans="1:50" x14ac:dyDescent="0.3">
      <c r="A47" s="241">
        <v>45</v>
      </c>
      <c r="B47" s="241">
        <v>2012</v>
      </c>
      <c r="C47" s="242" t="s">
        <v>1352</v>
      </c>
      <c r="D47" s="242" t="s">
        <v>285</v>
      </c>
      <c r="E47" s="72">
        <v>1</v>
      </c>
      <c r="F47" s="72">
        <v>1</v>
      </c>
      <c r="G47" s="72">
        <v>74</v>
      </c>
      <c r="H47" s="72">
        <v>0</v>
      </c>
      <c r="I47" s="72">
        <v>0</v>
      </c>
      <c r="J47" s="72">
        <v>0</v>
      </c>
      <c r="K47" s="72">
        <v>0</v>
      </c>
      <c r="L47" s="72">
        <v>0</v>
      </c>
      <c r="M47" s="72">
        <v>2</v>
      </c>
      <c r="N47" s="72">
        <v>0</v>
      </c>
      <c r="O47" s="72">
        <v>116</v>
      </c>
      <c r="P47" s="72">
        <v>0</v>
      </c>
      <c r="Q47" s="343">
        <v>100</v>
      </c>
      <c r="R47" s="343">
        <v>0</v>
      </c>
      <c r="S47" s="344">
        <v>0</v>
      </c>
      <c r="T47" s="344">
        <v>0</v>
      </c>
      <c r="U47" s="344">
        <v>0</v>
      </c>
      <c r="V47" s="344">
        <v>0</v>
      </c>
      <c r="W47" s="344">
        <v>0</v>
      </c>
      <c r="X47" s="344">
        <v>0</v>
      </c>
      <c r="Y47" s="344">
        <v>0</v>
      </c>
      <c r="Z47" s="344">
        <v>0</v>
      </c>
      <c r="AA47" s="344">
        <v>0</v>
      </c>
      <c r="AB47" s="344">
        <v>0</v>
      </c>
      <c r="AC47" s="344">
        <v>0</v>
      </c>
      <c r="AD47" s="344">
        <v>0</v>
      </c>
      <c r="AE47" s="344">
        <v>0</v>
      </c>
      <c r="AF47" s="344">
        <v>0</v>
      </c>
      <c r="AG47" s="344">
        <v>0</v>
      </c>
      <c r="AH47" s="344">
        <v>0</v>
      </c>
      <c r="AI47" s="343">
        <v>0</v>
      </c>
      <c r="AJ47" s="343">
        <v>0</v>
      </c>
      <c r="AK47" s="343">
        <v>0</v>
      </c>
      <c r="AL47" s="343">
        <v>0</v>
      </c>
      <c r="AM47" s="343">
        <v>3</v>
      </c>
      <c r="AN47" s="343">
        <v>1</v>
      </c>
      <c r="AO47" s="343">
        <v>33.333333333333329</v>
      </c>
      <c r="AP47" s="343">
        <v>190</v>
      </c>
      <c r="AQ47" s="343">
        <v>0</v>
      </c>
      <c r="AR47" s="343">
        <v>0</v>
      </c>
      <c r="AS47" s="119">
        <v>100</v>
      </c>
      <c r="AT47" s="119">
        <v>0</v>
      </c>
      <c r="AU47" s="324">
        <v>100</v>
      </c>
      <c r="AV47" s="119">
        <v>0</v>
      </c>
      <c r="AW47" s="119">
        <v>0</v>
      </c>
      <c r="AX47" s="324">
        <v>0</v>
      </c>
    </row>
    <row r="48" spans="1:50" x14ac:dyDescent="0.3">
      <c r="A48" s="241">
        <v>46</v>
      </c>
      <c r="B48" s="241">
        <v>2012</v>
      </c>
      <c r="C48" s="242" t="s">
        <v>1353</v>
      </c>
      <c r="D48" s="242" t="s">
        <v>1209</v>
      </c>
      <c r="E48" s="72">
        <v>1</v>
      </c>
      <c r="F48" s="72">
        <v>1</v>
      </c>
      <c r="G48" s="72">
        <v>390</v>
      </c>
      <c r="H48" s="72">
        <v>390</v>
      </c>
      <c r="I48" s="72">
        <v>0</v>
      </c>
      <c r="J48" s="72">
        <v>0</v>
      </c>
      <c r="K48" s="72">
        <v>0</v>
      </c>
      <c r="L48" s="72">
        <v>0</v>
      </c>
      <c r="M48" s="72">
        <v>4</v>
      </c>
      <c r="N48" s="72">
        <v>4</v>
      </c>
      <c r="O48" s="72">
        <v>317</v>
      </c>
      <c r="P48" s="72">
        <v>317</v>
      </c>
      <c r="Q48" s="343">
        <v>100</v>
      </c>
      <c r="R48" s="343">
        <v>100</v>
      </c>
      <c r="S48" s="344">
        <v>0</v>
      </c>
      <c r="T48" s="344">
        <v>0</v>
      </c>
      <c r="U48" s="344">
        <v>0</v>
      </c>
      <c r="V48" s="344">
        <v>0</v>
      </c>
      <c r="W48" s="344">
        <v>0</v>
      </c>
      <c r="X48" s="344">
        <v>0</v>
      </c>
      <c r="Y48" s="344">
        <v>0</v>
      </c>
      <c r="Z48" s="344">
        <v>0</v>
      </c>
      <c r="AA48" s="344">
        <v>0</v>
      </c>
      <c r="AB48" s="344">
        <v>0</v>
      </c>
      <c r="AC48" s="344">
        <v>0</v>
      </c>
      <c r="AD48" s="344">
        <v>0</v>
      </c>
      <c r="AE48" s="344">
        <v>0</v>
      </c>
      <c r="AF48" s="344">
        <v>0</v>
      </c>
      <c r="AG48" s="344">
        <v>0</v>
      </c>
      <c r="AH48" s="344">
        <v>0</v>
      </c>
      <c r="AI48" s="343">
        <v>0</v>
      </c>
      <c r="AJ48" s="343">
        <v>0</v>
      </c>
      <c r="AK48" s="343">
        <v>100</v>
      </c>
      <c r="AL48" s="343">
        <v>100</v>
      </c>
      <c r="AM48" s="343">
        <v>5</v>
      </c>
      <c r="AN48" s="343">
        <v>5</v>
      </c>
      <c r="AO48" s="343">
        <v>100</v>
      </c>
      <c r="AP48" s="343">
        <v>707</v>
      </c>
      <c r="AQ48" s="343">
        <v>707</v>
      </c>
      <c r="AR48" s="343">
        <v>100</v>
      </c>
      <c r="AS48" s="119">
        <v>100</v>
      </c>
      <c r="AT48" s="119">
        <v>100</v>
      </c>
      <c r="AU48" s="324">
        <v>100</v>
      </c>
      <c r="AV48" s="119">
        <v>100</v>
      </c>
      <c r="AW48" s="119">
        <v>100</v>
      </c>
      <c r="AX48" s="324">
        <v>100</v>
      </c>
    </row>
    <row r="49" spans="1:50" x14ac:dyDescent="0.3">
      <c r="A49" s="241">
        <v>47</v>
      </c>
      <c r="B49" s="241">
        <v>2012</v>
      </c>
      <c r="C49" s="242" t="s">
        <v>1354</v>
      </c>
      <c r="D49" s="242" t="s">
        <v>1355</v>
      </c>
      <c r="E49" s="72">
        <v>1</v>
      </c>
      <c r="F49" s="72">
        <v>1</v>
      </c>
      <c r="G49" s="72">
        <v>85</v>
      </c>
      <c r="H49" s="72">
        <v>85</v>
      </c>
      <c r="I49" s="72">
        <v>2</v>
      </c>
      <c r="J49" s="72">
        <v>2</v>
      </c>
      <c r="K49" s="72">
        <v>27</v>
      </c>
      <c r="L49" s="72">
        <v>27</v>
      </c>
      <c r="M49" s="72">
        <v>4</v>
      </c>
      <c r="N49" s="72">
        <v>4</v>
      </c>
      <c r="O49" s="72">
        <v>658</v>
      </c>
      <c r="P49" s="72">
        <v>658</v>
      </c>
      <c r="Q49" s="343">
        <v>100</v>
      </c>
      <c r="R49" s="343">
        <v>100</v>
      </c>
      <c r="S49" s="344">
        <v>0</v>
      </c>
      <c r="T49" s="344">
        <v>0</v>
      </c>
      <c r="U49" s="344">
        <v>0</v>
      </c>
      <c r="V49" s="344">
        <v>0</v>
      </c>
      <c r="W49" s="344">
        <v>0</v>
      </c>
      <c r="X49" s="344">
        <v>0</v>
      </c>
      <c r="Y49" s="344">
        <v>0</v>
      </c>
      <c r="Z49" s="344">
        <v>0</v>
      </c>
      <c r="AA49" s="344">
        <v>0</v>
      </c>
      <c r="AB49" s="344">
        <v>0</v>
      </c>
      <c r="AC49" s="344">
        <v>0</v>
      </c>
      <c r="AD49" s="344">
        <v>0</v>
      </c>
      <c r="AE49" s="344">
        <v>0</v>
      </c>
      <c r="AF49" s="344">
        <v>0</v>
      </c>
      <c r="AG49" s="344">
        <v>0</v>
      </c>
      <c r="AH49" s="344">
        <v>0</v>
      </c>
      <c r="AI49" s="343">
        <v>100</v>
      </c>
      <c r="AJ49" s="343">
        <v>100</v>
      </c>
      <c r="AK49" s="343">
        <v>100</v>
      </c>
      <c r="AL49" s="343">
        <v>100</v>
      </c>
      <c r="AM49" s="343">
        <v>5</v>
      </c>
      <c r="AN49" s="343">
        <v>5</v>
      </c>
      <c r="AO49" s="343">
        <v>100</v>
      </c>
      <c r="AP49" s="343">
        <v>743</v>
      </c>
      <c r="AQ49" s="343">
        <v>743</v>
      </c>
      <c r="AR49" s="343">
        <v>100</v>
      </c>
      <c r="AS49" s="119">
        <v>100</v>
      </c>
      <c r="AT49" s="119">
        <v>100</v>
      </c>
      <c r="AU49" s="324">
        <v>100</v>
      </c>
      <c r="AV49" s="119">
        <v>100</v>
      </c>
      <c r="AW49" s="119">
        <v>100</v>
      </c>
      <c r="AX49" s="324">
        <v>100</v>
      </c>
    </row>
    <row r="50" spans="1:50" x14ac:dyDescent="0.3">
      <c r="A50" s="241">
        <v>48</v>
      </c>
      <c r="B50" s="241">
        <v>2012</v>
      </c>
      <c r="C50" s="242" t="s">
        <v>1356</v>
      </c>
      <c r="D50" s="242" t="s">
        <v>1205</v>
      </c>
      <c r="E50" s="72">
        <v>6</v>
      </c>
      <c r="F50" s="72">
        <v>6</v>
      </c>
      <c r="G50" s="72">
        <v>329</v>
      </c>
      <c r="H50" s="72">
        <v>329</v>
      </c>
      <c r="I50" s="72">
        <v>0</v>
      </c>
      <c r="J50" s="72">
        <v>0</v>
      </c>
      <c r="K50" s="72">
        <v>0</v>
      </c>
      <c r="L50" s="72">
        <v>0</v>
      </c>
      <c r="M50" s="72">
        <v>5</v>
      </c>
      <c r="N50" s="72">
        <v>5</v>
      </c>
      <c r="O50" s="72">
        <v>261</v>
      </c>
      <c r="P50" s="72">
        <v>261</v>
      </c>
      <c r="Q50" s="343">
        <v>100</v>
      </c>
      <c r="R50" s="343">
        <v>100</v>
      </c>
      <c r="S50" s="344">
        <v>0</v>
      </c>
      <c r="T50" s="344">
        <v>0</v>
      </c>
      <c r="U50" s="344">
        <v>0</v>
      </c>
      <c r="V50" s="344">
        <v>0</v>
      </c>
      <c r="W50" s="344">
        <v>0</v>
      </c>
      <c r="X50" s="344">
        <v>0</v>
      </c>
      <c r="Y50" s="344">
        <v>0</v>
      </c>
      <c r="Z50" s="344">
        <v>0</v>
      </c>
      <c r="AA50" s="344">
        <v>0</v>
      </c>
      <c r="AB50" s="344">
        <v>0</v>
      </c>
      <c r="AC50" s="344">
        <v>0</v>
      </c>
      <c r="AD50" s="344">
        <v>0</v>
      </c>
      <c r="AE50" s="344">
        <v>0</v>
      </c>
      <c r="AF50" s="344">
        <v>0</v>
      </c>
      <c r="AG50" s="344">
        <v>0</v>
      </c>
      <c r="AH50" s="344">
        <v>0</v>
      </c>
      <c r="AI50" s="343">
        <v>0</v>
      </c>
      <c r="AJ50" s="343">
        <v>0</v>
      </c>
      <c r="AK50" s="343">
        <v>100</v>
      </c>
      <c r="AL50" s="343">
        <v>100</v>
      </c>
      <c r="AM50" s="343">
        <v>11</v>
      </c>
      <c r="AN50" s="343">
        <v>11</v>
      </c>
      <c r="AO50" s="343">
        <v>100</v>
      </c>
      <c r="AP50" s="343">
        <v>590</v>
      </c>
      <c r="AQ50" s="343">
        <v>590</v>
      </c>
      <c r="AR50" s="343">
        <v>100</v>
      </c>
      <c r="AS50" s="119">
        <v>100</v>
      </c>
      <c r="AT50" s="119">
        <v>100</v>
      </c>
      <c r="AU50" s="324">
        <v>100</v>
      </c>
      <c r="AV50" s="119">
        <v>100</v>
      </c>
      <c r="AW50" s="119">
        <v>100</v>
      </c>
      <c r="AX50" s="324">
        <v>100</v>
      </c>
    </row>
    <row r="51" spans="1:50" x14ac:dyDescent="0.3">
      <c r="A51" s="241">
        <v>49</v>
      </c>
      <c r="B51" s="241">
        <v>2012</v>
      </c>
      <c r="C51" s="242" t="s">
        <v>1357</v>
      </c>
      <c r="D51" s="242" t="s">
        <v>1358</v>
      </c>
      <c r="E51" s="72">
        <v>1</v>
      </c>
      <c r="F51" s="72">
        <v>1</v>
      </c>
      <c r="G51" s="72">
        <v>270</v>
      </c>
      <c r="H51" s="72">
        <v>270</v>
      </c>
      <c r="I51" s="72">
        <v>0</v>
      </c>
      <c r="J51" s="72">
        <v>0</v>
      </c>
      <c r="K51" s="72">
        <v>0</v>
      </c>
      <c r="L51" s="72">
        <v>0</v>
      </c>
      <c r="M51" s="72">
        <v>2</v>
      </c>
      <c r="N51" s="72">
        <v>2</v>
      </c>
      <c r="O51" s="72">
        <v>211</v>
      </c>
      <c r="P51" s="72">
        <v>211</v>
      </c>
      <c r="Q51" s="343">
        <v>100</v>
      </c>
      <c r="R51" s="343">
        <v>100</v>
      </c>
      <c r="S51" s="344">
        <v>0</v>
      </c>
      <c r="T51" s="344">
        <v>0</v>
      </c>
      <c r="U51" s="344">
        <v>0</v>
      </c>
      <c r="V51" s="344">
        <v>0</v>
      </c>
      <c r="W51" s="344">
        <v>0</v>
      </c>
      <c r="X51" s="344">
        <v>0</v>
      </c>
      <c r="Y51" s="344">
        <v>0</v>
      </c>
      <c r="Z51" s="344">
        <v>0</v>
      </c>
      <c r="AA51" s="344">
        <v>0</v>
      </c>
      <c r="AB51" s="344">
        <v>0</v>
      </c>
      <c r="AC51" s="344">
        <v>0</v>
      </c>
      <c r="AD51" s="344">
        <v>0</v>
      </c>
      <c r="AE51" s="344">
        <v>0</v>
      </c>
      <c r="AF51" s="344">
        <v>0</v>
      </c>
      <c r="AG51" s="344">
        <v>0</v>
      </c>
      <c r="AH51" s="344">
        <v>0</v>
      </c>
      <c r="AI51" s="343">
        <v>0</v>
      </c>
      <c r="AJ51" s="343">
        <v>0</v>
      </c>
      <c r="AK51" s="343">
        <v>100</v>
      </c>
      <c r="AL51" s="343">
        <v>100</v>
      </c>
      <c r="AM51" s="343">
        <v>3</v>
      </c>
      <c r="AN51" s="343">
        <v>3</v>
      </c>
      <c r="AO51" s="343">
        <v>100</v>
      </c>
      <c r="AP51" s="343">
        <v>481</v>
      </c>
      <c r="AQ51" s="343">
        <v>481</v>
      </c>
      <c r="AR51" s="343">
        <v>100</v>
      </c>
      <c r="AS51" s="119">
        <v>100</v>
      </c>
      <c r="AT51" s="119">
        <v>100</v>
      </c>
      <c r="AU51" s="324">
        <v>100</v>
      </c>
      <c r="AV51" s="119">
        <v>100</v>
      </c>
      <c r="AW51" s="119">
        <v>100</v>
      </c>
      <c r="AX51" s="324">
        <v>100</v>
      </c>
    </row>
    <row r="52" spans="1:50" x14ac:dyDescent="0.3">
      <c r="A52" s="241">
        <v>50</v>
      </c>
      <c r="B52" s="241">
        <v>2012</v>
      </c>
      <c r="C52" s="242" t="s">
        <v>1359</v>
      </c>
      <c r="D52" s="242" t="s">
        <v>1355</v>
      </c>
      <c r="E52" s="72">
        <v>3</v>
      </c>
      <c r="F52" s="72">
        <v>3</v>
      </c>
      <c r="G52" s="72">
        <v>379</v>
      </c>
      <c r="H52" s="72">
        <v>58</v>
      </c>
      <c r="I52" s="72">
        <v>0</v>
      </c>
      <c r="J52" s="72">
        <v>0</v>
      </c>
      <c r="K52" s="72">
        <v>0</v>
      </c>
      <c r="L52" s="72">
        <v>0</v>
      </c>
      <c r="M52" s="72">
        <v>2</v>
      </c>
      <c r="N52" s="72">
        <v>2</v>
      </c>
      <c r="O52" s="72">
        <v>139</v>
      </c>
      <c r="P52" s="72">
        <v>0</v>
      </c>
      <c r="Q52" s="343">
        <v>100</v>
      </c>
      <c r="R52" s="343">
        <v>15.303430079155673</v>
      </c>
      <c r="S52" s="344">
        <v>0</v>
      </c>
      <c r="T52" s="344">
        <v>0</v>
      </c>
      <c r="U52" s="344">
        <v>0</v>
      </c>
      <c r="V52" s="344">
        <v>0</v>
      </c>
      <c r="W52" s="344">
        <v>0</v>
      </c>
      <c r="X52" s="344">
        <v>0</v>
      </c>
      <c r="Y52" s="344">
        <v>0</v>
      </c>
      <c r="Z52" s="344">
        <v>0</v>
      </c>
      <c r="AA52" s="344">
        <v>0</v>
      </c>
      <c r="AB52" s="344">
        <v>0</v>
      </c>
      <c r="AC52" s="344">
        <v>0</v>
      </c>
      <c r="AD52" s="344">
        <v>0</v>
      </c>
      <c r="AE52" s="344">
        <v>0</v>
      </c>
      <c r="AF52" s="344">
        <v>0</v>
      </c>
      <c r="AG52" s="344">
        <v>0</v>
      </c>
      <c r="AH52" s="344">
        <v>0</v>
      </c>
      <c r="AI52" s="343">
        <v>0</v>
      </c>
      <c r="AJ52" s="343">
        <v>0</v>
      </c>
      <c r="AK52" s="343">
        <v>100</v>
      </c>
      <c r="AL52" s="343">
        <v>0</v>
      </c>
      <c r="AM52" s="343">
        <v>5</v>
      </c>
      <c r="AN52" s="343">
        <v>5</v>
      </c>
      <c r="AO52" s="343">
        <v>100</v>
      </c>
      <c r="AP52" s="343">
        <v>518</v>
      </c>
      <c r="AQ52" s="343">
        <v>58</v>
      </c>
      <c r="AR52" s="343">
        <v>11.196911196911197</v>
      </c>
      <c r="AS52" s="119">
        <v>100</v>
      </c>
      <c r="AT52" s="119">
        <v>100</v>
      </c>
      <c r="AU52" s="324">
        <v>100</v>
      </c>
      <c r="AV52" s="119">
        <v>15.303430079155673</v>
      </c>
      <c r="AW52" s="119">
        <v>0</v>
      </c>
      <c r="AX52" s="324">
        <v>15.303430079155673</v>
      </c>
    </row>
    <row r="53" spans="1:50" x14ac:dyDescent="0.3">
      <c r="A53" s="241">
        <v>51</v>
      </c>
      <c r="B53" s="241">
        <v>2012</v>
      </c>
      <c r="C53" s="242" t="s">
        <v>1360</v>
      </c>
      <c r="D53" s="242" t="s">
        <v>1205</v>
      </c>
      <c r="E53" s="72">
        <v>1</v>
      </c>
      <c r="F53" s="72">
        <v>1</v>
      </c>
      <c r="G53" s="72">
        <v>241</v>
      </c>
      <c r="H53" s="72">
        <v>241</v>
      </c>
      <c r="I53" s="72">
        <v>0</v>
      </c>
      <c r="J53" s="72">
        <v>0</v>
      </c>
      <c r="K53" s="72">
        <v>0</v>
      </c>
      <c r="L53" s="72">
        <v>0</v>
      </c>
      <c r="M53" s="72">
        <v>3</v>
      </c>
      <c r="N53" s="72">
        <v>3</v>
      </c>
      <c r="O53" s="72">
        <v>381</v>
      </c>
      <c r="P53" s="72">
        <v>381</v>
      </c>
      <c r="Q53" s="343">
        <v>100</v>
      </c>
      <c r="R53" s="343">
        <v>100</v>
      </c>
      <c r="S53" s="344">
        <v>0</v>
      </c>
      <c r="T53" s="344">
        <v>0</v>
      </c>
      <c r="U53" s="344">
        <v>0</v>
      </c>
      <c r="V53" s="344">
        <v>0</v>
      </c>
      <c r="W53" s="344">
        <v>0</v>
      </c>
      <c r="X53" s="344">
        <v>0</v>
      </c>
      <c r="Y53" s="344">
        <v>0</v>
      </c>
      <c r="Z53" s="344">
        <v>0</v>
      </c>
      <c r="AA53" s="344">
        <v>0</v>
      </c>
      <c r="AB53" s="344">
        <v>0</v>
      </c>
      <c r="AC53" s="344">
        <v>0</v>
      </c>
      <c r="AD53" s="344">
        <v>0</v>
      </c>
      <c r="AE53" s="344">
        <v>0</v>
      </c>
      <c r="AF53" s="344">
        <v>0</v>
      </c>
      <c r="AG53" s="344">
        <v>0</v>
      </c>
      <c r="AH53" s="344">
        <v>0</v>
      </c>
      <c r="AI53" s="343">
        <v>0</v>
      </c>
      <c r="AJ53" s="343">
        <v>0</v>
      </c>
      <c r="AK53" s="343">
        <v>100</v>
      </c>
      <c r="AL53" s="343">
        <v>100</v>
      </c>
      <c r="AM53" s="343">
        <v>4</v>
      </c>
      <c r="AN53" s="343">
        <v>4</v>
      </c>
      <c r="AO53" s="343">
        <v>100</v>
      </c>
      <c r="AP53" s="343">
        <v>622</v>
      </c>
      <c r="AQ53" s="343">
        <v>622</v>
      </c>
      <c r="AR53" s="343">
        <v>100</v>
      </c>
      <c r="AS53" s="119">
        <v>100</v>
      </c>
      <c r="AT53" s="119">
        <v>100</v>
      </c>
      <c r="AU53" s="324">
        <v>100</v>
      </c>
      <c r="AV53" s="119">
        <v>100</v>
      </c>
      <c r="AW53" s="119">
        <v>100</v>
      </c>
      <c r="AX53" s="324">
        <v>100</v>
      </c>
    </row>
    <row r="54" spans="1:50" x14ac:dyDescent="0.3">
      <c r="A54" s="241">
        <v>52</v>
      </c>
      <c r="B54" s="241">
        <v>2013</v>
      </c>
      <c r="C54" s="242" t="s">
        <v>1361</v>
      </c>
      <c r="D54" s="242" t="s">
        <v>1201</v>
      </c>
      <c r="E54" s="72">
        <v>3</v>
      </c>
      <c r="F54" s="72">
        <v>2</v>
      </c>
      <c r="G54" s="72">
        <v>491</v>
      </c>
      <c r="H54" s="72">
        <v>485</v>
      </c>
      <c r="I54" s="72">
        <v>0</v>
      </c>
      <c r="J54" s="72">
        <v>0</v>
      </c>
      <c r="K54" s="72">
        <v>0</v>
      </c>
      <c r="L54" s="72">
        <v>0</v>
      </c>
      <c r="M54" s="72">
        <v>4</v>
      </c>
      <c r="N54" s="72">
        <v>3</v>
      </c>
      <c r="O54" s="72">
        <v>307</v>
      </c>
      <c r="P54" s="72">
        <v>301</v>
      </c>
      <c r="Q54" s="343">
        <v>66.666666666666657</v>
      </c>
      <c r="R54" s="343">
        <v>98.778004073319764</v>
      </c>
      <c r="S54" s="344">
        <v>0</v>
      </c>
      <c r="T54" s="344">
        <v>0</v>
      </c>
      <c r="U54" s="344">
        <v>0</v>
      </c>
      <c r="V54" s="344">
        <v>0</v>
      </c>
      <c r="W54" s="344">
        <v>0</v>
      </c>
      <c r="X54" s="344">
        <v>0</v>
      </c>
      <c r="Y54" s="344">
        <v>0</v>
      </c>
      <c r="Z54" s="344">
        <v>0</v>
      </c>
      <c r="AA54" s="344">
        <v>0</v>
      </c>
      <c r="AB54" s="344">
        <v>0</v>
      </c>
      <c r="AC54" s="344">
        <v>0</v>
      </c>
      <c r="AD54" s="344">
        <v>0</v>
      </c>
      <c r="AE54" s="344">
        <v>0</v>
      </c>
      <c r="AF54" s="344">
        <v>0</v>
      </c>
      <c r="AG54" s="344">
        <v>0</v>
      </c>
      <c r="AH54" s="344">
        <v>0</v>
      </c>
      <c r="AI54" s="343">
        <v>0</v>
      </c>
      <c r="AJ54" s="343">
        <v>0</v>
      </c>
      <c r="AK54" s="343">
        <v>75</v>
      </c>
      <c r="AL54" s="343">
        <v>98.045602605863195</v>
      </c>
      <c r="AM54" s="343">
        <v>7</v>
      </c>
      <c r="AN54" s="343">
        <v>5</v>
      </c>
      <c r="AO54" s="343">
        <v>71.428571428571431</v>
      </c>
      <c r="AP54" s="343">
        <v>798</v>
      </c>
      <c r="AQ54" s="343">
        <v>786</v>
      </c>
      <c r="AR54" s="343">
        <v>98.496240601503757</v>
      </c>
      <c r="AS54" s="119">
        <v>66.666666666666657</v>
      </c>
      <c r="AT54" s="119">
        <v>75</v>
      </c>
      <c r="AU54" s="324">
        <v>0</v>
      </c>
      <c r="AV54" s="119">
        <v>98.778004073319764</v>
      </c>
      <c r="AW54" s="119">
        <v>98.045602605863195</v>
      </c>
      <c r="AX54" s="324">
        <v>98.411803339591472</v>
      </c>
    </row>
    <row r="55" spans="1:50" x14ac:dyDescent="0.3">
      <c r="A55" s="241">
        <v>53</v>
      </c>
      <c r="B55" s="241">
        <v>2013</v>
      </c>
      <c r="C55" s="242" t="s">
        <v>1362</v>
      </c>
      <c r="D55" s="242" t="s">
        <v>1201</v>
      </c>
      <c r="E55" s="72">
        <v>1</v>
      </c>
      <c r="F55" s="72">
        <v>1</v>
      </c>
      <c r="G55" s="72">
        <v>330</v>
      </c>
      <c r="H55" s="72">
        <v>0</v>
      </c>
      <c r="I55" s="72">
        <v>0</v>
      </c>
      <c r="J55" s="72">
        <v>0</v>
      </c>
      <c r="K55" s="72">
        <v>0</v>
      </c>
      <c r="L55" s="72">
        <v>0</v>
      </c>
      <c r="M55" s="72">
        <v>4</v>
      </c>
      <c r="N55" s="72">
        <v>4</v>
      </c>
      <c r="O55" s="72">
        <v>484</v>
      </c>
      <c r="P55" s="72">
        <v>0</v>
      </c>
      <c r="Q55" s="343">
        <v>100</v>
      </c>
      <c r="R55" s="343">
        <v>0</v>
      </c>
      <c r="S55" s="344">
        <v>0</v>
      </c>
      <c r="T55" s="344">
        <v>0</v>
      </c>
      <c r="U55" s="344">
        <v>0</v>
      </c>
      <c r="V55" s="344">
        <v>0</v>
      </c>
      <c r="W55" s="344">
        <v>0</v>
      </c>
      <c r="X55" s="344">
        <v>0</v>
      </c>
      <c r="Y55" s="344">
        <v>0</v>
      </c>
      <c r="Z55" s="344">
        <v>0</v>
      </c>
      <c r="AA55" s="344">
        <v>0</v>
      </c>
      <c r="AB55" s="344">
        <v>0</v>
      </c>
      <c r="AC55" s="344">
        <v>0</v>
      </c>
      <c r="AD55" s="344">
        <v>0</v>
      </c>
      <c r="AE55" s="344">
        <v>0</v>
      </c>
      <c r="AF55" s="344">
        <v>0</v>
      </c>
      <c r="AG55" s="344">
        <v>0</v>
      </c>
      <c r="AH55" s="344">
        <v>0</v>
      </c>
      <c r="AI55" s="343">
        <v>0</v>
      </c>
      <c r="AJ55" s="343">
        <v>0</v>
      </c>
      <c r="AK55" s="343">
        <v>100</v>
      </c>
      <c r="AL55" s="343">
        <v>0</v>
      </c>
      <c r="AM55" s="343">
        <v>5</v>
      </c>
      <c r="AN55" s="343">
        <v>5</v>
      </c>
      <c r="AO55" s="343">
        <v>100</v>
      </c>
      <c r="AP55" s="343">
        <v>814</v>
      </c>
      <c r="AQ55" s="343">
        <v>0</v>
      </c>
      <c r="AR55" s="343">
        <v>0</v>
      </c>
      <c r="AS55" s="119">
        <v>100</v>
      </c>
      <c r="AT55" s="119">
        <v>100</v>
      </c>
      <c r="AU55" s="324">
        <v>100</v>
      </c>
      <c r="AV55" s="119">
        <v>0</v>
      </c>
      <c r="AW55" s="119">
        <v>0</v>
      </c>
      <c r="AX55" s="324">
        <v>0</v>
      </c>
    </row>
    <row r="56" spans="1:50" x14ac:dyDescent="0.3">
      <c r="A56" s="241">
        <v>54</v>
      </c>
      <c r="B56" s="241">
        <v>2013</v>
      </c>
      <c r="C56" s="242" t="s">
        <v>1363</v>
      </c>
      <c r="D56" s="242" t="s">
        <v>1201</v>
      </c>
      <c r="E56" s="72">
        <v>1</v>
      </c>
      <c r="F56" s="72">
        <v>1</v>
      </c>
      <c r="G56" s="72">
        <v>380</v>
      </c>
      <c r="H56" s="72">
        <v>0</v>
      </c>
      <c r="I56" s="72">
        <v>0</v>
      </c>
      <c r="J56" s="72">
        <v>0</v>
      </c>
      <c r="K56" s="72">
        <v>0</v>
      </c>
      <c r="L56" s="72">
        <v>0</v>
      </c>
      <c r="M56" s="72">
        <v>3</v>
      </c>
      <c r="N56" s="72">
        <v>3</v>
      </c>
      <c r="O56" s="72">
        <v>320</v>
      </c>
      <c r="P56" s="72">
        <v>0</v>
      </c>
      <c r="Q56" s="343">
        <v>100</v>
      </c>
      <c r="R56" s="343">
        <v>0</v>
      </c>
      <c r="S56" s="344">
        <v>0</v>
      </c>
      <c r="T56" s="344">
        <v>0</v>
      </c>
      <c r="U56" s="344">
        <v>0</v>
      </c>
      <c r="V56" s="344">
        <v>0</v>
      </c>
      <c r="W56" s="344">
        <v>0</v>
      </c>
      <c r="X56" s="344">
        <v>0</v>
      </c>
      <c r="Y56" s="344">
        <v>0</v>
      </c>
      <c r="Z56" s="344">
        <v>0</v>
      </c>
      <c r="AA56" s="344">
        <v>0</v>
      </c>
      <c r="AB56" s="344">
        <v>0</v>
      </c>
      <c r="AC56" s="344">
        <v>0</v>
      </c>
      <c r="AD56" s="344">
        <v>0</v>
      </c>
      <c r="AE56" s="344">
        <v>0</v>
      </c>
      <c r="AF56" s="344">
        <v>0</v>
      </c>
      <c r="AG56" s="344">
        <v>0</v>
      </c>
      <c r="AH56" s="344">
        <v>0</v>
      </c>
      <c r="AI56" s="343">
        <v>0</v>
      </c>
      <c r="AJ56" s="343">
        <v>0</v>
      </c>
      <c r="AK56" s="343">
        <v>100</v>
      </c>
      <c r="AL56" s="343">
        <v>0</v>
      </c>
      <c r="AM56" s="343">
        <v>4</v>
      </c>
      <c r="AN56" s="343">
        <v>4</v>
      </c>
      <c r="AO56" s="343">
        <v>100</v>
      </c>
      <c r="AP56" s="343">
        <v>700</v>
      </c>
      <c r="AQ56" s="343">
        <v>0</v>
      </c>
      <c r="AR56" s="343">
        <v>0</v>
      </c>
      <c r="AS56" s="119">
        <v>100</v>
      </c>
      <c r="AT56" s="119">
        <v>100</v>
      </c>
      <c r="AU56" s="324">
        <v>100</v>
      </c>
      <c r="AV56" s="119">
        <v>0</v>
      </c>
      <c r="AW56" s="119">
        <v>0</v>
      </c>
      <c r="AX56" s="324">
        <v>0</v>
      </c>
    </row>
    <row r="57" spans="1:50" x14ac:dyDescent="0.3">
      <c r="A57" s="241">
        <v>55</v>
      </c>
      <c r="B57" s="241">
        <v>2013</v>
      </c>
      <c r="C57" s="242" t="s">
        <v>1364</v>
      </c>
      <c r="D57" s="242" t="s">
        <v>1201</v>
      </c>
      <c r="E57" s="72">
        <v>0</v>
      </c>
      <c r="F57" s="72">
        <v>0</v>
      </c>
      <c r="G57" s="72">
        <v>0</v>
      </c>
      <c r="H57" s="72">
        <v>0</v>
      </c>
      <c r="I57" s="72">
        <v>0</v>
      </c>
      <c r="J57" s="72">
        <v>0</v>
      </c>
      <c r="K57" s="72">
        <v>0</v>
      </c>
      <c r="L57" s="72">
        <v>0</v>
      </c>
      <c r="M57" s="72">
        <v>3</v>
      </c>
      <c r="N57" s="72">
        <v>0</v>
      </c>
      <c r="O57" s="72">
        <v>612</v>
      </c>
      <c r="P57" s="72">
        <v>0</v>
      </c>
      <c r="Q57" s="343">
        <v>0</v>
      </c>
      <c r="R57" s="343">
        <v>0</v>
      </c>
      <c r="S57" s="344">
        <v>0</v>
      </c>
      <c r="T57" s="344">
        <v>0</v>
      </c>
      <c r="U57" s="344">
        <v>0</v>
      </c>
      <c r="V57" s="344">
        <v>0</v>
      </c>
      <c r="W57" s="344">
        <v>0</v>
      </c>
      <c r="X57" s="344">
        <v>0</v>
      </c>
      <c r="Y57" s="344">
        <v>0</v>
      </c>
      <c r="Z57" s="344">
        <v>0</v>
      </c>
      <c r="AA57" s="344">
        <v>0</v>
      </c>
      <c r="AB57" s="344">
        <v>0</v>
      </c>
      <c r="AC57" s="344">
        <v>0</v>
      </c>
      <c r="AD57" s="344">
        <v>0</v>
      </c>
      <c r="AE57" s="344">
        <v>0</v>
      </c>
      <c r="AF57" s="344">
        <v>0</v>
      </c>
      <c r="AG57" s="344">
        <v>0</v>
      </c>
      <c r="AH57" s="344">
        <v>0</v>
      </c>
      <c r="AI57" s="343">
        <v>0</v>
      </c>
      <c r="AJ57" s="343">
        <v>0</v>
      </c>
      <c r="AK57" s="343">
        <v>0</v>
      </c>
      <c r="AL57" s="343">
        <v>0</v>
      </c>
      <c r="AM57" s="343">
        <v>3</v>
      </c>
      <c r="AN57" s="343">
        <v>0</v>
      </c>
      <c r="AO57" s="343">
        <v>0</v>
      </c>
      <c r="AP57" s="343">
        <v>612</v>
      </c>
      <c r="AQ57" s="343">
        <v>0</v>
      </c>
      <c r="AR57" s="343">
        <v>0</v>
      </c>
      <c r="AS57" s="119">
        <v>0</v>
      </c>
      <c r="AT57" s="119">
        <v>0</v>
      </c>
      <c r="AU57" s="324">
        <v>0</v>
      </c>
      <c r="AV57" s="119">
        <v>0</v>
      </c>
      <c r="AW57" s="119">
        <v>0</v>
      </c>
      <c r="AX57" s="324">
        <v>0</v>
      </c>
    </row>
    <row r="58" spans="1:50" x14ac:dyDescent="0.3">
      <c r="A58" s="241">
        <v>56</v>
      </c>
      <c r="B58" s="241">
        <v>2013</v>
      </c>
      <c r="C58" s="242" t="s">
        <v>1365</v>
      </c>
      <c r="D58" s="242" t="s">
        <v>1214</v>
      </c>
      <c r="E58" s="72">
        <v>0</v>
      </c>
      <c r="F58" s="72">
        <v>0</v>
      </c>
      <c r="G58" s="72">
        <v>0</v>
      </c>
      <c r="H58" s="72">
        <v>0</v>
      </c>
      <c r="I58" s="72">
        <v>0</v>
      </c>
      <c r="J58" s="72">
        <v>0</v>
      </c>
      <c r="K58" s="72">
        <v>0</v>
      </c>
      <c r="L58" s="72">
        <v>0</v>
      </c>
      <c r="M58" s="72">
        <v>3</v>
      </c>
      <c r="N58" s="72">
        <v>0</v>
      </c>
      <c r="O58" s="72">
        <v>486</v>
      </c>
      <c r="P58" s="72">
        <v>0</v>
      </c>
      <c r="Q58" s="343">
        <v>0</v>
      </c>
      <c r="R58" s="343">
        <v>0</v>
      </c>
      <c r="S58" s="344">
        <v>0</v>
      </c>
      <c r="T58" s="344">
        <v>0</v>
      </c>
      <c r="U58" s="344">
        <v>0</v>
      </c>
      <c r="V58" s="344">
        <v>0</v>
      </c>
      <c r="W58" s="344">
        <v>0</v>
      </c>
      <c r="X58" s="344">
        <v>0</v>
      </c>
      <c r="Y58" s="344">
        <v>0</v>
      </c>
      <c r="Z58" s="344">
        <v>0</v>
      </c>
      <c r="AA58" s="344">
        <v>0</v>
      </c>
      <c r="AB58" s="344">
        <v>0</v>
      </c>
      <c r="AC58" s="344">
        <v>0</v>
      </c>
      <c r="AD58" s="344">
        <v>0</v>
      </c>
      <c r="AE58" s="344">
        <v>0</v>
      </c>
      <c r="AF58" s="344">
        <v>0</v>
      </c>
      <c r="AG58" s="344">
        <v>0</v>
      </c>
      <c r="AH58" s="344">
        <v>0</v>
      </c>
      <c r="AI58" s="343">
        <v>0</v>
      </c>
      <c r="AJ58" s="343">
        <v>0</v>
      </c>
      <c r="AK58" s="343">
        <v>0</v>
      </c>
      <c r="AL58" s="343">
        <v>0</v>
      </c>
      <c r="AM58" s="343">
        <v>3</v>
      </c>
      <c r="AN58" s="343">
        <v>0</v>
      </c>
      <c r="AO58" s="343">
        <v>0</v>
      </c>
      <c r="AP58" s="343">
        <v>486</v>
      </c>
      <c r="AQ58" s="343">
        <v>0</v>
      </c>
      <c r="AR58" s="343">
        <v>0</v>
      </c>
      <c r="AS58" s="119">
        <v>0</v>
      </c>
      <c r="AT58" s="119">
        <v>0</v>
      </c>
      <c r="AU58" s="324">
        <v>0</v>
      </c>
      <c r="AV58" s="119">
        <v>0</v>
      </c>
      <c r="AW58" s="119">
        <v>0</v>
      </c>
      <c r="AX58" s="324">
        <v>0</v>
      </c>
    </row>
    <row r="59" spans="1:50" x14ac:dyDescent="0.3">
      <c r="A59" s="241">
        <v>57</v>
      </c>
      <c r="B59" s="241">
        <v>2013</v>
      </c>
      <c r="C59" s="242" t="s">
        <v>1366</v>
      </c>
      <c r="D59" s="242" t="s">
        <v>1201</v>
      </c>
      <c r="E59" s="72">
        <v>2</v>
      </c>
      <c r="F59" s="72">
        <v>1</v>
      </c>
      <c r="G59" s="72">
        <v>165</v>
      </c>
      <c r="H59" s="72">
        <v>157</v>
      </c>
      <c r="I59" s="72">
        <v>0</v>
      </c>
      <c r="J59" s="72">
        <v>0</v>
      </c>
      <c r="K59" s="72">
        <v>0</v>
      </c>
      <c r="L59" s="72">
        <v>0</v>
      </c>
      <c r="M59" s="72">
        <v>4</v>
      </c>
      <c r="N59" s="72">
        <v>2</v>
      </c>
      <c r="O59" s="72">
        <v>341</v>
      </c>
      <c r="P59" s="72">
        <v>207</v>
      </c>
      <c r="Q59" s="343">
        <v>50</v>
      </c>
      <c r="R59" s="343">
        <v>95.151515151515156</v>
      </c>
      <c r="S59" s="344">
        <v>0</v>
      </c>
      <c r="T59" s="344">
        <v>0</v>
      </c>
      <c r="U59" s="344">
        <v>0</v>
      </c>
      <c r="V59" s="344">
        <v>0</v>
      </c>
      <c r="W59" s="344">
        <v>0</v>
      </c>
      <c r="X59" s="344">
        <v>0</v>
      </c>
      <c r="Y59" s="344">
        <v>0</v>
      </c>
      <c r="Z59" s="344">
        <v>0</v>
      </c>
      <c r="AA59" s="344">
        <v>0</v>
      </c>
      <c r="AB59" s="344">
        <v>0</v>
      </c>
      <c r="AC59" s="344">
        <v>0</v>
      </c>
      <c r="AD59" s="344">
        <v>0</v>
      </c>
      <c r="AE59" s="344">
        <v>0</v>
      </c>
      <c r="AF59" s="344">
        <v>0</v>
      </c>
      <c r="AG59" s="344">
        <v>0</v>
      </c>
      <c r="AH59" s="344">
        <v>0</v>
      </c>
      <c r="AI59" s="343">
        <v>0</v>
      </c>
      <c r="AJ59" s="343">
        <v>0</v>
      </c>
      <c r="AK59" s="343">
        <v>50</v>
      </c>
      <c r="AL59" s="343">
        <v>60.703812316715542</v>
      </c>
      <c r="AM59" s="343">
        <v>6</v>
      </c>
      <c r="AN59" s="343">
        <v>3</v>
      </c>
      <c r="AO59" s="343">
        <v>50</v>
      </c>
      <c r="AP59" s="343">
        <v>506</v>
      </c>
      <c r="AQ59" s="343">
        <v>364</v>
      </c>
      <c r="AR59" s="343">
        <v>71.936758893280626</v>
      </c>
      <c r="AS59" s="119">
        <v>50</v>
      </c>
      <c r="AT59" s="119">
        <v>50</v>
      </c>
      <c r="AU59" s="324">
        <v>50</v>
      </c>
      <c r="AV59" s="119">
        <v>95.151515151515156</v>
      </c>
      <c r="AW59" s="119">
        <v>60.703812316715542</v>
      </c>
      <c r="AX59" s="324">
        <v>77.927663734115356</v>
      </c>
    </row>
    <row r="60" spans="1:50" x14ac:dyDescent="0.3">
      <c r="A60" s="241">
        <v>58</v>
      </c>
      <c r="B60" s="241">
        <v>2013</v>
      </c>
      <c r="C60" s="242" t="s">
        <v>1367</v>
      </c>
      <c r="D60" s="242" t="s">
        <v>1358</v>
      </c>
      <c r="E60" s="72">
        <v>1</v>
      </c>
      <c r="F60" s="72">
        <v>1</v>
      </c>
      <c r="G60" s="72">
        <v>385</v>
      </c>
      <c r="H60" s="72">
        <v>385</v>
      </c>
      <c r="I60" s="72">
        <v>0</v>
      </c>
      <c r="J60" s="72">
        <v>0</v>
      </c>
      <c r="K60" s="72">
        <v>0</v>
      </c>
      <c r="L60" s="72">
        <v>0</v>
      </c>
      <c r="M60" s="72">
        <v>4</v>
      </c>
      <c r="N60" s="72">
        <v>4</v>
      </c>
      <c r="O60" s="72">
        <v>467</v>
      </c>
      <c r="P60" s="72">
        <v>467</v>
      </c>
      <c r="Q60" s="343">
        <v>100</v>
      </c>
      <c r="R60" s="343">
        <v>100</v>
      </c>
      <c r="S60" s="344">
        <v>0</v>
      </c>
      <c r="T60" s="344">
        <v>0</v>
      </c>
      <c r="U60" s="344">
        <v>0</v>
      </c>
      <c r="V60" s="344">
        <v>0</v>
      </c>
      <c r="W60" s="344">
        <v>0</v>
      </c>
      <c r="X60" s="344">
        <v>0</v>
      </c>
      <c r="Y60" s="344">
        <v>0</v>
      </c>
      <c r="Z60" s="344">
        <v>0</v>
      </c>
      <c r="AA60" s="344">
        <v>0</v>
      </c>
      <c r="AB60" s="344">
        <v>0</v>
      </c>
      <c r="AC60" s="344">
        <v>0</v>
      </c>
      <c r="AD60" s="344">
        <v>0</v>
      </c>
      <c r="AE60" s="344">
        <v>0</v>
      </c>
      <c r="AF60" s="344">
        <v>0</v>
      </c>
      <c r="AG60" s="344">
        <v>0</v>
      </c>
      <c r="AH60" s="344">
        <v>0</v>
      </c>
      <c r="AI60" s="343">
        <v>0</v>
      </c>
      <c r="AJ60" s="343">
        <v>0</v>
      </c>
      <c r="AK60" s="343">
        <v>100</v>
      </c>
      <c r="AL60" s="343">
        <v>100</v>
      </c>
      <c r="AM60" s="343">
        <v>5</v>
      </c>
      <c r="AN60" s="343">
        <v>5</v>
      </c>
      <c r="AO60" s="343">
        <v>100</v>
      </c>
      <c r="AP60" s="343">
        <v>852</v>
      </c>
      <c r="AQ60" s="343">
        <v>852</v>
      </c>
      <c r="AR60" s="343">
        <v>100</v>
      </c>
      <c r="AS60" s="119">
        <v>100</v>
      </c>
      <c r="AT60" s="119">
        <v>100</v>
      </c>
      <c r="AU60" s="324">
        <v>0</v>
      </c>
      <c r="AV60" s="119">
        <v>100</v>
      </c>
      <c r="AW60" s="119">
        <v>100</v>
      </c>
      <c r="AX60" s="324">
        <v>100</v>
      </c>
    </row>
    <row r="61" spans="1:50" x14ac:dyDescent="0.3">
      <c r="A61" s="241">
        <v>59</v>
      </c>
      <c r="B61" s="241">
        <v>2014</v>
      </c>
      <c r="C61" s="242" t="s">
        <v>1368</v>
      </c>
      <c r="D61" s="242" t="s">
        <v>1198</v>
      </c>
      <c r="E61" s="72">
        <v>0</v>
      </c>
      <c r="F61" s="72">
        <v>0</v>
      </c>
      <c r="G61" s="72">
        <v>0</v>
      </c>
      <c r="H61" s="72">
        <v>0</v>
      </c>
      <c r="I61" s="72">
        <v>1</v>
      </c>
      <c r="J61" s="72">
        <v>1</v>
      </c>
      <c r="K61" s="72">
        <v>11</v>
      </c>
      <c r="L61" s="72">
        <v>11</v>
      </c>
      <c r="M61" s="72">
        <v>4</v>
      </c>
      <c r="N61" s="72">
        <v>4</v>
      </c>
      <c r="O61" s="72">
        <v>567</v>
      </c>
      <c r="P61" s="72">
        <v>0</v>
      </c>
      <c r="Q61" s="343">
        <v>0</v>
      </c>
      <c r="R61" s="343">
        <v>0</v>
      </c>
      <c r="S61" s="344">
        <v>0</v>
      </c>
      <c r="T61" s="344">
        <v>0</v>
      </c>
      <c r="U61" s="344">
        <v>0</v>
      </c>
      <c r="V61" s="344">
        <v>0</v>
      </c>
      <c r="W61" s="344">
        <v>0</v>
      </c>
      <c r="X61" s="344">
        <v>0</v>
      </c>
      <c r="Y61" s="344">
        <v>0</v>
      </c>
      <c r="Z61" s="344">
        <v>0</v>
      </c>
      <c r="AA61" s="344">
        <v>0</v>
      </c>
      <c r="AB61" s="344">
        <v>0</v>
      </c>
      <c r="AC61" s="344">
        <v>0</v>
      </c>
      <c r="AD61" s="344">
        <v>0</v>
      </c>
      <c r="AE61" s="344">
        <v>0</v>
      </c>
      <c r="AF61" s="344">
        <v>0</v>
      </c>
      <c r="AG61" s="344">
        <v>0</v>
      </c>
      <c r="AH61" s="344">
        <v>0</v>
      </c>
      <c r="AI61" s="343">
        <v>100</v>
      </c>
      <c r="AJ61" s="343">
        <v>100</v>
      </c>
      <c r="AK61" s="343">
        <v>100</v>
      </c>
      <c r="AL61" s="343">
        <v>0</v>
      </c>
      <c r="AM61" s="343">
        <v>4</v>
      </c>
      <c r="AN61" s="343">
        <v>4</v>
      </c>
      <c r="AO61" s="343">
        <v>100</v>
      </c>
      <c r="AP61" s="343">
        <v>567</v>
      </c>
      <c r="AQ61" s="343">
        <v>0</v>
      </c>
      <c r="AR61" s="343">
        <v>0</v>
      </c>
      <c r="AS61" s="119">
        <v>0</v>
      </c>
      <c r="AT61" s="119">
        <v>100</v>
      </c>
      <c r="AU61" s="324">
        <v>0</v>
      </c>
      <c r="AV61" s="119">
        <v>0</v>
      </c>
      <c r="AW61" s="119">
        <v>0</v>
      </c>
      <c r="AX61" s="324">
        <v>0</v>
      </c>
    </row>
    <row r="62" spans="1:50" x14ac:dyDescent="0.3">
      <c r="A62" s="241">
        <v>60</v>
      </c>
      <c r="B62" s="241">
        <v>2014</v>
      </c>
      <c r="C62" s="242" t="s">
        <v>1369</v>
      </c>
      <c r="D62" s="242" t="s">
        <v>1358</v>
      </c>
      <c r="E62" s="72">
        <v>0</v>
      </c>
      <c r="F62" s="72">
        <v>0</v>
      </c>
      <c r="G62" s="72">
        <v>0</v>
      </c>
      <c r="H62" s="72">
        <v>0</v>
      </c>
      <c r="I62" s="72">
        <v>0</v>
      </c>
      <c r="J62" s="72">
        <v>0</v>
      </c>
      <c r="K62" s="72">
        <v>0</v>
      </c>
      <c r="L62" s="72">
        <v>0</v>
      </c>
      <c r="M62" s="72">
        <v>3</v>
      </c>
      <c r="N62" s="72">
        <v>0</v>
      </c>
      <c r="O62" s="72">
        <v>504</v>
      </c>
      <c r="P62" s="72">
        <v>0</v>
      </c>
      <c r="Q62" s="343">
        <v>0</v>
      </c>
      <c r="R62" s="343">
        <v>0</v>
      </c>
      <c r="S62" s="344">
        <v>0</v>
      </c>
      <c r="T62" s="344">
        <v>0</v>
      </c>
      <c r="U62" s="344">
        <v>0</v>
      </c>
      <c r="V62" s="344">
        <v>0</v>
      </c>
      <c r="W62" s="344">
        <v>0</v>
      </c>
      <c r="X62" s="344">
        <v>0</v>
      </c>
      <c r="Y62" s="344">
        <v>0</v>
      </c>
      <c r="Z62" s="344">
        <v>0</v>
      </c>
      <c r="AA62" s="344">
        <v>0</v>
      </c>
      <c r="AB62" s="344">
        <v>0</v>
      </c>
      <c r="AC62" s="344">
        <v>0</v>
      </c>
      <c r="AD62" s="344">
        <v>0</v>
      </c>
      <c r="AE62" s="344">
        <v>0</v>
      </c>
      <c r="AF62" s="344">
        <v>0</v>
      </c>
      <c r="AG62" s="344">
        <v>0</v>
      </c>
      <c r="AH62" s="344">
        <v>0</v>
      </c>
      <c r="AI62" s="343">
        <v>0</v>
      </c>
      <c r="AJ62" s="343">
        <v>0</v>
      </c>
      <c r="AK62" s="343">
        <v>0</v>
      </c>
      <c r="AL62" s="343">
        <v>0</v>
      </c>
      <c r="AM62" s="343">
        <v>3</v>
      </c>
      <c r="AN62" s="343">
        <v>0</v>
      </c>
      <c r="AO62" s="343">
        <v>0</v>
      </c>
      <c r="AP62" s="343">
        <v>504</v>
      </c>
      <c r="AQ62" s="343">
        <v>0</v>
      </c>
      <c r="AR62" s="343">
        <v>0</v>
      </c>
      <c r="AS62" s="119">
        <v>0</v>
      </c>
      <c r="AT62" s="119">
        <v>0</v>
      </c>
      <c r="AU62" s="324">
        <v>0</v>
      </c>
      <c r="AV62" s="119">
        <v>0</v>
      </c>
      <c r="AW62" s="119">
        <v>0</v>
      </c>
      <c r="AX62" s="324">
        <v>0</v>
      </c>
    </row>
    <row r="63" spans="1:50" x14ac:dyDescent="0.3">
      <c r="A63" s="241">
        <v>61</v>
      </c>
      <c r="B63" s="241">
        <v>2014</v>
      </c>
      <c r="C63" s="242" t="s">
        <v>1370</v>
      </c>
      <c r="D63" s="242" t="s">
        <v>1358</v>
      </c>
      <c r="E63" s="72">
        <v>2</v>
      </c>
      <c r="F63" s="72">
        <v>1</v>
      </c>
      <c r="G63" s="72">
        <v>225</v>
      </c>
      <c r="H63" s="72">
        <v>155</v>
      </c>
      <c r="I63" s="72">
        <v>0</v>
      </c>
      <c r="J63" s="72">
        <v>0</v>
      </c>
      <c r="K63" s="72">
        <v>0</v>
      </c>
      <c r="L63" s="72">
        <v>0</v>
      </c>
      <c r="M63" s="72">
        <v>3</v>
      </c>
      <c r="N63" s="72">
        <v>3</v>
      </c>
      <c r="O63" s="72">
        <v>387</v>
      </c>
      <c r="P63" s="72">
        <v>387</v>
      </c>
      <c r="Q63" s="343">
        <v>50</v>
      </c>
      <c r="R63" s="343">
        <v>68.888888888888886</v>
      </c>
      <c r="S63" s="344">
        <v>0</v>
      </c>
      <c r="T63" s="344">
        <v>0</v>
      </c>
      <c r="U63" s="344">
        <v>0</v>
      </c>
      <c r="V63" s="344">
        <v>0</v>
      </c>
      <c r="W63" s="344">
        <v>0</v>
      </c>
      <c r="X63" s="344">
        <v>0</v>
      </c>
      <c r="Y63" s="344">
        <v>0</v>
      </c>
      <c r="Z63" s="344">
        <v>0</v>
      </c>
      <c r="AA63" s="344">
        <v>0</v>
      </c>
      <c r="AB63" s="344">
        <v>0</v>
      </c>
      <c r="AC63" s="344">
        <v>0</v>
      </c>
      <c r="AD63" s="344">
        <v>0</v>
      </c>
      <c r="AE63" s="344">
        <v>0</v>
      </c>
      <c r="AF63" s="344">
        <v>0</v>
      </c>
      <c r="AG63" s="344">
        <v>0</v>
      </c>
      <c r="AH63" s="344">
        <v>0</v>
      </c>
      <c r="AI63" s="343">
        <v>0</v>
      </c>
      <c r="AJ63" s="343">
        <v>0</v>
      </c>
      <c r="AK63" s="343">
        <v>100</v>
      </c>
      <c r="AL63" s="343">
        <v>100</v>
      </c>
      <c r="AM63" s="343">
        <v>5</v>
      </c>
      <c r="AN63" s="343">
        <v>4</v>
      </c>
      <c r="AO63" s="343">
        <v>80</v>
      </c>
      <c r="AP63" s="343">
        <v>612</v>
      </c>
      <c r="AQ63" s="343">
        <v>542</v>
      </c>
      <c r="AR63" s="343">
        <v>88.562091503267965</v>
      </c>
      <c r="AS63" s="119">
        <v>50</v>
      </c>
      <c r="AT63" s="119">
        <v>100</v>
      </c>
      <c r="AU63" s="324">
        <v>75</v>
      </c>
      <c r="AV63" s="119">
        <v>68.888888888888886</v>
      </c>
      <c r="AW63" s="119">
        <v>100</v>
      </c>
      <c r="AX63" s="324">
        <v>84.444444444444443</v>
      </c>
    </row>
    <row r="64" spans="1:50" x14ac:dyDescent="0.3">
      <c r="A64" s="241">
        <v>62</v>
      </c>
      <c r="B64" s="241">
        <v>2015</v>
      </c>
      <c r="C64" s="242" t="s">
        <v>1371</v>
      </c>
      <c r="D64" s="242" t="s">
        <v>287</v>
      </c>
      <c r="E64" s="72">
        <v>0</v>
      </c>
      <c r="F64" s="72">
        <v>0</v>
      </c>
      <c r="G64" s="72">
        <v>0</v>
      </c>
      <c r="H64" s="72">
        <v>0</v>
      </c>
      <c r="I64" s="72">
        <v>0</v>
      </c>
      <c r="J64" s="72">
        <v>0</v>
      </c>
      <c r="K64" s="72">
        <v>0</v>
      </c>
      <c r="L64" s="72">
        <v>0</v>
      </c>
      <c r="M64" s="72">
        <v>3</v>
      </c>
      <c r="N64" s="72">
        <v>0</v>
      </c>
      <c r="O64" s="72">
        <v>481</v>
      </c>
      <c r="P64" s="72">
        <v>0</v>
      </c>
      <c r="Q64" s="343">
        <v>0</v>
      </c>
      <c r="R64" s="343">
        <v>0</v>
      </c>
      <c r="S64" s="344">
        <v>0</v>
      </c>
      <c r="T64" s="344">
        <v>0</v>
      </c>
      <c r="U64" s="344">
        <v>0</v>
      </c>
      <c r="V64" s="344">
        <v>0</v>
      </c>
      <c r="W64" s="344">
        <v>0</v>
      </c>
      <c r="X64" s="344">
        <v>0</v>
      </c>
      <c r="Y64" s="344">
        <v>0</v>
      </c>
      <c r="Z64" s="344">
        <v>0</v>
      </c>
      <c r="AA64" s="344">
        <v>0</v>
      </c>
      <c r="AB64" s="344">
        <v>0</v>
      </c>
      <c r="AC64" s="344">
        <v>0</v>
      </c>
      <c r="AD64" s="344">
        <v>0</v>
      </c>
      <c r="AE64" s="344">
        <v>0</v>
      </c>
      <c r="AF64" s="344">
        <v>0</v>
      </c>
      <c r="AG64" s="344">
        <v>0</v>
      </c>
      <c r="AH64" s="344">
        <v>0</v>
      </c>
      <c r="AI64" s="343">
        <v>0</v>
      </c>
      <c r="AJ64" s="343">
        <v>0</v>
      </c>
      <c r="AK64" s="343">
        <v>0</v>
      </c>
      <c r="AL64" s="343">
        <v>0</v>
      </c>
      <c r="AM64" s="343">
        <v>3</v>
      </c>
      <c r="AN64" s="343">
        <v>0</v>
      </c>
      <c r="AO64" s="343">
        <v>0</v>
      </c>
      <c r="AP64" s="343">
        <v>481</v>
      </c>
      <c r="AQ64" s="343">
        <v>0</v>
      </c>
      <c r="AR64" s="343">
        <v>0</v>
      </c>
      <c r="AS64" s="119">
        <v>0</v>
      </c>
      <c r="AT64" s="119">
        <v>0</v>
      </c>
      <c r="AU64" s="324">
        <v>0</v>
      </c>
      <c r="AV64" s="119">
        <v>0</v>
      </c>
      <c r="AW64" s="119">
        <v>0</v>
      </c>
      <c r="AX64" s="324">
        <v>0</v>
      </c>
    </row>
    <row r="65" spans="1:50" ht="15.75" thickBot="1" x14ac:dyDescent="0.35">
      <c r="A65" s="241">
        <v>63</v>
      </c>
      <c r="B65" s="241">
        <v>2020</v>
      </c>
      <c r="C65" s="242" t="s">
        <v>1372</v>
      </c>
      <c r="D65" s="242" t="s">
        <v>286</v>
      </c>
      <c r="E65" s="72">
        <v>2</v>
      </c>
      <c r="F65" s="72">
        <v>2</v>
      </c>
      <c r="G65" s="72">
        <v>218</v>
      </c>
      <c r="H65" s="72">
        <v>218</v>
      </c>
      <c r="I65" s="72">
        <v>0</v>
      </c>
      <c r="J65" s="72">
        <v>0</v>
      </c>
      <c r="K65" s="72">
        <v>0</v>
      </c>
      <c r="L65" s="72">
        <v>0</v>
      </c>
      <c r="M65" s="72">
        <v>0</v>
      </c>
      <c r="N65" s="72">
        <v>0</v>
      </c>
      <c r="O65" s="72">
        <v>0</v>
      </c>
      <c r="P65" s="72">
        <v>0</v>
      </c>
      <c r="Q65" s="343">
        <v>100</v>
      </c>
      <c r="R65" s="343">
        <v>100</v>
      </c>
      <c r="S65" s="344">
        <v>0</v>
      </c>
      <c r="T65" s="344">
        <v>0</v>
      </c>
      <c r="U65" s="344">
        <v>0</v>
      </c>
      <c r="V65" s="344">
        <v>0</v>
      </c>
      <c r="W65" s="344">
        <v>0</v>
      </c>
      <c r="X65" s="344">
        <v>0</v>
      </c>
      <c r="Y65" s="344">
        <v>0</v>
      </c>
      <c r="Z65" s="344">
        <v>0</v>
      </c>
      <c r="AA65" s="344">
        <v>0</v>
      </c>
      <c r="AB65" s="344">
        <v>0</v>
      </c>
      <c r="AC65" s="344">
        <v>0</v>
      </c>
      <c r="AD65" s="344">
        <v>0</v>
      </c>
      <c r="AE65" s="344">
        <v>0</v>
      </c>
      <c r="AF65" s="344">
        <v>0</v>
      </c>
      <c r="AG65" s="344">
        <v>0</v>
      </c>
      <c r="AH65" s="344">
        <v>0</v>
      </c>
      <c r="AI65" s="343">
        <v>0</v>
      </c>
      <c r="AJ65" s="343">
        <v>0</v>
      </c>
      <c r="AK65" s="343">
        <v>0</v>
      </c>
      <c r="AL65" s="343">
        <v>0</v>
      </c>
      <c r="AM65" s="343">
        <v>2</v>
      </c>
      <c r="AN65" s="343">
        <v>2</v>
      </c>
      <c r="AO65" s="343">
        <v>100</v>
      </c>
      <c r="AP65" s="343">
        <v>218</v>
      </c>
      <c r="AQ65" s="343">
        <v>218</v>
      </c>
      <c r="AR65" s="343">
        <v>100</v>
      </c>
      <c r="AS65" s="119">
        <v>100</v>
      </c>
      <c r="AT65" s="119">
        <v>0</v>
      </c>
      <c r="AU65" s="324">
        <v>100</v>
      </c>
      <c r="AV65" s="119">
        <v>100</v>
      </c>
      <c r="AW65" s="119">
        <v>0</v>
      </c>
      <c r="AX65" s="324">
        <v>100</v>
      </c>
    </row>
    <row r="66" spans="1:50" ht="16.5" thickTop="1" thickBot="1" x14ac:dyDescent="0.35">
      <c r="A66" s="241"/>
      <c r="B66" s="241"/>
      <c r="C66" s="242"/>
      <c r="D66" s="242" t="s">
        <v>44</v>
      </c>
      <c r="E66" s="68">
        <v>94</v>
      </c>
      <c r="F66" s="68">
        <v>79</v>
      </c>
      <c r="G66" s="68">
        <v>27493</v>
      </c>
      <c r="H66" s="68">
        <v>21164</v>
      </c>
      <c r="I66" s="68">
        <v>57</v>
      </c>
      <c r="J66" s="68">
        <v>45</v>
      </c>
      <c r="K66" s="68">
        <v>1227</v>
      </c>
      <c r="L66" s="68">
        <v>885</v>
      </c>
      <c r="M66" s="68">
        <v>293</v>
      </c>
      <c r="N66" s="68">
        <v>231</v>
      </c>
      <c r="O66" s="68">
        <v>73716</v>
      </c>
      <c r="P66" s="68">
        <v>49798</v>
      </c>
      <c r="Q66" s="345">
        <v>84.042553191489361</v>
      </c>
      <c r="R66" s="345">
        <v>76.979594805950597</v>
      </c>
      <c r="S66" s="346">
        <v>0</v>
      </c>
      <c r="T66" s="346">
        <v>0</v>
      </c>
      <c r="U66" s="346">
        <v>0</v>
      </c>
      <c r="V66" s="346">
        <v>0</v>
      </c>
      <c r="W66" s="346">
        <v>0</v>
      </c>
      <c r="X66" s="346">
        <v>0</v>
      </c>
      <c r="Y66" s="346">
        <v>0</v>
      </c>
      <c r="Z66" s="346">
        <v>0</v>
      </c>
      <c r="AA66" s="346">
        <v>0</v>
      </c>
      <c r="AB66" s="346">
        <v>0</v>
      </c>
      <c r="AC66" s="346">
        <v>0</v>
      </c>
      <c r="AD66" s="346">
        <v>0</v>
      </c>
      <c r="AE66" s="346">
        <v>0</v>
      </c>
      <c r="AF66" s="346">
        <v>0</v>
      </c>
      <c r="AG66" s="346">
        <v>0</v>
      </c>
      <c r="AH66" s="346">
        <v>0</v>
      </c>
      <c r="AI66" s="345">
        <v>78.94736842105263</v>
      </c>
      <c r="AJ66" s="345">
        <v>72.12713936430319</v>
      </c>
      <c r="AK66" s="345">
        <v>78.839590443686006</v>
      </c>
      <c r="AL66" s="345">
        <v>67.553855336697595</v>
      </c>
      <c r="AM66" s="345">
        <v>387</v>
      </c>
      <c r="AN66" s="345">
        <v>310</v>
      </c>
      <c r="AO66" s="345">
        <v>80.10335917312662</v>
      </c>
      <c r="AP66" s="345">
        <v>101209</v>
      </c>
      <c r="AQ66" s="345">
        <v>70962</v>
      </c>
      <c r="AR66" s="345">
        <v>70.114317896629743</v>
      </c>
      <c r="AS66" s="119">
        <v>84.042553191489361</v>
      </c>
      <c r="AT66" s="119">
        <v>78.839590443686006</v>
      </c>
      <c r="AU66" s="324">
        <v>81.441071817587684</v>
      </c>
      <c r="AV66" s="119">
        <v>76.979594805950597</v>
      </c>
      <c r="AW66" s="119">
        <v>67.553855336697595</v>
      </c>
      <c r="AX66" s="324">
        <v>72.266725071324089</v>
      </c>
    </row>
    <row r="67" spans="1:50" ht="15.75" thickTop="1" x14ac:dyDescent="0.3"/>
  </sheetData>
  <mergeCells count="10">
    <mergeCell ref="E1:H1"/>
    <mergeCell ref="I1:L1"/>
    <mergeCell ref="M1:P1"/>
    <mergeCell ref="Q1:R1"/>
    <mergeCell ref="S1:V1"/>
    <mergeCell ref="AA1:AD1"/>
    <mergeCell ref="AE1:AH1"/>
    <mergeCell ref="AI1:AJ1"/>
    <mergeCell ref="AK1:AL1"/>
    <mergeCell ref="W1:Z1"/>
  </mergeCell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P18"/>
  <sheetViews>
    <sheetView zoomScaleSheetLayoutView="100" workbookViewId="0">
      <pane xSplit="3" ySplit="1" topLeftCell="D2" activePane="bottomRight" state="frozen"/>
      <selection activeCell="C75" sqref="C75"/>
      <selection pane="topRight" activeCell="C75" sqref="C75"/>
      <selection pane="bottomLeft" activeCell="C75" sqref="C75"/>
      <selection pane="bottomRight" activeCell="G10" sqref="G10"/>
    </sheetView>
  </sheetViews>
  <sheetFormatPr baseColWidth="10" defaultRowHeight="15" x14ac:dyDescent="0.3"/>
  <cols>
    <col min="1" max="2" width="5" style="138" customWidth="1"/>
    <col min="3" max="3" width="19.5703125" style="23" customWidth="1"/>
    <col min="4" max="4" width="15.140625" style="24" customWidth="1"/>
    <col min="5" max="5" width="16.7109375" style="24" customWidth="1"/>
    <col min="6" max="6" width="18" style="24" customWidth="1"/>
    <col min="7" max="7" width="19.5703125" style="24" customWidth="1"/>
    <col min="8" max="8" width="12" style="24" customWidth="1"/>
    <col min="9" max="9" width="12.42578125" style="24" customWidth="1"/>
    <col min="10" max="10" width="11.85546875" style="24" customWidth="1"/>
    <col min="11" max="11" width="10.28515625" style="23" customWidth="1"/>
    <col min="12" max="12" width="11.85546875" style="23" customWidth="1"/>
    <col min="13" max="16384" width="11.42578125" style="23"/>
  </cols>
  <sheetData>
    <row r="1" spans="1:16" x14ac:dyDescent="0.3">
      <c r="A1" s="665" t="s">
        <v>1288</v>
      </c>
      <c r="B1" s="665"/>
      <c r="C1" s="665"/>
      <c r="D1" s="665"/>
      <c r="E1" s="665"/>
      <c r="F1" s="665"/>
      <c r="G1" s="665"/>
      <c r="H1" s="665"/>
      <c r="I1" s="665"/>
      <c r="J1" s="665"/>
      <c r="K1" s="665"/>
      <c r="L1" s="665"/>
      <c r="M1" s="665"/>
      <c r="N1" s="665"/>
      <c r="O1" s="665"/>
      <c r="P1" s="665"/>
    </row>
    <row r="2" spans="1:16" ht="15.75" thickBot="1" x14ac:dyDescent="0.35">
      <c r="C2" s="139"/>
      <c r="D2" s="26"/>
      <c r="E2" s="26"/>
      <c r="F2" s="26"/>
      <c r="G2" s="26"/>
      <c r="H2" s="26"/>
    </row>
    <row r="3" spans="1:16" ht="136.5" thickTop="1" thickBot="1" x14ac:dyDescent="0.35">
      <c r="C3" s="139"/>
      <c r="D3" s="28" t="s">
        <v>625</v>
      </c>
      <c r="E3" s="160" t="s">
        <v>843</v>
      </c>
      <c r="F3" s="160" t="s">
        <v>844</v>
      </c>
      <c r="G3" s="29" t="s">
        <v>634</v>
      </c>
      <c r="H3" s="29" t="s">
        <v>845</v>
      </c>
      <c r="I3" s="29" t="s">
        <v>635</v>
      </c>
      <c r="J3" s="183" t="s">
        <v>1133</v>
      </c>
      <c r="K3" s="183" t="s">
        <v>1134</v>
      </c>
      <c r="L3" s="183" t="s">
        <v>1135</v>
      </c>
      <c r="M3" s="113" t="s">
        <v>891</v>
      </c>
    </row>
    <row r="4" spans="1:16" ht="36" customHeight="1" thickTop="1" thickBot="1" x14ac:dyDescent="0.35">
      <c r="C4" s="44" t="s">
        <v>403</v>
      </c>
      <c r="D4" s="184">
        <f>+'Ind. 23 b '!S67</f>
        <v>1480</v>
      </c>
      <c r="E4" s="184">
        <f>+'Ind. 23 b '!T67</f>
        <v>1256</v>
      </c>
      <c r="F4" s="184">
        <f>+'Ind. 23 b '!U67</f>
        <v>458</v>
      </c>
      <c r="G4" s="185">
        <f>+'Ind. 23 b '!V67</f>
        <v>84.86486486486487</v>
      </c>
      <c r="H4" s="185">
        <f>+'Ind. 23 b '!W67</f>
        <v>30.945945945945947</v>
      </c>
      <c r="I4" s="185">
        <f>+'Ind. 23 b '!X67</f>
        <v>43.445945945945944</v>
      </c>
      <c r="J4" s="250">
        <f>+'Ind. 23 b '!Z67</f>
        <v>74.054054054054049</v>
      </c>
      <c r="K4" s="250">
        <f>+'Ind. 23 b '!AA67</f>
        <v>20</v>
      </c>
      <c r="L4" s="250">
        <f>+'Ind. 23 b '!AB67</f>
        <v>5.9459459459459465</v>
      </c>
      <c r="M4" s="184">
        <f>+'Ind. 23 b '!Y67</f>
        <v>185</v>
      </c>
      <c r="O4" s="126"/>
      <c r="P4" s="126"/>
    </row>
    <row r="5" spans="1:16" ht="15.75" thickTop="1" x14ac:dyDescent="0.3">
      <c r="C5" s="139"/>
      <c r="D5" s="26"/>
      <c r="E5" s="26"/>
      <c r="F5" s="26"/>
      <c r="G5" s="26"/>
      <c r="H5" s="26"/>
      <c r="K5" s="27"/>
    </row>
    <row r="16" spans="1:16" x14ac:dyDescent="0.3">
      <c r="D16" s="3"/>
    </row>
    <row r="18" spans="2:2" x14ac:dyDescent="0.3">
      <c r="B18" s="16"/>
    </row>
  </sheetData>
  <mergeCells count="1">
    <mergeCell ref="A1:P1"/>
  </mergeCells>
  <printOptions horizontalCentered="1"/>
  <pageMargins left="0.39370078740157483" right="0.39370078740157483" top="0.39370078740157483" bottom="0.39370078740157483" header="0" footer="0"/>
  <pageSetup paperSize="256" scale="43" orientation="landscape"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R65"/>
  <sheetViews>
    <sheetView workbookViewId="0">
      <pane xSplit="3" ySplit="1" topLeftCell="D2" activePane="bottomRight" state="frozen"/>
      <selection activeCell="C75" sqref="C75"/>
      <selection pane="topRight" activeCell="C75" sqref="C75"/>
      <selection pane="bottomLeft" activeCell="C75" sqref="C75"/>
      <selection pane="bottomRight" activeCell="C6" sqref="C6"/>
    </sheetView>
  </sheetViews>
  <sheetFormatPr baseColWidth="10" defaultColWidth="9.140625" defaultRowHeight="15" x14ac:dyDescent="0.3"/>
  <cols>
    <col min="1" max="1" width="5.85546875" style="4" bestFit="1" customWidth="1"/>
    <col min="2" max="2" width="6.85546875" style="62" bestFit="1" customWidth="1"/>
    <col min="3" max="3" width="63.5703125" style="101" bestFit="1" customWidth="1"/>
    <col min="4" max="4" width="17.7109375" style="101" bestFit="1" customWidth="1"/>
    <col min="5" max="5" width="10.7109375" style="100" customWidth="1"/>
    <col min="6" max="6" width="6.5703125" style="4" customWidth="1"/>
    <col min="7" max="7" width="8" style="62" bestFit="1" customWidth="1"/>
    <col min="8" max="8" width="63.5703125" style="101" bestFit="1" customWidth="1"/>
    <col min="9" max="9" width="17.7109375" style="101" bestFit="1" customWidth="1"/>
    <col min="10" max="10" width="11.140625" style="100" customWidth="1"/>
    <col min="11" max="11" width="5.85546875" style="4" bestFit="1" customWidth="1"/>
    <col min="12" max="12" width="6.85546875" style="62" bestFit="1" customWidth="1"/>
    <col min="13" max="13" width="63.5703125" style="101" bestFit="1" customWidth="1"/>
    <col min="14" max="14" width="17.7109375" style="101" bestFit="1" customWidth="1"/>
    <col min="15" max="15" width="10.85546875" style="100" customWidth="1"/>
    <col min="16" max="16" width="12.28515625" style="100" customWidth="1"/>
    <col min="17" max="17" width="11.28515625" style="100" customWidth="1"/>
    <col min="18" max="18" width="10" style="4" customWidth="1"/>
    <col min="19" max="16384" width="9.140625" style="4"/>
  </cols>
  <sheetData>
    <row r="1" spans="1:18" ht="63.75" customHeight="1" thickTop="1" thickBot="1" x14ac:dyDescent="0.35">
      <c r="A1" s="240" t="s">
        <v>1220</v>
      </c>
      <c r="B1" s="240" t="s">
        <v>1302</v>
      </c>
      <c r="C1" s="240" t="s">
        <v>1303</v>
      </c>
      <c r="D1" s="240" t="s">
        <v>1304</v>
      </c>
      <c r="E1" s="499" t="s">
        <v>921</v>
      </c>
      <c r="F1" s="500" t="s">
        <v>1220</v>
      </c>
      <c r="G1" s="500" t="s">
        <v>1302</v>
      </c>
      <c r="H1" s="500" t="s">
        <v>1303</v>
      </c>
      <c r="I1" s="500" t="s">
        <v>1304</v>
      </c>
      <c r="J1" s="501" t="s">
        <v>922</v>
      </c>
      <c r="K1" s="240" t="s">
        <v>1220</v>
      </c>
      <c r="L1" s="240" t="s">
        <v>1302</v>
      </c>
      <c r="M1" s="240" t="s">
        <v>1303</v>
      </c>
      <c r="N1" s="240" t="s">
        <v>1304</v>
      </c>
      <c r="O1" s="181" t="s">
        <v>891</v>
      </c>
      <c r="P1" s="182" t="s">
        <v>892</v>
      </c>
      <c r="Q1" s="182" t="s">
        <v>893</v>
      </c>
      <c r="R1" s="182" t="s">
        <v>894</v>
      </c>
    </row>
    <row r="2" spans="1:18" ht="15.75" thickTop="1" x14ac:dyDescent="0.3">
      <c r="A2" s="241">
        <v>55</v>
      </c>
      <c r="B2" s="241">
        <v>2013</v>
      </c>
      <c r="C2" s="242" t="s">
        <v>1364</v>
      </c>
      <c r="D2" s="242" t="s">
        <v>1201</v>
      </c>
      <c r="E2" s="502">
        <v>0</v>
      </c>
      <c r="F2" s="241">
        <v>1</v>
      </c>
      <c r="G2" s="241">
        <v>2001</v>
      </c>
      <c r="H2" s="242" t="s">
        <v>1305</v>
      </c>
      <c r="I2" s="242" t="s">
        <v>1306</v>
      </c>
      <c r="J2" s="502">
        <v>60.714285714285708</v>
      </c>
      <c r="K2" s="241">
        <v>1</v>
      </c>
      <c r="L2" s="241">
        <v>2001</v>
      </c>
      <c r="M2" s="242" t="s">
        <v>1305</v>
      </c>
      <c r="N2" s="242" t="s">
        <v>1306</v>
      </c>
      <c r="O2" s="171">
        <f>+'Ind. 23 b '!Y4</f>
        <v>4</v>
      </c>
      <c r="P2" s="171">
        <f>+'Ind. 23 b '!Z4</f>
        <v>50</v>
      </c>
      <c r="Q2" s="171">
        <f>+'Ind. 23 b '!AA4</f>
        <v>0</v>
      </c>
      <c r="R2" s="171">
        <f>+'Ind. 23 b '!AB4</f>
        <v>50</v>
      </c>
    </row>
    <row r="3" spans="1:18" x14ac:dyDescent="0.3">
      <c r="A3" s="241">
        <v>63</v>
      </c>
      <c r="B3" s="241">
        <v>2020</v>
      </c>
      <c r="C3" s="242" t="s">
        <v>1372</v>
      </c>
      <c r="D3" s="242" t="s">
        <v>286</v>
      </c>
      <c r="E3" s="502">
        <v>0</v>
      </c>
      <c r="F3" s="241">
        <v>2</v>
      </c>
      <c r="G3" s="241">
        <v>2002</v>
      </c>
      <c r="H3" s="242" t="s">
        <v>1307</v>
      </c>
      <c r="I3" s="242" t="s">
        <v>1197</v>
      </c>
      <c r="J3" s="502">
        <v>10.38961038961039</v>
      </c>
      <c r="K3" s="241">
        <v>2</v>
      </c>
      <c r="L3" s="241">
        <v>2002</v>
      </c>
      <c r="M3" s="242" t="s">
        <v>1307</v>
      </c>
      <c r="N3" s="242" t="s">
        <v>1197</v>
      </c>
      <c r="O3" s="171">
        <f>+'Ind. 23 b '!Y5</f>
        <v>3</v>
      </c>
      <c r="P3" s="171">
        <f>+'Ind. 23 b '!Z5</f>
        <v>100</v>
      </c>
      <c r="Q3" s="171">
        <f>+'Ind. 23 b '!AA5</f>
        <v>0</v>
      </c>
      <c r="R3" s="171">
        <f>+'Ind. 23 b '!AB5</f>
        <v>0</v>
      </c>
    </row>
    <row r="4" spans="1:18" x14ac:dyDescent="0.3">
      <c r="A4" s="241">
        <v>43</v>
      </c>
      <c r="B4" s="241">
        <v>2012</v>
      </c>
      <c r="C4" s="242" t="s">
        <v>1350</v>
      </c>
      <c r="D4" s="242" t="s">
        <v>1212</v>
      </c>
      <c r="E4" s="502">
        <v>33.333333333333329</v>
      </c>
      <c r="F4" s="241">
        <v>3</v>
      </c>
      <c r="G4" s="241">
        <v>2002</v>
      </c>
      <c r="H4" s="242" t="s">
        <v>1308</v>
      </c>
      <c r="I4" s="242" t="s">
        <v>1198</v>
      </c>
      <c r="J4" s="502">
        <v>31.460674157303369</v>
      </c>
      <c r="K4" s="241">
        <v>3</v>
      </c>
      <c r="L4" s="241">
        <v>2002</v>
      </c>
      <c r="M4" s="242" t="s">
        <v>1308</v>
      </c>
      <c r="N4" s="242" t="s">
        <v>1198</v>
      </c>
      <c r="O4" s="171">
        <f>+'Ind. 23 b '!Y6</f>
        <v>10</v>
      </c>
      <c r="P4" s="171">
        <f>+'Ind. 23 b '!Z6</f>
        <v>60</v>
      </c>
      <c r="Q4" s="171">
        <f>+'Ind. 23 b '!AA6</f>
        <v>30</v>
      </c>
      <c r="R4" s="171">
        <f>+'Ind. 23 b '!AB6</f>
        <v>10</v>
      </c>
    </row>
    <row r="5" spans="1:18" x14ac:dyDescent="0.3">
      <c r="A5" s="241">
        <v>54</v>
      </c>
      <c r="B5" s="241">
        <v>2013</v>
      </c>
      <c r="C5" s="242" t="s">
        <v>1363</v>
      </c>
      <c r="D5" s="242" t="s">
        <v>1201</v>
      </c>
      <c r="E5" s="502">
        <v>33.333333333333329</v>
      </c>
      <c r="F5" s="241">
        <v>4</v>
      </c>
      <c r="G5" s="241">
        <v>2002</v>
      </c>
      <c r="H5" s="242" t="s">
        <v>1309</v>
      </c>
      <c r="I5" s="242" t="s">
        <v>1199</v>
      </c>
      <c r="J5" s="502">
        <v>100</v>
      </c>
      <c r="K5" s="241">
        <v>4</v>
      </c>
      <c r="L5" s="241">
        <v>2002</v>
      </c>
      <c r="M5" s="242" t="s">
        <v>1309</v>
      </c>
      <c r="N5" s="242" t="s">
        <v>1199</v>
      </c>
      <c r="O5" s="171">
        <f>+'Ind. 23 b '!Y7</f>
        <v>1</v>
      </c>
      <c r="P5" s="171">
        <f>+'Ind. 23 b '!Z7</f>
        <v>100</v>
      </c>
      <c r="Q5" s="171">
        <f>+'Ind. 23 b '!AA7</f>
        <v>0</v>
      </c>
      <c r="R5" s="171">
        <f>+'Ind. 23 b '!AB7</f>
        <v>0</v>
      </c>
    </row>
    <row r="6" spans="1:18" x14ac:dyDescent="0.3">
      <c r="A6" s="241">
        <v>8</v>
      </c>
      <c r="B6" s="241">
        <v>2004</v>
      </c>
      <c r="C6" s="242" t="s">
        <v>1313</v>
      </c>
      <c r="D6" s="242" t="s">
        <v>1198</v>
      </c>
      <c r="E6" s="502">
        <v>46.09375</v>
      </c>
      <c r="F6" s="241">
        <v>5</v>
      </c>
      <c r="G6" s="241">
        <v>2003</v>
      </c>
      <c r="H6" s="242" t="s">
        <v>1310</v>
      </c>
      <c r="I6" s="242" t="s">
        <v>1201</v>
      </c>
      <c r="J6" s="502">
        <v>44</v>
      </c>
      <c r="K6" s="241">
        <v>5</v>
      </c>
      <c r="L6" s="241">
        <v>2003</v>
      </c>
      <c r="M6" s="242" t="s">
        <v>1310</v>
      </c>
      <c r="N6" s="242" t="s">
        <v>1201</v>
      </c>
      <c r="O6" s="171">
        <f>+'Ind. 23 b '!Y8</f>
        <v>13</v>
      </c>
      <c r="P6" s="171">
        <f>+'Ind. 23 b '!Z8</f>
        <v>69.230769230769226</v>
      </c>
      <c r="Q6" s="171">
        <f>+'Ind. 23 b '!AA8</f>
        <v>30.76923076923077</v>
      </c>
      <c r="R6" s="171">
        <f>+'Ind. 23 b '!AB8</f>
        <v>0</v>
      </c>
    </row>
    <row r="7" spans="1:18" x14ac:dyDescent="0.3">
      <c r="A7" s="241">
        <v>37</v>
      </c>
      <c r="B7" s="241">
        <v>2010</v>
      </c>
      <c r="C7" s="242" t="s">
        <v>1344</v>
      </c>
      <c r="D7" s="242" t="s">
        <v>1212</v>
      </c>
      <c r="E7" s="502">
        <v>50</v>
      </c>
      <c r="F7" s="241">
        <v>6</v>
      </c>
      <c r="G7" s="241">
        <v>2004</v>
      </c>
      <c r="H7" s="242" t="s">
        <v>1311</v>
      </c>
      <c r="I7" s="242" t="s">
        <v>1202</v>
      </c>
      <c r="J7" s="502">
        <v>37.288135593220339</v>
      </c>
      <c r="K7" s="241">
        <v>6</v>
      </c>
      <c r="L7" s="241">
        <v>2004</v>
      </c>
      <c r="M7" s="242" t="s">
        <v>1311</v>
      </c>
      <c r="N7" s="242" t="s">
        <v>1202</v>
      </c>
      <c r="O7" s="171">
        <f>+'Ind. 23 b '!Y9</f>
        <v>6</v>
      </c>
      <c r="P7" s="171">
        <f>+'Ind. 23 b '!Z9</f>
        <v>66.666666666666657</v>
      </c>
      <c r="Q7" s="171">
        <f>+'Ind. 23 b '!AA9</f>
        <v>33.333333333333329</v>
      </c>
      <c r="R7" s="171">
        <f>+'Ind. 23 b '!AB9</f>
        <v>0</v>
      </c>
    </row>
    <row r="8" spans="1:18" x14ac:dyDescent="0.3">
      <c r="A8" s="241">
        <v>39</v>
      </c>
      <c r="B8" s="241">
        <v>2010</v>
      </c>
      <c r="C8" s="242" t="s">
        <v>1346</v>
      </c>
      <c r="D8" s="242" t="s">
        <v>1213</v>
      </c>
      <c r="E8" s="502">
        <v>50</v>
      </c>
      <c r="F8" s="241">
        <v>7</v>
      </c>
      <c r="G8" s="241">
        <v>2004</v>
      </c>
      <c r="H8" s="242" t="s">
        <v>1312</v>
      </c>
      <c r="I8" s="242" t="s">
        <v>1200</v>
      </c>
      <c r="J8" s="502">
        <v>69.696969696969703</v>
      </c>
      <c r="K8" s="241">
        <v>7</v>
      </c>
      <c r="L8" s="241">
        <v>2004</v>
      </c>
      <c r="M8" s="242" t="s">
        <v>1312</v>
      </c>
      <c r="N8" s="242" t="s">
        <v>1200</v>
      </c>
      <c r="O8" s="171">
        <f>+'Ind. 23 b '!Y10</f>
        <v>6</v>
      </c>
      <c r="P8" s="171">
        <f>+'Ind. 23 b '!Z10</f>
        <v>66.666666666666657</v>
      </c>
      <c r="Q8" s="171">
        <f>+'Ind. 23 b '!AA10</f>
        <v>16.666666666666664</v>
      </c>
      <c r="R8" s="171">
        <f>+'Ind. 23 b '!AB10</f>
        <v>16.666666666666664</v>
      </c>
    </row>
    <row r="9" spans="1:18" x14ac:dyDescent="0.3">
      <c r="A9" s="241">
        <v>60</v>
      </c>
      <c r="B9" s="241">
        <v>2014</v>
      </c>
      <c r="C9" s="242" t="s">
        <v>1369</v>
      </c>
      <c r="D9" s="242" t="s">
        <v>1358</v>
      </c>
      <c r="E9" s="502">
        <v>50</v>
      </c>
      <c r="F9" s="241">
        <v>8</v>
      </c>
      <c r="G9" s="241">
        <v>2004</v>
      </c>
      <c r="H9" s="242" t="s">
        <v>1313</v>
      </c>
      <c r="I9" s="242" t="s">
        <v>1198</v>
      </c>
      <c r="J9" s="502">
        <v>51.5625</v>
      </c>
      <c r="K9" s="241">
        <v>8</v>
      </c>
      <c r="L9" s="241">
        <v>2004</v>
      </c>
      <c r="M9" s="242" t="s">
        <v>1313</v>
      </c>
      <c r="N9" s="242" t="s">
        <v>1198</v>
      </c>
      <c r="O9" s="171">
        <f>+'Ind. 23 b '!Y11</f>
        <v>19</v>
      </c>
      <c r="P9" s="171">
        <f>+'Ind. 23 b '!Z11</f>
        <v>63.157894736842103</v>
      </c>
      <c r="Q9" s="171">
        <f>+'Ind. 23 b '!AA11</f>
        <v>26.315789473684209</v>
      </c>
      <c r="R9" s="171">
        <f>+'Ind. 23 b '!AB11</f>
        <v>10.526315789473683</v>
      </c>
    </row>
    <row r="10" spans="1:18" x14ac:dyDescent="0.3">
      <c r="A10" s="241">
        <v>41</v>
      </c>
      <c r="B10" s="241">
        <v>2011</v>
      </c>
      <c r="C10" s="242" t="s">
        <v>1348</v>
      </c>
      <c r="D10" s="242" t="s">
        <v>1325</v>
      </c>
      <c r="E10" s="502">
        <v>52.941176470588239</v>
      </c>
      <c r="F10" s="241">
        <v>9</v>
      </c>
      <c r="G10" s="241">
        <v>2004</v>
      </c>
      <c r="H10" s="242" t="s">
        <v>1314</v>
      </c>
      <c r="I10" s="242" t="s">
        <v>1209</v>
      </c>
      <c r="J10" s="502">
        <v>55.882352941176471</v>
      </c>
      <c r="K10" s="241">
        <v>9</v>
      </c>
      <c r="L10" s="241">
        <v>2004</v>
      </c>
      <c r="M10" s="242" t="s">
        <v>1314</v>
      </c>
      <c r="N10" s="242" t="s">
        <v>1209</v>
      </c>
      <c r="O10" s="171">
        <f>+'Ind. 23 b '!Y12</f>
        <v>7</v>
      </c>
      <c r="P10" s="171">
        <f>+'Ind. 23 b '!Z12</f>
        <v>42.857142857142854</v>
      </c>
      <c r="Q10" s="171">
        <f>+'Ind. 23 b '!AA12</f>
        <v>57.142857142857139</v>
      </c>
      <c r="R10" s="171">
        <f>+'Ind. 23 b '!AB12</f>
        <v>0</v>
      </c>
    </row>
    <row r="11" spans="1:18" x14ac:dyDescent="0.3">
      <c r="A11" s="241">
        <v>32</v>
      </c>
      <c r="B11" s="241">
        <v>2008</v>
      </c>
      <c r="C11" s="242" t="s">
        <v>1339</v>
      </c>
      <c r="D11" s="242" t="s">
        <v>1199</v>
      </c>
      <c r="E11" s="502">
        <v>54.54545454545454</v>
      </c>
      <c r="F11" s="241">
        <v>10</v>
      </c>
      <c r="G11" s="241">
        <v>2004</v>
      </c>
      <c r="H11" s="242" t="s">
        <v>1315</v>
      </c>
      <c r="I11" s="242" t="s">
        <v>1205</v>
      </c>
      <c r="J11" s="502">
        <v>52.380952380952387</v>
      </c>
      <c r="K11" s="241">
        <v>10</v>
      </c>
      <c r="L11" s="241">
        <v>2004</v>
      </c>
      <c r="M11" s="242" t="s">
        <v>1315</v>
      </c>
      <c r="N11" s="242" t="s">
        <v>1205</v>
      </c>
      <c r="O11" s="171">
        <f>+'Ind. 23 b '!Y13</f>
        <v>6</v>
      </c>
      <c r="P11" s="171">
        <f>+'Ind. 23 b '!Z13</f>
        <v>16.666666666666664</v>
      </c>
      <c r="Q11" s="171">
        <f>+'Ind. 23 b '!AA13</f>
        <v>66.666666666666657</v>
      </c>
      <c r="R11" s="171">
        <f>+'Ind. 23 b '!AB13</f>
        <v>16.666666666666664</v>
      </c>
    </row>
    <row r="12" spans="1:18" x14ac:dyDescent="0.3">
      <c r="A12" s="241">
        <v>40</v>
      </c>
      <c r="B12" s="241">
        <v>2011</v>
      </c>
      <c r="C12" s="242" t="s">
        <v>1347</v>
      </c>
      <c r="D12" s="242" t="s">
        <v>1214</v>
      </c>
      <c r="E12" s="502">
        <v>60</v>
      </c>
      <c r="F12" s="241">
        <v>11</v>
      </c>
      <c r="G12" s="241">
        <v>2004</v>
      </c>
      <c r="H12" s="242" t="s">
        <v>1316</v>
      </c>
      <c r="I12" s="242" t="s">
        <v>1213</v>
      </c>
      <c r="J12" s="502">
        <v>94.642857142857139</v>
      </c>
      <c r="K12" s="241">
        <v>11</v>
      </c>
      <c r="L12" s="241">
        <v>2004</v>
      </c>
      <c r="M12" s="242" t="s">
        <v>1316</v>
      </c>
      <c r="N12" s="242" t="s">
        <v>1213</v>
      </c>
      <c r="O12" s="171">
        <f>+'Ind. 23 b '!Y14</f>
        <v>12</v>
      </c>
      <c r="P12" s="171">
        <f>+'Ind. 23 b '!Z14</f>
        <v>91.666666666666657</v>
      </c>
      <c r="Q12" s="171">
        <f>+'Ind. 23 b '!AA14</f>
        <v>8.3333333333333321</v>
      </c>
      <c r="R12" s="171">
        <f>+'Ind. 23 b '!AB14</f>
        <v>0</v>
      </c>
    </row>
    <row r="13" spans="1:18" x14ac:dyDescent="0.3">
      <c r="A13" s="241">
        <v>44</v>
      </c>
      <c r="B13" s="241">
        <v>2012</v>
      </c>
      <c r="C13" s="242" t="s">
        <v>1351</v>
      </c>
      <c r="D13" s="242" t="s">
        <v>1203</v>
      </c>
      <c r="E13" s="502">
        <v>60</v>
      </c>
      <c r="F13" s="241">
        <v>12</v>
      </c>
      <c r="G13" s="241">
        <v>2004</v>
      </c>
      <c r="H13" s="242" t="s">
        <v>1317</v>
      </c>
      <c r="I13" s="242" t="s">
        <v>1206</v>
      </c>
      <c r="J13" s="502">
        <v>77.777777777777786</v>
      </c>
      <c r="K13" s="241">
        <v>12</v>
      </c>
      <c r="L13" s="241">
        <v>2004</v>
      </c>
      <c r="M13" s="242" t="s">
        <v>1317</v>
      </c>
      <c r="N13" s="242" t="s">
        <v>1206</v>
      </c>
      <c r="O13" s="171">
        <f>+'Ind. 23 b '!Y15</f>
        <v>2</v>
      </c>
      <c r="P13" s="171">
        <f>+'Ind. 23 b '!Z15</f>
        <v>0</v>
      </c>
      <c r="Q13" s="171">
        <f>+'Ind. 23 b '!AA15</f>
        <v>100</v>
      </c>
      <c r="R13" s="171">
        <f>+'Ind. 23 b '!AB15</f>
        <v>0</v>
      </c>
    </row>
    <row r="14" spans="1:18" x14ac:dyDescent="0.3">
      <c r="A14" s="241">
        <v>18</v>
      </c>
      <c r="B14" s="241">
        <v>2005</v>
      </c>
      <c r="C14" s="242" t="s">
        <v>1324</v>
      </c>
      <c r="D14" s="242" t="s">
        <v>1325</v>
      </c>
      <c r="E14" s="502">
        <v>66.666666666666657</v>
      </c>
      <c r="F14" s="241">
        <v>13</v>
      </c>
      <c r="G14" s="241">
        <v>2005</v>
      </c>
      <c r="H14" s="242" t="s">
        <v>1318</v>
      </c>
      <c r="I14" s="242" t="s">
        <v>1319</v>
      </c>
      <c r="J14" s="502">
        <v>100</v>
      </c>
      <c r="K14" s="241">
        <v>13</v>
      </c>
      <c r="L14" s="241">
        <v>2005</v>
      </c>
      <c r="M14" s="242" t="s">
        <v>1318</v>
      </c>
      <c r="N14" s="242" t="s">
        <v>1319</v>
      </c>
      <c r="O14" s="171">
        <f>+'Ind. 23 b '!Y16</f>
        <v>3</v>
      </c>
      <c r="P14" s="171">
        <f>+'Ind. 23 b '!Z16</f>
        <v>100</v>
      </c>
      <c r="Q14" s="171">
        <f>+'Ind. 23 b '!AA16</f>
        <v>0</v>
      </c>
      <c r="R14" s="171">
        <f>+'Ind. 23 b '!AB16</f>
        <v>0</v>
      </c>
    </row>
    <row r="15" spans="1:18" x14ac:dyDescent="0.3">
      <c r="A15" s="241">
        <v>42</v>
      </c>
      <c r="B15" s="241">
        <v>2011</v>
      </c>
      <c r="C15" s="242" t="s">
        <v>1349</v>
      </c>
      <c r="D15" s="242" t="s">
        <v>1201</v>
      </c>
      <c r="E15" s="502">
        <v>68.421052631578945</v>
      </c>
      <c r="F15" s="241">
        <v>14</v>
      </c>
      <c r="G15" s="241">
        <v>2005</v>
      </c>
      <c r="H15" s="242" t="s">
        <v>1320</v>
      </c>
      <c r="I15" s="242" t="s">
        <v>1203</v>
      </c>
      <c r="J15" s="502">
        <v>35.483870967741936</v>
      </c>
      <c r="K15" s="241">
        <v>14</v>
      </c>
      <c r="L15" s="241">
        <v>2005</v>
      </c>
      <c r="M15" s="242" t="s">
        <v>1320</v>
      </c>
      <c r="N15" s="242" t="s">
        <v>1203</v>
      </c>
      <c r="O15" s="171">
        <f>+'Ind. 23 b '!Y17</f>
        <v>4</v>
      </c>
      <c r="P15" s="171">
        <f>+'Ind. 23 b '!Z17</f>
        <v>75</v>
      </c>
      <c r="Q15" s="171">
        <f>+'Ind. 23 b '!AA17</f>
        <v>25</v>
      </c>
      <c r="R15" s="171">
        <f>+'Ind. 23 b '!AB17</f>
        <v>0</v>
      </c>
    </row>
    <row r="16" spans="1:18" x14ac:dyDescent="0.3">
      <c r="A16" s="241">
        <v>57</v>
      </c>
      <c r="B16" s="241">
        <v>2013</v>
      </c>
      <c r="C16" s="242" t="s">
        <v>1366</v>
      </c>
      <c r="D16" s="242" t="s">
        <v>1201</v>
      </c>
      <c r="E16" s="502">
        <v>71.428571428571431</v>
      </c>
      <c r="F16" s="241">
        <v>15</v>
      </c>
      <c r="G16" s="241">
        <v>2005</v>
      </c>
      <c r="H16" s="242" t="s">
        <v>1321</v>
      </c>
      <c r="I16" s="242" t="s">
        <v>1198</v>
      </c>
      <c r="J16" s="502">
        <v>48</v>
      </c>
      <c r="K16" s="241">
        <v>15</v>
      </c>
      <c r="L16" s="241">
        <v>2005</v>
      </c>
      <c r="M16" s="242" t="s">
        <v>1321</v>
      </c>
      <c r="N16" s="242" t="s">
        <v>1198</v>
      </c>
      <c r="O16" s="171">
        <f>+'Ind. 23 b '!Y18</f>
        <v>7</v>
      </c>
      <c r="P16" s="171">
        <f>+'Ind. 23 b '!Z18</f>
        <v>71.428571428571431</v>
      </c>
      <c r="Q16" s="171">
        <f>+'Ind. 23 b '!AA18</f>
        <v>28.571428571428569</v>
      </c>
      <c r="R16" s="171">
        <f>+'Ind. 23 b '!AB18</f>
        <v>0</v>
      </c>
    </row>
    <row r="17" spans="1:18" x14ac:dyDescent="0.3">
      <c r="A17" s="241">
        <v>30</v>
      </c>
      <c r="B17" s="241">
        <v>2008</v>
      </c>
      <c r="C17" s="242" t="s">
        <v>1337</v>
      </c>
      <c r="D17" s="242" t="s">
        <v>1198</v>
      </c>
      <c r="E17" s="502">
        <v>72.41379310344827</v>
      </c>
      <c r="F17" s="241">
        <v>16</v>
      </c>
      <c r="G17" s="241">
        <v>2005</v>
      </c>
      <c r="H17" s="242" t="s">
        <v>1322</v>
      </c>
      <c r="I17" s="242" t="s">
        <v>1204</v>
      </c>
      <c r="J17" s="502">
        <v>26.666666666666668</v>
      </c>
      <c r="K17" s="241">
        <v>16</v>
      </c>
      <c r="L17" s="241">
        <v>2005</v>
      </c>
      <c r="M17" s="242" t="s">
        <v>1322</v>
      </c>
      <c r="N17" s="242" t="s">
        <v>1204</v>
      </c>
      <c r="O17" s="171">
        <f>+'Ind. 23 b '!Y19</f>
        <v>10</v>
      </c>
      <c r="P17" s="171">
        <f>+'Ind. 23 b '!Z19</f>
        <v>80</v>
      </c>
      <c r="Q17" s="171">
        <f>+'Ind. 23 b '!AA19</f>
        <v>20</v>
      </c>
      <c r="R17" s="171">
        <f>+'Ind. 23 b '!AB19</f>
        <v>0</v>
      </c>
    </row>
    <row r="18" spans="1:18" x14ac:dyDescent="0.3">
      <c r="A18" s="241">
        <v>3</v>
      </c>
      <c r="B18" s="241">
        <v>2002</v>
      </c>
      <c r="C18" s="242" t="s">
        <v>1308</v>
      </c>
      <c r="D18" s="242" t="s">
        <v>1198</v>
      </c>
      <c r="E18" s="502">
        <v>74.157303370786522</v>
      </c>
      <c r="F18" s="241">
        <v>17</v>
      </c>
      <c r="G18" s="241">
        <v>2005</v>
      </c>
      <c r="H18" s="242" t="s">
        <v>1323</v>
      </c>
      <c r="I18" s="242" t="s">
        <v>1203</v>
      </c>
      <c r="J18" s="502">
        <v>40.909090909090914</v>
      </c>
      <c r="K18" s="241">
        <v>17</v>
      </c>
      <c r="L18" s="241">
        <v>2005</v>
      </c>
      <c r="M18" s="242" t="s">
        <v>1323</v>
      </c>
      <c r="N18" s="242" t="s">
        <v>1203</v>
      </c>
      <c r="O18" s="171">
        <f>+'Ind. 23 b '!Y20</f>
        <v>3</v>
      </c>
      <c r="P18" s="171">
        <f>+'Ind. 23 b '!Z20</f>
        <v>100</v>
      </c>
      <c r="Q18" s="171">
        <f>+'Ind. 23 b '!AA20</f>
        <v>0</v>
      </c>
      <c r="R18" s="171">
        <f>+'Ind. 23 b '!AB20</f>
        <v>0</v>
      </c>
    </row>
    <row r="19" spans="1:18" x14ac:dyDescent="0.3">
      <c r="A19" s="241">
        <v>49</v>
      </c>
      <c r="B19" s="241">
        <v>2012</v>
      </c>
      <c r="C19" s="242" t="s">
        <v>1357</v>
      </c>
      <c r="D19" s="242" t="s">
        <v>1358</v>
      </c>
      <c r="E19" s="502">
        <v>75</v>
      </c>
      <c r="F19" s="241">
        <v>18</v>
      </c>
      <c r="G19" s="241">
        <v>2005</v>
      </c>
      <c r="H19" s="242" t="s">
        <v>1324</v>
      </c>
      <c r="I19" s="242" t="s">
        <v>1325</v>
      </c>
      <c r="J19" s="502">
        <v>80.555555555555557</v>
      </c>
      <c r="K19" s="241">
        <v>18</v>
      </c>
      <c r="L19" s="241">
        <v>2005</v>
      </c>
      <c r="M19" s="242" t="s">
        <v>1324</v>
      </c>
      <c r="N19" s="242" t="s">
        <v>1325</v>
      </c>
      <c r="O19" s="171">
        <f>+'Ind. 23 b '!Y21</f>
        <v>6</v>
      </c>
      <c r="P19" s="171">
        <f>+'Ind. 23 b '!Z21</f>
        <v>83.333333333333343</v>
      </c>
      <c r="Q19" s="171">
        <f>+'Ind. 23 b '!AA21</f>
        <v>0</v>
      </c>
      <c r="R19" s="171">
        <f>+'Ind. 23 b '!AB21</f>
        <v>16.666666666666664</v>
      </c>
    </row>
    <row r="20" spans="1:18" x14ac:dyDescent="0.3">
      <c r="A20" s="241">
        <v>2</v>
      </c>
      <c r="B20" s="241">
        <v>2002</v>
      </c>
      <c r="C20" s="242" t="s">
        <v>1307</v>
      </c>
      <c r="D20" s="242" t="s">
        <v>1197</v>
      </c>
      <c r="E20" s="502">
        <v>76.623376623376629</v>
      </c>
      <c r="F20" s="241">
        <v>19</v>
      </c>
      <c r="G20" s="241">
        <v>2006</v>
      </c>
      <c r="H20" s="242" t="s">
        <v>1326</v>
      </c>
      <c r="I20" s="242" t="s">
        <v>1208</v>
      </c>
      <c r="J20" s="502">
        <v>40.909090909090914</v>
      </c>
      <c r="K20" s="241">
        <v>19</v>
      </c>
      <c r="L20" s="241">
        <v>2006</v>
      </c>
      <c r="M20" s="242" t="s">
        <v>1326</v>
      </c>
      <c r="N20" s="242" t="s">
        <v>1208</v>
      </c>
      <c r="O20" s="171">
        <f>+'Ind. 23 b '!Y22</f>
        <v>4</v>
      </c>
      <c r="P20" s="171">
        <f>+'Ind. 23 b '!Z22</f>
        <v>75</v>
      </c>
      <c r="Q20" s="171">
        <f>+'Ind. 23 b '!AA22</f>
        <v>25</v>
      </c>
      <c r="R20" s="171">
        <f>+'Ind. 23 b '!AB22</f>
        <v>0</v>
      </c>
    </row>
    <row r="21" spans="1:18" x14ac:dyDescent="0.3">
      <c r="A21" s="241">
        <v>38</v>
      </c>
      <c r="B21" s="241">
        <v>2010</v>
      </c>
      <c r="C21" s="242" t="s">
        <v>1345</v>
      </c>
      <c r="D21" s="242" t="s">
        <v>1202</v>
      </c>
      <c r="E21" s="502">
        <v>76.923076923076934</v>
      </c>
      <c r="F21" s="241">
        <v>20</v>
      </c>
      <c r="G21" s="241">
        <v>2006</v>
      </c>
      <c r="H21" s="242" t="s">
        <v>1327</v>
      </c>
      <c r="I21" s="242" t="s">
        <v>1207</v>
      </c>
      <c r="J21" s="502">
        <v>66.666666666666657</v>
      </c>
      <c r="K21" s="241">
        <v>20</v>
      </c>
      <c r="L21" s="241">
        <v>2006</v>
      </c>
      <c r="M21" s="242" t="s">
        <v>1327</v>
      </c>
      <c r="N21" s="242" t="s">
        <v>1207</v>
      </c>
      <c r="O21" s="171">
        <f>+'Ind. 23 b '!Y23</f>
        <v>1</v>
      </c>
      <c r="P21" s="171">
        <f>+'Ind. 23 b '!Z23</f>
        <v>100</v>
      </c>
      <c r="Q21" s="171">
        <f>+'Ind. 23 b '!AA23</f>
        <v>0</v>
      </c>
      <c r="R21" s="171">
        <f>+'Ind. 23 b '!AB23</f>
        <v>0</v>
      </c>
    </row>
    <row r="22" spans="1:18" x14ac:dyDescent="0.3">
      <c r="A22" s="241">
        <v>33</v>
      </c>
      <c r="B22" s="241">
        <v>2008</v>
      </c>
      <c r="C22" s="242" t="s">
        <v>1340</v>
      </c>
      <c r="D22" s="242" t="s">
        <v>1201</v>
      </c>
      <c r="E22" s="502">
        <v>78.571428571428569</v>
      </c>
      <c r="F22" s="241">
        <v>21</v>
      </c>
      <c r="G22" s="241">
        <v>2006</v>
      </c>
      <c r="H22" s="242" t="s">
        <v>1328</v>
      </c>
      <c r="I22" s="242" t="s">
        <v>1207</v>
      </c>
      <c r="J22" s="502">
        <v>25</v>
      </c>
      <c r="K22" s="241">
        <v>21</v>
      </c>
      <c r="L22" s="241">
        <v>2006</v>
      </c>
      <c r="M22" s="242" t="s">
        <v>1328</v>
      </c>
      <c r="N22" s="242" t="s">
        <v>1207</v>
      </c>
      <c r="O22" s="171">
        <f>+'Ind. 23 b '!Y24</f>
        <v>0</v>
      </c>
      <c r="P22" s="171">
        <f>+'Ind. 23 b '!Z24</f>
        <v>0</v>
      </c>
      <c r="Q22" s="171">
        <f>+'Ind. 23 b '!AA24</f>
        <v>0</v>
      </c>
      <c r="R22" s="171">
        <f>+'Ind. 23 b '!AB24</f>
        <v>0</v>
      </c>
    </row>
    <row r="23" spans="1:18" x14ac:dyDescent="0.3">
      <c r="A23" s="241">
        <v>36</v>
      </c>
      <c r="B23" s="241">
        <v>2010</v>
      </c>
      <c r="C23" s="242" t="s">
        <v>1343</v>
      </c>
      <c r="D23" s="242" t="s">
        <v>1209</v>
      </c>
      <c r="E23" s="502">
        <v>80</v>
      </c>
      <c r="F23" s="241">
        <v>22</v>
      </c>
      <c r="G23" s="241">
        <v>2006</v>
      </c>
      <c r="H23" s="242" t="s">
        <v>1329</v>
      </c>
      <c r="I23" s="242" t="s">
        <v>1201</v>
      </c>
      <c r="J23" s="502">
        <v>0</v>
      </c>
      <c r="K23" s="241">
        <v>22</v>
      </c>
      <c r="L23" s="241">
        <v>2006</v>
      </c>
      <c r="M23" s="242" t="s">
        <v>1329</v>
      </c>
      <c r="N23" s="242" t="s">
        <v>1201</v>
      </c>
      <c r="O23" s="171">
        <f>+'Ind. 23 b '!Y25</f>
        <v>2</v>
      </c>
      <c r="P23" s="171">
        <f>+'Ind. 23 b '!Z25</f>
        <v>50</v>
      </c>
      <c r="Q23" s="171">
        <f>+'Ind. 23 b '!AA25</f>
        <v>50</v>
      </c>
      <c r="R23" s="171">
        <f>+'Ind. 23 b '!AB25</f>
        <v>0</v>
      </c>
    </row>
    <row r="24" spans="1:18" x14ac:dyDescent="0.3">
      <c r="A24" s="241">
        <v>20</v>
      </c>
      <c r="B24" s="241">
        <v>2006</v>
      </c>
      <c r="C24" s="242" t="s">
        <v>1327</v>
      </c>
      <c r="D24" s="242" t="s">
        <v>1207</v>
      </c>
      <c r="E24" s="502">
        <v>81.481481481481481</v>
      </c>
      <c r="F24" s="241">
        <v>23</v>
      </c>
      <c r="G24" s="241">
        <v>2006</v>
      </c>
      <c r="H24" s="242" t="s">
        <v>1330</v>
      </c>
      <c r="I24" s="242" t="s">
        <v>1208</v>
      </c>
      <c r="J24" s="502">
        <v>56.666666666666664</v>
      </c>
      <c r="K24" s="241">
        <v>23</v>
      </c>
      <c r="L24" s="241">
        <v>2006</v>
      </c>
      <c r="M24" s="242" t="s">
        <v>1330</v>
      </c>
      <c r="N24" s="242" t="s">
        <v>1208</v>
      </c>
      <c r="O24" s="171">
        <f>+'Ind. 23 b '!Y26</f>
        <v>3</v>
      </c>
      <c r="P24" s="171">
        <f>+'Ind. 23 b '!Z26</f>
        <v>66.666666666666657</v>
      </c>
      <c r="Q24" s="171">
        <f>+'Ind. 23 b '!AA26</f>
        <v>33.333333333333329</v>
      </c>
      <c r="R24" s="171">
        <f>+'Ind. 23 b '!AB26</f>
        <v>0</v>
      </c>
    </row>
    <row r="25" spans="1:18" x14ac:dyDescent="0.3">
      <c r="A25" s="241">
        <v>45</v>
      </c>
      <c r="B25" s="241">
        <v>2012</v>
      </c>
      <c r="C25" s="242" t="s">
        <v>1352</v>
      </c>
      <c r="D25" s="242" t="s">
        <v>285</v>
      </c>
      <c r="E25" s="502">
        <v>83.333333333333343</v>
      </c>
      <c r="F25" s="241">
        <v>24</v>
      </c>
      <c r="G25" s="241">
        <v>2008</v>
      </c>
      <c r="H25" s="242" t="s">
        <v>1331</v>
      </c>
      <c r="I25" s="242" t="s">
        <v>1209</v>
      </c>
      <c r="J25" s="502">
        <v>13.333333333333334</v>
      </c>
      <c r="K25" s="241">
        <v>24</v>
      </c>
      <c r="L25" s="241">
        <v>2008</v>
      </c>
      <c r="M25" s="242" t="s">
        <v>1331</v>
      </c>
      <c r="N25" s="242" t="s">
        <v>1209</v>
      </c>
      <c r="O25" s="171">
        <f>+'Ind. 23 b '!Y27</f>
        <v>0</v>
      </c>
      <c r="P25" s="171">
        <f>+'Ind. 23 b '!Z27</f>
        <v>0</v>
      </c>
      <c r="Q25" s="171">
        <f>+'Ind. 23 b '!AA27</f>
        <v>0</v>
      </c>
      <c r="R25" s="171">
        <f>+'Ind. 23 b '!AB27</f>
        <v>0</v>
      </c>
    </row>
    <row r="26" spans="1:18" x14ac:dyDescent="0.3">
      <c r="A26" s="241">
        <v>50</v>
      </c>
      <c r="B26" s="241">
        <v>2012</v>
      </c>
      <c r="C26" s="242" t="s">
        <v>1359</v>
      </c>
      <c r="D26" s="242" t="s">
        <v>1355</v>
      </c>
      <c r="E26" s="502">
        <v>83.333333333333343</v>
      </c>
      <c r="F26" s="241">
        <v>25</v>
      </c>
      <c r="G26" s="241">
        <v>2008</v>
      </c>
      <c r="H26" s="242" t="s">
        <v>1332</v>
      </c>
      <c r="I26" s="242" t="s">
        <v>1207</v>
      </c>
      <c r="J26" s="502">
        <v>57.894736842105267</v>
      </c>
      <c r="K26" s="241">
        <v>25</v>
      </c>
      <c r="L26" s="241">
        <v>2008</v>
      </c>
      <c r="M26" s="242" t="s">
        <v>1332</v>
      </c>
      <c r="N26" s="242" t="s">
        <v>1207</v>
      </c>
      <c r="O26" s="171">
        <f>+'Ind. 23 b '!Y28</f>
        <v>2</v>
      </c>
      <c r="P26" s="171">
        <f>+'Ind. 23 b '!Z28</f>
        <v>100</v>
      </c>
      <c r="Q26" s="171">
        <f>+'Ind. 23 b '!AA28</f>
        <v>0</v>
      </c>
      <c r="R26" s="171">
        <f>+'Ind. 23 b '!AB28</f>
        <v>0</v>
      </c>
    </row>
    <row r="27" spans="1:18" x14ac:dyDescent="0.3">
      <c r="A27" s="251"/>
      <c r="B27" s="251"/>
      <c r="C27" s="248" t="s">
        <v>1456</v>
      </c>
      <c r="D27" s="248" t="s">
        <v>44</v>
      </c>
      <c r="E27" s="503">
        <v>84.86486486486487</v>
      </c>
      <c r="F27" s="241">
        <v>26</v>
      </c>
      <c r="G27" s="241">
        <v>2008</v>
      </c>
      <c r="H27" s="242" t="s">
        <v>1333</v>
      </c>
      <c r="I27" s="242" t="s">
        <v>1210</v>
      </c>
      <c r="J27" s="502">
        <v>7.1428571428571423</v>
      </c>
      <c r="K27" s="241">
        <v>26</v>
      </c>
      <c r="L27" s="241">
        <v>2008</v>
      </c>
      <c r="M27" s="242" t="s">
        <v>1333</v>
      </c>
      <c r="N27" s="242" t="s">
        <v>1210</v>
      </c>
      <c r="O27" s="171">
        <f>+'Ind. 23 b '!Y29</f>
        <v>0</v>
      </c>
      <c r="P27" s="171">
        <f>+'Ind. 23 b '!Z29</f>
        <v>0</v>
      </c>
      <c r="Q27" s="171">
        <f>+'Ind. 23 b '!AA29</f>
        <v>0</v>
      </c>
      <c r="R27" s="171">
        <f>+'Ind. 23 b '!AB29</f>
        <v>0</v>
      </c>
    </row>
    <row r="28" spans="1:18" x14ac:dyDescent="0.3">
      <c r="A28" s="241">
        <v>46</v>
      </c>
      <c r="B28" s="241">
        <v>2012</v>
      </c>
      <c r="C28" s="242" t="s">
        <v>1353</v>
      </c>
      <c r="D28" s="242" t="s">
        <v>1209</v>
      </c>
      <c r="E28" s="502">
        <v>85.714285714285708</v>
      </c>
      <c r="F28" s="241">
        <v>27</v>
      </c>
      <c r="G28" s="241">
        <v>2008</v>
      </c>
      <c r="H28" s="242" t="s">
        <v>1334</v>
      </c>
      <c r="I28" s="242" t="s">
        <v>1211</v>
      </c>
      <c r="J28" s="502">
        <v>8</v>
      </c>
      <c r="K28" s="241">
        <v>27</v>
      </c>
      <c r="L28" s="241">
        <v>2008</v>
      </c>
      <c r="M28" s="242" t="s">
        <v>1334</v>
      </c>
      <c r="N28" s="242" t="s">
        <v>1211</v>
      </c>
      <c r="O28" s="171">
        <f>+'Ind. 23 b '!Y30</f>
        <v>1</v>
      </c>
      <c r="P28" s="171">
        <f>+'Ind. 23 b '!Z30</f>
        <v>100</v>
      </c>
      <c r="Q28" s="171">
        <f>+'Ind. 23 b '!AA30</f>
        <v>0</v>
      </c>
      <c r="R28" s="171">
        <f>+'Ind. 23 b '!AB30</f>
        <v>0</v>
      </c>
    </row>
    <row r="29" spans="1:18" x14ac:dyDescent="0.3">
      <c r="A29" s="241">
        <v>19</v>
      </c>
      <c r="B29" s="241">
        <v>2006</v>
      </c>
      <c r="C29" s="242" t="s">
        <v>1326</v>
      </c>
      <c r="D29" s="242" t="s">
        <v>1208</v>
      </c>
      <c r="E29" s="502">
        <v>86.36363636363636</v>
      </c>
      <c r="F29" s="241">
        <v>28</v>
      </c>
      <c r="G29" s="241">
        <v>2008</v>
      </c>
      <c r="H29" s="242" t="s">
        <v>1335</v>
      </c>
      <c r="I29" s="242" t="s">
        <v>1196</v>
      </c>
      <c r="J29" s="502">
        <v>11.111111111111111</v>
      </c>
      <c r="K29" s="241">
        <v>28</v>
      </c>
      <c r="L29" s="241">
        <v>2008</v>
      </c>
      <c r="M29" s="242" t="s">
        <v>1335</v>
      </c>
      <c r="N29" s="242" t="s">
        <v>1196</v>
      </c>
      <c r="O29" s="171">
        <f>+'Ind. 23 b '!Y31</f>
        <v>1</v>
      </c>
      <c r="P29" s="171">
        <f>+'Ind. 23 b '!Z31</f>
        <v>100</v>
      </c>
      <c r="Q29" s="171">
        <f>+'Ind. 23 b '!AA31</f>
        <v>0</v>
      </c>
      <c r="R29" s="171">
        <f>+'Ind. 23 b '!AB31</f>
        <v>0</v>
      </c>
    </row>
    <row r="30" spans="1:18" x14ac:dyDescent="0.3">
      <c r="A30" s="241">
        <v>24</v>
      </c>
      <c r="B30" s="241">
        <v>2008</v>
      </c>
      <c r="C30" s="242" t="s">
        <v>1331</v>
      </c>
      <c r="D30" s="242" t="s">
        <v>1209</v>
      </c>
      <c r="E30" s="502">
        <v>86.666666666666671</v>
      </c>
      <c r="F30" s="241">
        <v>29</v>
      </c>
      <c r="G30" s="241">
        <v>2008</v>
      </c>
      <c r="H30" s="242" t="s">
        <v>1336</v>
      </c>
      <c r="I30" s="242" t="s">
        <v>1204</v>
      </c>
      <c r="J30" s="502">
        <v>35.555555555555557</v>
      </c>
      <c r="K30" s="241">
        <v>29</v>
      </c>
      <c r="L30" s="241">
        <v>2008</v>
      </c>
      <c r="M30" s="242" t="s">
        <v>1336</v>
      </c>
      <c r="N30" s="242" t="s">
        <v>1204</v>
      </c>
      <c r="O30" s="171">
        <f>+'Ind. 23 b '!Y32</f>
        <v>4</v>
      </c>
      <c r="P30" s="171">
        <f>+'Ind. 23 b '!Z32</f>
        <v>100</v>
      </c>
      <c r="Q30" s="171">
        <f>+'Ind. 23 b '!AA32</f>
        <v>0</v>
      </c>
      <c r="R30" s="171">
        <f>+'Ind. 23 b '!AB32</f>
        <v>0</v>
      </c>
    </row>
    <row r="31" spans="1:18" x14ac:dyDescent="0.3">
      <c r="A31" s="241">
        <v>16</v>
      </c>
      <c r="B31" s="241">
        <v>2005</v>
      </c>
      <c r="C31" s="242" t="s">
        <v>1322</v>
      </c>
      <c r="D31" s="242" t="s">
        <v>1204</v>
      </c>
      <c r="E31" s="502">
        <v>87.61904761904762</v>
      </c>
      <c r="F31" s="241">
        <v>30</v>
      </c>
      <c r="G31" s="241">
        <v>2008</v>
      </c>
      <c r="H31" s="242" t="s">
        <v>1337</v>
      </c>
      <c r="I31" s="242" t="s">
        <v>1198</v>
      </c>
      <c r="J31" s="502">
        <v>50</v>
      </c>
      <c r="K31" s="241">
        <v>30</v>
      </c>
      <c r="L31" s="241">
        <v>2008</v>
      </c>
      <c r="M31" s="242" t="s">
        <v>1337</v>
      </c>
      <c r="N31" s="242" t="s">
        <v>1198</v>
      </c>
      <c r="O31" s="171">
        <f>+'Ind. 23 b '!Y33</f>
        <v>9</v>
      </c>
      <c r="P31" s="171">
        <f>+'Ind. 23 b '!Z33</f>
        <v>77.777777777777786</v>
      </c>
      <c r="Q31" s="171">
        <f>+'Ind. 23 b '!AA33</f>
        <v>22.222222222222221</v>
      </c>
      <c r="R31" s="171">
        <f>+'Ind. 23 b '!AB33</f>
        <v>0</v>
      </c>
    </row>
    <row r="32" spans="1:18" x14ac:dyDescent="0.3">
      <c r="A32" s="241">
        <v>4</v>
      </c>
      <c r="B32" s="241">
        <v>2002</v>
      </c>
      <c r="C32" s="242" t="s">
        <v>1309</v>
      </c>
      <c r="D32" s="242" t="s">
        <v>1199</v>
      </c>
      <c r="E32" s="502">
        <v>88.63636363636364</v>
      </c>
      <c r="F32" s="241">
        <v>31</v>
      </c>
      <c r="G32" s="241">
        <v>2008</v>
      </c>
      <c r="H32" s="242" t="s">
        <v>1338</v>
      </c>
      <c r="I32" s="242" t="s">
        <v>1204</v>
      </c>
      <c r="J32" s="502">
        <v>69.230769230769226</v>
      </c>
      <c r="K32" s="241">
        <v>31</v>
      </c>
      <c r="L32" s="241">
        <v>2008</v>
      </c>
      <c r="M32" s="242" t="s">
        <v>1338</v>
      </c>
      <c r="N32" s="242" t="s">
        <v>1204</v>
      </c>
      <c r="O32" s="171">
        <f>+'Ind. 23 b '!Y34</f>
        <v>6</v>
      </c>
      <c r="P32" s="171">
        <f>+'Ind. 23 b '!Z34</f>
        <v>50</v>
      </c>
      <c r="Q32" s="171">
        <f>+'Ind. 23 b '!AA34</f>
        <v>16.666666666666664</v>
      </c>
      <c r="R32" s="171">
        <f>+'Ind. 23 b '!AB34</f>
        <v>33.333333333333329</v>
      </c>
    </row>
    <row r="33" spans="1:18" x14ac:dyDescent="0.3">
      <c r="A33" s="241">
        <v>34</v>
      </c>
      <c r="B33" s="241">
        <v>2009</v>
      </c>
      <c r="C33" s="242" t="s">
        <v>1341</v>
      </c>
      <c r="D33" s="242" t="s">
        <v>1204</v>
      </c>
      <c r="E33" s="502">
        <v>90.909090909090907</v>
      </c>
      <c r="F33" s="241">
        <v>32</v>
      </c>
      <c r="G33" s="241">
        <v>2008</v>
      </c>
      <c r="H33" s="242" t="s">
        <v>1339</v>
      </c>
      <c r="I33" s="242" t="s">
        <v>1199</v>
      </c>
      <c r="J33" s="502">
        <v>0</v>
      </c>
      <c r="K33" s="241">
        <v>32</v>
      </c>
      <c r="L33" s="241">
        <v>2008</v>
      </c>
      <c r="M33" s="242" t="s">
        <v>1339</v>
      </c>
      <c r="N33" s="242" t="s">
        <v>1199</v>
      </c>
      <c r="O33" s="171">
        <f>+'Ind. 23 b '!Y35</f>
        <v>1</v>
      </c>
      <c r="P33" s="171">
        <f>+'Ind. 23 b '!Z35</f>
        <v>100</v>
      </c>
      <c r="Q33" s="171">
        <f>+'Ind. 23 b '!AA35</f>
        <v>0</v>
      </c>
      <c r="R33" s="171">
        <f>+'Ind. 23 b '!AB35</f>
        <v>0</v>
      </c>
    </row>
    <row r="34" spans="1:18" x14ac:dyDescent="0.3">
      <c r="A34" s="241">
        <v>29</v>
      </c>
      <c r="B34" s="241">
        <v>2008</v>
      </c>
      <c r="C34" s="242" t="s">
        <v>1336</v>
      </c>
      <c r="D34" s="242" t="s">
        <v>1204</v>
      </c>
      <c r="E34" s="502">
        <v>91.111111111111114</v>
      </c>
      <c r="F34" s="241">
        <v>33</v>
      </c>
      <c r="G34" s="241">
        <v>2008</v>
      </c>
      <c r="H34" s="242" t="s">
        <v>1340</v>
      </c>
      <c r="I34" s="242" t="s">
        <v>1201</v>
      </c>
      <c r="J34" s="502">
        <v>21.428571428571427</v>
      </c>
      <c r="K34" s="241">
        <v>33</v>
      </c>
      <c r="L34" s="241">
        <v>2008</v>
      </c>
      <c r="M34" s="242" t="s">
        <v>1340</v>
      </c>
      <c r="N34" s="242" t="s">
        <v>1201</v>
      </c>
      <c r="O34" s="171">
        <f>+'Ind. 23 b '!Y36</f>
        <v>2</v>
      </c>
      <c r="P34" s="171">
        <f>+'Ind. 23 b '!Z36</f>
        <v>100</v>
      </c>
      <c r="Q34" s="171">
        <f>+'Ind. 23 b '!AA36</f>
        <v>0</v>
      </c>
      <c r="R34" s="171">
        <f>+'Ind. 23 b '!AB36</f>
        <v>0</v>
      </c>
    </row>
    <row r="35" spans="1:18" x14ac:dyDescent="0.3">
      <c r="A35" s="241">
        <v>1</v>
      </c>
      <c r="B35" s="241">
        <v>2001</v>
      </c>
      <c r="C35" s="242" t="s">
        <v>1305</v>
      </c>
      <c r="D35" s="242" t="s">
        <v>1306</v>
      </c>
      <c r="E35" s="502">
        <v>92.857142857142861</v>
      </c>
      <c r="F35" s="241">
        <v>34</v>
      </c>
      <c r="G35" s="241">
        <v>2009</v>
      </c>
      <c r="H35" s="242" t="s">
        <v>1341</v>
      </c>
      <c r="I35" s="242" t="s">
        <v>1204</v>
      </c>
      <c r="J35" s="502">
        <v>42.424242424242422</v>
      </c>
      <c r="K35" s="241">
        <v>34</v>
      </c>
      <c r="L35" s="241">
        <v>2009</v>
      </c>
      <c r="M35" s="242" t="s">
        <v>1341</v>
      </c>
      <c r="N35" s="242" t="s">
        <v>1204</v>
      </c>
      <c r="O35" s="171">
        <f>+'Ind. 23 b '!Y37</f>
        <v>6</v>
      </c>
      <c r="P35" s="171">
        <f>+'Ind. 23 b '!Z37</f>
        <v>100</v>
      </c>
      <c r="Q35" s="171">
        <f>+'Ind. 23 b '!AA37</f>
        <v>0</v>
      </c>
      <c r="R35" s="171">
        <f>+'Ind. 23 b '!AB37</f>
        <v>0</v>
      </c>
    </row>
    <row r="36" spans="1:18" x14ac:dyDescent="0.3">
      <c r="A36" s="241">
        <v>27</v>
      </c>
      <c r="B36" s="241">
        <v>2008</v>
      </c>
      <c r="C36" s="242" t="s">
        <v>1334</v>
      </c>
      <c r="D36" s="242" t="s">
        <v>1211</v>
      </c>
      <c r="E36" s="502">
        <v>96</v>
      </c>
      <c r="F36" s="241">
        <v>35</v>
      </c>
      <c r="G36" s="241">
        <v>2009</v>
      </c>
      <c r="H36" s="242" t="s">
        <v>1342</v>
      </c>
      <c r="I36" s="242" t="s">
        <v>1208</v>
      </c>
      <c r="J36" s="502">
        <v>37.5</v>
      </c>
      <c r="K36" s="241">
        <v>35</v>
      </c>
      <c r="L36" s="241">
        <v>2009</v>
      </c>
      <c r="M36" s="242" t="s">
        <v>1342</v>
      </c>
      <c r="N36" s="242" t="s">
        <v>1208</v>
      </c>
      <c r="O36" s="171">
        <f>+'Ind. 23 b '!Y38</f>
        <v>1</v>
      </c>
      <c r="P36" s="171">
        <f>+'Ind. 23 b '!Z38</f>
        <v>100</v>
      </c>
      <c r="Q36" s="171">
        <f>+'Ind. 23 b '!AA38</f>
        <v>0</v>
      </c>
      <c r="R36" s="171">
        <f>+'Ind. 23 b '!AB38</f>
        <v>0</v>
      </c>
    </row>
    <row r="37" spans="1:18" x14ac:dyDescent="0.3">
      <c r="A37" s="241">
        <v>11</v>
      </c>
      <c r="B37" s="241">
        <v>2004</v>
      </c>
      <c r="C37" s="242" t="s">
        <v>1316</v>
      </c>
      <c r="D37" s="242" t="s">
        <v>1213</v>
      </c>
      <c r="E37" s="502">
        <v>98.214285714285708</v>
      </c>
      <c r="F37" s="241">
        <v>36</v>
      </c>
      <c r="G37" s="241">
        <v>2010</v>
      </c>
      <c r="H37" s="242" t="s">
        <v>1343</v>
      </c>
      <c r="I37" s="242" t="s">
        <v>1209</v>
      </c>
      <c r="J37" s="502">
        <v>40</v>
      </c>
      <c r="K37" s="241">
        <v>36</v>
      </c>
      <c r="L37" s="241">
        <v>2010</v>
      </c>
      <c r="M37" s="242" t="s">
        <v>1343</v>
      </c>
      <c r="N37" s="242" t="s">
        <v>1209</v>
      </c>
      <c r="O37" s="171">
        <f>+'Ind. 23 b '!Y39</f>
        <v>1</v>
      </c>
      <c r="P37" s="171">
        <f>+'Ind. 23 b '!Z39</f>
        <v>100</v>
      </c>
      <c r="Q37" s="171">
        <f>+'Ind. 23 b '!AA39</f>
        <v>0</v>
      </c>
      <c r="R37" s="171">
        <f>+'Ind. 23 b '!AB39</f>
        <v>0</v>
      </c>
    </row>
    <row r="38" spans="1:18" x14ac:dyDescent="0.3">
      <c r="A38" s="241">
        <v>5</v>
      </c>
      <c r="B38" s="241">
        <v>2003</v>
      </c>
      <c r="C38" s="242" t="s">
        <v>1310</v>
      </c>
      <c r="D38" s="242" t="s">
        <v>1201</v>
      </c>
      <c r="E38" s="502">
        <v>100</v>
      </c>
      <c r="F38" s="241">
        <v>37</v>
      </c>
      <c r="G38" s="241">
        <v>2010</v>
      </c>
      <c r="H38" s="242" t="s">
        <v>1344</v>
      </c>
      <c r="I38" s="242" t="s">
        <v>1212</v>
      </c>
      <c r="J38" s="502">
        <v>16.666666666666664</v>
      </c>
      <c r="K38" s="241">
        <v>37</v>
      </c>
      <c r="L38" s="241">
        <v>2010</v>
      </c>
      <c r="M38" s="242" t="s">
        <v>1344</v>
      </c>
      <c r="N38" s="242" t="s">
        <v>1212</v>
      </c>
      <c r="O38" s="171">
        <f>+'Ind. 23 b '!Y40</f>
        <v>1</v>
      </c>
      <c r="P38" s="171">
        <f>+'Ind. 23 b '!Z40</f>
        <v>100</v>
      </c>
      <c r="Q38" s="171">
        <f>+'Ind. 23 b '!AA40</f>
        <v>0</v>
      </c>
      <c r="R38" s="171">
        <f>+'Ind. 23 b '!AB40</f>
        <v>0</v>
      </c>
    </row>
    <row r="39" spans="1:18" x14ac:dyDescent="0.3">
      <c r="A39" s="241">
        <v>6</v>
      </c>
      <c r="B39" s="241">
        <v>2004</v>
      </c>
      <c r="C39" s="242" t="s">
        <v>1311</v>
      </c>
      <c r="D39" s="242" t="s">
        <v>1202</v>
      </c>
      <c r="E39" s="502">
        <v>100</v>
      </c>
      <c r="F39" s="241">
        <v>38</v>
      </c>
      <c r="G39" s="241">
        <v>2010</v>
      </c>
      <c r="H39" s="242" t="s">
        <v>1345</v>
      </c>
      <c r="I39" s="242" t="s">
        <v>1202</v>
      </c>
      <c r="J39" s="502">
        <v>46.153846153846153</v>
      </c>
      <c r="K39" s="241">
        <v>38</v>
      </c>
      <c r="L39" s="241">
        <v>2010</v>
      </c>
      <c r="M39" s="242" t="s">
        <v>1345</v>
      </c>
      <c r="N39" s="242" t="s">
        <v>1202</v>
      </c>
      <c r="O39" s="171">
        <f>+'Ind. 23 b '!Y41</f>
        <v>2</v>
      </c>
      <c r="P39" s="171">
        <f>+'Ind. 23 b '!Z41</f>
        <v>100</v>
      </c>
      <c r="Q39" s="171">
        <f>+'Ind. 23 b '!AA41</f>
        <v>0</v>
      </c>
      <c r="R39" s="171">
        <f>+'Ind. 23 b '!AB41</f>
        <v>0</v>
      </c>
    </row>
    <row r="40" spans="1:18" x14ac:dyDescent="0.3">
      <c r="A40" s="241">
        <v>7</v>
      </c>
      <c r="B40" s="241">
        <v>2004</v>
      </c>
      <c r="C40" s="242" t="s">
        <v>1312</v>
      </c>
      <c r="D40" s="242" t="s">
        <v>1200</v>
      </c>
      <c r="E40" s="502">
        <v>100</v>
      </c>
      <c r="F40" s="241">
        <v>39</v>
      </c>
      <c r="G40" s="241">
        <v>2010</v>
      </c>
      <c r="H40" s="242" t="s">
        <v>1346</v>
      </c>
      <c r="I40" s="242" t="s">
        <v>1213</v>
      </c>
      <c r="J40" s="502">
        <v>33.333333333333329</v>
      </c>
      <c r="K40" s="241">
        <v>39</v>
      </c>
      <c r="L40" s="241">
        <v>2010</v>
      </c>
      <c r="M40" s="242" t="s">
        <v>1346</v>
      </c>
      <c r="N40" s="242" t="s">
        <v>1213</v>
      </c>
      <c r="O40" s="171">
        <f>+'Ind. 23 b '!Y42</f>
        <v>2</v>
      </c>
      <c r="P40" s="171">
        <f>+'Ind. 23 b '!Z42</f>
        <v>100</v>
      </c>
      <c r="Q40" s="171">
        <f>+'Ind. 23 b '!AA42</f>
        <v>0</v>
      </c>
      <c r="R40" s="171">
        <f>+'Ind. 23 b '!AB42</f>
        <v>0</v>
      </c>
    </row>
    <row r="41" spans="1:18" x14ac:dyDescent="0.3">
      <c r="A41" s="241">
        <v>9</v>
      </c>
      <c r="B41" s="241">
        <v>2004</v>
      </c>
      <c r="C41" s="242" t="s">
        <v>1314</v>
      </c>
      <c r="D41" s="242" t="s">
        <v>1209</v>
      </c>
      <c r="E41" s="502">
        <v>100</v>
      </c>
      <c r="F41" s="241">
        <v>40</v>
      </c>
      <c r="G41" s="241">
        <v>2011</v>
      </c>
      <c r="H41" s="242" t="s">
        <v>1347</v>
      </c>
      <c r="I41" s="242" t="s">
        <v>1214</v>
      </c>
      <c r="J41" s="502">
        <v>0</v>
      </c>
      <c r="K41" s="241">
        <v>40</v>
      </c>
      <c r="L41" s="241">
        <v>2011</v>
      </c>
      <c r="M41" s="242" t="s">
        <v>1347</v>
      </c>
      <c r="N41" s="242" t="s">
        <v>1214</v>
      </c>
      <c r="O41" s="171">
        <f>+'Ind. 23 b '!Y43</f>
        <v>0</v>
      </c>
      <c r="P41" s="171">
        <f>+'Ind. 23 b '!Z43</f>
        <v>0</v>
      </c>
      <c r="Q41" s="171">
        <f>+'Ind. 23 b '!AA43</f>
        <v>0</v>
      </c>
      <c r="R41" s="171">
        <f>+'Ind. 23 b '!AB43</f>
        <v>0</v>
      </c>
    </row>
    <row r="42" spans="1:18" x14ac:dyDescent="0.3">
      <c r="A42" s="241">
        <v>10</v>
      </c>
      <c r="B42" s="241">
        <v>2004</v>
      </c>
      <c r="C42" s="242" t="s">
        <v>1315</v>
      </c>
      <c r="D42" s="242" t="s">
        <v>1205</v>
      </c>
      <c r="E42" s="502">
        <v>100</v>
      </c>
      <c r="F42" s="241">
        <v>41</v>
      </c>
      <c r="G42" s="241">
        <v>2011</v>
      </c>
      <c r="H42" s="242" t="s">
        <v>1348</v>
      </c>
      <c r="I42" s="242" t="s">
        <v>1325</v>
      </c>
      <c r="J42" s="502">
        <v>47.058823529411761</v>
      </c>
      <c r="K42" s="241">
        <v>41</v>
      </c>
      <c r="L42" s="241">
        <v>2011</v>
      </c>
      <c r="M42" s="242" t="s">
        <v>1348</v>
      </c>
      <c r="N42" s="242" t="s">
        <v>1325</v>
      </c>
      <c r="O42" s="171">
        <f>+'Ind. 23 b '!Y44</f>
        <v>3</v>
      </c>
      <c r="P42" s="171">
        <f>+'Ind. 23 b '!Z44</f>
        <v>66.666666666666657</v>
      </c>
      <c r="Q42" s="171">
        <f>+'Ind. 23 b '!AA44</f>
        <v>0</v>
      </c>
      <c r="R42" s="171">
        <f>+'Ind. 23 b '!AB44</f>
        <v>33.333333333333329</v>
      </c>
    </row>
    <row r="43" spans="1:18" x14ac:dyDescent="0.3">
      <c r="A43" s="241">
        <v>12</v>
      </c>
      <c r="B43" s="241">
        <v>2004</v>
      </c>
      <c r="C43" s="242" t="s">
        <v>1317</v>
      </c>
      <c r="D43" s="242" t="s">
        <v>1206</v>
      </c>
      <c r="E43" s="502">
        <v>100</v>
      </c>
      <c r="F43" s="241">
        <v>42</v>
      </c>
      <c r="G43" s="241">
        <v>2011</v>
      </c>
      <c r="H43" s="242" t="s">
        <v>1349</v>
      </c>
      <c r="I43" s="242" t="s">
        <v>1201</v>
      </c>
      <c r="J43" s="502">
        <v>0</v>
      </c>
      <c r="K43" s="241">
        <v>42</v>
      </c>
      <c r="L43" s="241">
        <v>2011</v>
      </c>
      <c r="M43" s="242" t="s">
        <v>1349</v>
      </c>
      <c r="N43" s="242" t="s">
        <v>1201</v>
      </c>
      <c r="O43" s="171">
        <f>+'Ind. 23 b '!Y45</f>
        <v>0</v>
      </c>
      <c r="P43" s="171">
        <f>+'Ind. 23 b '!Z45</f>
        <v>0</v>
      </c>
      <c r="Q43" s="171">
        <f>+'Ind. 23 b '!AA45</f>
        <v>0</v>
      </c>
      <c r="R43" s="171">
        <f>+'Ind. 23 b '!AB45</f>
        <v>0</v>
      </c>
    </row>
    <row r="44" spans="1:18" x14ac:dyDescent="0.3">
      <c r="A44" s="241">
        <v>13</v>
      </c>
      <c r="B44" s="241">
        <v>2005</v>
      </c>
      <c r="C44" s="242" t="s">
        <v>1318</v>
      </c>
      <c r="D44" s="242" t="s">
        <v>1319</v>
      </c>
      <c r="E44" s="502">
        <v>100</v>
      </c>
      <c r="F44" s="241">
        <v>43</v>
      </c>
      <c r="G44" s="241">
        <v>2012</v>
      </c>
      <c r="H44" s="242" t="s">
        <v>1350</v>
      </c>
      <c r="I44" s="242" t="s">
        <v>1212</v>
      </c>
      <c r="J44" s="502">
        <v>33.333333333333329</v>
      </c>
      <c r="K44" s="241">
        <v>43</v>
      </c>
      <c r="L44" s="241">
        <v>2012</v>
      </c>
      <c r="M44" s="242" t="s">
        <v>1350</v>
      </c>
      <c r="N44" s="242" t="s">
        <v>1212</v>
      </c>
      <c r="O44" s="171">
        <f>+'Ind. 23 b '!Y46</f>
        <v>0</v>
      </c>
      <c r="P44" s="171">
        <f>+'Ind. 23 b '!Z46</f>
        <v>0</v>
      </c>
      <c r="Q44" s="171">
        <f>+'Ind. 23 b '!AA46</f>
        <v>0</v>
      </c>
      <c r="R44" s="171">
        <f>+'Ind. 23 b '!AB46</f>
        <v>0</v>
      </c>
    </row>
    <row r="45" spans="1:18" x14ac:dyDescent="0.3">
      <c r="A45" s="241">
        <v>14</v>
      </c>
      <c r="B45" s="241">
        <v>2005</v>
      </c>
      <c r="C45" s="242" t="s">
        <v>1320</v>
      </c>
      <c r="D45" s="242" t="s">
        <v>1203</v>
      </c>
      <c r="E45" s="502">
        <v>100</v>
      </c>
      <c r="F45" s="241">
        <v>44</v>
      </c>
      <c r="G45" s="241">
        <v>2012</v>
      </c>
      <c r="H45" s="242" t="s">
        <v>1351</v>
      </c>
      <c r="I45" s="242" t="s">
        <v>1203</v>
      </c>
      <c r="J45" s="502">
        <v>20</v>
      </c>
      <c r="K45" s="241">
        <v>44</v>
      </c>
      <c r="L45" s="241">
        <v>2012</v>
      </c>
      <c r="M45" s="242" t="s">
        <v>1351</v>
      </c>
      <c r="N45" s="242" t="s">
        <v>1203</v>
      </c>
      <c r="O45" s="171">
        <f>+'Ind. 23 b '!Y47</f>
        <v>0</v>
      </c>
      <c r="P45" s="171">
        <f>+'Ind. 23 b '!Z47</f>
        <v>0</v>
      </c>
      <c r="Q45" s="171">
        <f>+'Ind. 23 b '!AA47</f>
        <v>0</v>
      </c>
      <c r="R45" s="171">
        <f>+'Ind. 23 b '!AB47</f>
        <v>0</v>
      </c>
    </row>
    <row r="46" spans="1:18" x14ac:dyDescent="0.3">
      <c r="A46" s="241">
        <v>15</v>
      </c>
      <c r="B46" s="241">
        <v>2005</v>
      </c>
      <c r="C46" s="242" t="s">
        <v>1321</v>
      </c>
      <c r="D46" s="242" t="s">
        <v>1198</v>
      </c>
      <c r="E46" s="502">
        <v>100</v>
      </c>
      <c r="F46" s="241">
        <v>45</v>
      </c>
      <c r="G46" s="241">
        <v>2012</v>
      </c>
      <c r="H46" s="242" t="s">
        <v>1352</v>
      </c>
      <c r="I46" s="242" t="s">
        <v>285</v>
      </c>
      <c r="J46" s="502">
        <v>33.333333333333329</v>
      </c>
      <c r="K46" s="241">
        <v>45</v>
      </c>
      <c r="L46" s="241">
        <v>2012</v>
      </c>
      <c r="M46" s="242" t="s">
        <v>1352</v>
      </c>
      <c r="N46" s="242" t="s">
        <v>285</v>
      </c>
      <c r="O46" s="171">
        <f>+'Ind. 23 b '!Y48</f>
        <v>0</v>
      </c>
      <c r="P46" s="171">
        <f>+'Ind. 23 b '!Z48</f>
        <v>0</v>
      </c>
      <c r="Q46" s="171">
        <f>+'Ind. 23 b '!AA48</f>
        <v>0</v>
      </c>
      <c r="R46" s="171">
        <f>+'Ind. 23 b '!AB48</f>
        <v>0</v>
      </c>
    </row>
    <row r="47" spans="1:18" x14ac:dyDescent="0.3">
      <c r="A47" s="241">
        <v>17</v>
      </c>
      <c r="B47" s="241">
        <v>2005</v>
      </c>
      <c r="C47" s="242" t="s">
        <v>1323</v>
      </c>
      <c r="D47" s="242" t="s">
        <v>1203</v>
      </c>
      <c r="E47" s="502">
        <v>100</v>
      </c>
      <c r="F47" s="241">
        <v>46</v>
      </c>
      <c r="G47" s="241">
        <v>2012</v>
      </c>
      <c r="H47" s="242" t="s">
        <v>1353</v>
      </c>
      <c r="I47" s="242" t="s">
        <v>1209</v>
      </c>
      <c r="J47" s="502">
        <v>28.571428571428569</v>
      </c>
      <c r="K47" s="241">
        <v>46</v>
      </c>
      <c r="L47" s="241">
        <v>2012</v>
      </c>
      <c r="M47" s="242" t="s">
        <v>1353</v>
      </c>
      <c r="N47" s="242" t="s">
        <v>1209</v>
      </c>
      <c r="O47" s="171">
        <f>+'Ind. 23 b '!Y49</f>
        <v>1</v>
      </c>
      <c r="P47" s="171">
        <f>+'Ind. 23 b '!Z49</f>
        <v>100</v>
      </c>
      <c r="Q47" s="171">
        <f>+'Ind. 23 b '!AA49</f>
        <v>0</v>
      </c>
      <c r="R47" s="171">
        <f>+'Ind. 23 b '!AB49</f>
        <v>0</v>
      </c>
    </row>
    <row r="48" spans="1:18" x14ac:dyDescent="0.3">
      <c r="A48" s="241">
        <v>21</v>
      </c>
      <c r="B48" s="241">
        <v>2006</v>
      </c>
      <c r="C48" s="242" t="s">
        <v>1328</v>
      </c>
      <c r="D48" s="242" t="s">
        <v>1207</v>
      </c>
      <c r="E48" s="502">
        <v>100</v>
      </c>
      <c r="F48" s="241">
        <v>47</v>
      </c>
      <c r="G48" s="241">
        <v>2012</v>
      </c>
      <c r="H48" s="242" t="s">
        <v>1354</v>
      </c>
      <c r="I48" s="242" t="s">
        <v>1355</v>
      </c>
      <c r="J48" s="502">
        <v>40</v>
      </c>
      <c r="K48" s="241">
        <v>47</v>
      </c>
      <c r="L48" s="241">
        <v>2012</v>
      </c>
      <c r="M48" s="242" t="s">
        <v>1354</v>
      </c>
      <c r="N48" s="242" t="s">
        <v>1355</v>
      </c>
      <c r="O48" s="171">
        <f>+'Ind. 23 b '!Y50</f>
        <v>1</v>
      </c>
      <c r="P48" s="171">
        <f>+'Ind. 23 b '!Z50</f>
        <v>100</v>
      </c>
      <c r="Q48" s="171">
        <f>+'Ind. 23 b '!AA50</f>
        <v>0</v>
      </c>
      <c r="R48" s="171">
        <f>+'Ind. 23 b '!AB50</f>
        <v>0</v>
      </c>
    </row>
    <row r="49" spans="1:18" x14ac:dyDescent="0.3">
      <c r="A49" s="241">
        <v>22</v>
      </c>
      <c r="B49" s="241">
        <v>2006</v>
      </c>
      <c r="C49" s="242" t="s">
        <v>1329</v>
      </c>
      <c r="D49" s="242" t="s">
        <v>1201</v>
      </c>
      <c r="E49" s="502">
        <v>100</v>
      </c>
      <c r="F49" s="241">
        <v>48</v>
      </c>
      <c r="G49" s="241">
        <v>2012</v>
      </c>
      <c r="H49" s="242" t="s">
        <v>1356</v>
      </c>
      <c r="I49" s="242" t="s">
        <v>1205</v>
      </c>
      <c r="J49" s="502">
        <v>41.666666666666671</v>
      </c>
      <c r="K49" s="241">
        <v>48</v>
      </c>
      <c r="L49" s="241">
        <v>2012</v>
      </c>
      <c r="M49" s="242" t="s">
        <v>1356</v>
      </c>
      <c r="N49" s="242" t="s">
        <v>1205</v>
      </c>
      <c r="O49" s="171">
        <f>+'Ind. 23 b '!Y51</f>
        <v>2</v>
      </c>
      <c r="P49" s="171">
        <f>+'Ind. 23 b '!Z51</f>
        <v>100</v>
      </c>
      <c r="Q49" s="171">
        <f>+'Ind. 23 b '!AA51</f>
        <v>0</v>
      </c>
      <c r="R49" s="171">
        <f>+'Ind. 23 b '!AB51</f>
        <v>0</v>
      </c>
    </row>
    <row r="50" spans="1:18" x14ac:dyDescent="0.3">
      <c r="A50" s="241">
        <v>23</v>
      </c>
      <c r="B50" s="241">
        <v>2006</v>
      </c>
      <c r="C50" s="242" t="s">
        <v>1330</v>
      </c>
      <c r="D50" s="242" t="s">
        <v>1208</v>
      </c>
      <c r="E50" s="502">
        <v>100</v>
      </c>
      <c r="F50" s="241">
        <v>49</v>
      </c>
      <c r="G50" s="241">
        <v>2012</v>
      </c>
      <c r="H50" s="242" t="s">
        <v>1357</v>
      </c>
      <c r="I50" s="242" t="s">
        <v>1358</v>
      </c>
      <c r="J50" s="502">
        <v>0</v>
      </c>
      <c r="K50" s="241">
        <v>49</v>
      </c>
      <c r="L50" s="241">
        <v>2012</v>
      </c>
      <c r="M50" s="242" t="s">
        <v>1357</v>
      </c>
      <c r="N50" s="242" t="s">
        <v>1358</v>
      </c>
      <c r="O50" s="171">
        <f>+'Ind. 23 b '!Y52</f>
        <v>2</v>
      </c>
      <c r="P50" s="171">
        <f>+'Ind. 23 b '!Z52</f>
        <v>100</v>
      </c>
      <c r="Q50" s="171">
        <f>+'Ind. 23 b '!AA52</f>
        <v>0</v>
      </c>
      <c r="R50" s="171">
        <f>+'Ind. 23 b '!AB52</f>
        <v>0</v>
      </c>
    </row>
    <row r="51" spans="1:18" x14ac:dyDescent="0.3">
      <c r="A51" s="241">
        <v>25</v>
      </c>
      <c r="B51" s="241">
        <v>2008</v>
      </c>
      <c r="C51" s="242" t="s">
        <v>1332</v>
      </c>
      <c r="D51" s="242" t="s">
        <v>1207</v>
      </c>
      <c r="E51" s="502">
        <v>100</v>
      </c>
      <c r="F51" s="241">
        <v>50</v>
      </c>
      <c r="G51" s="241">
        <v>2012</v>
      </c>
      <c r="H51" s="242" t="s">
        <v>1359</v>
      </c>
      <c r="I51" s="242" t="s">
        <v>1355</v>
      </c>
      <c r="J51" s="502">
        <v>16.666666666666664</v>
      </c>
      <c r="K51" s="241">
        <v>50</v>
      </c>
      <c r="L51" s="241">
        <v>2012</v>
      </c>
      <c r="M51" s="242" t="s">
        <v>1359</v>
      </c>
      <c r="N51" s="242" t="s">
        <v>1355</v>
      </c>
      <c r="O51" s="171">
        <f>+'Ind. 23 b '!Y53</f>
        <v>1</v>
      </c>
      <c r="P51" s="171">
        <f>+'Ind. 23 b '!Z53</f>
        <v>100</v>
      </c>
      <c r="Q51" s="171">
        <f>+'Ind. 23 b '!AA53</f>
        <v>0</v>
      </c>
      <c r="R51" s="171">
        <f>+'Ind. 23 b '!AB53</f>
        <v>0</v>
      </c>
    </row>
    <row r="52" spans="1:18" x14ac:dyDescent="0.3">
      <c r="A52" s="241">
        <v>26</v>
      </c>
      <c r="B52" s="241">
        <v>2008</v>
      </c>
      <c r="C52" s="242" t="s">
        <v>1333</v>
      </c>
      <c r="D52" s="242" t="s">
        <v>1210</v>
      </c>
      <c r="E52" s="502">
        <v>100</v>
      </c>
      <c r="F52" s="241">
        <v>51</v>
      </c>
      <c r="G52" s="241">
        <v>2012</v>
      </c>
      <c r="H52" s="242" t="s">
        <v>1360</v>
      </c>
      <c r="I52" s="242" t="s">
        <v>1205</v>
      </c>
      <c r="J52" s="502">
        <v>50</v>
      </c>
      <c r="K52" s="241">
        <v>51</v>
      </c>
      <c r="L52" s="241">
        <v>2012</v>
      </c>
      <c r="M52" s="242" t="s">
        <v>1360</v>
      </c>
      <c r="N52" s="242" t="s">
        <v>1205</v>
      </c>
      <c r="O52" s="171">
        <f>+'Ind. 23 b '!Y54</f>
        <v>1</v>
      </c>
      <c r="P52" s="171">
        <f>+'Ind. 23 b '!Z54</f>
        <v>100</v>
      </c>
      <c r="Q52" s="171">
        <f>+'Ind. 23 b '!AA54</f>
        <v>0</v>
      </c>
      <c r="R52" s="171">
        <f>+'Ind. 23 b '!AB54</f>
        <v>0</v>
      </c>
    </row>
    <row r="53" spans="1:18" x14ac:dyDescent="0.3">
      <c r="A53" s="241">
        <v>28</v>
      </c>
      <c r="B53" s="241">
        <v>2008</v>
      </c>
      <c r="C53" s="242" t="s">
        <v>1335</v>
      </c>
      <c r="D53" s="242" t="s">
        <v>1196</v>
      </c>
      <c r="E53" s="502">
        <v>100</v>
      </c>
      <c r="F53" s="241">
        <v>52</v>
      </c>
      <c r="G53" s="241">
        <v>2013</v>
      </c>
      <c r="H53" s="242" t="s">
        <v>1361</v>
      </c>
      <c r="I53" s="242" t="s">
        <v>1201</v>
      </c>
      <c r="J53" s="502">
        <v>0</v>
      </c>
      <c r="K53" s="241">
        <v>52</v>
      </c>
      <c r="L53" s="241">
        <v>2013</v>
      </c>
      <c r="M53" s="242" t="s">
        <v>1361</v>
      </c>
      <c r="N53" s="242" t="s">
        <v>1201</v>
      </c>
      <c r="O53" s="171">
        <f>+'Ind. 23 b '!Y55</f>
        <v>0</v>
      </c>
      <c r="P53" s="171">
        <f>+'Ind. 23 b '!Z55</f>
        <v>0</v>
      </c>
      <c r="Q53" s="171">
        <f>+'Ind. 23 b '!AA55</f>
        <v>0</v>
      </c>
      <c r="R53" s="171">
        <f>+'Ind. 23 b '!AB55</f>
        <v>0</v>
      </c>
    </row>
    <row r="54" spans="1:18" x14ac:dyDescent="0.3">
      <c r="A54" s="241">
        <v>31</v>
      </c>
      <c r="B54" s="241">
        <v>2008</v>
      </c>
      <c r="C54" s="242" t="s">
        <v>1338</v>
      </c>
      <c r="D54" s="242" t="s">
        <v>1204</v>
      </c>
      <c r="E54" s="502">
        <v>100</v>
      </c>
      <c r="F54" s="241">
        <v>53</v>
      </c>
      <c r="G54" s="241">
        <v>2013</v>
      </c>
      <c r="H54" s="242" t="s">
        <v>1362</v>
      </c>
      <c r="I54" s="242" t="s">
        <v>1201</v>
      </c>
      <c r="J54" s="502">
        <v>0</v>
      </c>
      <c r="K54" s="241">
        <v>53</v>
      </c>
      <c r="L54" s="241">
        <v>2013</v>
      </c>
      <c r="M54" s="242" t="s">
        <v>1362</v>
      </c>
      <c r="N54" s="242" t="s">
        <v>1201</v>
      </c>
      <c r="O54" s="171">
        <f>+'Ind. 23 b '!Y56</f>
        <v>0</v>
      </c>
      <c r="P54" s="171">
        <f>+'Ind. 23 b '!Z56</f>
        <v>0</v>
      </c>
      <c r="Q54" s="171">
        <f>+'Ind. 23 b '!AA56</f>
        <v>0</v>
      </c>
      <c r="R54" s="171">
        <f>+'Ind. 23 b '!AB56</f>
        <v>0</v>
      </c>
    </row>
    <row r="55" spans="1:18" x14ac:dyDescent="0.3">
      <c r="A55" s="241">
        <v>35</v>
      </c>
      <c r="B55" s="241">
        <v>2009</v>
      </c>
      <c r="C55" s="242" t="s">
        <v>1342</v>
      </c>
      <c r="D55" s="242" t="s">
        <v>1208</v>
      </c>
      <c r="E55" s="502">
        <v>100</v>
      </c>
      <c r="F55" s="241">
        <v>54</v>
      </c>
      <c r="G55" s="241">
        <v>2013</v>
      </c>
      <c r="H55" s="242" t="s">
        <v>1363</v>
      </c>
      <c r="I55" s="242" t="s">
        <v>1201</v>
      </c>
      <c r="J55" s="502">
        <v>0</v>
      </c>
      <c r="K55" s="241">
        <v>54</v>
      </c>
      <c r="L55" s="241">
        <v>2013</v>
      </c>
      <c r="M55" s="242" t="s">
        <v>1363</v>
      </c>
      <c r="N55" s="242" t="s">
        <v>1201</v>
      </c>
      <c r="O55" s="171">
        <f>+'Ind. 23 b '!Y57</f>
        <v>0</v>
      </c>
      <c r="P55" s="171">
        <f>+'Ind. 23 b '!Z57</f>
        <v>0</v>
      </c>
      <c r="Q55" s="171">
        <f>+'Ind. 23 b '!AA57</f>
        <v>0</v>
      </c>
      <c r="R55" s="171">
        <f>+'Ind. 23 b '!AB57</f>
        <v>0</v>
      </c>
    </row>
    <row r="56" spans="1:18" x14ac:dyDescent="0.3">
      <c r="A56" s="241">
        <v>47</v>
      </c>
      <c r="B56" s="241">
        <v>2012</v>
      </c>
      <c r="C56" s="242" t="s">
        <v>1354</v>
      </c>
      <c r="D56" s="242" t="s">
        <v>1355</v>
      </c>
      <c r="E56" s="502">
        <v>100</v>
      </c>
      <c r="F56" s="241">
        <v>55</v>
      </c>
      <c r="G56" s="241">
        <v>2013</v>
      </c>
      <c r="H56" s="242" t="s">
        <v>1364</v>
      </c>
      <c r="I56" s="242" t="s">
        <v>1201</v>
      </c>
      <c r="J56" s="502">
        <v>0</v>
      </c>
      <c r="K56" s="241">
        <v>55</v>
      </c>
      <c r="L56" s="241">
        <v>2013</v>
      </c>
      <c r="M56" s="242" t="s">
        <v>1364</v>
      </c>
      <c r="N56" s="242" t="s">
        <v>1201</v>
      </c>
      <c r="O56" s="171">
        <f>+'Ind. 23 b '!Y58</f>
        <v>0</v>
      </c>
      <c r="P56" s="171">
        <f>+'Ind. 23 b '!Z58</f>
        <v>0</v>
      </c>
      <c r="Q56" s="171">
        <f>+'Ind. 23 b '!AA58</f>
        <v>0</v>
      </c>
      <c r="R56" s="171">
        <f>+'Ind. 23 b '!AB58</f>
        <v>0</v>
      </c>
    </row>
    <row r="57" spans="1:18" x14ac:dyDescent="0.3">
      <c r="A57" s="241">
        <v>48</v>
      </c>
      <c r="B57" s="241">
        <v>2012</v>
      </c>
      <c r="C57" s="242" t="s">
        <v>1356</v>
      </c>
      <c r="D57" s="242" t="s">
        <v>1205</v>
      </c>
      <c r="E57" s="502">
        <v>100</v>
      </c>
      <c r="F57" s="241">
        <v>56</v>
      </c>
      <c r="G57" s="241">
        <v>2013</v>
      </c>
      <c r="H57" s="242" t="s">
        <v>1365</v>
      </c>
      <c r="I57" s="242" t="s">
        <v>1214</v>
      </c>
      <c r="J57" s="502">
        <v>25</v>
      </c>
      <c r="K57" s="241">
        <v>56</v>
      </c>
      <c r="L57" s="241">
        <v>2013</v>
      </c>
      <c r="M57" s="242" t="s">
        <v>1365</v>
      </c>
      <c r="N57" s="242" t="s">
        <v>1214</v>
      </c>
      <c r="O57" s="171">
        <f>+'Ind. 23 b '!Y59</f>
        <v>1</v>
      </c>
      <c r="P57" s="171">
        <f>+'Ind. 23 b '!Z59</f>
        <v>100</v>
      </c>
      <c r="Q57" s="171">
        <f>+'Ind. 23 b '!AA59</f>
        <v>0</v>
      </c>
      <c r="R57" s="171">
        <f>+'Ind. 23 b '!AB59</f>
        <v>0</v>
      </c>
    </row>
    <row r="58" spans="1:18" x14ac:dyDescent="0.3">
      <c r="A58" s="241">
        <v>51</v>
      </c>
      <c r="B58" s="241">
        <v>2012</v>
      </c>
      <c r="C58" s="242" t="s">
        <v>1360</v>
      </c>
      <c r="D58" s="242" t="s">
        <v>1205</v>
      </c>
      <c r="E58" s="502">
        <v>100</v>
      </c>
      <c r="F58" s="241">
        <v>57</v>
      </c>
      <c r="G58" s="241">
        <v>2013</v>
      </c>
      <c r="H58" s="242" t="s">
        <v>1366</v>
      </c>
      <c r="I58" s="242" t="s">
        <v>1201</v>
      </c>
      <c r="J58" s="502">
        <v>42.857142857142854</v>
      </c>
      <c r="K58" s="241">
        <v>57</v>
      </c>
      <c r="L58" s="241">
        <v>2013</v>
      </c>
      <c r="M58" s="242" t="s">
        <v>1366</v>
      </c>
      <c r="N58" s="242" t="s">
        <v>1201</v>
      </c>
      <c r="O58" s="171">
        <f>+'Ind. 23 b '!Y60</f>
        <v>1</v>
      </c>
      <c r="P58" s="171">
        <f>+'Ind. 23 b '!Z60</f>
        <v>100</v>
      </c>
      <c r="Q58" s="171">
        <f>+'Ind. 23 b '!AA60</f>
        <v>0</v>
      </c>
      <c r="R58" s="171">
        <f>+'Ind. 23 b '!AB60</f>
        <v>0</v>
      </c>
    </row>
    <row r="59" spans="1:18" x14ac:dyDescent="0.3">
      <c r="A59" s="241">
        <v>52</v>
      </c>
      <c r="B59" s="241">
        <v>2013</v>
      </c>
      <c r="C59" s="242" t="s">
        <v>1361</v>
      </c>
      <c r="D59" s="242" t="s">
        <v>1201</v>
      </c>
      <c r="E59" s="502">
        <v>100</v>
      </c>
      <c r="F59" s="241">
        <v>58</v>
      </c>
      <c r="G59" s="241">
        <v>2013</v>
      </c>
      <c r="H59" s="242" t="s">
        <v>1367</v>
      </c>
      <c r="I59" s="242" t="s">
        <v>1358</v>
      </c>
      <c r="J59" s="502">
        <v>50</v>
      </c>
      <c r="K59" s="241">
        <v>58</v>
      </c>
      <c r="L59" s="241">
        <v>2013</v>
      </c>
      <c r="M59" s="242" t="s">
        <v>1367</v>
      </c>
      <c r="N59" s="242" t="s">
        <v>1358</v>
      </c>
      <c r="O59" s="171">
        <f>+'Ind. 23 b '!Y61</f>
        <v>1</v>
      </c>
      <c r="P59" s="171">
        <f>+'Ind. 23 b '!Z61</f>
        <v>100</v>
      </c>
      <c r="Q59" s="171">
        <f>+'Ind. 23 b '!AA61</f>
        <v>0</v>
      </c>
      <c r="R59" s="171">
        <f>+'Ind. 23 b '!AB61</f>
        <v>0</v>
      </c>
    </row>
    <row r="60" spans="1:18" x14ac:dyDescent="0.3">
      <c r="A60" s="241">
        <v>53</v>
      </c>
      <c r="B60" s="241">
        <v>2013</v>
      </c>
      <c r="C60" s="242" t="s">
        <v>1362</v>
      </c>
      <c r="D60" s="242" t="s">
        <v>1201</v>
      </c>
      <c r="E60" s="502">
        <v>100</v>
      </c>
      <c r="F60" s="241">
        <v>59</v>
      </c>
      <c r="G60" s="241">
        <v>2014</v>
      </c>
      <c r="H60" s="242" t="s">
        <v>1368</v>
      </c>
      <c r="I60" s="242" t="s">
        <v>1198</v>
      </c>
      <c r="J60" s="502">
        <v>0</v>
      </c>
      <c r="K60" s="241">
        <v>59</v>
      </c>
      <c r="L60" s="241">
        <v>2014</v>
      </c>
      <c r="M60" s="242" t="s">
        <v>1368</v>
      </c>
      <c r="N60" s="242" t="s">
        <v>1198</v>
      </c>
      <c r="O60" s="171">
        <f>+'Ind. 23 b '!Y62</f>
        <v>0</v>
      </c>
      <c r="P60" s="171">
        <f>+'Ind. 23 b '!Z62</f>
        <v>0</v>
      </c>
      <c r="Q60" s="171">
        <f>+'Ind. 23 b '!AA62</f>
        <v>0</v>
      </c>
      <c r="R60" s="171">
        <f>+'Ind. 23 b '!AB62</f>
        <v>0</v>
      </c>
    </row>
    <row r="61" spans="1:18" x14ac:dyDescent="0.3">
      <c r="A61" s="241">
        <v>56</v>
      </c>
      <c r="B61" s="241">
        <v>2013</v>
      </c>
      <c r="C61" s="242" t="s">
        <v>1365</v>
      </c>
      <c r="D61" s="242" t="s">
        <v>1214</v>
      </c>
      <c r="E61" s="502">
        <v>100</v>
      </c>
      <c r="F61" s="241">
        <v>60</v>
      </c>
      <c r="G61" s="241">
        <v>2014</v>
      </c>
      <c r="H61" s="242" t="s">
        <v>1369</v>
      </c>
      <c r="I61" s="242" t="s">
        <v>1358</v>
      </c>
      <c r="J61" s="502">
        <v>0</v>
      </c>
      <c r="K61" s="241">
        <v>60</v>
      </c>
      <c r="L61" s="241">
        <v>2014</v>
      </c>
      <c r="M61" s="242" t="s">
        <v>1369</v>
      </c>
      <c r="N61" s="242" t="s">
        <v>1358</v>
      </c>
      <c r="O61" s="171">
        <f>+'Ind. 23 b '!Y63</f>
        <v>0</v>
      </c>
      <c r="P61" s="171">
        <f>+'Ind. 23 b '!Z63</f>
        <v>0</v>
      </c>
      <c r="Q61" s="171">
        <f>+'Ind. 23 b '!AA63</f>
        <v>0</v>
      </c>
      <c r="R61" s="171">
        <f>+'Ind. 23 b '!AB63</f>
        <v>0</v>
      </c>
    </row>
    <row r="62" spans="1:18" x14ac:dyDescent="0.3">
      <c r="A62" s="241">
        <v>58</v>
      </c>
      <c r="B62" s="241">
        <v>2013</v>
      </c>
      <c r="C62" s="242" t="s">
        <v>1367</v>
      </c>
      <c r="D62" s="242" t="s">
        <v>1358</v>
      </c>
      <c r="E62" s="502">
        <v>100</v>
      </c>
      <c r="F62" s="241">
        <v>61</v>
      </c>
      <c r="G62" s="241">
        <v>2014</v>
      </c>
      <c r="H62" s="242" t="s">
        <v>1370</v>
      </c>
      <c r="I62" s="242" t="s">
        <v>1358</v>
      </c>
      <c r="J62" s="502">
        <v>66.666666666666657</v>
      </c>
      <c r="K62" s="241">
        <v>61</v>
      </c>
      <c r="L62" s="241">
        <v>2014</v>
      </c>
      <c r="M62" s="242" t="s">
        <v>1370</v>
      </c>
      <c r="N62" s="242" t="s">
        <v>1358</v>
      </c>
      <c r="O62" s="171">
        <f>+'Ind. 23 b '!Y64</f>
        <v>0</v>
      </c>
      <c r="P62" s="171">
        <f>+'Ind. 23 b '!Z64</f>
        <v>0</v>
      </c>
      <c r="Q62" s="171">
        <f>+'Ind. 23 b '!AA64</f>
        <v>0</v>
      </c>
      <c r="R62" s="171">
        <f>+'Ind. 23 b '!AB64</f>
        <v>0</v>
      </c>
    </row>
    <row r="63" spans="1:18" x14ac:dyDescent="0.3">
      <c r="A63" s="241">
        <v>59</v>
      </c>
      <c r="B63" s="241">
        <v>2014</v>
      </c>
      <c r="C63" s="242" t="s">
        <v>1368</v>
      </c>
      <c r="D63" s="242" t="s">
        <v>1198</v>
      </c>
      <c r="E63" s="502">
        <v>100</v>
      </c>
      <c r="F63" s="241">
        <v>62</v>
      </c>
      <c r="G63" s="241">
        <v>2015</v>
      </c>
      <c r="H63" s="242" t="s">
        <v>1371</v>
      </c>
      <c r="I63" s="242" t="s">
        <v>287</v>
      </c>
      <c r="J63" s="502">
        <v>0</v>
      </c>
      <c r="K63" s="241">
        <v>62</v>
      </c>
      <c r="L63" s="241">
        <v>2015</v>
      </c>
      <c r="M63" s="242" t="s">
        <v>1371</v>
      </c>
      <c r="N63" s="242" t="s">
        <v>287</v>
      </c>
      <c r="O63" s="171">
        <f>+'Ind. 23 b '!Y65</f>
        <v>0</v>
      </c>
      <c r="P63" s="171">
        <f>+'Ind. 23 b '!Z65</f>
        <v>0</v>
      </c>
      <c r="Q63" s="171">
        <f>+'Ind. 23 b '!AA65</f>
        <v>0</v>
      </c>
      <c r="R63" s="171">
        <f>+'Ind. 23 b '!AB65</f>
        <v>0</v>
      </c>
    </row>
    <row r="64" spans="1:18" x14ac:dyDescent="0.3">
      <c r="A64" s="241">
        <v>61</v>
      </c>
      <c r="B64" s="241">
        <v>2014</v>
      </c>
      <c r="C64" s="242" t="s">
        <v>1370</v>
      </c>
      <c r="D64" s="242" t="s">
        <v>1358</v>
      </c>
      <c r="E64" s="502">
        <v>100</v>
      </c>
      <c r="F64" s="241">
        <v>63</v>
      </c>
      <c r="G64" s="241">
        <v>2020</v>
      </c>
      <c r="H64" s="242" t="s">
        <v>1372</v>
      </c>
      <c r="I64" s="242" t="s">
        <v>286</v>
      </c>
      <c r="J64" s="502">
        <v>0</v>
      </c>
      <c r="K64" s="241">
        <v>63</v>
      </c>
      <c r="L64" s="241">
        <v>2020</v>
      </c>
      <c r="M64" s="242" t="s">
        <v>1372</v>
      </c>
      <c r="N64" s="242" t="s">
        <v>286</v>
      </c>
      <c r="O64" s="171">
        <f>+'Ind. 23 b '!Y66</f>
        <v>0</v>
      </c>
      <c r="P64" s="171">
        <f>+'Ind. 23 b '!Z66</f>
        <v>0</v>
      </c>
      <c r="Q64" s="171">
        <f>+'Ind. 23 b '!AA66</f>
        <v>0</v>
      </c>
      <c r="R64" s="171">
        <f>+'Ind. 23 b '!AB66</f>
        <v>0</v>
      </c>
    </row>
    <row r="65" spans="1:18" x14ac:dyDescent="0.3">
      <c r="A65" s="241">
        <v>62</v>
      </c>
      <c r="B65" s="241">
        <v>2015</v>
      </c>
      <c r="C65" s="242" t="s">
        <v>1371</v>
      </c>
      <c r="D65" s="242" t="s">
        <v>287</v>
      </c>
      <c r="E65" s="502">
        <v>100</v>
      </c>
      <c r="F65" s="241"/>
      <c r="G65" s="241"/>
      <c r="H65" s="242"/>
      <c r="I65" s="242" t="s">
        <v>44</v>
      </c>
      <c r="J65" s="502">
        <v>43.445945945945944</v>
      </c>
      <c r="K65" s="241"/>
      <c r="L65" s="241"/>
      <c r="M65" s="242"/>
      <c r="N65" s="242" t="s">
        <v>44</v>
      </c>
      <c r="O65" s="171">
        <f>+'Ind. 23 b '!Y67</f>
        <v>185</v>
      </c>
      <c r="P65" s="171">
        <f>+'Ind. 23 b '!Z67</f>
        <v>74.054054054054049</v>
      </c>
      <c r="Q65" s="171">
        <f>+'Ind. 23 b '!AA67</f>
        <v>20</v>
      </c>
      <c r="R65" s="171">
        <f>+'Ind. 23 b '!AB67</f>
        <v>5.9459459459459465</v>
      </c>
    </row>
  </sheetData>
  <sortState ref="A2:E65">
    <sortCondition ref="E2:E65"/>
  </sortState>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W67"/>
  <sheetViews>
    <sheetView workbookViewId="0">
      <pane xSplit="3" ySplit="2" topLeftCell="G3" activePane="bottomRight" state="frozen"/>
      <selection activeCell="C75" sqref="C75"/>
      <selection pane="topRight" activeCell="C75" sqref="C75"/>
      <selection pane="bottomLeft" activeCell="C75" sqref="C75"/>
      <selection pane="bottomRight" activeCell="T61" sqref="T61"/>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7" width="10.7109375" style="4" customWidth="1"/>
    <col min="18" max="18" width="16.5703125" style="100" customWidth="1"/>
    <col min="19" max="19" width="9.140625" style="100"/>
    <col min="20" max="16384" width="9.140625" style="4"/>
  </cols>
  <sheetData>
    <row r="1" spans="1:23" ht="30" customHeight="1" thickTop="1" thickBot="1" x14ac:dyDescent="0.35">
      <c r="A1" s="42" t="s">
        <v>0</v>
      </c>
      <c r="B1" s="42" t="s">
        <v>258</v>
      </c>
      <c r="C1" s="42" t="s">
        <v>1</v>
      </c>
      <c r="D1" s="42"/>
      <c r="E1" s="63" t="s">
        <v>605</v>
      </c>
      <c r="F1" s="63" t="s">
        <v>605</v>
      </c>
      <c r="G1" s="63" t="s">
        <v>605</v>
      </c>
      <c r="H1" s="63" t="s">
        <v>605</v>
      </c>
      <c r="I1" s="63" t="s">
        <v>605</v>
      </c>
      <c r="J1" s="63" t="s">
        <v>605</v>
      </c>
      <c r="K1" s="63" t="s">
        <v>605</v>
      </c>
      <c r="L1" s="63" t="s">
        <v>605</v>
      </c>
      <c r="M1" s="63" t="s">
        <v>605</v>
      </c>
      <c r="N1" s="63" t="s">
        <v>605</v>
      </c>
      <c r="O1" s="63" t="s">
        <v>605</v>
      </c>
      <c r="P1" s="63" t="s">
        <v>605</v>
      </c>
      <c r="Q1" s="63" t="s">
        <v>605</v>
      </c>
      <c r="R1" s="63" t="s">
        <v>605</v>
      </c>
      <c r="S1" s="63" t="s">
        <v>605</v>
      </c>
      <c r="T1" s="63" t="s">
        <v>605</v>
      </c>
      <c r="U1" s="63" t="s">
        <v>605</v>
      </c>
      <c r="V1" s="63" t="s">
        <v>605</v>
      </c>
      <c r="W1" s="63" t="s">
        <v>605</v>
      </c>
    </row>
    <row r="2" spans="1:23" ht="39.950000000000003" customHeight="1" thickTop="1" thickBot="1" x14ac:dyDescent="0.35">
      <c r="A2" s="260" t="s">
        <v>1220</v>
      </c>
      <c r="B2" s="260" t="s">
        <v>1302</v>
      </c>
      <c r="C2" s="260" t="s">
        <v>1303</v>
      </c>
      <c r="D2" s="260" t="s">
        <v>1304</v>
      </c>
      <c r="E2" s="64" t="s">
        <v>606</v>
      </c>
      <c r="F2" s="64" t="s">
        <v>607</v>
      </c>
      <c r="G2" s="64" t="s">
        <v>608</v>
      </c>
      <c r="H2" s="64" t="s">
        <v>609</v>
      </c>
      <c r="I2" s="64" t="s">
        <v>610</v>
      </c>
      <c r="J2" s="64" t="s">
        <v>611</v>
      </c>
      <c r="K2" s="64" t="s">
        <v>612</v>
      </c>
      <c r="L2" s="64" t="s">
        <v>613</v>
      </c>
      <c r="M2" s="64" t="s">
        <v>614</v>
      </c>
      <c r="N2" s="64" t="s">
        <v>615</v>
      </c>
      <c r="O2" s="64" t="s">
        <v>616</v>
      </c>
      <c r="P2" s="64" t="s">
        <v>617</v>
      </c>
      <c r="Q2" s="64" t="s">
        <v>44</v>
      </c>
      <c r="R2" s="64" t="s">
        <v>618</v>
      </c>
      <c r="S2" s="113" t="s">
        <v>890</v>
      </c>
      <c r="T2" s="159" t="s">
        <v>70</v>
      </c>
      <c r="U2" s="159" t="s">
        <v>923</v>
      </c>
      <c r="V2" s="159" t="s">
        <v>924</v>
      </c>
      <c r="W2" s="159" t="s">
        <v>925</v>
      </c>
    </row>
    <row r="3" spans="1:23" ht="15.75" thickTop="1" x14ac:dyDescent="0.3">
      <c r="A3" s="241">
        <v>1</v>
      </c>
      <c r="B3" s="241">
        <v>2001</v>
      </c>
      <c r="C3" s="242" t="s">
        <v>1305</v>
      </c>
      <c r="D3" s="242" t="s">
        <v>1306</v>
      </c>
      <c r="E3" s="72">
        <v>0</v>
      </c>
      <c r="F3" s="72">
        <v>0</v>
      </c>
      <c r="G3" s="72">
        <v>0</v>
      </c>
      <c r="H3" s="72">
        <v>0</v>
      </c>
      <c r="I3" s="72">
        <v>0</v>
      </c>
      <c r="J3" s="72">
        <v>0</v>
      </c>
      <c r="K3" s="72">
        <v>0</v>
      </c>
      <c r="L3" s="72">
        <v>0</v>
      </c>
      <c r="M3" s="72">
        <v>0</v>
      </c>
      <c r="N3" s="72">
        <v>12</v>
      </c>
      <c r="O3" s="72">
        <v>2</v>
      </c>
      <c r="P3" s="72">
        <v>14</v>
      </c>
      <c r="Q3" s="72">
        <v>28</v>
      </c>
      <c r="R3" s="7">
        <v>26</v>
      </c>
      <c r="S3" s="348">
        <v>28</v>
      </c>
      <c r="T3" s="168">
        <v>92.857142857142861</v>
      </c>
      <c r="U3" s="168">
        <v>0</v>
      </c>
      <c r="V3" s="168">
        <v>42.857142857142854</v>
      </c>
      <c r="W3" s="168">
        <v>50</v>
      </c>
    </row>
    <row r="4" spans="1:23" x14ac:dyDescent="0.3">
      <c r="A4" s="241">
        <v>2</v>
      </c>
      <c r="B4" s="241">
        <v>2002</v>
      </c>
      <c r="C4" s="242" t="s">
        <v>1307</v>
      </c>
      <c r="D4" s="242" t="s">
        <v>1197</v>
      </c>
      <c r="E4" s="72">
        <v>0</v>
      </c>
      <c r="F4" s="72">
        <v>0</v>
      </c>
      <c r="G4" s="72">
        <v>0</v>
      </c>
      <c r="H4" s="72">
        <v>0</v>
      </c>
      <c r="I4" s="72">
        <v>0</v>
      </c>
      <c r="J4" s="72">
        <v>18</v>
      </c>
      <c r="K4" s="72">
        <v>0</v>
      </c>
      <c r="L4" s="72">
        <v>0</v>
      </c>
      <c r="M4" s="72">
        <v>0</v>
      </c>
      <c r="N4" s="72">
        <v>42</v>
      </c>
      <c r="O4" s="72">
        <v>0</v>
      </c>
      <c r="P4" s="72">
        <v>17</v>
      </c>
      <c r="Q4" s="72">
        <v>77</v>
      </c>
      <c r="R4" s="7">
        <v>59</v>
      </c>
      <c r="S4" s="348">
        <v>77</v>
      </c>
      <c r="T4" s="168">
        <v>76.623376623376629</v>
      </c>
      <c r="U4" s="168">
        <v>0</v>
      </c>
      <c r="V4" s="168">
        <v>54.54545454545454</v>
      </c>
      <c r="W4" s="168">
        <v>22.077922077922079</v>
      </c>
    </row>
    <row r="5" spans="1:23" x14ac:dyDescent="0.3">
      <c r="A5" s="241">
        <v>3</v>
      </c>
      <c r="B5" s="241">
        <v>2002</v>
      </c>
      <c r="C5" s="242" t="s">
        <v>1308</v>
      </c>
      <c r="D5" s="242" t="s">
        <v>1198</v>
      </c>
      <c r="E5" s="72">
        <v>0</v>
      </c>
      <c r="F5" s="72">
        <v>0</v>
      </c>
      <c r="G5" s="72">
        <v>0</v>
      </c>
      <c r="H5" s="72">
        <v>0</v>
      </c>
      <c r="I5" s="72">
        <v>0</v>
      </c>
      <c r="J5" s="72">
        <v>23</v>
      </c>
      <c r="K5" s="72">
        <v>0</v>
      </c>
      <c r="L5" s="72">
        <v>0</v>
      </c>
      <c r="M5" s="72">
        <v>0</v>
      </c>
      <c r="N5" s="72">
        <v>44</v>
      </c>
      <c r="O5" s="72">
        <v>0</v>
      </c>
      <c r="P5" s="72">
        <v>22</v>
      </c>
      <c r="Q5" s="72">
        <v>89</v>
      </c>
      <c r="R5" s="7">
        <v>66</v>
      </c>
      <c r="S5" s="348">
        <v>89</v>
      </c>
      <c r="T5" s="168">
        <v>74.157303370786522</v>
      </c>
      <c r="U5" s="168">
        <v>0</v>
      </c>
      <c r="V5" s="168">
        <v>49.438202247191008</v>
      </c>
      <c r="W5" s="168">
        <v>24.719101123595504</v>
      </c>
    </row>
    <row r="6" spans="1:23" x14ac:dyDescent="0.3">
      <c r="A6" s="241">
        <v>4</v>
      </c>
      <c r="B6" s="241">
        <v>2002</v>
      </c>
      <c r="C6" s="242" t="s">
        <v>1309</v>
      </c>
      <c r="D6" s="242" t="s">
        <v>1199</v>
      </c>
      <c r="E6" s="72">
        <v>0</v>
      </c>
      <c r="F6" s="72">
        <v>0</v>
      </c>
      <c r="G6" s="72">
        <v>0</v>
      </c>
      <c r="H6" s="72">
        <v>2</v>
      </c>
      <c r="I6" s="72">
        <v>0</v>
      </c>
      <c r="J6" s="72">
        <v>3</v>
      </c>
      <c r="K6" s="72">
        <v>0</v>
      </c>
      <c r="L6" s="72">
        <v>0</v>
      </c>
      <c r="M6" s="72">
        <v>0</v>
      </c>
      <c r="N6" s="72">
        <v>29</v>
      </c>
      <c r="O6" s="72">
        <v>0</v>
      </c>
      <c r="P6" s="72">
        <v>10</v>
      </c>
      <c r="Q6" s="72">
        <v>44</v>
      </c>
      <c r="R6" s="7">
        <v>39</v>
      </c>
      <c r="S6" s="348">
        <v>44</v>
      </c>
      <c r="T6" s="168">
        <v>88.63636363636364</v>
      </c>
      <c r="U6" s="168">
        <v>0</v>
      </c>
      <c r="V6" s="168">
        <v>65.909090909090907</v>
      </c>
      <c r="W6" s="168">
        <v>22.727272727272727</v>
      </c>
    </row>
    <row r="7" spans="1:23" x14ac:dyDescent="0.3">
      <c r="A7" s="241">
        <v>5</v>
      </c>
      <c r="B7" s="241">
        <v>2003</v>
      </c>
      <c r="C7" s="242" t="s">
        <v>1310</v>
      </c>
      <c r="D7" s="242" t="s">
        <v>1201</v>
      </c>
      <c r="E7" s="72">
        <v>0</v>
      </c>
      <c r="F7" s="72">
        <v>0</v>
      </c>
      <c r="G7" s="72">
        <v>0</v>
      </c>
      <c r="H7" s="72">
        <v>0</v>
      </c>
      <c r="I7" s="72">
        <v>0</v>
      </c>
      <c r="J7" s="72">
        <v>0</v>
      </c>
      <c r="K7" s="72">
        <v>0</v>
      </c>
      <c r="L7" s="72">
        <v>0</v>
      </c>
      <c r="M7" s="72">
        <v>0</v>
      </c>
      <c r="N7" s="72">
        <v>28</v>
      </c>
      <c r="O7" s="72">
        <v>0</v>
      </c>
      <c r="P7" s="72">
        <v>47</v>
      </c>
      <c r="Q7" s="72">
        <v>75</v>
      </c>
      <c r="R7" s="7">
        <v>75</v>
      </c>
      <c r="S7" s="348">
        <v>75</v>
      </c>
      <c r="T7" s="168">
        <v>100</v>
      </c>
      <c r="U7" s="168">
        <v>0</v>
      </c>
      <c r="V7" s="168">
        <v>37.333333333333336</v>
      </c>
      <c r="W7" s="168">
        <v>62.666666666666671</v>
      </c>
    </row>
    <row r="8" spans="1:23" x14ac:dyDescent="0.3">
      <c r="A8" s="241">
        <v>6</v>
      </c>
      <c r="B8" s="241">
        <v>2004</v>
      </c>
      <c r="C8" s="242" t="s">
        <v>1311</v>
      </c>
      <c r="D8" s="242" t="s">
        <v>1202</v>
      </c>
      <c r="E8" s="72">
        <v>0</v>
      </c>
      <c r="F8" s="72">
        <v>0</v>
      </c>
      <c r="G8" s="72">
        <v>0</v>
      </c>
      <c r="H8" s="72">
        <v>0</v>
      </c>
      <c r="I8" s="72">
        <v>0</v>
      </c>
      <c r="J8" s="72">
        <v>0</v>
      </c>
      <c r="K8" s="72">
        <v>0</v>
      </c>
      <c r="L8" s="72">
        <v>0</v>
      </c>
      <c r="M8" s="72">
        <v>0</v>
      </c>
      <c r="N8" s="72">
        <v>35</v>
      </c>
      <c r="O8" s="72">
        <v>0</v>
      </c>
      <c r="P8" s="72">
        <v>24</v>
      </c>
      <c r="Q8" s="72">
        <v>59</v>
      </c>
      <c r="R8" s="7">
        <v>59</v>
      </c>
      <c r="S8" s="348">
        <v>59</v>
      </c>
      <c r="T8" s="168">
        <v>100</v>
      </c>
      <c r="U8" s="168">
        <v>0</v>
      </c>
      <c r="V8" s="168">
        <v>59.322033898305079</v>
      </c>
      <c r="W8" s="168">
        <v>40.677966101694921</v>
      </c>
    </row>
    <row r="9" spans="1:23" x14ac:dyDescent="0.3">
      <c r="A9" s="241">
        <v>7</v>
      </c>
      <c r="B9" s="241">
        <v>2004</v>
      </c>
      <c r="C9" s="242" t="s">
        <v>1312</v>
      </c>
      <c r="D9" s="242" t="s">
        <v>1200</v>
      </c>
      <c r="E9" s="72">
        <v>0</v>
      </c>
      <c r="F9" s="72">
        <v>0</v>
      </c>
      <c r="G9" s="72">
        <v>0</v>
      </c>
      <c r="H9" s="72">
        <v>0</v>
      </c>
      <c r="I9" s="72">
        <v>0</v>
      </c>
      <c r="J9" s="72">
        <v>0</v>
      </c>
      <c r="K9" s="72">
        <v>0</v>
      </c>
      <c r="L9" s="72">
        <v>0</v>
      </c>
      <c r="M9" s="72">
        <v>0</v>
      </c>
      <c r="N9" s="72">
        <v>12</v>
      </c>
      <c r="O9" s="72">
        <v>0</v>
      </c>
      <c r="P9" s="72">
        <v>21</v>
      </c>
      <c r="Q9" s="72">
        <v>33</v>
      </c>
      <c r="R9" s="7">
        <v>33</v>
      </c>
      <c r="S9" s="348">
        <v>33</v>
      </c>
      <c r="T9" s="168">
        <v>100</v>
      </c>
      <c r="U9" s="168">
        <v>0</v>
      </c>
      <c r="V9" s="168">
        <v>36.363636363636367</v>
      </c>
      <c r="W9" s="168">
        <v>63.636363636363633</v>
      </c>
    </row>
    <row r="10" spans="1:23" x14ac:dyDescent="0.3">
      <c r="A10" s="241">
        <v>8</v>
      </c>
      <c r="B10" s="241">
        <v>2004</v>
      </c>
      <c r="C10" s="242" t="s">
        <v>1313</v>
      </c>
      <c r="D10" s="242" t="s">
        <v>1198</v>
      </c>
      <c r="E10" s="72">
        <v>0</v>
      </c>
      <c r="F10" s="72">
        <v>0</v>
      </c>
      <c r="G10" s="72">
        <v>0</v>
      </c>
      <c r="H10" s="72">
        <v>1</v>
      </c>
      <c r="I10" s="72">
        <v>0</v>
      </c>
      <c r="J10" s="72">
        <v>24</v>
      </c>
      <c r="K10" s="72">
        <v>0</v>
      </c>
      <c r="L10" s="72">
        <v>2</v>
      </c>
      <c r="M10" s="72">
        <v>3</v>
      </c>
      <c r="N10" s="72">
        <v>55</v>
      </c>
      <c r="O10" s="72">
        <v>42</v>
      </c>
      <c r="P10" s="72">
        <v>1</v>
      </c>
      <c r="Q10" s="72">
        <v>128</v>
      </c>
      <c r="R10" s="7">
        <v>59</v>
      </c>
      <c r="S10" s="348">
        <v>128</v>
      </c>
      <c r="T10" s="168">
        <v>46.09375</v>
      </c>
      <c r="U10" s="168">
        <v>2.34375</v>
      </c>
      <c r="V10" s="168">
        <v>42.96875</v>
      </c>
      <c r="W10" s="168">
        <v>0.78125</v>
      </c>
    </row>
    <row r="11" spans="1:23" x14ac:dyDescent="0.3">
      <c r="A11" s="241">
        <v>9</v>
      </c>
      <c r="B11" s="241">
        <v>2004</v>
      </c>
      <c r="C11" s="242" t="s">
        <v>1314</v>
      </c>
      <c r="D11" s="242" t="s">
        <v>1209</v>
      </c>
      <c r="E11" s="72">
        <v>0</v>
      </c>
      <c r="F11" s="72">
        <v>0</v>
      </c>
      <c r="G11" s="72">
        <v>0</v>
      </c>
      <c r="H11" s="72">
        <v>0</v>
      </c>
      <c r="I11" s="72">
        <v>0</v>
      </c>
      <c r="J11" s="72">
        <v>0</v>
      </c>
      <c r="K11" s="72">
        <v>0</v>
      </c>
      <c r="L11" s="72">
        <v>0</v>
      </c>
      <c r="M11" s="72">
        <v>0</v>
      </c>
      <c r="N11" s="72">
        <v>20</v>
      </c>
      <c r="O11" s="72">
        <v>0</v>
      </c>
      <c r="P11" s="72">
        <v>14</v>
      </c>
      <c r="Q11" s="72">
        <v>34</v>
      </c>
      <c r="R11" s="7">
        <v>34</v>
      </c>
      <c r="S11" s="348">
        <v>34</v>
      </c>
      <c r="T11" s="168">
        <v>100</v>
      </c>
      <c r="U11" s="168">
        <v>0</v>
      </c>
      <c r="V11" s="168">
        <v>58.82352941176471</v>
      </c>
      <c r="W11" s="168">
        <v>41.17647058823529</v>
      </c>
    </row>
    <row r="12" spans="1:23" x14ac:dyDescent="0.3">
      <c r="A12" s="241">
        <v>10</v>
      </c>
      <c r="B12" s="241">
        <v>2004</v>
      </c>
      <c r="C12" s="242" t="s">
        <v>1315</v>
      </c>
      <c r="D12" s="242" t="s">
        <v>1205</v>
      </c>
      <c r="E12" s="72">
        <v>0</v>
      </c>
      <c r="F12" s="72">
        <v>0</v>
      </c>
      <c r="G12" s="72">
        <v>0</v>
      </c>
      <c r="H12" s="72">
        <v>0</v>
      </c>
      <c r="I12" s="72">
        <v>0</v>
      </c>
      <c r="J12" s="72">
        <v>0</v>
      </c>
      <c r="K12" s="72">
        <v>0</v>
      </c>
      <c r="L12" s="72">
        <v>0</v>
      </c>
      <c r="M12" s="72">
        <v>0</v>
      </c>
      <c r="N12" s="72">
        <v>16</v>
      </c>
      <c r="O12" s="72">
        <v>0</v>
      </c>
      <c r="P12" s="72">
        <v>26</v>
      </c>
      <c r="Q12" s="72">
        <v>42</v>
      </c>
      <c r="R12" s="7">
        <v>42</v>
      </c>
      <c r="S12" s="348">
        <v>42</v>
      </c>
      <c r="T12" s="168">
        <v>100</v>
      </c>
      <c r="U12" s="168">
        <v>0</v>
      </c>
      <c r="V12" s="168">
        <v>38.095238095238095</v>
      </c>
      <c r="W12" s="168">
        <v>61.904761904761905</v>
      </c>
    </row>
    <row r="13" spans="1:23" x14ac:dyDescent="0.3">
      <c r="A13" s="241">
        <v>11</v>
      </c>
      <c r="B13" s="241">
        <v>2004</v>
      </c>
      <c r="C13" s="242" t="s">
        <v>1316</v>
      </c>
      <c r="D13" s="242" t="s">
        <v>1213</v>
      </c>
      <c r="E13" s="72">
        <v>0</v>
      </c>
      <c r="F13" s="72">
        <v>0</v>
      </c>
      <c r="G13" s="72">
        <v>0</v>
      </c>
      <c r="H13" s="72">
        <v>0</v>
      </c>
      <c r="I13" s="72">
        <v>0</v>
      </c>
      <c r="J13" s="72">
        <v>1</v>
      </c>
      <c r="K13" s="72">
        <v>0</v>
      </c>
      <c r="L13" s="72">
        <v>0</v>
      </c>
      <c r="M13" s="72">
        <v>0</v>
      </c>
      <c r="N13" s="72">
        <v>32</v>
      </c>
      <c r="O13" s="72">
        <v>0</v>
      </c>
      <c r="P13" s="72">
        <v>23</v>
      </c>
      <c r="Q13" s="72">
        <v>56</v>
      </c>
      <c r="R13" s="7">
        <v>55</v>
      </c>
      <c r="S13" s="348">
        <v>56</v>
      </c>
      <c r="T13" s="168">
        <v>98.214285714285708</v>
      </c>
      <c r="U13" s="168">
        <v>0</v>
      </c>
      <c r="V13" s="168">
        <v>57.142857142857139</v>
      </c>
      <c r="W13" s="168">
        <v>41.071428571428569</v>
      </c>
    </row>
    <row r="14" spans="1:23" x14ac:dyDescent="0.3">
      <c r="A14" s="241">
        <v>12</v>
      </c>
      <c r="B14" s="241">
        <v>2004</v>
      </c>
      <c r="C14" s="242" t="s">
        <v>1317</v>
      </c>
      <c r="D14" s="242" t="s">
        <v>1206</v>
      </c>
      <c r="E14" s="72">
        <v>0</v>
      </c>
      <c r="F14" s="72">
        <v>0</v>
      </c>
      <c r="G14" s="72">
        <v>0</v>
      </c>
      <c r="H14" s="72">
        <v>0</v>
      </c>
      <c r="I14" s="72">
        <v>0</v>
      </c>
      <c r="J14" s="72">
        <v>0</v>
      </c>
      <c r="K14" s="72">
        <v>0</v>
      </c>
      <c r="L14" s="72">
        <v>0</v>
      </c>
      <c r="M14" s="72">
        <v>0</v>
      </c>
      <c r="N14" s="72">
        <v>5</v>
      </c>
      <c r="O14" s="72">
        <v>0</v>
      </c>
      <c r="P14" s="72">
        <v>4</v>
      </c>
      <c r="Q14" s="72">
        <v>9</v>
      </c>
      <c r="R14" s="7">
        <v>9</v>
      </c>
      <c r="S14" s="348">
        <v>9</v>
      </c>
      <c r="T14" s="168">
        <v>100</v>
      </c>
      <c r="U14" s="168">
        <v>0</v>
      </c>
      <c r="V14" s="168">
        <v>55.555555555555557</v>
      </c>
      <c r="W14" s="168">
        <v>44.444444444444443</v>
      </c>
    </row>
    <row r="15" spans="1:23" x14ac:dyDescent="0.3">
      <c r="A15" s="241">
        <v>13</v>
      </c>
      <c r="B15" s="241">
        <v>2005</v>
      </c>
      <c r="C15" s="242" t="s">
        <v>1318</v>
      </c>
      <c r="D15" s="242" t="s">
        <v>1319</v>
      </c>
      <c r="E15" s="72">
        <v>0</v>
      </c>
      <c r="F15" s="72">
        <v>0</v>
      </c>
      <c r="G15" s="72">
        <v>0</v>
      </c>
      <c r="H15" s="72">
        <v>0</v>
      </c>
      <c r="I15" s="72">
        <v>0</v>
      </c>
      <c r="J15" s="72">
        <v>0</v>
      </c>
      <c r="K15" s="72">
        <v>0</v>
      </c>
      <c r="L15" s="72">
        <v>0</v>
      </c>
      <c r="M15" s="72">
        <v>0</v>
      </c>
      <c r="N15" s="72">
        <v>22</v>
      </c>
      <c r="O15" s="72">
        <v>0</v>
      </c>
      <c r="P15" s="72">
        <v>10</v>
      </c>
      <c r="Q15" s="72">
        <v>32</v>
      </c>
      <c r="R15" s="7">
        <v>32</v>
      </c>
      <c r="S15" s="348">
        <v>32</v>
      </c>
      <c r="T15" s="168">
        <v>100</v>
      </c>
      <c r="U15" s="168">
        <v>0</v>
      </c>
      <c r="V15" s="168">
        <v>68.75</v>
      </c>
      <c r="W15" s="168">
        <v>31.25</v>
      </c>
    </row>
    <row r="16" spans="1:23" x14ac:dyDescent="0.3">
      <c r="A16" s="241">
        <v>14</v>
      </c>
      <c r="B16" s="241">
        <v>2005</v>
      </c>
      <c r="C16" s="242" t="s">
        <v>1320</v>
      </c>
      <c r="D16" s="242" t="s">
        <v>1203</v>
      </c>
      <c r="E16" s="72">
        <v>0</v>
      </c>
      <c r="F16" s="72">
        <v>0</v>
      </c>
      <c r="G16" s="72">
        <v>0</v>
      </c>
      <c r="H16" s="72">
        <v>0</v>
      </c>
      <c r="I16" s="72">
        <v>0</v>
      </c>
      <c r="J16" s="72">
        <v>0</v>
      </c>
      <c r="K16" s="72">
        <v>0</v>
      </c>
      <c r="L16" s="72">
        <v>0</v>
      </c>
      <c r="M16" s="72">
        <v>0</v>
      </c>
      <c r="N16" s="72">
        <v>23</v>
      </c>
      <c r="O16" s="72">
        <v>0</v>
      </c>
      <c r="P16" s="72">
        <v>8</v>
      </c>
      <c r="Q16" s="72">
        <v>31</v>
      </c>
      <c r="R16" s="7">
        <v>31</v>
      </c>
      <c r="S16" s="348">
        <v>31</v>
      </c>
      <c r="T16" s="168">
        <v>100</v>
      </c>
      <c r="U16" s="168">
        <v>0</v>
      </c>
      <c r="V16" s="168">
        <v>74.193548387096769</v>
      </c>
      <c r="W16" s="168">
        <v>25.806451612903224</v>
      </c>
    </row>
    <row r="17" spans="1:23" x14ac:dyDescent="0.3">
      <c r="A17" s="241">
        <v>15</v>
      </c>
      <c r="B17" s="241">
        <v>2005</v>
      </c>
      <c r="C17" s="242" t="s">
        <v>1321</v>
      </c>
      <c r="D17" s="242" t="s">
        <v>1198</v>
      </c>
      <c r="E17" s="72">
        <v>0</v>
      </c>
      <c r="F17" s="72">
        <v>0</v>
      </c>
      <c r="G17" s="72">
        <v>0</v>
      </c>
      <c r="H17" s="72">
        <v>0</v>
      </c>
      <c r="I17" s="72">
        <v>0</v>
      </c>
      <c r="J17" s="72">
        <v>0</v>
      </c>
      <c r="K17" s="72">
        <v>0</v>
      </c>
      <c r="L17" s="72">
        <v>0</v>
      </c>
      <c r="M17" s="72">
        <v>0</v>
      </c>
      <c r="N17" s="72">
        <v>13</v>
      </c>
      <c r="O17" s="72">
        <v>0</v>
      </c>
      <c r="P17" s="72">
        <v>12</v>
      </c>
      <c r="Q17" s="72">
        <v>25</v>
      </c>
      <c r="R17" s="7">
        <v>25</v>
      </c>
      <c r="S17" s="348">
        <v>25</v>
      </c>
      <c r="T17" s="168">
        <v>100</v>
      </c>
      <c r="U17" s="168">
        <v>0</v>
      </c>
      <c r="V17" s="168">
        <v>52</v>
      </c>
      <c r="W17" s="168">
        <v>48</v>
      </c>
    </row>
    <row r="18" spans="1:23" x14ac:dyDescent="0.3">
      <c r="A18" s="241">
        <v>16</v>
      </c>
      <c r="B18" s="241">
        <v>2005</v>
      </c>
      <c r="C18" s="242" t="s">
        <v>1322</v>
      </c>
      <c r="D18" s="242" t="s">
        <v>1204</v>
      </c>
      <c r="E18" s="72">
        <v>0</v>
      </c>
      <c r="F18" s="72">
        <v>0</v>
      </c>
      <c r="G18" s="72">
        <v>0</v>
      </c>
      <c r="H18" s="72">
        <v>0</v>
      </c>
      <c r="I18" s="72">
        <v>0</v>
      </c>
      <c r="J18" s="72">
        <v>7</v>
      </c>
      <c r="K18" s="72">
        <v>0</v>
      </c>
      <c r="L18" s="72">
        <v>1</v>
      </c>
      <c r="M18" s="72">
        <v>0</v>
      </c>
      <c r="N18" s="72">
        <v>68</v>
      </c>
      <c r="O18" s="72">
        <v>5</v>
      </c>
      <c r="P18" s="72">
        <v>24</v>
      </c>
      <c r="Q18" s="72">
        <v>105</v>
      </c>
      <c r="R18" s="7">
        <v>92</v>
      </c>
      <c r="S18" s="348">
        <v>105</v>
      </c>
      <c r="T18" s="168">
        <v>87.61904761904762</v>
      </c>
      <c r="U18" s="168">
        <v>0</v>
      </c>
      <c r="V18" s="168">
        <v>64.761904761904759</v>
      </c>
      <c r="W18" s="168">
        <v>22.857142857142858</v>
      </c>
    </row>
    <row r="19" spans="1:23" x14ac:dyDescent="0.3">
      <c r="A19" s="241">
        <v>17</v>
      </c>
      <c r="B19" s="241">
        <v>2005</v>
      </c>
      <c r="C19" s="242" t="s">
        <v>1323</v>
      </c>
      <c r="D19" s="242" t="s">
        <v>1203</v>
      </c>
      <c r="E19" s="72">
        <v>0</v>
      </c>
      <c r="F19" s="72">
        <v>0</v>
      </c>
      <c r="G19" s="72">
        <v>0</v>
      </c>
      <c r="H19" s="72">
        <v>0</v>
      </c>
      <c r="I19" s="72">
        <v>0</v>
      </c>
      <c r="J19" s="72">
        <v>0</v>
      </c>
      <c r="K19" s="72">
        <v>0</v>
      </c>
      <c r="L19" s="72">
        <v>0</v>
      </c>
      <c r="M19" s="72">
        <v>0</v>
      </c>
      <c r="N19" s="72">
        <v>14</v>
      </c>
      <c r="O19" s="72">
        <v>0</v>
      </c>
      <c r="P19" s="72">
        <v>8</v>
      </c>
      <c r="Q19" s="72">
        <v>22</v>
      </c>
      <c r="R19" s="7">
        <v>22</v>
      </c>
      <c r="S19" s="348">
        <v>22</v>
      </c>
      <c r="T19" s="168">
        <v>100</v>
      </c>
      <c r="U19" s="168">
        <v>0</v>
      </c>
      <c r="V19" s="168">
        <v>63.636363636363633</v>
      </c>
      <c r="W19" s="168">
        <v>36.363636363636367</v>
      </c>
    </row>
    <row r="20" spans="1:23" x14ac:dyDescent="0.3">
      <c r="A20" s="241">
        <v>18</v>
      </c>
      <c r="B20" s="241">
        <v>2005</v>
      </c>
      <c r="C20" s="242" t="s">
        <v>1324</v>
      </c>
      <c r="D20" s="242" t="s">
        <v>1325</v>
      </c>
      <c r="E20" s="72">
        <v>0</v>
      </c>
      <c r="F20" s="72">
        <v>0</v>
      </c>
      <c r="G20" s="72">
        <v>0</v>
      </c>
      <c r="H20" s="72">
        <v>0</v>
      </c>
      <c r="I20" s="72">
        <v>0</v>
      </c>
      <c r="J20" s="72">
        <v>0</v>
      </c>
      <c r="K20" s="72">
        <v>0</v>
      </c>
      <c r="L20" s="72">
        <v>3</v>
      </c>
      <c r="M20" s="72">
        <v>0</v>
      </c>
      <c r="N20" s="72">
        <v>12</v>
      </c>
      <c r="O20" s="72">
        <v>9</v>
      </c>
      <c r="P20" s="72">
        <v>12</v>
      </c>
      <c r="Q20" s="72">
        <v>36</v>
      </c>
      <c r="R20" s="7">
        <v>24</v>
      </c>
      <c r="S20" s="348">
        <v>36</v>
      </c>
      <c r="T20" s="168">
        <v>66.666666666666657</v>
      </c>
      <c r="U20" s="168">
        <v>0</v>
      </c>
      <c r="V20" s="168">
        <v>33.333333333333329</v>
      </c>
      <c r="W20" s="168">
        <v>33.333333333333329</v>
      </c>
    </row>
    <row r="21" spans="1:23" x14ac:dyDescent="0.3">
      <c r="A21" s="241">
        <v>19</v>
      </c>
      <c r="B21" s="241">
        <v>2006</v>
      </c>
      <c r="C21" s="242" t="s">
        <v>1326</v>
      </c>
      <c r="D21" s="242" t="s">
        <v>1208</v>
      </c>
      <c r="E21" s="72">
        <v>0</v>
      </c>
      <c r="F21" s="72">
        <v>0</v>
      </c>
      <c r="G21" s="72">
        <v>0</v>
      </c>
      <c r="H21" s="72">
        <v>0</v>
      </c>
      <c r="I21" s="72">
        <v>0</v>
      </c>
      <c r="J21" s="72">
        <v>2</v>
      </c>
      <c r="K21" s="72">
        <v>0</v>
      </c>
      <c r="L21" s="72">
        <v>1</v>
      </c>
      <c r="M21" s="72">
        <v>0</v>
      </c>
      <c r="N21" s="72">
        <v>12</v>
      </c>
      <c r="O21" s="72">
        <v>0</v>
      </c>
      <c r="P21" s="72">
        <v>7</v>
      </c>
      <c r="Q21" s="72">
        <v>22</v>
      </c>
      <c r="R21" s="7">
        <v>19</v>
      </c>
      <c r="S21" s="348">
        <v>22</v>
      </c>
      <c r="T21" s="168">
        <v>86.36363636363636</v>
      </c>
      <c r="U21" s="168">
        <v>0</v>
      </c>
      <c r="V21" s="168">
        <v>54.54545454545454</v>
      </c>
      <c r="W21" s="168">
        <v>31.818181818181817</v>
      </c>
    </row>
    <row r="22" spans="1:23" x14ac:dyDescent="0.3">
      <c r="A22" s="241">
        <v>20</v>
      </c>
      <c r="B22" s="241">
        <v>2006</v>
      </c>
      <c r="C22" s="242" t="s">
        <v>1327</v>
      </c>
      <c r="D22" s="242" t="s">
        <v>1207</v>
      </c>
      <c r="E22" s="72">
        <v>0</v>
      </c>
      <c r="F22" s="72">
        <v>0</v>
      </c>
      <c r="G22" s="72">
        <v>0</v>
      </c>
      <c r="H22" s="72">
        <v>0</v>
      </c>
      <c r="I22" s="72">
        <v>0</v>
      </c>
      <c r="J22" s="72">
        <v>5</v>
      </c>
      <c r="K22" s="72">
        <v>0</v>
      </c>
      <c r="L22" s="72">
        <v>0</v>
      </c>
      <c r="M22" s="72">
        <v>0</v>
      </c>
      <c r="N22" s="72">
        <v>16</v>
      </c>
      <c r="O22" s="72">
        <v>0</v>
      </c>
      <c r="P22" s="72">
        <v>6</v>
      </c>
      <c r="Q22" s="72">
        <v>27</v>
      </c>
      <c r="R22" s="7">
        <v>22</v>
      </c>
      <c r="S22" s="348">
        <v>27</v>
      </c>
      <c r="T22" s="168">
        <v>81.481481481481481</v>
      </c>
      <c r="U22" s="168">
        <v>0</v>
      </c>
      <c r="V22" s="168">
        <v>59.259259259259252</v>
      </c>
      <c r="W22" s="168">
        <v>22.222222222222221</v>
      </c>
    </row>
    <row r="23" spans="1:23" x14ac:dyDescent="0.3">
      <c r="A23" s="241">
        <v>21</v>
      </c>
      <c r="B23" s="241">
        <v>2006</v>
      </c>
      <c r="C23" s="242" t="s">
        <v>1328</v>
      </c>
      <c r="D23" s="242" t="s">
        <v>1207</v>
      </c>
      <c r="E23" s="72">
        <v>0</v>
      </c>
      <c r="F23" s="72">
        <v>0</v>
      </c>
      <c r="G23" s="72">
        <v>0</v>
      </c>
      <c r="H23" s="72">
        <v>0</v>
      </c>
      <c r="I23" s="72">
        <v>0</v>
      </c>
      <c r="J23" s="72">
        <v>0</v>
      </c>
      <c r="K23" s="72">
        <v>0</v>
      </c>
      <c r="L23" s="72">
        <v>0</v>
      </c>
      <c r="M23" s="72">
        <v>0</v>
      </c>
      <c r="N23" s="72">
        <v>7</v>
      </c>
      <c r="O23" s="72">
        <v>0</v>
      </c>
      <c r="P23" s="72">
        <v>1</v>
      </c>
      <c r="Q23" s="72">
        <v>8</v>
      </c>
      <c r="R23" s="7">
        <v>8</v>
      </c>
      <c r="S23" s="348">
        <v>8</v>
      </c>
      <c r="T23" s="168">
        <v>100</v>
      </c>
      <c r="U23" s="168">
        <v>0</v>
      </c>
      <c r="V23" s="168">
        <v>87.5</v>
      </c>
      <c r="W23" s="168">
        <v>12.5</v>
      </c>
    </row>
    <row r="24" spans="1:23" x14ac:dyDescent="0.3">
      <c r="A24" s="241">
        <v>22</v>
      </c>
      <c r="B24" s="241">
        <v>2006</v>
      </c>
      <c r="C24" s="242" t="s">
        <v>1329</v>
      </c>
      <c r="D24" s="242" t="s">
        <v>1201</v>
      </c>
      <c r="E24" s="72">
        <v>0</v>
      </c>
      <c r="F24" s="72">
        <v>0</v>
      </c>
      <c r="G24" s="72">
        <v>0</v>
      </c>
      <c r="H24" s="72">
        <v>0</v>
      </c>
      <c r="I24" s="72">
        <v>0</v>
      </c>
      <c r="J24" s="72">
        <v>0</v>
      </c>
      <c r="K24" s="72">
        <v>0</v>
      </c>
      <c r="L24" s="72">
        <v>0</v>
      </c>
      <c r="M24" s="72">
        <v>0</v>
      </c>
      <c r="N24" s="72">
        <v>34</v>
      </c>
      <c r="O24" s="72">
        <v>0</v>
      </c>
      <c r="P24" s="72">
        <v>16</v>
      </c>
      <c r="Q24" s="72">
        <v>50</v>
      </c>
      <c r="R24" s="7">
        <v>50</v>
      </c>
      <c r="S24" s="348">
        <v>50</v>
      </c>
      <c r="T24" s="168">
        <v>100</v>
      </c>
      <c r="U24" s="168">
        <v>0</v>
      </c>
      <c r="V24" s="168">
        <v>68</v>
      </c>
      <c r="W24" s="168">
        <v>32</v>
      </c>
    </row>
    <row r="25" spans="1:23" x14ac:dyDescent="0.3">
      <c r="A25" s="241">
        <v>23</v>
      </c>
      <c r="B25" s="241">
        <v>2006</v>
      </c>
      <c r="C25" s="242" t="s">
        <v>1330</v>
      </c>
      <c r="D25" s="242" t="s">
        <v>1208</v>
      </c>
      <c r="E25" s="72">
        <v>0</v>
      </c>
      <c r="F25" s="72">
        <v>0</v>
      </c>
      <c r="G25" s="72">
        <v>0</v>
      </c>
      <c r="H25" s="72">
        <v>0</v>
      </c>
      <c r="I25" s="72">
        <v>0</v>
      </c>
      <c r="J25" s="72">
        <v>0</v>
      </c>
      <c r="K25" s="72">
        <v>0</v>
      </c>
      <c r="L25" s="72">
        <v>0</v>
      </c>
      <c r="M25" s="72">
        <v>0</v>
      </c>
      <c r="N25" s="72">
        <v>9</v>
      </c>
      <c r="O25" s="72">
        <v>0</v>
      </c>
      <c r="P25" s="72">
        <v>21</v>
      </c>
      <c r="Q25" s="72">
        <v>30</v>
      </c>
      <c r="R25" s="7">
        <v>30</v>
      </c>
      <c r="S25" s="348">
        <v>30</v>
      </c>
      <c r="T25" s="168">
        <v>100</v>
      </c>
      <c r="U25" s="168">
        <v>0</v>
      </c>
      <c r="V25" s="168">
        <v>30</v>
      </c>
      <c r="W25" s="168">
        <v>70</v>
      </c>
    </row>
    <row r="26" spans="1:23" x14ac:dyDescent="0.3">
      <c r="A26" s="241">
        <v>24</v>
      </c>
      <c r="B26" s="241">
        <v>2008</v>
      </c>
      <c r="C26" s="242" t="s">
        <v>1331</v>
      </c>
      <c r="D26" s="242" t="s">
        <v>1209</v>
      </c>
      <c r="E26" s="72">
        <v>0</v>
      </c>
      <c r="F26" s="72">
        <v>0</v>
      </c>
      <c r="G26" s="72">
        <v>0</v>
      </c>
      <c r="H26" s="72">
        <v>0</v>
      </c>
      <c r="I26" s="72">
        <v>0</v>
      </c>
      <c r="J26" s="72">
        <v>0</v>
      </c>
      <c r="K26" s="72">
        <v>0</v>
      </c>
      <c r="L26" s="72">
        <v>2</v>
      </c>
      <c r="M26" s="72">
        <v>0</v>
      </c>
      <c r="N26" s="72">
        <v>10</v>
      </c>
      <c r="O26" s="72">
        <v>0</v>
      </c>
      <c r="P26" s="72">
        <v>3</v>
      </c>
      <c r="Q26" s="72">
        <v>15</v>
      </c>
      <c r="R26" s="7">
        <v>13</v>
      </c>
      <c r="S26" s="348">
        <v>15</v>
      </c>
      <c r="T26" s="168">
        <v>86.666666666666671</v>
      </c>
      <c r="U26" s="168">
        <v>0</v>
      </c>
      <c r="V26" s="168">
        <v>66.666666666666657</v>
      </c>
      <c r="W26" s="168">
        <v>20</v>
      </c>
    </row>
    <row r="27" spans="1:23" x14ac:dyDescent="0.3">
      <c r="A27" s="241">
        <v>25</v>
      </c>
      <c r="B27" s="241">
        <v>2008</v>
      </c>
      <c r="C27" s="242" t="s">
        <v>1332</v>
      </c>
      <c r="D27" s="242" t="s">
        <v>1207</v>
      </c>
      <c r="E27" s="72">
        <v>0</v>
      </c>
      <c r="F27" s="72">
        <v>0</v>
      </c>
      <c r="G27" s="72">
        <v>0</v>
      </c>
      <c r="H27" s="72">
        <v>0</v>
      </c>
      <c r="I27" s="72">
        <v>0</v>
      </c>
      <c r="J27" s="72">
        <v>0</v>
      </c>
      <c r="K27" s="72">
        <v>0</v>
      </c>
      <c r="L27" s="72">
        <v>0</v>
      </c>
      <c r="M27" s="72">
        <v>0</v>
      </c>
      <c r="N27" s="72">
        <v>15</v>
      </c>
      <c r="O27" s="72">
        <v>0</v>
      </c>
      <c r="P27" s="72">
        <v>4</v>
      </c>
      <c r="Q27" s="72">
        <v>19</v>
      </c>
      <c r="R27" s="7">
        <v>19</v>
      </c>
      <c r="S27" s="348">
        <v>19</v>
      </c>
      <c r="T27" s="168">
        <v>100</v>
      </c>
      <c r="U27" s="168">
        <v>0</v>
      </c>
      <c r="V27" s="168">
        <v>78.94736842105263</v>
      </c>
      <c r="W27" s="168">
        <v>21.052631578947366</v>
      </c>
    </row>
    <row r="28" spans="1:23" x14ac:dyDescent="0.3">
      <c r="A28" s="241">
        <v>26</v>
      </c>
      <c r="B28" s="241">
        <v>2008</v>
      </c>
      <c r="C28" s="242" t="s">
        <v>1333</v>
      </c>
      <c r="D28" s="242" t="s">
        <v>1210</v>
      </c>
      <c r="E28" s="72">
        <v>0</v>
      </c>
      <c r="F28" s="72">
        <v>0</v>
      </c>
      <c r="G28" s="72">
        <v>0</v>
      </c>
      <c r="H28" s="72">
        <v>0</v>
      </c>
      <c r="I28" s="72">
        <v>0</v>
      </c>
      <c r="J28" s="72">
        <v>0</v>
      </c>
      <c r="K28" s="72">
        <v>0</v>
      </c>
      <c r="L28" s="72">
        <v>0</v>
      </c>
      <c r="M28" s="72">
        <v>0</v>
      </c>
      <c r="N28" s="72">
        <v>13</v>
      </c>
      <c r="O28" s="72">
        <v>0</v>
      </c>
      <c r="P28" s="72">
        <v>1</v>
      </c>
      <c r="Q28" s="72">
        <v>14</v>
      </c>
      <c r="R28" s="7">
        <v>14</v>
      </c>
      <c r="S28" s="348">
        <v>14</v>
      </c>
      <c r="T28" s="168">
        <v>100</v>
      </c>
      <c r="U28" s="168">
        <v>0</v>
      </c>
      <c r="V28" s="168">
        <v>92.857142857142861</v>
      </c>
      <c r="W28" s="168">
        <v>7.1428571428571423</v>
      </c>
    </row>
    <row r="29" spans="1:23" x14ac:dyDescent="0.3">
      <c r="A29" s="241">
        <v>27</v>
      </c>
      <c r="B29" s="241">
        <v>2008</v>
      </c>
      <c r="C29" s="242" t="s">
        <v>1334</v>
      </c>
      <c r="D29" s="242" t="s">
        <v>1211</v>
      </c>
      <c r="E29" s="72">
        <v>0</v>
      </c>
      <c r="F29" s="72">
        <v>0</v>
      </c>
      <c r="G29" s="72">
        <v>0</v>
      </c>
      <c r="H29" s="72">
        <v>0</v>
      </c>
      <c r="I29" s="72">
        <v>0</v>
      </c>
      <c r="J29" s="72">
        <v>0</v>
      </c>
      <c r="K29" s="72">
        <v>0</v>
      </c>
      <c r="L29" s="72">
        <v>0</v>
      </c>
      <c r="M29" s="72">
        <v>0</v>
      </c>
      <c r="N29" s="72">
        <v>16</v>
      </c>
      <c r="O29" s="72">
        <v>1</v>
      </c>
      <c r="P29" s="72">
        <v>8</v>
      </c>
      <c r="Q29" s="72">
        <v>25</v>
      </c>
      <c r="R29" s="7">
        <v>24</v>
      </c>
      <c r="S29" s="348">
        <v>25</v>
      </c>
      <c r="T29" s="168">
        <v>96</v>
      </c>
      <c r="U29" s="168">
        <v>0</v>
      </c>
      <c r="V29" s="168">
        <v>64</v>
      </c>
      <c r="W29" s="168">
        <v>32</v>
      </c>
    </row>
    <row r="30" spans="1:23" x14ac:dyDescent="0.3">
      <c r="A30" s="241">
        <v>28</v>
      </c>
      <c r="B30" s="241">
        <v>2008</v>
      </c>
      <c r="C30" s="242" t="s">
        <v>1335</v>
      </c>
      <c r="D30" s="242" t="s">
        <v>1196</v>
      </c>
      <c r="E30" s="72">
        <v>0</v>
      </c>
      <c r="F30" s="72">
        <v>0</v>
      </c>
      <c r="G30" s="72">
        <v>0</v>
      </c>
      <c r="H30" s="72">
        <v>0</v>
      </c>
      <c r="I30" s="72">
        <v>0</v>
      </c>
      <c r="J30" s="72">
        <v>0</v>
      </c>
      <c r="K30" s="72">
        <v>0</v>
      </c>
      <c r="L30" s="72">
        <v>0</v>
      </c>
      <c r="M30" s="72">
        <v>0</v>
      </c>
      <c r="N30" s="72">
        <v>7</v>
      </c>
      <c r="O30" s="72">
        <v>0</v>
      </c>
      <c r="P30" s="72">
        <v>2</v>
      </c>
      <c r="Q30" s="72">
        <v>9</v>
      </c>
      <c r="R30" s="7">
        <v>9</v>
      </c>
      <c r="S30" s="348">
        <v>9</v>
      </c>
      <c r="T30" s="168">
        <v>100</v>
      </c>
      <c r="U30" s="168">
        <v>0</v>
      </c>
      <c r="V30" s="168">
        <v>77.777777777777786</v>
      </c>
      <c r="W30" s="168">
        <v>22.222222222222221</v>
      </c>
    </row>
    <row r="31" spans="1:23" x14ac:dyDescent="0.3">
      <c r="A31" s="241">
        <v>29</v>
      </c>
      <c r="B31" s="241">
        <v>2008</v>
      </c>
      <c r="C31" s="242" t="s">
        <v>1336</v>
      </c>
      <c r="D31" s="242" t="s">
        <v>1204</v>
      </c>
      <c r="E31" s="72">
        <v>0</v>
      </c>
      <c r="F31" s="72">
        <v>0</v>
      </c>
      <c r="G31" s="72">
        <v>0</v>
      </c>
      <c r="H31" s="72">
        <v>0</v>
      </c>
      <c r="I31" s="72">
        <v>0</v>
      </c>
      <c r="J31" s="72">
        <v>0</v>
      </c>
      <c r="K31" s="72">
        <v>0</v>
      </c>
      <c r="L31" s="72">
        <v>4</v>
      </c>
      <c r="M31" s="72">
        <v>0</v>
      </c>
      <c r="N31" s="72">
        <v>31</v>
      </c>
      <c r="O31" s="72">
        <v>0</v>
      </c>
      <c r="P31" s="72">
        <v>10</v>
      </c>
      <c r="Q31" s="72">
        <v>45</v>
      </c>
      <c r="R31" s="7">
        <v>41</v>
      </c>
      <c r="S31" s="348">
        <v>45</v>
      </c>
      <c r="T31" s="168">
        <v>91.111111111111114</v>
      </c>
      <c r="U31" s="168">
        <v>0</v>
      </c>
      <c r="V31" s="168">
        <v>68.888888888888886</v>
      </c>
      <c r="W31" s="168">
        <v>22.222222222222221</v>
      </c>
    </row>
    <row r="32" spans="1:23" x14ac:dyDescent="0.3">
      <c r="A32" s="241">
        <v>30</v>
      </c>
      <c r="B32" s="241">
        <v>2008</v>
      </c>
      <c r="C32" s="242" t="s">
        <v>1337</v>
      </c>
      <c r="D32" s="242" t="s">
        <v>1198</v>
      </c>
      <c r="E32" s="72">
        <v>0</v>
      </c>
      <c r="F32" s="72">
        <v>0</v>
      </c>
      <c r="G32" s="72">
        <v>0</v>
      </c>
      <c r="H32" s="72">
        <v>3</v>
      </c>
      <c r="I32" s="72">
        <v>0</v>
      </c>
      <c r="J32" s="72">
        <v>13</v>
      </c>
      <c r="K32" s="72">
        <v>0</v>
      </c>
      <c r="L32" s="72">
        <v>0</v>
      </c>
      <c r="M32" s="72">
        <v>0</v>
      </c>
      <c r="N32" s="72">
        <v>22</v>
      </c>
      <c r="O32" s="72">
        <v>0</v>
      </c>
      <c r="P32" s="72">
        <v>20</v>
      </c>
      <c r="Q32" s="72">
        <v>58</v>
      </c>
      <c r="R32" s="7">
        <v>42</v>
      </c>
      <c r="S32" s="348">
        <v>58</v>
      </c>
      <c r="T32" s="168">
        <v>72.41379310344827</v>
      </c>
      <c r="U32" s="168">
        <v>0</v>
      </c>
      <c r="V32" s="168">
        <v>37.931034482758619</v>
      </c>
      <c r="W32" s="168">
        <v>34.482758620689658</v>
      </c>
    </row>
    <row r="33" spans="1:23" x14ac:dyDescent="0.3">
      <c r="A33" s="241">
        <v>31</v>
      </c>
      <c r="B33" s="241">
        <v>2008</v>
      </c>
      <c r="C33" s="242" t="s">
        <v>1338</v>
      </c>
      <c r="D33" s="242" t="s">
        <v>1204</v>
      </c>
      <c r="E33" s="72">
        <v>0</v>
      </c>
      <c r="F33" s="72">
        <v>0</v>
      </c>
      <c r="G33" s="72">
        <v>0</v>
      </c>
      <c r="H33" s="72">
        <v>0</v>
      </c>
      <c r="I33" s="72">
        <v>0</v>
      </c>
      <c r="J33" s="72">
        <v>0</v>
      </c>
      <c r="K33" s="72">
        <v>0</v>
      </c>
      <c r="L33" s="72">
        <v>0</v>
      </c>
      <c r="M33" s="72">
        <v>0</v>
      </c>
      <c r="N33" s="72">
        <v>5</v>
      </c>
      <c r="O33" s="72">
        <v>0</v>
      </c>
      <c r="P33" s="72">
        <v>8</v>
      </c>
      <c r="Q33" s="72">
        <v>13</v>
      </c>
      <c r="R33" s="7">
        <v>13</v>
      </c>
      <c r="S33" s="348">
        <v>13</v>
      </c>
      <c r="T33" s="168">
        <v>100</v>
      </c>
      <c r="U33" s="168">
        <v>0</v>
      </c>
      <c r="V33" s="168">
        <v>38.461538461538467</v>
      </c>
      <c r="W33" s="168">
        <v>61.53846153846154</v>
      </c>
    </row>
    <row r="34" spans="1:23" x14ac:dyDescent="0.3">
      <c r="A34" s="241">
        <v>32</v>
      </c>
      <c r="B34" s="241">
        <v>2008</v>
      </c>
      <c r="C34" s="242" t="s">
        <v>1339</v>
      </c>
      <c r="D34" s="242" t="s">
        <v>1199</v>
      </c>
      <c r="E34" s="72">
        <v>0</v>
      </c>
      <c r="F34" s="72">
        <v>0</v>
      </c>
      <c r="G34" s="72">
        <v>0</v>
      </c>
      <c r="H34" s="72">
        <v>0</v>
      </c>
      <c r="I34" s="72">
        <v>0</v>
      </c>
      <c r="J34" s="72">
        <v>1</v>
      </c>
      <c r="K34" s="72">
        <v>0</v>
      </c>
      <c r="L34" s="72">
        <v>0</v>
      </c>
      <c r="M34" s="72">
        <v>0</v>
      </c>
      <c r="N34" s="72">
        <v>6</v>
      </c>
      <c r="O34" s="72">
        <v>4</v>
      </c>
      <c r="P34" s="72">
        <v>0</v>
      </c>
      <c r="Q34" s="72">
        <v>11</v>
      </c>
      <c r="R34" s="7">
        <v>6</v>
      </c>
      <c r="S34" s="348">
        <v>11</v>
      </c>
      <c r="T34" s="168">
        <v>54.54545454545454</v>
      </c>
      <c r="U34" s="168">
        <v>0</v>
      </c>
      <c r="V34" s="168">
        <v>54.54545454545454</v>
      </c>
      <c r="W34" s="168">
        <v>0</v>
      </c>
    </row>
    <row r="35" spans="1:23" x14ac:dyDescent="0.3">
      <c r="A35" s="241">
        <v>33</v>
      </c>
      <c r="B35" s="241">
        <v>2008</v>
      </c>
      <c r="C35" s="242" t="s">
        <v>1340</v>
      </c>
      <c r="D35" s="242" t="s">
        <v>1201</v>
      </c>
      <c r="E35" s="72">
        <v>0</v>
      </c>
      <c r="F35" s="72">
        <v>0</v>
      </c>
      <c r="G35" s="72">
        <v>0</v>
      </c>
      <c r="H35" s="72">
        <v>0</v>
      </c>
      <c r="I35" s="72">
        <v>0</v>
      </c>
      <c r="J35" s="72">
        <v>2</v>
      </c>
      <c r="K35" s="72">
        <v>0</v>
      </c>
      <c r="L35" s="72">
        <v>1</v>
      </c>
      <c r="M35" s="72">
        <v>0</v>
      </c>
      <c r="N35" s="72">
        <v>8</v>
      </c>
      <c r="O35" s="72">
        <v>0</v>
      </c>
      <c r="P35" s="72">
        <v>3</v>
      </c>
      <c r="Q35" s="72">
        <v>14</v>
      </c>
      <c r="R35" s="7">
        <v>11</v>
      </c>
      <c r="S35" s="348">
        <v>14</v>
      </c>
      <c r="T35" s="168">
        <v>78.571428571428569</v>
      </c>
      <c r="U35" s="168">
        <v>0</v>
      </c>
      <c r="V35" s="168">
        <v>57.142857142857139</v>
      </c>
      <c r="W35" s="168">
        <v>21.428571428571427</v>
      </c>
    </row>
    <row r="36" spans="1:23" x14ac:dyDescent="0.3">
      <c r="A36" s="241">
        <v>34</v>
      </c>
      <c r="B36" s="241">
        <v>2009</v>
      </c>
      <c r="C36" s="242" t="s">
        <v>1341</v>
      </c>
      <c r="D36" s="242" t="s">
        <v>1204</v>
      </c>
      <c r="E36" s="72">
        <v>0</v>
      </c>
      <c r="F36" s="72">
        <v>0</v>
      </c>
      <c r="G36" s="72">
        <v>0</v>
      </c>
      <c r="H36" s="72">
        <v>0</v>
      </c>
      <c r="I36" s="72">
        <v>0</v>
      </c>
      <c r="J36" s="72">
        <v>0</v>
      </c>
      <c r="K36" s="72">
        <v>0</v>
      </c>
      <c r="L36" s="72">
        <v>2</v>
      </c>
      <c r="M36" s="72">
        <v>0</v>
      </c>
      <c r="N36" s="72">
        <v>26</v>
      </c>
      <c r="O36" s="72">
        <v>1</v>
      </c>
      <c r="P36" s="72">
        <v>4</v>
      </c>
      <c r="Q36" s="72">
        <v>33</v>
      </c>
      <c r="R36" s="7">
        <v>30</v>
      </c>
      <c r="S36" s="348">
        <v>33</v>
      </c>
      <c r="T36" s="168">
        <v>90.909090909090907</v>
      </c>
      <c r="U36" s="168">
        <v>0</v>
      </c>
      <c r="V36" s="168">
        <v>78.787878787878782</v>
      </c>
      <c r="W36" s="168">
        <v>12.121212121212121</v>
      </c>
    </row>
    <row r="37" spans="1:23" x14ac:dyDescent="0.3">
      <c r="A37" s="241">
        <v>35</v>
      </c>
      <c r="B37" s="241">
        <v>2009</v>
      </c>
      <c r="C37" s="242" t="s">
        <v>1342</v>
      </c>
      <c r="D37" s="242" t="s">
        <v>1208</v>
      </c>
      <c r="E37" s="72">
        <v>0</v>
      </c>
      <c r="F37" s="72">
        <v>0</v>
      </c>
      <c r="G37" s="72">
        <v>0</v>
      </c>
      <c r="H37" s="72">
        <v>0</v>
      </c>
      <c r="I37" s="72">
        <v>0</v>
      </c>
      <c r="J37" s="72">
        <v>0</v>
      </c>
      <c r="K37" s="72">
        <v>0</v>
      </c>
      <c r="L37" s="72">
        <v>0</v>
      </c>
      <c r="M37" s="72">
        <v>0</v>
      </c>
      <c r="N37" s="72">
        <v>7</v>
      </c>
      <c r="O37" s="72">
        <v>0</v>
      </c>
      <c r="P37" s="72">
        <v>1</v>
      </c>
      <c r="Q37" s="72">
        <v>8</v>
      </c>
      <c r="R37" s="7">
        <v>8</v>
      </c>
      <c r="S37" s="348">
        <v>8</v>
      </c>
      <c r="T37" s="168">
        <v>100</v>
      </c>
      <c r="U37" s="168">
        <v>0</v>
      </c>
      <c r="V37" s="168">
        <v>87.5</v>
      </c>
      <c r="W37" s="168">
        <v>12.5</v>
      </c>
    </row>
    <row r="38" spans="1:23" x14ac:dyDescent="0.3">
      <c r="A38" s="241">
        <v>36</v>
      </c>
      <c r="B38" s="241">
        <v>2010</v>
      </c>
      <c r="C38" s="242" t="s">
        <v>1343</v>
      </c>
      <c r="D38" s="242" t="s">
        <v>1209</v>
      </c>
      <c r="E38" s="72">
        <v>0</v>
      </c>
      <c r="F38" s="72">
        <v>0</v>
      </c>
      <c r="G38" s="72">
        <v>0</v>
      </c>
      <c r="H38" s="72">
        <v>0</v>
      </c>
      <c r="I38" s="72">
        <v>0</v>
      </c>
      <c r="J38" s="72">
        <v>0</v>
      </c>
      <c r="K38" s="72">
        <v>0</v>
      </c>
      <c r="L38" s="72">
        <v>1</v>
      </c>
      <c r="M38" s="72">
        <v>0</v>
      </c>
      <c r="N38" s="72">
        <v>0</v>
      </c>
      <c r="O38" s="72">
        <v>0</v>
      </c>
      <c r="P38" s="72">
        <v>4</v>
      </c>
      <c r="Q38" s="72">
        <v>5</v>
      </c>
      <c r="R38" s="7">
        <v>4</v>
      </c>
      <c r="S38" s="348">
        <v>5</v>
      </c>
      <c r="T38" s="168">
        <v>80</v>
      </c>
      <c r="U38" s="168">
        <v>0</v>
      </c>
      <c r="V38" s="168">
        <v>0</v>
      </c>
      <c r="W38" s="168">
        <v>80</v>
      </c>
    </row>
    <row r="39" spans="1:23" x14ac:dyDescent="0.3">
      <c r="A39" s="241">
        <v>37</v>
      </c>
      <c r="B39" s="241">
        <v>2010</v>
      </c>
      <c r="C39" s="242" t="s">
        <v>1344</v>
      </c>
      <c r="D39" s="242" t="s">
        <v>1212</v>
      </c>
      <c r="E39" s="72">
        <v>0</v>
      </c>
      <c r="F39" s="72">
        <v>0</v>
      </c>
      <c r="G39" s="72">
        <v>0</v>
      </c>
      <c r="H39" s="72">
        <v>0</v>
      </c>
      <c r="I39" s="72">
        <v>0</v>
      </c>
      <c r="J39" s="72">
        <v>3</v>
      </c>
      <c r="K39" s="72">
        <v>0</v>
      </c>
      <c r="L39" s="72">
        <v>0</v>
      </c>
      <c r="M39" s="72">
        <v>0</v>
      </c>
      <c r="N39" s="72">
        <v>3</v>
      </c>
      <c r="O39" s="72">
        <v>0</v>
      </c>
      <c r="P39" s="72">
        <v>0</v>
      </c>
      <c r="Q39" s="72">
        <v>6</v>
      </c>
      <c r="R39" s="7">
        <v>3</v>
      </c>
      <c r="S39" s="348">
        <v>6</v>
      </c>
      <c r="T39" s="168">
        <v>50</v>
      </c>
      <c r="U39" s="168">
        <v>0</v>
      </c>
      <c r="V39" s="168">
        <v>50</v>
      </c>
      <c r="W39" s="168">
        <v>0</v>
      </c>
    </row>
    <row r="40" spans="1:23" x14ac:dyDescent="0.3">
      <c r="A40" s="241">
        <v>38</v>
      </c>
      <c r="B40" s="241">
        <v>2010</v>
      </c>
      <c r="C40" s="242" t="s">
        <v>1345</v>
      </c>
      <c r="D40" s="242" t="s">
        <v>1202</v>
      </c>
      <c r="E40" s="72">
        <v>0</v>
      </c>
      <c r="F40" s="72">
        <v>0</v>
      </c>
      <c r="G40" s="72">
        <v>0</v>
      </c>
      <c r="H40" s="72">
        <v>0</v>
      </c>
      <c r="I40" s="72">
        <v>0</v>
      </c>
      <c r="J40" s="72">
        <v>0</v>
      </c>
      <c r="K40" s="72">
        <v>0</v>
      </c>
      <c r="L40" s="72">
        <v>1</v>
      </c>
      <c r="M40" s="72">
        <v>0</v>
      </c>
      <c r="N40" s="72">
        <v>7</v>
      </c>
      <c r="O40" s="72">
        <v>2</v>
      </c>
      <c r="P40" s="72">
        <v>3</v>
      </c>
      <c r="Q40" s="72">
        <v>13</v>
      </c>
      <c r="R40" s="7">
        <v>10</v>
      </c>
      <c r="S40" s="348">
        <v>13</v>
      </c>
      <c r="T40" s="168">
        <v>76.923076923076934</v>
      </c>
      <c r="U40" s="168">
        <v>0</v>
      </c>
      <c r="V40" s="168">
        <v>53.846153846153847</v>
      </c>
      <c r="W40" s="168">
        <v>23.076923076923077</v>
      </c>
    </row>
    <row r="41" spans="1:23" x14ac:dyDescent="0.3">
      <c r="A41" s="241">
        <v>39</v>
      </c>
      <c r="B41" s="241">
        <v>2010</v>
      </c>
      <c r="C41" s="242" t="s">
        <v>1346</v>
      </c>
      <c r="D41" s="242" t="s">
        <v>1213</v>
      </c>
      <c r="E41" s="72">
        <v>0</v>
      </c>
      <c r="F41" s="72">
        <v>0</v>
      </c>
      <c r="G41" s="72">
        <v>0</v>
      </c>
      <c r="H41" s="72">
        <v>0</v>
      </c>
      <c r="I41" s="72">
        <v>0</v>
      </c>
      <c r="J41" s="72">
        <v>3</v>
      </c>
      <c r="K41" s="72">
        <v>0</v>
      </c>
      <c r="L41" s="72">
        <v>0</v>
      </c>
      <c r="M41" s="72">
        <v>0</v>
      </c>
      <c r="N41" s="72">
        <v>1</v>
      </c>
      <c r="O41" s="72">
        <v>0</v>
      </c>
      <c r="P41" s="72">
        <v>2</v>
      </c>
      <c r="Q41" s="72">
        <v>6</v>
      </c>
      <c r="R41" s="7">
        <v>3</v>
      </c>
      <c r="S41" s="348">
        <v>6</v>
      </c>
      <c r="T41" s="168">
        <v>50</v>
      </c>
      <c r="U41" s="168">
        <v>0</v>
      </c>
      <c r="V41" s="168">
        <v>16.666666666666664</v>
      </c>
      <c r="W41" s="168">
        <v>33.333333333333329</v>
      </c>
    </row>
    <row r="42" spans="1:23" x14ac:dyDescent="0.3">
      <c r="A42" s="241">
        <v>40</v>
      </c>
      <c r="B42" s="241">
        <v>2011</v>
      </c>
      <c r="C42" s="242" t="s">
        <v>1347</v>
      </c>
      <c r="D42" s="242" t="s">
        <v>1214</v>
      </c>
      <c r="E42" s="72">
        <v>0</v>
      </c>
      <c r="F42" s="72">
        <v>0</v>
      </c>
      <c r="G42" s="72">
        <v>0</v>
      </c>
      <c r="H42" s="72">
        <v>0</v>
      </c>
      <c r="I42" s="72">
        <v>0</v>
      </c>
      <c r="J42" s="72">
        <v>2</v>
      </c>
      <c r="K42" s="72">
        <v>0</v>
      </c>
      <c r="L42" s="72">
        <v>0</v>
      </c>
      <c r="M42" s="72">
        <v>0</v>
      </c>
      <c r="N42" s="72">
        <v>2</v>
      </c>
      <c r="O42" s="72">
        <v>0</v>
      </c>
      <c r="P42" s="72">
        <v>1</v>
      </c>
      <c r="Q42" s="72">
        <v>5</v>
      </c>
      <c r="R42" s="7">
        <v>3</v>
      </c>
      <c r="S42" s="348">
        <v>5</v>
      </c>
      <c r="T42" s="168">
        <v>60</v>
      </c>
      <c r="U42" s="168">
        <v>0</v>
      </c>
      <c r="V42" s="168">
        <v>40</v>
      </c>
      <c r="W42" s="168">
        <v>20</v>
      </c>
    </row>
    <row r="43" spans="1:23" x14ac:dyDescent="0.3">
      <c r="A43" s="241">
        <v>41</v>
      </c>
      <c r="B43" s="241">
        <v>2011</v>
      </c>
      <c r="C43" s="242" t="s">
        <v>1348</v>
      </c>
      <c r="D43" s="242" t="s">
        <v>1325</v>
      </c>
      <c r="E43" s="72">
        <v>0</v>
      </c>
      <c r="F43" s="72">
        <v>0</v>
      </c>
      <c r="G43" s="72">
        <v>0</v>
      </c>
      <c r="H43" s="72">
        <v>2</v>
      </c>
      <c r="I43" s="72">
        <v>0</v>
      </c>
      <c r="J43" s="72">
        <v>5</v>
      </c>
      <c r="K43" s="72">
        <v>1</v>
      </c>
      <c r="L43" s="72">
        <v>0</v>
      </c>
      <c r="M43" s="72">
        <v>0</v>
      </c>
      <c r="N43" s="72">
        <v>9</v>
      </c>
      <c r="O43" s="72">
        <v>0</v>
      </c>
      <c r="P43" s="72">
        <v>0</v>
      </c>
      <c r="Q43" s="72">
        <v>17</v>
      </c>
      <c r="R43" s="7">
        <v>9</v>
      </c>
      <c r="S43" s="348">
        <v>17</v>
      </c>
      <c r="T43" s="168">
        <v>52.941176470588239</v>
      </c>
      <c r="U43" s="168">
        <v>0</v>
      </c>
      <c r="V43" s="168">
        <v>52.941176470588239</v>
      </c>
      <c r="W43" s="168">
        <v>0</v>
      </c>
    </row>
    <row r="44" spans="1:23" x14ac:dyDescent="0.3">
      <c r="A44" s="241">
        <v>42</v>
      </c>
      <c r="B44" s="241">
        <v>2011</v>
      </c>
      <c r="C44" s="242" t="s">
        <v>1349</v>
      </c>
      <c r="D44" s="242" t="s">
        <v>1201</v>
      </c>
      <c r="E44" s="72">
        <v>0</v>
      </c>
      <c r="F44" s="72">
        <v>0</v>
      </c>
      <c r="G44" s="72">
        <v>0</v>
      </c>
      <c r="H44" s="72">
        <v>0</v>
      </c>
      <c r="I44" s="72">
        <v>0</v>
      </c>
      <c r="J44" s="72">
        <v>6</v>
      </c>
      <c r="K44" s="72">
        <v>0</v>
      </c>
      <c r="L44" s="72">
        <v>0</v>
      </c>
      <c r="M44" s="72">
        <v>0</v>
      </c>
      <c r="N44" s="72">
        <v>10</v>
      </c>
      <c r="O44" s="72">
        <v>0</v>
      </c>
      <c r="P44" s="72">
        <v>3</v>
      </c>
      <c r="Q44" s="72">
        <v>19</v>
      </c>
      <c r="R44" s="7">
        <v>13</v>
      </c>
      <c r="S44" s="348">
        <v>19</v>
      </c>
      <c r="T44" s="168">
        <v>68.421052631578945</v>
      </c>
      <c r="U44" s="168">
        <v>0</v>
      </c>
      <c r="V44" s="168">
        <v>52.631578947368418</v>
      </c>
      <c r="W44" s="168">
        <v>15.789473684210526</v>
      </c>
    </row>
    <row r="45" spans="1:23" x14ac:dyDescent="0.3">
      <c r="A45" s="241">
        <v>43</v>
      </c>
      <c r="B45" s="241">
        <v>2012</v>
      </c>
      <c r="C45" s="242" t="s">
        <v>1350</v>
      </c>
      <c r="D45" s="242" t="s">
        <v>1212</v>
      </c>
      <c r="E45" s="72">
        <v>0</v>
      </c>
      <c r="F45" s="72">
        <v>0</v>
      </c>
      <c r="G45" s="72">
        <v>0</v>
      </c>
      <c r="H45" s="72">
        <v>0</v>
      </c>
      <c r="I45" s="72">
        <v>0</v>
      </c>
      <c r="J45" s="72">
        <v>2</v>
      </c>
      <c r="K45" s="72">
        <v>0</v>
      </c>
      <c r="L45" s="72">
        <v>0</v>
      </c>
      <c r="M45" s="72">
        <v>0</v>
      </c>
      <c r="N45" s="72">
        <v>1</v>
      </c>
      <c r="O45" s="72">
        <v>0</v>
      </c>
      <c r="P45" s="72">
        <v>0</v>
      </c>
      <c r="Q45" s="72">
        <v>3</v>
      </c>
      <c r="R45" s="7">
        <v>1</v>
      </c>
      <c r="S45" s="348">
        <v>3</v>
      </c>
      <c r="T45" s="168">
        <v>33.333333333333329</v>
      </c>
      <c r="U45" s="168">
        <v>0</v>
      </c>
      <c r="V45" s="168">
        <v>33.333333333333329</v>
      </c>
      <c r="W45" s="168">
        <v>0</v>
      </c>
    </row>
    <row r="46" spans="1:23" x14ac:dyDescent="0.3">
      <c r="A46" s="241">
        <v>44</v>
      </c>
      <c r="B46" s="241">
        <v>2012</v>
      </c>
      <c r="C46" s="242" t="s">
        <v>1351</v>
      </c>
      <c r="D46" s="242" t="s">
        <v>1203</v>
      </c>
      <c r="E46" s="72">
        <v>0</v>
      </c>
      <c r="F46" s="72">
        <v>0</v>
      </c>
      <c r="G46" s="72">
        <v>0</v>
      </c>
      <c r="H46" s="72">
        <v>0</v>
      </c>
      <c r="I46" s="72">
        <v>0</v>
      </c>
      <c r="J46" s="72">
        <v>1</v>
      </c>
      <c r="K46" s="72">
        <v>0</v>
      </c>
      <c r="L46" s="72">
        <v>1</v>
      </c>
      <c r="M46" s="72">
        <v>0</v>
      </c>
      <c r="N46" s="72">
        <v>3</v>
      </c>
      <c r="O46" s="72">
        <v>0</v>
      </c>
      <c r="P46" s="72">
        <v>0</v>
      </c>
      <c r="Q46" s="72">
        <v>5</v>
      </c>
      <c r="R46" s="7">
        <v>3</v>
      </c>
      <c r="S46" s="348">
        <v>5</v>
      </c>
      <c r="T46" s="168">
        <v>60</v>
      </c>
      <c r="U46" s="168">
        <v>0</v>
      </c>
      <c r="V46" s="168">
        <v>60</v>
      </c>
      <c r="W46" s="168">
        <v>0</v>
      </c>
    </row>
    <row r="47" spans="1:23" x14ac:dyDescent="0.3">
      <c r="A47" s="241">
        <v>45</v>
      </c>
      <c r="B47" s="241">
        <v>2012</v>
      </c>
      <c r="C47" s="242" t="s">
        <v>1352</v>
      </c>
      <c r="D47" s="242" t="s">
        <v>285</v>
      </c>
      <c r="E47" s="72">
        <v>0</v>
      </c>
      <c r="F47" s="72">
        <v>0</v>
      </c>
      <c r="G47" s="72">
        <v>0</v>
      </c>
      <c r="H47" s="72">
        <v>0</v>
      </c>
      <c r="I47" s="72">
        <v>0</v>
      </c>
      <c r="J47" s="72">
        <v>1</v>
      </c>
      <c r="K47" s="72">
        <v>0</v>
      </c>
      <c r="L47" s="72">
        <v>0</v>
      </c>
      <c r="M47" s="72">
        <v>0</v>
      </c>
      <c r="N47" s="72">
        <v>1</v>
      </c>
      <c r="O47" s="72">
        <v>0</v>
      </c>
      <c r="P47" s="72">
        <v>4</v>
      </c>
      <c r="Q47" s="72">
        <v>6</v>
      </c>
      <c r="R47" s="7">
        <v>5</v>
      </c>
      <c r="S47" s="348">
        <v>6</v>
      </c>
      <c r="T47" s="168">
        <v>83.333333333333343</v>
      </c>
      <c r="U47" s="168">
        <v>0</v>
      </c>
      <c r="V47" s="168">
        <v>16.666666666666664</v>
      </c>
      <c r="W47" s="168">
        <v>66.666666666666657</v>
      </c>
    </row>
    <row r="48" spans="1:23" x14ac:dyDescent="0.3">
      <c r="A48" s="241">
        <v>46</v>
      </c>
      <c r="B48" s="241">
        <v>2012</v>
      </c>
      <c r="C48" s="242" t="s">
        <v>1353</v>
      </c>
      <c r="D48" s="242" t="s">
        <v>1209</v>
      </c>
      <c r="E48" s="72">
        <v>0</v>
      </c>
      <c r="F48" s="72">
        <v>0</v>
      </c>
      <c r="G48" s="72">
        <v>0</v>
      </c>
      <c r="H48" s="72">
        <v>0</v>
      </c>
      <c r="I48" s="72">
        <v>0</v>
      </c>
      <c r="J48" s="72">
        <v>1</v>
      </c>
      <c r="K48" s="72">
        <v>0</v>
      </c>
      <c r="L48" s="72">
        <v>0</v>
      </c>
      <c r="M48" s="72">
        <v>0</v>
      </c>
      <c r="N48" s="72">
        <v>5</v>
      </c>
      <c r="O48" s="72">
        <v>0</v>
      </c>
      <c r="P48" s="72">
        <v>1</v>
      </c>
      <c r="Q48" s="72">
        <v>7</v>
      </c>
      <c r="R48" s="7">
        <v>6</v>
      </c>
      <c r="S48" s="348">
        <v>7</v>
      </c>
      <c r="T48" s="168">
        <v>85.714285714285708</v>
      </c>
      <c r="U48" s="168">
        <v>0</v>
      </c>
      <c r="V48" s="168">
        <v>71.428571428571431</v>
      </c>
      <c r="W48" s="168">
        <v>14.285714285714285</v>
      </c>
    </row>
    <row r="49" spans="1:23" x14ac:dyDescent="0.3">
      <c r="A49" s="241">
        <v>47</v>
      </c>
      <c r="B49" s="241">
        <v>2012</v>
      </c>
      <c r="C49" s="242" t="s">
        <v>1354</v>
      </c>
      <c r="D49" s="242" t="s">
        <v>1355</v>
      </c>
      <c r="E49" s="72">
        <v>0</v>
      </c>
      <c r="F49" s="72">
        <v>0</v>
      </c>
      <c r="G49" s="72">
        <v>0</v>
      </c>
      <c r="H49" s="72">
        <v>0</v>
      </c>
      <c r="I49" s="72">
        <v>0</v>
      </c>
      <c r="J49" s="72">
        <v>0</v>
      </c>
      <c r="K49" s="72">
        <v>0</v>
      </c>
      <c r="L49" s="72">
        <v>0</v>
      </c>
      <c r="M49" s="72">
        <v>0</v>
      </c>
      <c r="N49" s="72">
        <v>1</v>
      </c>
      <c r="O49" s="72">
        <v>0</v>
      </c>
      <c r="P49" s="72">
        <v>4</v>
      </c>
      <c r="Q49" s="72">
        <v>5</v>
      </c>
      <c r="R49" s="7">
        <v>5</v>
      </c>
      <c r="S49" s="348">
        <v>5</v>
      </c>
      <c r="T49" s="168">
        <v>100</v>
      </c>
      <c r="U49" s="168">
        <v>0</v>
      </c>
      <c r="V49" s="168">
        <v>20</v>
      </c>
      <c r="W49" s="168">
        <v>80</v>
      </c>
    </row>
    <row r="50" spans="1:23" x14ac:dyDescent="0.3">
      <c r="A50" s="241">
        <v>48</v>
      </c>
      <c r="B50" s="241">
        <v>2012</v>
      </c>
      <c r="C50" s="242" t="s">
        <v>1356</v>
      </c>
      <c r="D50" s="242" t="s">
        <v>1205</v>
      </c>
      <c r="E50" s="72">
        <v>0</v>
      </c>
      <c r="F50" s="72">
        <v>0</v>
      </c>
      <c r="G50" s="72">
        <v>0</v>
      </c>
      <c r="H50" s="72">
        <v>0</v>
      </c>
      <c r="I50" s="72">
        <v>0</v>
      </c>
      <c r="J50" s="72">
        <v>0</v>
      </c>
      <c r="K50" s="72">
        <v>0</v>
      </c>
      <c r="L50" s="72">
        <v>0</v>
      </c>
      <c r="M50" s="72">
        <v>0</v>
      </c>
      <c r="N50" s="72">
        <v>7</v>
      </c>
      <c r="O50" s="72">
        <v>0</v>
      </c>
      <c r="P50" s="72">
        <v>5</v>
      </c>
      <c r="Q50" s="72">
        <v>12</v>
      </c>
      <c r="R50" s="7">
        <v>12</v>
      </c>
      <c r="S50" s="348">
        <v>12</v>
      </c>
      <c r="T50" s="168">
        <v>100</v>
      </c>
      <c r="U50" s="168">
        <v>0</v>
      </c>
      <c r="V50" s="168">
        <v>58.333333333333336</v>
      </c>
      <c r="W50" s="168">
        <v>41.666666666666671</v>
      </c>
    </row>
    <row r="51" spans="1:23" x14ac:dyDescent="0.3">
      <c r="A51" s="241">
        <v>49</v>
      </c>
      <c r="B51" s="241">
        <v>2012</v>
      </c>
      <c r="C51" s="242" t="s">
        <v>1357</v>
      </c>
      <c r="D51" s="242" t="s">
        <v>1358</v>
      </c>
      <c r="E51" s="72">
        <v>0</v>
      </c>
      <c r="F51" s="72">
        <v>1</v>
      </c>
      <c r="G51" s="72">
        <v>0</v>
      </c>
      <c r="H51" s="72">
        <v>0</v>
      </c>
      <c r="I51" s="72">
        <v>0</v>
      </c>
      <c r="J51" s="72">
        <v>0</v>
      </c>
      <c r="K51" s="72">
        <v>0</v>
      </c>
      <c r="L51" s="72">
        <v>0</v>
      </c>
      <c r="M51" s="72">
        <v>0</v>
      </c>
      <c r="N51" s="72">
        <v>3</v>
      </c>
      <c r="O51" s="72">
        <v>0</v>
      </c>
      <c r="P51" s="72">
        <v>0</v>
      </c>
      <c r="Q51" s="72">
        <v>4</v>
      </c>
      <c r="R51" s="7">
        <v>3</v>
      </c>
      <c r="S51" s="348">
        <v>4</v>
      </c>
      <c r="T51" s="168">
        <v>75</v>
      </c>
      <c r="U51" s="168">
        <v>0</v>
      </c>
      <c r="V51" s="168">
        <v>75</v>
      </c>
      <c r="W51" s="168">
        <v>0</v>
      </c>
    </row>
    <row r="52" spans="1:23" x14ac:dyDescent="0.3">
      <c r="A52" s="241">
        <v>50</v>
      </c>
      <c r="B52" s="241">
        <v>2012</v>
      </c>
      <c r="C52" s="242" t="s">
        <v>1359</v>
      </c>
      <c r="D52" s="242" t="s">
        <v>1355</v>
      </c>
      <c r="E52" s="72">
        <v>0</v>
      </c>
      <c r="F52" s="72">
        <v>0</v>
      </c>
      <c r="G52" s="72">
        <v>0</v>
      </c>
      <c r="H52" s="72">
        <v>0</v>
      </c>
      <c r="I52" s="72">
        <v>0</v>
      </c>
      <c r="J52" s="72">
        <v>1</v>
      </c>
      <c r="K52" s="72">
        <v>0</v>
      </c>
      <c r="L52" s="72">
        <v>0</v>
      </c>
      <c r="M52" s="72">
        <v>0</v>
      </c>
      <c r="N52" s="72">
        <v>3</v>
      </c>
      <c r="O52" s="72">
        <v>0</v>
      </c>
      <c r="P52" s="72">
        <v>2</v>
      </c>
      <c r="Q52" s="72">
        <v>6</v>
      </c>
      <c r="R52" s="7">
        <v>5</v>
      </c>
      <c r="S52" s="348">
        <v>6</v>
      </c>
      <c r="T52" s="168">
        <v>83.333333333333343</v>
      </c>
      <c r="U52" s="168">
        <v>0</v>
      </c>
      <c r="V52" s="168">
        <v>50</v>
      </c>
      <c r="W52" s="168">
        <v>33.333333333333329</v>
      </c>
    </row>
    <row r="53" spans="1:23" x14ac:dyDescent="0.3">
      <c r="A53" s="241">
        <v>51</v>
      </c>
      <c r="B53" s="241">
        <v>2012</v>
      </c>
      <c r="C53" s="242" t="s">
        <v>1360</v>
      </c>
      <c r="D53" s="242" t="s">
        <v>1205</v>
      </c>
      <c r="E53" s="72">
        <v>0</v>
      </c>
      <c r="F53" s="72">
        <v>0</v>
      </c>
      <c r="G53" s="72">
        <v>0</v>
      </c>
      <c r="H53" s="72">
        <v>0</v>
      </c>
      <c r="I53" s="72">
        <v>0</v>
      </c>
      <c r="J53" s="72">
        <v>0</v>
      </c>
      <c r="K53" s="72">
        <v>0</v>
      </c>
      <c r="L53" s="72">
        <v>0</v>
      </c>
      <c r="M53" s="72">
        <v>0</v>
      </c>
      <c r="N53" s="72">
        <v>3</v>
      </c>
      <c r="O53" s="72">
        <v>0</v>
      </c>
      <c r="P53" s="72">
        <v>1</v>
      </c>
      <c r="Q53" s="72">
        <v>4</v>
      </c>
      <c r="R53" s="7">
        <v>4</v>
      </c>
      <c r="S53" s="348">
        <v>4</v>
      </c>
      <c r="T53" s="168">
        <v>100</v>
      </c>
      <c r="U53" s="168">
        <v>0</v>
      </c>
      <c r="V53" s="168">
        <v>75</v>
      </c>
      <c r="W53" s="168">
        <v>25</v>
      </c>
    </row>
    <row r="54" spans="1:23" x14ac:dyDescent="0.3">
      <c r="A54" s="241">
        <v>52</v>
      </c>
      <c r="B54" s="241">
        <v>2013</v>
      </c>
      <c r="C54" s="242" t="s">
        <v>1361</v>
      </c>
      <c r="D54" s="242" t="s">
        <v>1201</v>
      </c>
      <c r="E54" s="72">
        <v>0</v>
      </c>
      <c r="F54" s="72">
        <v>0</v>
      </c>
      <c r="G54" s="72">
        <v>0</v>
      </c>
      <c r="H54" s="72">
        <v>0</v>
      </c>
      <c r="I54" s="72">
        <v>0</v>
      </c>
      <c r="J54" s="72">
        <v>0</v>
      </c>
      <c r="K54" s="72">
        <v>0</v>
      </c>
      <c r="L54" s="72">
        <v>0</v>
      </c>
      <c r="M54" s="72">
        <v>0</v>
      </c>
      <c r="N54" s="72">
        <v>0</v>
      </c>
      <c r="O54" s="72">
        <v>0</v>
      </c>
      <c r="P54" s="72">
        <v>1</v>
      </c>
      <c r="Q54" s="72">
        <v>1</v>
      </c>
      <c r="R54" s="7">
        <v>1</v>
      </c>
      <c r="S54" s="348">
        <v>1</v>
      </c>
      <c r="T54" s="168">
        <v>100</v>
      </c>
      <c r="U54" s="168">
        <v>0</v>
      </c>
      <c r="V54" s="168">
        <v>0</v>
      </c>
      <c r="W54" s="168">
        <v>100</v>
      </c>
    </row>
    <row r="55" spans="1:23" x14ac:dyDescent="0.3">
      <c r="A55" s="241">
        <v>53</v>
      </c>
      <c r="B55" s="241">
        <v>2013</v>
      </c>
      <c r="C55" s="242" t="s">
        <v>1362</v>
      </c>
      <c r="D55" s="242" t="s">
        <v>1201</v>
      </c>
      <c r="E55" s="72">
        <v>0</v>
      </c>
      <c r="F55" s="72">
        <v>0</v>
      </c>
      <c r="G55" s="72">
        <v>0</v>
      </c>
      <c r="H55" s="72">
        <v>0</v>
      </c>
      <c r="I55" s="72">
        <v>0</v>
      </c>
      <c r="J55" s="72">
        <v>0</v>
      </c>
      <c r="K55" s="72">
        <v>0</v>
      </c>
      <c r="L55" s="72">
        <v>0</v>
      </c>
      <c r="M55" s="72">
        <v>0</v>
      </c>
      <c r="N55" s="72">
        <v>0</v>
      </c>
      <c r="O55" s="72">
        <v>0</v>
      </c>
      <c r="P55" s="72">
        <v>2</v>
      </c>
      <c r="Q55" s="72">
        <v>2</v>
      </c>
      <c r="R55" s="7">
        <v>2</v>
      </c>
      <c r="S55" s="348">
        <v>2</v>
      </c>
      <c r="T55" s="168">
        <v>100</v>
      </c>
      <c r="U55" s="168">
        <v>0</v>
      </c>
      <c r="V55" s="168">
        <v>0</v>
      </c>
      <c r="W55" s="168">
        <v>100</v>
      </c>
    </row>
    <row r="56" spans="1:23" x14ac:dyDescent="0.3">
      <c r="A56" s="241">
        <v>54</v>
      </c>
      <c r="B56" s="241">
        <v>2013</v>
      </c>
      <c r="C56" s="242" t="s">
        <v>1363</v>
      </c>
      <c r="D56" s="242" t="s">
        <v>1201</v>
      </c>
      <c r="E56" s="72">
        <v>0</v>
      </c>
      <c r="F56" s="72">
        <v>0</v>
      </c>
      <c r="G56" s="72">
        <v>0</v>
      </c>
      <c r="H56" s="72">
        <v>0</v>
      </c>
      <c r="I56" s="72">
        <v>0</v>
      </c>
      <c r="J56" s="72">
        <v>2</v>
      </c>
      <c r="K56" s="72">
        <v>0</v>
      </c>
      <c r="L56" s="72">
        <v>0</v>
      </c>
      <c r="M56" s="72">
        <v>0</v>
      </c>
      <c r="N56" s="72">
        <v>1</v>
      </c>
      <c r="O56" s="72">
        <v>0</v>
      </c>
      <c r="P56" s="72">
        <v>0</v>
      </c>
      <c r="Q56" s="72">
        <v>3</v>
      </c>
      <c r="R56" s="7">
        <v>1</v>
      </c>
      <c r="S56" s="348">
        <v>3</v>
      </c>
      <c r="T56" s="168">
        <v>33.333333333333329</v>
      </c>
      <c r="U56" s="168">
        <v>0</v>
      </c>
      <c r="V56" s="168">
        <v>33.333333333333329</v>
      </c>
      <c r="W56" s="168">
        <v>0</v>
      </c>
    </row>
    <row r="57" spans="1:23" x14ac:dyDescent="0.3">
      <c r="A57" s="241">
        <v>55</v>
      </c>
      <c r="B57" s="241">
        <v>2013</v>
      </c>
      <c r="C57" s="242" t="s">
        <v>1364</v>
      </c>
      <c r="D57" s="242" t="s">
        <v>1201</v>
      </c>
      <c r="E57" s="72">
        <v>0</v>
      </c>
      <c r="F57" s="72">
        <v>0</v>
      </c>
      <c r="G57" s="72">
        <v>0</v>
      </c>
      <c r="H57" s="72">
        <v>0</v>
      </c>
      <c r="I57" s="72">
        <v>0</v>
      </c>
      <c r="J57" s="72">
        <v>0</v>
      </c>
      <c r="K57" s="72">
        <v>0</v>
      </c>
      <c r="L57" s="72">
        <v>0</v>
      </c>
      <c r="M57" s="72">
        <v>0</v>
      </c>
      <c r="N57" s="72">
        <v>0</v>
      </c>
      <c r="O57" s="72">
        <v>0</v>
      </c>
      <c r="P57" s="72">
        <v>0</v>
      </c>
      <c r="Q57" s="72">
        <v>0</v>
      </c>
      <c r="R57" s="7">
        <v>0</v>
      </c>
      <c r="S57" s="348">
        <v>0</v>
      </c>
      <c r="T57" s="168">
        <v>0</v>
      </c>
      <c r="U57" s="168">
        <v>0</v>
      </c>
      <c r="V57" s="168">
        <v>0</v>
      </c>
      <c r="W57" s="168">
        <v>0</v>
      </c>
    </row>
    <row r="58" spans="1:23" x14ac:dyDescent="0.3">
      <c r="A58" s="241">
        <v>56</v>
      </c>
      <c r="B58" s="241">
        <v>2013</v>
      </c>
      <c r="C58" s="242" t="s">
        <v>1365</v>
      </c>
      <c r="D58" s="242" t="s">
        <v>1214</v>
      </c>
      <c r="E58" s="72">
        <v>0</v>
      </c>
      <c r="F58" s="72">
        <v>0</v>
      </c>
      <c r="G58" s="72">
        <v>0</v>
      </c>
      <c r="H58" s="72">
        <v>0</v>
      </c>
      <c r="I58" s="72">
        <v>0</v>
      </c>
      <c r="J58" s="72">
        <v>0</v>
      </c>
      <c r="K58" s="72">
        <v>0</v>
      </c>
      <c r="L58" s="72">
        <v>0</v>
      </c>
      <c r="M58" s="72">
        <v>0</v>
      </c>
      <c r="N58" s="72">
        <v>1</v>
      </c>
      <c r="O58" s="72">
        <v>0</v>
      </c>
      <c r="P58" s="72">
        <v>3</v>
      </c>
      <c r="Q58" s="72">
        <v>4</v>
      </c>
      <c r="R58" s="7">
        <v>4</v>
      </c>
      <c r="S58" s="348">
        <v>4</v>
      </c>
      <c r="T58" s="168">
        <v>100</v>
      </c>
      <c r="U58" s="168">
        <v>0</v>
      </c>
      <c r="V58" s="168">
        <v>25</v>
      </c>
      <c r="W58" s="168">
        <v>75</v>
      </c>
    </row>
    <row r="59" spans="1:23" x14ac:dyDescent="0.3">
      <c r="A59" s="241">
        <v>57</v>
      </c>
      <c r="B59" s="241">
        <v>2013</v>
      </c>
      <c r="C59" s="242" t="s">
        <v>1366</v>
      </c>
      <c r="D59" s="242" t="s">
        <v>1201</v>
      </c>
      <c r="E59" s="72">
        <v>0</v>
      </c>
      <c r="F59" s="72">
        <v>0</v>
      </c>
      <c r="G59" s="72">
        <v>0</v>
      </c>
      <c r="H59" s="72">
        <v>0</v>
      </c>
      <c r="I59" s="72">
        <v>0</v>
      </c>
      <c r="J59" s="72">
        <v>2</v>
      </c>
      <c r="K59" s="72">
        <v>0</v>
      </c>
      <c r="L59" s="72">
        <v>0</v>
      </c>
      <c r="M59" s="72">
        <v>0</v>
      </c>
      <c r="N59" s="72">
        <v>1</v>
      </c>
      <c r="O59" s="72">
        <v>0</v>
      </c>
      <c r="P59" s="72">
        <v>4</v>
      </c>
      <c r="Q59" s="72">
        <v>7</v>
      </c>
      <c r="R59" s="7">
        <v>5</v>
      </c>
      <c r="S59" s="348">
        <v>7</v>
      </c>
      <c r="T59" s="168">
        <v>71.428571428571431</v>
      </c>
      <c r="U59" s="168">
        <v>0</v>
      </c>
      <c r="V59" s="168">
        <v>14.285714285714285</v>
      </c>
      <c r="W59" s="168">
        <v>57.142857142857139</v>
      </c>
    </row>
    <row r="60" spans="1:23" x14ac:dyDescent="0.3">
      <c r="A60" s="241">
        <v>58</v>
      </c>
      <c r="B60" s="241">
        <v>2013</v>
      </c>
      <c r="C60" s="242" t="s">
        <v>1367</v>
      </c>
      <c r="D60" s="242" t="s">
        <v>1358</v>
      </c>
      <c r="E60" s="72">
        <v>0</v>
      </c>
      <c r="F60" s="72">
        <v>0</v>
      </c>
      <c r="G60" s="72">
        <v>0</v>
      </c>
      <c r="H60" s="72">
        <v>0</v>
      </c>
      <c r="I60" s="72">
        <v>0</v>
      </c>
      <c r="J60" s="72">
        <v>0</v>
      </c>
      <c r="K60" s="72">
        <v>0</v>
      </c>
      <c r="L60" s="72">
        <v>0</v>
      </c>
      <c r="M60" s="72">
        <v>0</v>
      </c>
      <c r="N60" s="72">
        <v>2</v>
      </c>
      <c r="O60" s="72">
        <v>0</v>
      </c>
      <c r="P60" s="72">
        <v>2</v>
      </c>
      <c r="Q60" s="72">
        <v>4</v>
      </c>
      <c r="R60" s="7">
        <v>4</v>
      </c>
      <c r="S60" s="348">
        <v>4</v>
      </c>
      <c r="T60" s="168">
        <v>100</v>
      </c>
      <c r="U60" s="168">
        <v>0</v>
      </c>
      <c r="V60" s="168">
        <v>50</v>
      </c>
      <c r="W60" s="168">
        <v>50</v>
      </c>
    </row>
    <row r="61" spans="1:23" x14ac:dyDescent="0.3">
      <c r="A61" s="241">
        <v>59</v>
      </c>
      <c r="B61" s="241">
        <v>2014</v>
      </c>
      <c r="C61" s="242" t="s">
        <v>1368</v>
      </c>
      <c r="D61" s="242" t="s">
        <v>1198</v>
      </c>
      <c r="E61" s="72">
        <v>0</v>
      </c>
      <c r="F61" s="72">
        <v>0</v>
      </c>
      <c r="G61" s="72">
        <v>0</v>
      </c>
      <c r="H61" s="72">
        <v>0</v>
      </c>
      <c r="I61" s="72">
        <v>0</v>
      </c>
      <c r="J61" s="72">
        <v>0</v>
      </c>
      <c r="K61" s="72">
        <v>0</v>
      </c>
      <c r="L61" s="72">
        <v>0</v>
      </c>
      <c r="M61" s="72">
        <v>0</v>
      </c>
      <c r="N61" s="72">
        <v>1</v>
      </c>
      <c r="O61" s="72">
        <v>0</v>
      </c>
      <c r="P61" s="72">
        <v>1</v>
      </c>
      <c r="Q61" s="72">
        <v>2</v>
      </c>
      <c r="R61" s="7">
        <v>2</v>
      </c>
      <c r="S61" s="348">
        <v>2</v>
      </c>
      <c r="T61" s="168">
        <v>100</v>
      </c>
      <c r="U61" s="168">
        <v>0</v>
      </c>
      <c r="V61" s="168">
        <v>50</v>
      </c>
      <c r="W61" s="168">
        <v>50</v>
      </c>
    </row>
    <row r="62" spans="1:23" x14ac:dyDescent="0.3">
      <c r="A62" s="241">
        <v>60</v>
      </c>
      <c r="B62" s="241">
        <v>2014</v>
      </c>
      <c r="C62" s="242" t="s">
        <v>1369</v>
      </c>
      <c r="D62" s="242" t="s">
        <v>1358</v>
      </c>
      <c r="E62" s="72">
        <v>0</v>
      </c>
      <c r="F62" s="72">
        <v>0</v>
      </c>
      <c r="G62" s="72">
        <v>0</v>
      </c>
      <c r="H62" s="72">
        <v>0</v>
      </c>
      <c r="I62" s="72">
        <v>0</v>
      </c>
      <c r="J62" s="72">
        <v>1</v>
      </c>
      <c r="K62" s="72">
        <v>0</v>
      </c>
      <c r="L62" s="72">
        <v>0</v>
      </c>
      <c r="M62" s="72">
        <v>0</v>
      </c>
      <c r="N62" s="72">
        <v>1</v>
      </c>
      <c r="O62" s="72">
        <v>0</v>
      </c>
      <c r="P62" s="72">
        <v>0</v>
      </c>
      <c r="Q62" s="72">
        <v>2</v>
      </c>
      <c r="R62" s="7">
        <v>1</v>
      </c>
      <c r="S62" s="348">
        <v>2</v>
      </c>
      <c r="T62" s="168">
        <v>50</v>
      </c>
      <c r="U62" s="168">
        <v>0</v>
      </c>
      <c r="V62" s="168">
        <v>50</v>
      </c>
      <c r="W62" s="168">
        <v>0</v>
      </c>
    </row>
    <row r="63" spans="1:23" x14ac:dyDescent="0.3">
      <c r="A63" s="241">
        <v>61</v>
      </c>
      <c r="B63" s="241">
        <v>2014</v>
      </c>
      <c r="C63" s="242" t="s">
        <v>1370</v>
      </c>
      <c r="D63" s="242" t="s">
        <v>1358</v>
      </c>
      <c r="E63" s="72">
        <v>0</v>
      </c>
      <c r="F63" s="72">
        <v>0</v>
      </c>
      <c r="G63" s="72">
        <v>0</v>
      </c>
      <c r="H63" s="72">
        <v>0</v>
      </c>
      <c r="I63" s="72">
        <v>0</v>
      </c>
      <c r="J63" s="72">
        <v>0</v>
      </c>
      <c r="K63" s="72">
        <v>0</v>
      </c>
      <c r="L63" s="72">
        <v>0</v>
      </c>
      <c r="M63" s="72">
        <v>0</v>
      </c>
      <c r="N63" s="72">
        <v>1</v>
      </c>
      <c r="O63" s="72">
        <v>0</v>
      </c>
      <c r="P63" s="72">
        <v>2</v>
      </c>
      <c r="Q63" s="72">
        <v>3</v>
      </c>
      <c r="R63" s="7">
        <v>3</v>
      </c>
      <c r="S63" s="348">
        <v>3</v>
      </c>
      <c r="T63" s="168">
        <v>100</v>
      </c>
      <c r="U63" s="168">
        <v>0</v>
      </c>
      <c r="V63" s="168">
        <v>33.333333333333329</v>
      </c>
      <c r="W63" s="168">
        <v>66.666666666666657</v>
      </c>
    </row>
    <row r="64" spans="1:23" x14ac:dyDescent="0.3">
      <c r="A64" s="241">
        <v>62</v>
      </c>
      <c r="B64" s="241">
        <v>2015</v>
      </c>
      <c r="C64" s="242" t="s">
        <v>1371</v>
      </c>
      <c r="D64" s="242" t="s">
        <v>287</v>
      </c>
      <c r="E64" s="72">
        <v>0</v>
      </c>
      <c r="F64" s="72">
        <v>0</v>
      </c>
      <c r="G64" s="72">
        <v>0</v>
      </c>
      <c r="H64" s="72">
        <v>0</v>
      </c>
      <c r="I64" s="72">
        <v>0</v>
      </c>
      <c r="J64" s="72">
        <v>0</v>
      </c>
      <c r="K64" s="72">
        <v>0</v>
      </c>
      <c r="L64" s="72">
        <v>0</v>
      </c>
      <c r="M64" s="72">
        <v>0</v>
      </c>
      <c r="N64" s="72">
        <v>2</v>
      </c>
      <c r="O64" s="72">
        <v>0</v>
      </c>
      <c r="P64" s="72">
        <v>1</v>
      </c>
      <c r="Q64" s="72">
        <v>3</v>
      </c>
      <c r="R64" s="7">
        <v>3</v>
      </c>
      <c r="S64" s="348">
        <v>3</v>
      </c>
      <c r="T64" s="168">
        <v>100</v>
      </c>
      <c r="U64" s="168">
        <v>0</v>
      </c>
      <c r="V64" s="168">
        <v>66.666666666666657</v>
      </c>
      <c r="W64" s="168">
        <v>33.333333333333329</v>
      </c>
    </row>
    <row r="65" spans="1:23" x14ac:dyDescent="0.3">
      <c r="A65" s="241">
        <v>63</v>
      </c>
      <c r="B65" s="241">
        <v>2020</v>
      </c>
      <c r="C65" s="242" t="s">
        <v>1372</v>
      </c>
      <c r="D65" s="242" t="s">
        <v>286</v>
      </c>
      <c r="E65" s="358">
        <v>0</v>
      </c>
      <c r="F65" s="358">
        <v>0</v>
      </c>
      <c r="G65" s="358">
        <v>0</v>
      </c>
      <c r="H65" s="358">
        <v>0</v>
      </c>
      <c r="I65" s="358">
        <v>0</v>
      </c>
      <c r="J65" s="358">
        <v>0</v>
      </c>
      <c r="K65" s="358">
        <v>0</v>
      </c>
      <c r="L65" s="358">
        <v>0</v>
      </c>
      <c r="M65" s="358">
        <v>0</v>
      </c>
      <c r="N65" s="358">
        <v>0</v>
      </c>
      <c r="O65" s="358">
        <v>0</v>
      </c>
      <c r="P65" s="358">
        <v>0</v>
      </c>
      <c r="Q65" s="358">
        <v>0</v>
      </c>
      <c r="R65" s="360">
        <v>0</v>
      </c>
      <c r="S65" s="552">
        <v>0</v>
      </c>
      <c r="T65" s="553">
        <v>0</v>
      </c>
      <c r="U65" s="553">
        <v>0</v>
      </c>
      <c r="V65" s="553">
        <v>0</v>
      </c>
      <c r="W65" s="553">
        <v>0</v>
      </c>
    </row>
    <row r="66" spans="1:23" x14ac:dyDescent="0.3">
      <c r="A66" s="241"/>
      <c r="B66" s="241"/>
      <c r="C66" s="242"/>
      <c r="D66" s="480" t="s">
        <v>44</v>
      </c>
      <c r="E66" s="554">
        <v>0</v>
      </c>
      <c r="F66" s="554">
        <v>1</v>
      </c>
      <c r="G66" s="554">
        <v>0</v>
      </c>
      <c r="H66" s="554">
        <v>8</v>
      </c>
      <c r="I66" s="554">
        <v>0</v>
      </c>
      <c r="J66" s="554">
        <v>129</v>
      </c>
      <c r="K66" s="554">
        <v>1</v>
      </c>
      <c r="L66" s="554">
        <v>19</v>
      </c>
      <c r="M66" s="554">
        <v>3</v>
      </c>
      <c r="N66" s="554">
        <v>795</v>
      </c>
      <c r="O66" s="554">
        <v>66</v>
      </c>
      <c r="P66" s="554">
        <v>458</v>
      </c>
      <c r="Q66" s="554">
        <v>1480</v>
      </c>
      <c r="R66" s="554">
        <v>1256</v>
      </c>
      <c r="S66" s="336">
        <v>1480</v>
      </c>
      <c r="T66" s="347">
        <v>84.86486486486487</v>
      </c>
      <c r="U66" s="347">
        <v>0.20270270270270271</v>
      </c>
      <c r="V66" s="347">
        <v>53.716216216216218</v>
      </c>
      <c r="W66" s="347">
        <v>30.945945945945947</v>
      </c>
    </row>
    <row r="67" spans="1:23" x14ac:dyDescent="0.3">
      <c r="R67" s="180"/>
      <c r="S67" s="81"/>
    </row>
  </sheetData>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C69"/>
  <sheetViews>
    <sheetView zoomScaleNormal="100" workbookViewId="0">
      <pane xSplit="3" ySplit="3" topLeftCell="D48" activePane="bottomRight" state="frozen"/>
      <selection activeCell="O3" sqref="O3"/>
      <selection pane="topRight" activeCell="O3" sqref="O3"/>
      <selection pane="bottomLeft" activeCell="O3" sqref="O3"/>
      <selection pane="bottomRight" activeCell="C3" sqref="C3"/>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8" width="10.7109375" style="4" customWidth="1"/>
    <col min="19" max="19" width="10.5703125" style="100" customWidth="1"/>
    <col min="20" max="20" width="9.140625" style="100"/>
    <col min="21" max="21" width="9.85546875" style="100" customWidth="1"/>
    <col min="22" max="22" width="10.7109375" style="100" customWidth="1"/>
    <col min="23" max="23" width="11.28515625" style="100" customWidth="1"/>
    <col min="24" max="24" width="11.140625" style="100" customWidth="1"/>
    <col min="25" max="25" width="10.85546875" style="100" customWidth="1"/>
    <col min="26" max="26" width="12.28515625" style="100" customWidth="1"/>
    <col min="27" max="27" width="11.28515625" style="100" customWidth="1"/>
    <col min="28" max="28" width="10" style="4" customWidth="1"/>
    <col min="29" max="16384" width="9.140625" style="4"/>
  </cols>
  <sheetData>
    <row r="1" spans="1:29" ht="30" customHeight="1" thickTop="1" thickBot="1" x14ac:dyDescent="0.35">
      <c r="A1" s="42" t="s">
        <v>0</v>
      </c>
      <c r="B1" s="42" t="s">
        <v>258</v>
      </c>
      <c r="C1" s="42" t="s">
        <v>1</v>
      </c>
      <c r="D1" s="260"/>
      <c r="E1" s="617" t="s">
        <v>604</v>
      </c>
      <c r="F1" s="617" t="s">
        <v>604</v>
      </c>
      <c r="G1" s="617" t="s">
        <v>604</v>
      </c>
      <c r="H1" s="617" t="s">
        <v>604</v>
      </c>
      <c r="I1" s="617" t="s">
        <v>604</v>
      </c>
      <c r="J1" s="617" t="s">
        <v>604</v>
      </c>
      <c r="K1" s="617" t="s">
        <v>604</v>
      </c>
      <c r="L1" s="617"/>
      <c r="M1" s="617"/>
      <c r="N1" s="617"/>
      <c r="O1" s="617" t="s">
        <v>604</v>
      </c>
      <c r="P1" s="617" t="s">
        <v>604</v>
      </c>
      <c r="Q1" s="617" t="s">
        <v>604</v>
      </c>
      <c r="R1" s="617" t="s">
        <v>604</v>
      </c>
      <c r="S1" s="349" t="s">
        <v>604</v>
      </c>
      <c r="T1" s="349" t="s">
        <v>604</v>
      </c>
      <c r="U1" s="349"/>
      <c r="V1" s="349" t="s">
        <v>604</v>
      </c>
      <c r="W1" s="349"/>
      <c r="X1" s="349" t="s">
        <v>604</v>
      </c>
    </row>
    <row r="2" spans="1:29" ht="39.950000000000003" customHeight="1" thickTop="1" thickBot="1" x14ac:dyDescent="0.35">
      <c r="A2" s="42" t="s">
        <v>0</v>
      </c>
      <c r="B2" s="42" t="s">
        <v>258</v>
      </c>
      <c r="C2" s="42" t="s">
        <v>1</v>
      </c>
      <c r="D2" s="260"/>
      <c r="E2" s="617" t="s">
        <v>619</v>
      </c>
      <c r="F2" s="617" t="s">
        <v>619</v>
      </c>
      <c r="G2" s="617" t="s">
        <v>620</v>
      </c>
      <c r="H2" s="617" t="s">
        <v>620</v>
      </c>
      <c r="I2" s="647" t="s">
        <v>621</v>
      </c>
      <c r="J2" s="617" t="s">
        <v>622</v>
      </c>
      <c r="K2" s="617" t="s">
        <v>623</v>
      </c>
      <c r="L2" s="617" t="s">
        <v>959</v>
      </c>
      <c r="M2" s="617" t="s">
        <v>960</v>
      </c>
      <c r="N2" s="617" t="s">
        <v>961</v>
      </c>
      <c r="O2" s="617" t="s">
        <v>624</v>
      </c>
      <c r="P2" s="617" t="s">
        <v>624</v>
      </c>
      <c r="Q2" s="617" t="s">
        <v>624</v>
      </c>
      <c r="R2" s="617" t="s">
        <v>624</v>
      </c>
      <c r="S2" s="64" t="s">
        <v>625</v>
      </c>
      <c r="T2" s="64" t="s">
        <v>618</v>
      </c>
      <c r="U2" s="64"/>
      <c r="V2" s="64" t="s">
        <v>626</v>
      </c>
      <c r="W2" s="64"/>
      <c r="X2" s="64" t="s">
        <v>627</v>
      </c>
      <c r="Y2" s="42" t="s">
        <v>624</v>
      </c>
      <c r="Z2" s="42" t="s">
        <v>624</v>
      </c>
      <c r="AA2" s="42" t="s">
        <v>624</v>
      </c>
      <c r="AB2" s="63" t="s">
        <v>624</v>
      </c>
    </row>
    <row r="3" spans="1:29" ht="151.5" thickTop="1" thickBot="1" x14ac:dyDescent="0.35">
      <c r="A3" s="260" t="s">
        <v>1220</v>
      </c>
      <c r="B3" s="260" t="s">
        <v>1302</v>
      </c>
      <c r="C3" s="260" t="s">
        <v>1303</v>
      </c>
      <c r="D3" s="260" t="s">
        <v>1304</v>
      </c>
      <c r="E3" s="64" t="s">
        <v>628</v>
      </c>
      <c r="F3" s="64" t="s">
        <v>629</v>
      </c>
      <c r="G3" s="64" t="s">
        <v>628</v>
      </c>
      <c r="H3" s="64" t="s">
        <v>629</v>
      </c>
      <c r="I3" s="648" t="s">
        <v>630</v>
      </c>
      <c r="J3" s="617" t="s">
        <v>622</v>
      </c>
      <c r="K3" s="617" t="s">
        <v>623</v>
      </c>
      <c r="L3" s="617" t="s">
        <v>959</v>
      </c>
      <c r="M3" s="617" t="s">
        <v>960</v>
      </c>
      <c r="N3" s="617" t="s">
        <v>961</v>
      </c>
      <c r="O3" s="64" t="s">
        <v>631</v>
      </c>
      <c r="P3" s="64" t="s">
        <v>632</v>
      </c>
      <c r="Q3" s="64" t="s">
        <v>633</v>
      </c>
      <c r="R3" s="64" t="s">
        <v>44</v>
      </c>
      <c r="S3" s="64" t="s">
        <v>625</v>
      </c>
      <c r="T3" s="113" t="s">
        <v>843</v>
      </c>
      <c r="U3" s="113" t="s">
        <v>844</v>
      </c>
      <c r="V3" s="64" t="s">
        <v>634</v>
      </c>
      <c r="W3" s="64" t="s">
        <v>845</v>
      </c>
      <c r="X3" s="64" t="s">
        <v>635</v>
      </c>
      <c r="Y3" s="113" t="s">
        <v>891</v>
      </c>
      <c r="Z3" s="64" t="s">
        <v>892</v>
      </c>
      <c r="AA3" s="64" t="s">
        <v>893</v>
      </c>
      <c r="AB3" s="64" t="s">
        <v>894</v>
      </c>
    </row>
    <row r="4" spans="1:29" ht="16.5" thickTop="1" thickBot="1" x14ac:dyDescent="0.35">
      <c r="A4" s="241">
        <v>1</v>
      </c>
      <c r="B4" s="241">
        <v>2001</v>
      </c>
      <c r="C4" s="242" t="s">
        <v>1305</v>
      </c>
      <c r="D4" s="242" t="s">
        <v>1306</v>
      </c>
      <c r="E4" s="72">
        <v>28</v>
      </c>
      <c r="F4" s="72">
        <v>28</v>
      </c>
      <c r="G4" s="72">
        <v>28</v>
      </c>
      <c r="H4" s="72">
        <v>28</v>
      </c>
      <c r="I4" s="72">
        <v>17</v>
      </c>
      <c r="J4" s="72">
        <v>1</v>
      </c>
      <c r="K4" s="72">
        <v>25</v>
      </c>
      <c r="L4" s="72">
        <v>13</v>
      </c>
      <c r="M4" s="72">
        <v>28</v>
      </c>
      <c r="N4" s="72">
        <v>2</v>
      </c>
      <c r="O4" s="72">
        <v>2</v>
      </c>
      <c r="P4" s="72">
        <v>0</v>
      </c>
      <c r="Q4" s="72">
        <v>2</v>
      </c>
      <c r="R4" s="72">
        <v>4</v>
      </c>
      <c r="S4" s="7">
        <v>28</v>
      </c>
      <c r="T4" s="7">
        <v>26</v>
      </c>
      <c r="U4" s="7">
        <v>14</v>
      </c>
      <c r="V4" s="351">
        <v>92.857142857142861</v>
      </c>
      <c r="W4" s="352">
        <v>50</v>
      </c>
      <c r="X4" s="353">
        <v>60.714285714285708</v>
      </c>
      <c r="Y4" s="7">
        <v>4</v>
      </c>
      <c r="Z4" s="351">
        <v>50</v>
      </c>
      <c r="AA4" s="352">
        <v>0</v>
      </c>
      <c r="AB4" s="352">
        <v>50</v>
      </c>
      <c r="AC4" s="169"/>
    </row>
    <row r="5" spans="1:29" ht="16.5" thickTop="1" thickBot="1" x14ac:dyDescent="0.35">
      <c r="A5" s="241">
        <v>2</v>
      </c>
      <c r="B5" s="241">
        <v>2002</v>
      </c>
      <c r="C5" s="242" t="s">
        <v>1307</v>
      </c>
      <c r="D5" s="242" t="s">
        <v>1197</v>
      </c>
      <c r="E5" s="72">
        <v>77</v>
      </c>
      <c r="F5" s="72">
        <v>77</v>
      </c>
      <c r="G5" s="72">
        <v>77</v>
      </c>
      <c r="H5" s="72">
        <v>77</v>
      </c>
      <c r="I5" s="72">
        <v>8</v>
      </c>
      <c r="J5" s="72">
        <v>12</v>
      </c>
      <c r="K5" s="72">
        <v>12</v>
      </c>
      <c r="L5" s="72">
        <v>3</v>
      </c>
      <c r="M5" s="72">
        <v>7</v>
      </c>
      <c r="N5" s="72">
        <v>5</v>
      </c>
      <c r="O5" s="72">
        <v>3</v>
      </c>
      <c r="P5" s="72">
        <v>0</v>
      </c>
      <c r="Q5" s="72">
        <v>0</v>
      </c>
      <c r="R5" s="72">
        <v>3</v>
      </c>
      <c r="S5" s="7">
        <v>77</v>
      </c>
      <c r="T5" s="7">
        <v>59</v>
      </c>
      <c r="U5" s="7">
        <v>17</v>
      </c>
      <c r="V5" s="351">
        <v>76.623376623376629</v>
      </c>
      <c r="W5" s="352">
        <v>22.077922077922079</v>
      </c>
      <c r="X5" s="353">
        <v>10.38961038961039</v>
      </c>
      <c r="Y5" s="7">
        <v>3</v>
      </c>
      <c r="Z5" s="351">
        <v>100</v>
      </c>
      <c r="AA5" s="352">
        <v>0</v>
      </c>
      <c r="AB5" s="352">
        <v>0</v>
      </c>
      <c r="AC5" s="169"/>
    </row>
    <row r="6" spans="1:29" ht="16.5" thickTop="1" thickBot="1" x14ac:dyDescent="0.35">
      <c r="A6" s="241">
        <v>3</v>
      </c>
      <c r="B6" s="241">
        <v>2002</v>
      </c>
      <c r="C6" s="242" t="s">
        <v>1308</v>
      </c>
      <c r="D6" s="242" t="s">
        <v>1198</v>
      </c>
      <c r="E6" s="72">
        <v>89</v>
      </c>
      <c r="F6" s="72">
        <v>89</v>
      </c>
      <c r="G6" s="72">
        <v>89</v>
      </c>
      <c r="H6" s="72">
        <v>89</v>
      </c>
      <c r="I6" s="72">
        <v>28</v>
      </c>
      <c r="J6" s="72">
        <v>0</v>
      </c>
      <c r="K6" s="72">
        <v>35</v>
      </c>
      <c r="L6" s="72">
        <v>17</v>
      </c>
      <c r="M6" s="72">
        <v>0</v>
      </c>
      <c r="N6" s="72">
        <v>11</v>
      </c>
      <c r="O6" s="72">
        <v>6</v>
      </c>
      <c r="P6" s="72">
        <v>3</v>
      </c>
      <c r="Q6" s="72">
        <v>1</v>
      </c>
      <c r="R6" s="72">
        <v>10</v>
      </c>
      <c r="S6" s="7">
        <v>89</v>
      </c>
      <c r="T6" s="7">
        <v>66</v>
      </c>
      <c r="U6" s="7">
        <v>22</v>
      </c>
      <c r="V6" s="351">
        <v>74.157303370786522</v>
      </c>
      <c r="W6" s="352">
        <v>24.719101123595504</v>
      </c>
      <c r="X6" s="353">
        <v>31.460674157303369</v>
      </c>
      <c r="Y6" s="7">
        <v>10</v>
      </c>
      <c r="Z6" s="351">
        <v>60</v>
      </c>
      <c r="AA6" s="352">
        <v>30</v>
      </c>
      <c r="AB6" s="352">
        <v>10</v>
      </c>
      <c r="AC6" s="169"/>
    </row>
    <row r="7" spans="1:29" ht="16.5" thickTop="1" thickBot="1" x14ac:dyDescent="0.35">
      <c r="A7" s="241">
        <v>4</v>
      </c>
      <c r="B7" s="241">
        <v>2002</v>
      </c>
      <c r="C7" s="242" t="s">
        <v>1309</v>
      </c>
      <c r="D7" s="242" t="s">
        <v>1199</v>
      </c>
      <c r="E7" s="72">
        <v>20</v>
      </c>
      <c r="F7" s="72">
        <v>20</v>
      </c>
      <c r="G7" s="72">
        <v>20</v>
      </c>
      <c r="H7" s="72">
        <v>20</v>
      </c>
      <c r="I7" s="72">
        <v>44</v>
      </c>
      <c r="J7" s="72">
        <v>0</v>
      </c>
      <c r="K7" s="72">
        <v>20</v>
      </c>
      <c r="L7" s="72">
        <v>0</v>
      </c>
      <c r="M7" s="72">
        <v>0</v>
      </c>
      <c r="N7" s="72">
        <v>5</v>
      </c>
      <c r="O7" s="72">
        <v>1</v>
      </c>
      <c r="P7" s="72">
        <v>0</v>
      </c>
      <c r="Q7" s="72">
        <v>0</v>
      </c>
      <c r="R7" s="72">
        <v>1</v>
      </c>
      <c r="S7" s="7">
        <v>44</v>
      </c>
      <c r="T7" s="7">
        <v>39</v>
      </c>
      <c r="U7" s="7">
        <v>10</v>
      </c>
      <c r="V7" s="351">
        <v>88.63636363636364</v>
      </c>
      <c r="W7" s="352">
        <v>22.727272727272727</v>
      </c>
      <c r="X7" s="353">
        <v>100</v>
      </c>
      <c r="Y7" s="7">
        <v>1</v>
      </c>
      <c r="Z7" s="351">
        <v>100</v>
      </c>
      <c r="AA7" s="352">
        <v>0</v>
      </c>
      <c r="AB7" s="352">
        <v>0</v>
      </c>
      <c r="AC7" s="169"/>
    </row>
    <row r="8" spans="1:29" ht="16.5" thickTop="1" thickBot="1" x14ac:dyDescent="0.35">
      <c r="A8" s="241">
        <v>5</v>
      </c>
      <c r="B8" s="241">
        <v>2003</v>
      </c>
      <c r="C8" s="242" t="s">
        <v>1310</v>
      </c>
      <c r="D8" s="242" t="s">
        <v>1201</v>
      </c>
      <c r="E8" s="72">
        <v>75</v>
      </c>
      <c r="F8" s="72">
        <v>75</v>
      </c>
      <c r="G8" s="72">
        <v>75</v>
      </c>
      <c r="H8" s="72">
        <v>75</v>
      </c>
      <c r="I8" s="72">
        <v>33</v>
      </c>
      <c r="J8" s="72">
        <v>0</v>
      </c>
      <c r="K8" s="72">
        <v>52</v>
      </c>
      <c r="L8" s="72">
        <v>34</v>
      </c>
      <c r="M8" s="72">
        <v>0</v>
      </c>
      <c r="N8" s="72">
        <v>11</v>
      </c>
      <c r="O8" s="72">
        <v>9</v>
      </c>
      <c r="P8" s="72">
        <v>4</v>
      </c>
      <c r="Q8" s="72">
        <v>0</v>
      </c>
      <c r="R8" s="72">
        <v>13</v>
      </c>
      <c r="S8" s="7">
        <v>75</v>
      </c>
      <c r="T8" s="7">
        <v>75</v>
      </c>
      <c r="U8" s="7">
        <v>47</v>
      </c>
      <c r="V8" s="351">
        <v>100</v>
      </c>
      <c r="W8" s="352">
        <v>62.666666666666671</v>
      </c>
      <c r="X8" s="353">
        <v>44</v>
      </c>
      <c r="Y8" s="7">
        <v>13</v>
      </c>
      <c r="Z8" s="351">
        <v>69.230769230769226</v>
      </c>
      <c r="AA8" s="352">
        <v>30.76923076923077</v>
      </c>
      <c r="AB8" s="352">
        <v>0</v>
      </c>
      <c r="AC8" s="169"/>
    </row>
    <row r="9" spans="1:29" ht="16.5" thickTop="1" thickBot="1" x14ac:dyDescent="0.35">
      <c r="A9" s="241">
        <v>6</v>
      </c>
      <c r="B9" s="241">
        <v>2004</v>
      </c>
      <c r="C9" s="242" t="s">
        <v>1311</v>
      </c>
      <c r="D9" s="242" t="s">
        <v>1202</v>
      </c>
      <c r="E9" s="72">
        <v>59</v>
      </c>
      <c r="F9" s="72">
        <v>59</v>
      </c>
      <c r="G9" s="72">
        <v>59</v>
      </c>
      <c r="H9" s="72">
        <v>59</v>
      </c>
      <c r="I9" s="72">
        <v>22</v>
      </c>
      <c r="J9" s="72">
        <v>0</v>
      </c>
      <c r="K9" s="72">
        <v>21</v>
      </c>
      <c r="L9" s="72">
        <v>12</v>
      </c>
      <c r="M9" s="72">
        <v>10</v>
      </c>
      <c r="N9" s="72">
        <v>8</v>
      </c>
      <c r="O9" s="72">
        <v>4</v>
      </c>
      <c r="P9" s="72">
        <v>2</v>
      </c>
      <c r="Q9" s="72">
        <v>0</v>
      </c>
      <c r="R9" s="72">
        <v>6</v>
      </c>
      <c r="S9" s="7">
        <v>59</v>
      </c>
      <c r="T9" s="7">
        <v>59</v>
      </c>
      <c r="U9" s="7">
        <v>24</v>
      </c>
      <c r="V9" s="351">
        <v>100</v>
      </c>
      <c r="W9" s="352">
        <v>40.677966101694921</v>
      </c>
      <c r="X9" s="353">
        <v>37.288135593220339</v>
      </c>
      <c r="Y9" s="7">
        <v>6</v>
      </c>
      <c r="Z9" s="351">
        <v>66.666666666666657</v>
      </c>
      <c r="AA9" s="352">
        <v>33.333333333333329</v>
      </c>
      <c r="AB9" s="352">
        <v>0</v>
      </c>
      <c r="AC9" s="169"/>
    </row>
    <row r="10" spans="1:29" ht="16.5" thickTop="1" thickBot="1" x14ac:dyDescent="0.35">
      <c r="A10" s="241">
        <v>7</v>
      </c>
      <c r="B10" s="241">
        <v>2004</v>
      </c>
      <c r="C10" s="242" t="s">
        <v>1312</v>
      </c>
      <c r="D10" s="242" t="s">
        <v>1200</v>
      </c>
      <c r="E10" s="72">
        <v>0</v>
      </c>
      <c r="F10" s="72">
        <v>28</v>
      </c>
      <c r="G10" s="72">
        <v>33</v>
      </c>
      <c r="H10" s="72">
        <v>28</v>
      </c>
      <c r="I10" s="72">
        <v>23</v>
      </c>
      <c r="J10" s="72">
        <v>0</v>
      </c>
      <c r="K10" s="72">
        <v>32</v>
      </c>
      <c r="L10" s="72">
        <v>7</v>
      </c>
      <c r="M10" s="72">
        <v>33</v>
      </c>
      <c r="N10" s="72">
        <v>5</v>
      </c>
      <c r="O10" s="72">
        <v>4</v>
      </c>
      <c r="P10" s="72">
        <v>1</v>
      </c>
      <c r="Q10" s="72">
        <v>1</v>
      </c>
      <c r="R10" s="72">
        <v>6</v>
      </c>
      <c r="S10" s="7">
        <v>33</v>
      </c>
      <c r="T10" s="7">
        <v>33</v>
      </c>
      <c r="U10" s="7">
        <v>21</v>
      </c>
      <c r="V10" s="351">
        <v>100</v>
      </c>
      <c r="W10" s="352">
        <v>63.636363636363633</v>
      </c>
      <c r="X10" s="353">
        <v>69.696969696969703</v>
      </c>
      <c r="Y10" s="7">
        <v>6</v>
      </c>
      <c r="Z10" s="351">
        <v>66.666666666666657</v>
      </c>
      <c r="AA10" s="352">
        <v>16.666666666666664</v>
      </c>
      <c r="AB10" s="352">
        <v>16.666666666666664</v>
      </c>
      <c r="AC10" s="169"/>
    </row>
    <row r="11" spans="1:29" ht="16.5" thickTop="1" thickBot="1" x14ac:dyDescent="0.35">
      <c r="A11" s="241">
        <v>8</v>
      </c>
      <c r="B11" s="241">
        <v>2004</v>
      </c>
      <c r="C11" s="242" t="s">
        <v>1313</v>
      </c>
      <c r="D11" s="242" t="s">
        <v>1198</v>
      </c>
      <c r="E11" s="72">
        <v>23</v>
      </c>
      <c r="F11" s="72">
        <v>54</v>
      </c>
      <c r="G11" s="72">
        <v>54</v>
      </c>
      <c r="H11" s="72">
        <v>111</v>
      </c>
      <c r="I11" s="72">
        <v>66</v>
      </c>
      <c r="J11" s="72">
        <v>0</v>
      </c>
      <c r="K11" s="72">
        <v>76</v>
      </c>
      <c r="L11" s="72">
        <v>39</v>
      </c>
      <c r="M11" s="72">
        <v>54</v>
      </c>
      <c r="N11" s="72">
        <v>27</v>
      </c>
      <c r="O11" s="72">
        <v>12</v>
      </c>
      <c r="P11" s="72">
        <v>5</v>
      </c>
      <c r="Q11" s="72">
        <v>2</v>
      </c>
      <c r="R11" s="72">
        <v>19</v>
      </c>
      <c r="S11" s="7">
        <v>128</v>
      </c>
      <c r="T11" s="7">
        <v>59</v>
      </c>
      <c r="U11" s="7">
        <v>1</v>
      </c>
      <c r="V11" s="351">
        <v>46.09375</v>
      </c>
      <c r="W11" s="352">
        <v>0.78125</v>
      </c>
      <c r="X11" s="353">
        <v>51.5625</v>
      </c>
      <c r="Y11" s="7">
        <v>19</v>
      </c>
      <c r="Z11" s="351">
        <v>63.157894736842103</v>
      </c>
      <c r="AA11" s="352">
        <v>26.315789473684209</v>
      </c>
      <c r="AB11" s="352">
        <v>10.526315789473683</v>
      </c>
      <c r="AC11" s="169"/>
    </row>
    <row r="12" spans="1:29" ht="16.5" thickTop="1" thickBot="1" x14ac:dyDescent="0.35">
      <c r="A12" s="241">
        <v>9</v>
      </c>
      <c r="B12" s="241">
        <v>2004</v>
      </c>
      <c r="C12" s="242" t="s">
        <v>1314</v>
      </c>
      <c r="D12" s="242" t="s">
        <v>1209</v>
      </c>
      <c r="E12" s="72">
        <v>31</v>
      </c>
      <c r="F12" s="72">
        <v>20</v>
      </c>
      <c r="G12" s="72">
        <v>0</v>
      </c>
      <c r="H12" s="72">
        <v>0</v>
      </c>
      <c r="I12" s="72">
        <v>19</v>
      </c>
      <c r="J12" s="72">
        <v>0</v>
      </c>
      <c r="K12" s="72">
        <v>28</v>
      </c>
      <c r="L12" s="72">
        <v>14</v>
      </c>
      <c r="M12" s="72">
        <v>0</v>
      </c>
      <c r="N12" s="72">
        <v>10</v>
      </c>
      <c r="O12" s="72">
        <v>3</v>
      </c>
      <c r="P12" s="72">
        <v>4</v>
      </c>
      <c r="Q12" s="72">
        <v>0</v>
      </c>
      <c r="R12" s="72">
        <v>7</v>
      </c>
      <c r="S12" s="7">
        <v>34</v>
      </c>
      <c r="T12" s="7">
        <v>34</v>
      </c>
      <c r="U12" s="7">
        <v>14</v>
      </c>
      <c r="V12" s="351">
        <v>100</v>
      </c>
      <c r="W12" s="352">
        <v>41.17647058823529</v>
      </c>
      <c r="X12" s="353">
        <v>55.882352941176471</v>
      </c>
      <c r="Y12" s="7">
        <v>7</v>
      </c>
      <c r="Z12" s="351">
        <v>42.857142857142854</v>
      </c>
      <c r="AA12" s="352">
        <v>57.142857142857139</v>
      </c>
      <c r="AB12" s="352">
        <v>0</v>
      </c>
      <c r="AC12" s="169"/>
    </row>
    <row r="13" spans="1:29" ht="16.5" thickTop="1" thickBot="1" x14ac:dyDescent="0.35">
      <c r="A13" s="241">
        <v>10</v>
      </c>
      <c r="B13" s="241">
        <v>2004</v>
      </c>
      <c r="C13" s="242" t="s">
        <v>1315</v>
      </c>
      <c r="D13" s="242" t="s">
        <v>1205</v>
      </c>
      <c r="E13" s="72">
        <v>42</v>
      </c>
      <c r="F13" s="72">
        <v>42</v>
      </c>
      <c r="G13" s="72">
        <v>42</v>
      </c>
      <c r="H13" s="72">
        <v>42</v>
      </c>
      <c r="I13" s="72">
        <v>22</v>
      </c>
      <c r="J13" s="72">
        <v>0</v>
      </c>
      <c r="K13" s="72">
        <v>22</v>
      </c>
      <c r="L13" s="72">
        <v>10</v>
      </c>
      <c r="M13" s="72">
        <v>39</v>
      </c>
      <c r="N13" s="72">
        <v>16</v>
      </c>
      <c r="O13" s="72">
        <v>1</v>
      </c>
      <c r="P13" s="72">
        <v>4</v>
      </c>
      <c r="Q13" s="72">
        <v>1</v>
      </c>
      <c r="R13" s="72">
        <v>6</v>
      </c>
      <c r="S13" s="7">
        <v>42</v>
      </c>
      <c r="T13" s="7">
        <v>42</v>
      </c>
      <c r="U13" s="7">
        <v>26</v>
      </c>
      <c r="V13" s="351">
        <v>100</v>
      </c>
      <c r="W13" s="352">
        <v>61.904761904761905</v>
      </c>
      <c r="X13" s="353">
        <v>52.380952380952387</v>
      </c>
      <c r="Y13" s="7">
        <v>6</v>
      </c>
      <c r="Z13" s="351">
        <v>16.666666666666664</v>
      </c>
      <c r="AA13" s="352">
        <v>66.666666666666657</v>
      </c>
      <c r="AB13" s="352">
        <v>16.666666666666664</v>
      </c>
      <c r="AC13" s="169"/>
    </row>
    <row r="14" spans="1:29" ht="16.5" thickTop="1" thickBot="1" x14ac:dyDescent="0.35">
      <c r="A14" s="241">
        <v>11</v>
      </c>
      <c r="B14" s="241">
        <v>2004</v>
      </c>
      <c r="C14" s="242" t="s">
        <v>1316</v>
      </c>
      <c r="D14" s="242" t="s">
        <v>1213</v>
      </c>
      <c r="E14" s="72">
        <v>35</v>
      </c>
      <c r="F14" s="72">
        <v>53</v>
      </c>
      <c r="G14" s="72">
        <v>53</v>
      </c>
      <c r="H14" s="72">
        <v>53</v>
      </c>
      <c r="I14" s="72">
        <v>53</v>
      </c>
      <c r="J14" s="72">
        <v>7</v>
      </c>
      <c r="K14" s="72">
        <v>40</v>
      </c>
      <c r="L14" s="72">
        <v>30</v>
      </c>
      <c r="M14" s="72">
        <v>16</v>
      </c>
      <c r="N14" s="72">
        <v>6</v>
      </c>
      <c r="O14" s="72">
        <v>11</v>
      </c>
      <c r="P14" s="72">
        <v>1</v>
      </c>
      <c r="Q14" s="72">
        <v>0</v>
      </c>
      <c r="R14" s="72">
        <v>12</v>
      </c>
      <c r="S14" s="7">
        <v>56</v>
      </c>
      <c r="T14" s="7">
        <v>55</v>
      </c>
      <c r="U14" s="7">
        <v>23</v>
      </c>
      <c r="V14" s="351">
        <v>98.214285714285708</v>
      </c>
      <c r="W14" s="352">
        <v>41.071428571428569</v>
      </c>
      <c r="X14" s="353">
        <v>94.642857142857139</v>
      </c>
      <c r="Y14" s="7">
        <v>12</v>
      </c>
      <c r="Z14" s="351">
        <v>91.666666666666657</v>
      </c>
      <c r="AA14" s="352">
        <v>8.3333333333333321</v>
      </c>
      <c r="AB14" s="352">
        <v>0</v>
      </c>
      <c r="AC14" s="169"/>
    </row>
    <row r="15" spans="1:29" ht="16.5" thickTop="1" thickBot="1" x14ac:dyDescent="0.35">
      <c r="A15" s="241">
        <v>12</v>
      </c>
      <c r="B15" s="241">
        <v>2004</v>
      </c>
      <c r="C15" s="242" t="s">
        <v>1317</v>
      </c>
      <c r="D15" s="242" t="s">
        <v>1206</v>
      </c>
      <c r="E15" s="72">
        <v>9</v>
      </c>
      <c r="F15" s="72">
        <v>9</v>
      </c>
      <c r="G15" s="72">
        <v>9</v>
      </c>
      <c r="H15" s="72">
        <v>9</v>
      </c>
      <c r="I15" s="72">
        <v>7</v>
      </c>
      <c r="J15" s="72">
        <v>0</v>
      </c>
      <c r="K15" s="72">
        <v>7</v>
      </c>
      <c r="L15" s="72">
        <v>1</v>
      </c>
      <c r="M15" s="72">
        <v>8</v>
      </c>
      <c r="N15" s="72">
        <v>2</v>
      </c>
      <c r="O15" s="72">
        <v>0</v>
      </c>
      <c r="P15" s="72">
        <v>2</v>
      </c>
      <c r="Q15" s="72">
        <v>0</v>
      </c>
      <c r="R15" s="72">
        <v>2</v>
      </c>
      <c r="S15" s="7">
        <v>9</v>
      </c>
      <c r="T15" s="7">
        <v>9</v>
      </c>
      <c r="U15" s="7">
        <v>4</v>
      </c>
      <c r="V15" s="351">
        <v>100</v>
      </c>
      <c r="W15" s="352">
        <v>44.444444444444443</v>
      </c>
      <c r="X15" s="353">
        <v>77.777777777777786</v>
      </c>
      <c r="Y15" s="7">
        <v>2</v>
      </c>
      <c r="Z15" s="351">
        <v>0</v>
      </c>
      <c r="AA15" s="352">
        <v>100</v>
      </c>
      <c r="AB15" s="352">
        <v>0</v>
      </c>
      <c r="AC15" s="169"/>
    </row>
    <row r="16" spans="1:29" ht="16.5" thickTop="1" thickBot="1" x14ac:dyDescent="0.35">
      <c r="A16" s="241">
        <v>13</v>
      </c>
      <c r="B16" s="241">
        <v>2005</v>
      </c>
      <c r="C16" s="242" t="s">
        <v>1318</v>
      </c>
      <c r="D16" s="242" t="s">
        <v>1319</v>
      </c>
      <c r="E16" s="72">
        <v>32</v>
      </c>
      <c r="F16" s="72">
        <v>32</v>
      </c>
      <c r="G16" s="72">
        <v>32</v>
      </c>
      <c r="H16" s="72">
        <v>32</v>
      </c>
      <c r="I16" s="72">
        <v>32</v>
      </c>
      <c r="J16" s="72">
        <v>0</v>
      </c>
      <c r="K16" s="72">
        <v>8</v>
      </c>
      <c r="L16" s="72">
        <v>32</v>
      </c>
      <c r="M16" s="72">
        <v>0</v>
      </c>
      <c r="N16" s="72">
        <v>2</v>
      </c>
      <c r="O16" s="72">
        <v>3</v>
      </c>
      <c r="P16" s="72">
        <v>0</v>
      </c>
      <c r="Q16" s="72">
        <v>0</v>
      </c>
      <c r="R16" s="72">
        <v>3</v>
      </c>
      <c r="S16" s="7">
        <v>32</v>
      </c>
      <c r="T16" s="7">
        <v>32</v>
      </c>
      <c r="U16" s="7">
        <v>10</v>
      </c>
      <c r="V16" s="351">
        <v>100</v>
      </c>
      <c r="W16" s="352">
        <v>31.25</v>
      </c>
      <c r="X16" s="353">
        <v>100</v>
      </c>
      <c r="Y16" s="7">
        <v>3</v>
      </c>
      <c r="Z16" s="351">
        <v>100</v>
      </c>
      <c r="AA16" s="352">
        <v>0</v>
      </c>
      <c r="AB16" s="352">
        <v>0</v>
      </c>
      <c r="AC16" s="169"/>
    </row>
    <row r="17" spans="1:29" ht="16.5" thickTop="1" thickBot="1" x14ac:dyDescent="0.35">
      <c r="A17" s="241">
        <v>14</v>
      </c>
      <c r="B17" s="241">
        <v>2005</v>
      </c>
      <c r="C17" s="242" t="s">
        <v>1320</v>
      </c>
      <c r="D17" s="242" t="s">
        <v>1203</v>
      </c>
      <c r="E17" s="72">
        <v>31</v>
      </c>
      <c r="F17" s="72">
        <v>31</v>
      </c>
      <c r="G17" s="72">
        <v>31</v>
      </c>
      <c r="H17" s="72">
        <v>20</v>
      </c>
      <c r="I17" s="72">
        <v>11</v>
      </c>
      <c r="J17" s="72">
        <v>2</v>
      </c>
      <c r="K17" s="72">
        <v>21</v>
      </c>
      <c r="L17" s="72">
        <v>3</v>
      </c>
      <c r="M17" s="72">
        <v>6</v>
      </c>
      <c r="N17" s="72">
        <v>7</v>
      </c>
      <c r="O17" s="72">
        <v>3</v>
      </c>
      <c r="P17" s="72">
        <v>1</v>
      </c>
      <c r="Q17" s="72">
        <v>0</v>
      </c>
      <c r="R17" s="72">
        <v>4</v>
      </c>
      <c r="S17" s="7">
        <v>31</v>
      </c>
      <c r="T17" s="7">
        <v>31</v>
      </c>
      <c r="U17" s="7">
        <v>8</v>
      </c>
      <c r="V17" s="351">
        <v>100</v>
      </c>
      <c r="W17" s="352">
        <v>25.806451612903224</v>
      </c>
      <c r="X17" s="353">
        <v>35.483870967741936</v>
      </c>
      <c r="Y17" s="7">
        <v>4</v>
      </c>
      <c r="Z17" s="351">
        <v>75</v>
      </c>
      <c r="AA17" s="352">
        <v>25</v>
      </c>
      <c r="AB17" s="352">
        <v>0</v>
      </c>
      <c r="AC17" s="169"/>
    </row>
    <row r="18" spans="1:29" ht="16.5" thickTop="1" thickBot="1" x14ac:dyDescent="0.35">
      <c r="A18" s="241">
        <v>15</v>
      </c>
      <c r="B18" s="241">
        <v>2005</v>
      </c>
      <c r="C18" s="242" t="s">
        <v>1321</v>
      </c>
      <c r="D18" s="242" t="s">
        <v>1198</v>
      </c>
      <c r="E18" s="72">
        <v>25</v>
      </c>
      <c r="F18" s="72">
        <v>25</v>
      </c>
      <c r="G18" s="72">
        <v>25</v>
      </c>
      <c r="H18" s="72">
        <v>25</v>
      </c>
      <c r="I18" s="72">
        <v>12</v>
      </c>
      <c r="J18" s="72">
        <v>0</v>
      </c>
      <c r="K18" s="72">
        <v>22</v>
      </c>
      <c r="L18" s="72">
        <v>12</v>
      </c>
      <c r="M18" s="72">
        <v>0</v>
      </c>
      <c r="N18" s="72">
        <v>7</v>
      </c>
      <c r="O18" s="72">
        <v>5</v>
      </c>
      <c r="P18" s="72">
        <v>2</v>
      </c>
      <c r="Q18" s="72">
        <v>0</v>
      </c>
      <c r="R18" s="72">
        <v>7</v>
      </c>
      <c r="S18" s="7">
        <v>25</v>
      </c>
      <c r="T18" s="7">
        <v>25</v>
      </c>
      <c r="U18" s="7">
        <v>12</v>
      </c>
      <c r="V18" s="351">
        <v>100</v>
      </c>
      <c r="W18" s="352">
        <v>48</v>
      </c>
      <c r="X18" s="353">
        <v>48</v>
      </c>
      <c r="Y18" s="7">
        <v>7</v>
      </c>
      <c r="Z18" s="351">
        <v>71.428571428571431</v>
      </c>
      <c r="AA18" s="352">
        <v>28.571428571428569</v>
      </c>
      <c r="AB18" s="352">
        <v>0</v>
      </c>
      <c r="AC18" s="169"/>
    </row>
    <row r="19" spans="1:29" ht="16.5" thickTop="1" thickBot="1" x14ac:dyDescent="0.35">
      <c r="A19" s="241">
        <v>16</v>
      </c>
      <c r="B19" s="241">
        <v>2005</v>
      </c>
      <c r="C19" s="242" t="s">
        <v>1322</v>
      </c>
      <c r="D19" s="242" t="s">
        <v>1204</v>
      </c>
      <c r="E19" s="72">
        <v>105</v>
      </c>
      <c r="F19" s="72">
        <v>105</v>
      </c>
      <c r="G19" s="72">
        <v>105</v>
      </c>
      <c r="H19" s="72">
        <v>105</v>
      </c>
      <c r="I19" s="72">
        <v>28</v>
      </c>
      <c r="J19" s="72">
        <v>0</v>
      </c>
      <c r="K19" s="72">
        <v>41</v>
      </c>
      <c r="L19" s="72">
        <v>17</v>
      </c>
      <c r="M19" s="72">
        <v>16</v>
      </c>
      <c r="N19" s="72">
        <v>13</v>
      </c>
      <c r="O19" s="72">
        <v>8</v>
      </c>
      <c r="P19" s="72">
        <v>2</v>
      </c>
      <c r="Q19" s="72">
        <v>0</v>
      </c>
      <c r="R19" s="72">
        <v>10</v>
      </c>
      <c r="S19" s="7">
        <v>105</v>
      </c>
      <c r="T19" s="7">
        <v>92</v>
      </c>
      <c r="U19" s="7">
        <v>24</v>
      </c>
      <c r="V19" s="351">
        <v>87.61904761904762</v>
      </c>
      <c r="W19" s="352">
        <v>22.857142857142858</v>
      </c>
      <c r="X19" s="353">
        <v>26.666666666666668</v>
      </c>
      <c r="Y19" s="7">
        <v>10</v>
      </c>
      <c r="Z19" s="351">
        <v>80</v>
      </c>
      <c r="AA19" s="352">
        <v>20</v>
      </c>
      <c r="AB19" s="352">
        <v>0</v>
      </c>
      <c r="AC19" s="169"/>
    </row>
    <row r="20" spans="1:29" ht="16.5" thickTop="1" thickBot="1" x14ac:dyDescent="0.35">
      <c r="A20" s="241">
        <v>17</v>
      </c>
      <c r="B20" s="241">
        <v>2005</v>
      </c>
      <c r="C20" s="242" t="s">
        <v>1323</v>
      </c>
      <c r="D20" s="242" t="s">
        <v>1203</v>
      </c>
      <c r="E20" s="72">
        <v>22</v>
      </c>
      <c r="F20" s="72">
        <v>22</v>
      </c>
      <c r="G20" s="72">
        <v>22</v>
      </c>
      <c r="H20" s="72">
        <v>22</v>
      </c>
      <c r="I20" s="72">
        <v>9</v>
      </c>
      <c r="J20" s="72">
        <v>1</v>
      </c>
      <c r="K20" s="72">
        <v>16</v>
      </c>
      <c r="L20" s="72">
        <v>3</v>
      </c>
      <c r="M20" s="72">
        <v>16</v>
      </c>
      <c r="N20" s="72">
        <v>4</v>
      </c>
      <c r="O20" s="72">
        <v>3</v>
      </c>
      <c r="P20" s="72">
        <v>0</v>
      </c>
      <c r="Q20" s="72">
        <v>0</v>
      </c>
      <c r="R20" s="72">
        <v>3</v>
      </c>
      <c r="S20" s="7">
        <v>22</v>
      </c>
      <c r="T20" s="7">
        <v>22</v>
      </c>
      <c r="U20" s="7">
        <v>8</v>
      </c>
      <c r="V20" s="351">
        <v>100</v>
      </c>
      <c r="W20" s="352">
        <v>36.363636363636367</v>
      </c>
      <c r="X20" s="353">
        <v>40.909090909090914</v>
      </c>
      <c r="Y20" s="7">
        <v>3</v>
      </c>
      <c r="Z20" s="351">
        <v>100</v>
      </c>
      <c r="AA20" s="352">
        <v>0</v>
      </c>
      <c r="AB20" s="352">
        <v>0</v>
      </c>
      <c r="AC20" s="169"/>
    </row>
    <row r="21" spans="1:29" ht="16.5" thickTop="1" thickBot="1" x14ac:dyDescent="0.35">
      <c r="A21" s="241">
        <v>18</v>
      </c>
      <c r="B21" s="241">
        <v>2005</v>
      </c>
      <c r="C21" s="242" t="s">
        <v>1324</v>
      </c>
      <c r="D21" s="242" t="s">
        <v>1325</v>
      </c>
      <c r="E21" s="72">
        <v>36</v>
      </c>
      <c r="F21" s="72">
        <v>36</v>
      </c>
      <c r="G21" s="72">
        <v>36</v>
      </c>
      <c r="H21" s="72">
        <v>36</v>
      </c>
      <c r="I21" s="72">
        <v>29</v>
      </c>
      <c r="J21" s="72">
        <v>0</v>
      </c>
      <c r="K21" s="72">
        <v>35</v>
      </c>
      <c r="L21" s="72">
        <v>6</v>
      </c>
      <c r="M21" s="72">
        <v>3</v>
      </c>
      <c r="N21" s="72">
        <v>15</v>
      </c>
      <c r="O21" s="72">
        <v>5</v>
      </c>
      <c r="P21" s="72">
        <v>0</v>
      </c>
      <c r="Q21" s="72">
        <v>1</v>
      </c>
      <c r="R21" s="72">
        <v>6</v>
      </c>
      <c r="S21" s="7">
        <v>36</v>
      </c>
      <c r="T21" s="7">
        <v>24</v>
      </c>
      <c r="U21" s="7">
        <v>12</v>
      </c>
      <c r="V21" s="351">
        <v>66.666666666666657</v>
      </c>
      <c r="W21" s="352">
        <v>33.333333333333329</v>
      </c>
      <c r="X21" s="353">
        <v>80.555555555555557</v>
      </c>
      <c r="Y21" s="7">
        <v>6</v>
      </c>
      <c r="Z21" s="351">
        <v>83.333333333333343</v>
      </c>
      <c r="AA21" s="352">
        <v>0</v>
      </c>
      <c r="AB21" s="352">
        <v>16.666666666666664</v>
      </c>
      <c r="AC21" s="169"/>
    </row>
    <row r="22" spans="1:29" ht="16.5" thickTop="1" thickBot="1" x14ac:dyDescent="0.35">
      <c r="A22" s="241">
        <v>19</v>
      </c>
      <c r="B22" s="241">
        <v>2006</v>
      </c>
      <c r="C22" s="242" t="s">
        <v>1326</v>
      </c>
      <c r="D22" s="242" t="s">
        <v>1208</v>
      </c>
      <c r="E22" s="72">
        <v>22</v>
      </c>
      <c r="F22" s="72">
        <v>22</v>
      </c>
      <c r="G22" s="72">
        <v>22</v>
      </c>
      <c r="H22" s="72">
        <v>22</v>
      </c>
      <c r="I22" s="72">
        <v>9</v>
      </c>
      <c r="J22" s="72">
        <v>0</v>
      </c>
      <c r="K22" s="72">
        <v>15</v>
      </c>
      <c r="L22" s="72">
        <v>11</v>
      </c>
      <c r="M22" s="72">
        <v>18</v>
      </c>
      <c r="N22" s="72">
        <v>0</v>
      </c>
      <c r="O22" s="72">
        <v>3</v>
      </c>
      <c r="P22" s="72">
        <v>1</v>
      </c>
      <c r="Q22" s="72">
        <v>0</v>
      </c>
      <c r="R22" s="72">
        <v>4</v>
      </c>
      <c r="S22" s="7">
        <v>22</v>
      </c>
      <c r="T22" s="7">
        <v>19</v>
      </c>
      <c r="U22" s="7">
        <v>7</v>
      </c>
      <c r="V22" s="351">
        <v>86.36363636363636</v>
      </c>
      <c r="W22" s="352">
        <v>31.818181818181817</v>
      </c>
      <c r="X22" s="353">
        <v>40.909090909090914</v>
      </c>
      <c r="Y22" s="7">
        <v>4</v>
      </c>
      <c r="Z22" s="351">
        <v>75</v>
      </c>
      <c r="AA22" s="352">
        <v>25</v>
      </c>
      <c r="AB22" s="352">
        <v>0</v>
      </c>
      <c r="AC22" s="169"/>
    </row>
    <row r="23" spans="1:29" ht="16.5" thickTop="1" thickBot="1" x14ac:dyDescent="0.35">
      <c r="A23" s="241">
        <v>20</v>
      </c>
      <c r="B23" s="241">
        <v>2006</v>
      </c>
      <c r="C23" s="242" t="s">
        <v>1327</v>
      </c>
      <c r="D23" s="242" t="s">
        <v>1207</v>
      </c>
      <c r="E23" s="72">
        <v>27</v>
      </c>
      <c r="F23" s="72">
        <v>27</v>
      </c>
      <c r="G23" s="72">
        <v>27</v>
      </c>
      <c r="H23" s="72">
        <v>27</v>
      </c>
      <c r="I23" s="72">
        <v>18</v>
      </c>
      <c r="J23" s="72">
        <v>0</v>
      </c>
      <c r="K23" s="72">
        <v>7</v>
      </c>
      <c r="L23" s="72">
        <v>1</v>
      </c>
      <c r="M23" s="72">
        <v>9</v>
      </c>
      <c r="N23" s="72">
        <v>0</v>
      </c>
      <c r="O23" s="72">
        <v>1</v>
      </c>
      <c r="P23" s="72">
        <v>0</v>
      </c>
      <c r="Q23" s="72">
        <v>0</v>
      </c>
      <c r="R23" s="72">
        <v>1</v>
      </c>
      <c r="S23" s="7">
        <v>27</v>
      </c>
      <c r="T23" s="7">
        <v>22</v>
      </c>
      <c r="U23" s="7">
        <v>6</v>
      </c>
      <c r="V23" s="351">
        <v>81.481481481481481</v>
      </c>
      <c r="W23" s="352">
        <v>22.222222222222221</v>
      </c>
      <c r="X23" s="353">
        <v>66.666666666666657</v>
      </c>
      <c r="Y23" s="7">
        <v>1</v>
      </c>
      <c r="Z23" s="351">
        <v>100</v>
      </c>
      <c r="AA23" s="352">
        <v>0</v>
      </c>
      <c r="AB23" s="352">
        <v>0</v>
      </c>
      <c r="AC23" s="169"/>
    </row>
    <row r="24" spans="1:29" ht="16.5" thickTop="1" thickBot="1" x14ac:dyDescent="0.35">
      <c r="A24" s="241">
        <v>21</v>
      </c>
      <c r="B24" s="241">
        <v>2006</v>
      </c>
      <c r="C24" s="242" t="s">
        <v>1328</v>
      </c>
      <c r="D24" s="242" t="s">
        <v>1207</v>
      </c>
      <c r="E24" s="72">
        <v>0</v>
      </c>
      <c r="F24" s="72">
        <v>0</v>
      </c>
      <c r="G24" s="72">
        <v>0</v>
      </c>
      <c r="H24" s="72">
        <v>0</v>
      </c>
      <c r="I24" s="72">
        <v>2</v>
      </c>
      <c r="J24" s="72">
        <v>0</v>
      </c>
      <c r="K24" s="72">
        <v>0</v>
      </c>
      <c r="L24" s="72">
        <v>0</v>
      </c>
      <c r="M24" s="72">
        <v>0</v>
      </c>
      <c r="N24" s="72">
        <v>0</v>
      </c>
      <c r="O24" s="72">
        <v>0</v>
      </c>
      <c r="P24" s="72">
        <v>0</v>
      </c>
      <c r="Q24" s="72">
        <v>0</v>
      </c>
      <c r="R24" s="72">
        <v>0</v>
      </c>
      <c r="S24" s="7">
        <v>8</v>
      </c>
      <c r="T24" s="7">
        <v>8</v>
      </c>
      <c r="U24" s="7">
        <v>1</v>
      </c>
      <c r="V24" s="351">
        <v>100</v>
      </c>
      <c r="W24" s="352">
        <v>12.5</v>
      </c>
      <c r="X24" s="353">
        <v>25</v>
      </c>
      <c r="Y24" s="7">
        <v>0</v>
      </c>
      <c r="Z24" s="351">
        <v>0</v>
      </c>
      <c r="AA24" s="352">
        <v>0</v>
      </c>
      <c r="AB24" s="352">
        <v>0</v>
      </c>
      <c r="AC24" s="169"/>
    </row>
    <row r="25" spans="1:29" ht="16.5" thickTop="1" thickBot="1" x14ac:dyDescent="0.35">
      <c r="A25" s="241">
        <v>22</v>
      </c>
      <c r="B25" s="241">
        <v>2006</v>
      </c>
      <c r="C25" s="242" t="s">
        <v>1329</v>
      </c>
      <c r="D25" s="242" t="s">
        <v>1201</v>
      </c>
      <c r="E25" s="72">
        <v>0</v>
      </c>
      <c r="F25" s="72">
        <v>9</v>
      </c>
      <c r="G25" s="72">
        <v>0</v>
      </c>
      <c r="H25" s="72">
        <v>9</v>
      </c>
      <c r="I25" s="72">
        <v>0</v>
      </c>
      <c r="J25" s="72">
        <v>0</v>
      </c>
      <c r="K25" s="72">
        <v>1</v>
      </c>
      <c r="L25" s="72">
        <v>0</v>
      </c>
      <c r="M25" s="72">
        <v>2</v>
      </c>
      <c r="N25" s="72">
        <v>3</v>
      </c>
      <c r="O25" s="72">
        <v>1</v>
      </c>
      <c r="P25" s="72">
        <v>1</v>
      </c>
      <c r="Q25" s="72">
        <v>0</v>
      </c>
      <c r="R25" s="72">
        <v>2</v>
      </c>
      <c r="S25" s="7">
        <v>50</v>
      </c>
      <c r="T25" s="7">
        <v>50</v>
      </c>
      <c r="U25" s="7">
        <v>16</v>
      </c>
      <c r="V25" s="351">
        <v>100</v>
      </c>
      <c r="W25" s="352">
        <v>32</v>
      </c>
      <c r="X25" s="353">
        <v>0</v>
      </c>
      <c r="Y25" s="7">
        <v>2</v>
      </c>
      <c r="Z25" s="351">
        <v>50</v>
      </c>
      <c r="AA25" s="352">
        <v>50</v>
      </c>
      <c r="AB25" s="352">
        <v>0</v>
      </c>
      <c r="AC25" s="169"/>
    </row>
    <row r="26" spans="1:29" ht="16.5" thickTop="1" thickBot="1" x14ac:dyDescent="0.35">
      <c r="A26" s="241">
        <v>23</v>
      </c>
      <c r="B26" s="241">
        <v>2006</v>
      </c>
      <c r="C26" s="242" t="s">
        <v>1330</v>
      </c>
      <c r="D26" s="242" t="s">
        <v>1208</v>
      </c>
      <c r="E26" s="72">
        <v>30</v>
      </c>
      <c r="F26" s="72">
        <v>30</v>
      </c>
      <c r="G26" s="72">
        <v>30</v>
      </c>
      <c r="H26" s="72">
        <v>30</v>
      </c>
      <c r="I26" s="72">
        <v>17</v>
      </c>
      <c r="J26" s="72">
        <v>0</v>
      </c>
      <c r="K26" s="72">
        <v>13</v>
      </c>
      <c r="L26" s="72">
        <v>4</v>
      </c>
      <c r="M26" s="72">
        <v>0</v>
      </c>
      <c r="N26" s="72">
        <v>10</v>
      </c>
      <c r="O26" s="72">
        <v>2</v>
      </c>
      <c r="P26" s="72">
        <v>1</v>
      </c>
      <c r="Q26" s="72">
        <v>0</v>
      </c>
      <c r="R26" s="72">
        <v>3</v>
      </c>
      <c r="S26" s="7">
        <v>30</v>
      </c>
      <c r="T26" s="7">
        <v>30</v>
      </c>
      <c r="U26" s="7">
        <v>21</v>
      </c>
      <c r="V26" s="351">
        <v>100</v>
      </c>
      <c r="W26" s="352">
        <v>70</v>
      </c>
      <c r="X26" s="353">
        <v>56.666666666666664</v>
      </c>
      <c r="Y26" s="7">
        <v>3</v>
      </c>
      <c r="Z26" s="351">
        <v>66.666666666666657</v>
      </c>
      <c r="AA26" s="352">
        <v>33.333333333333329</v>
      </c>
      <c r="AB26" s="352">
        <v>0</v>
      </c>
      <c r="AC26" s="169"/>
    </row>
    <row r="27" spans="1:29" ht="16.5" thickTop="1" thickBot="1" x14ac:dyDescent="0.35">
      <c r="A27" s="241">
        <v>24</v>
      </c>
      <c r="B27" s="241">
        <v>2008</v>
      </c>
      <c r="C27" s="242" t="s">
        <v>1331</v>
      </c>
      <c r="D27" s="242" t="s">
        <v>1209</v>
      </c>
      <c r="E27" s="72">
        <v>15</v>
      </c>
      <c r="F27" s="72">
        <v>0</v>
      </c>
      <c r="G27" s="72">
        <v>0</v>
      </c>
      <c r="H27" s="72">
        <v>0</v>
      </c>
      <c r="I27" s="72">
        <v>2</v>
      </c>
      <c r="J27" s="72">
        <v>0</v>
      </c>
      <c r="K27" s="72">
        <v>15</v>
      </c>
      <c r="L27" s="72">
        <v>0</v>
      </c>
      <c r="M27" s="72">
        <v>0</v>
      </c>
      <c r="N27" s="72">
        <v>2</v>
      </c>
      <c r="O27" s="72">
        <v>0</v>
      </c>
      <c r="P27" s="72">
        <v>0</v>
      </c>
      <c r="Q27" s="72">
        <v>0</v>
      </c>
      <c r="R27" s="72">
        <v>0</v>
      </c>
      <c r="S27" s="7">
        <v>15</v>
      </c>
      <c r="T27" s="7">
        <v>13</v>
      </c>
      <c r="U27" s="7">
        <v>3</v>
      </c>
      <c r="V27" s="351">
        <v>86.666666666666671</v>
      </c>
      <c r="W27" s="352">
        <v>20</v>
      </c>
      <c r="X27" s="353">
        <v>13.333333333333334</v>
      </c>
      <c r="Y27" s="7">
        <v>0</v>
      </c>
      <c r="Z27" s="351">
        <v>0</v>
      </c>
      <c r="AA27" s="352">
        <v>0</v>
      </c>
      <c r="AB27" s="352">
        <v>0</v>
      </c>
      <c r="AC27" s="169"/>
    </row>
    <row r="28" spans="1:29" ht="16.5" thickTop="1" thickBot="1" x14ac:dyDescent="0.35">
      <c r="A28" s="241">
        <v>25</v>
      </c>
      <c r="B28" s="241">
        <v>2008</v>
      </c>
      <c r="C28" s="242" t="s">
        <v>1332</v>
      </c>
      <c r="D28" s="242" t="s">
        <v>1207</v>
      </c>
      <c r="E28" s="72">
        <v>19</v>
      </c>
      <c r="F28" s="72">
        <v>19</v>
      </c>
      <c r="G28" s="72">
        <v>19</v>
      </c>
      <c r="H28" s="72">
        <v>19</v>
      </c>
      <c r="I28" s="72">
        <v>11</v>
      </c>
      <c r="J28" s="72">
        <v>0</v>
      </c>
      <c r="K28" s="72">
        <v>7</v>
      </c>
      <c r="L28" s="72">
        <v>2</v>
      </c>
      <c r="M28" s="72">
        <v>9</v>
      </c>
      <c r="N28" s="72">
        <v>2</v>
      </c>
      <c r="O28" s="72">
        <v>2</v>
      </c>
      <c r="P28" s="72">
        <v>0</v>
      </c>
      <c r="Q28" s="72">
        <v>0</v>
      </c>
      <c r="R28" s="72">
        <v>2</v>
      </c>
      <c r="S28" s="7">
        <v>19</v>
      </c>
      <c r="T28" s="7">
        <v>19</v>
      </c>
      <c r="U28" s="7">
        <v>4</v>
      </c>
      <c r="V28" s="351">
        <v>100</v>
      </c>
      <c r="W28" s="352">
        <v>21.052631578947366</v>
      </c>
      <c r="X28" s="353">
        <v>57.894736842105267</v>
      </c>
      <c r="Y28" s="7">
        <v>2</v>
      </c>
      <c r="Z28" s="351">
        <v>100</v>
      </c>
      <c r="AA28" s="352">
        <v>0</v>
      </c>
      <c r="AB28" s="352">
        <v>0</v>
      </c>
      <c r="AC28" s="169"/>
    </row>
    <row r="29" spans="1:29" ht="16.5" thickTop="1" thickBot="1" x14ac:dyDescent="0.35">
      <c r="A29" s="241">
        <v>26</v>
      </c>
      <c r="B29" s="241">
        <v>2008</v>
      </c>
      <c r="C29" s="242" t="s">
        <v>1333</v>
      </c>
      <c r="D29" s="242" t="s">
        <v>1210</v>
      </c>
      <c r="E29" s="72">
        <v>14</v>
      </c>
      <c r="F29" s="72">
        <v>14</v>
      </c>
      <c r="G29" s="72">
        <v>14</v>
      </c>
      <c r="H29" s="72">
        <v>14</v>
      </c>
      <c r="I29" s="72">
        <v>1</v>
      </c>
      <c r="J29" s="72">
        <v>0</v>
      </c>
      <c r="K29" s="72">
        <v>0</v>
      </c>
      <c r="L29" s="72">
        <v>0</v>
      </c>
      <c r="M29" s="72">
        <v>0</v>
      </c>
      <c r="N29" s="72">
        <v>0</v>
      </c>
      <c r="O29" s="72">
        <v>0</v>
      </c>
      <c r="P29" s="72">
        <v>0</v>
      </c>
      <c r="Q29" s="72">
        <v>0</v>
      </c>
      <c r="R29" s="72">
        <v>0</v>
      </c>
      <c r="S29" s="7">
        <v>14</v>
      </c>
      <c r="T29" s="7">
        <v>14</v>
      </c>
      <c r="U29" s="7">
        <v>1</v>
      </c>
      <c r="V29" s="351">
        <v>100</v>
      </c>
      <c r="W29" s="352">
        <v>7.1428571428571423</v>
      </c>
      <c r="X29" s="353">
        <v>7.1428571428571423</v>
      </c>
      <c r="Y29" s="7">
        <v>0</v>
      </c>
      <c r="Z29" s="351">
        <v>0</v>
      </c>
      <c r="AA29" s="352">
        <v>0</v>
      </c>
      <c r="AB29" s="352">
        <v>0</v>
      </c>
      <c r="AC29" s="169"/>
    </row>
    <row r="30" spans="1:29" ht="16.5" thickTop="1" thickBot="1" x14ac:dyDescent="0.35">
      <c r="A30" s="241">
        <v>27</v>
      </c>
      <c r="B30" s="241">
        <v>2008</v>
      </c>
      <c r="C30" s="242" t="s">
        <v>1334</v>
      </c>
      <c r="D30" s="242" t="s">
        <v>1211</v>
      </c>
      <c r="E30" s="72">
        <v>25</v>
      </c>
      <c r="F30" s="72">
        <v>25</v>
      </c>
      <c r="G30" s="72">
        <v>25</v>
      </c>
      <c r="H30" s="72">
        <v>25</v>
      </c>
      <c r="I30" s="72">
        <v>2</v>
      </c>
      <c r="J30" s="72">
        <v>0</v>
      </c>
      <c r="K30" s="72">
        <v>6</v>
      </c>
      <c r="L30" s="72">
        <v>3</v>
      </c>
      <c r="M30" s="72">
        <v>6</v>
      </c>
      <c r="N30" s="72">
        <v>2</v>
      </c>
      <c r="O30" s="72">
        <v>1</v>
      </c>
      <c r="P30" s="72">
        <v>0</v>
      </c>
      <c r="Q30" s="72">
        <v>0</v>
      </c>
      <c r="R30" s="72">
        <v>1</v>
      </c>
      <c r="S30" s="7">
        <v>25</v>
      </c>
      <c r="T30" s="7">
        <v>24</v>
      </c>
      <c r="U30" s="7">
        <v>8</v>
      </c>
      <c r="V30" s="351">
        <v>96</v>
      </c>
      <c r="W30" s="352">
        <v>32</v>
      </c>
      <c r="X30" s="353">
        <v>8</v>
      </c>
      <c r="Y30" s="7">
        <v>1</v>
      </c>
      <c r="Z30" s="351">
        <v>100</v>
      </c>
      <c r="AA30" s="352">
        <v>0</v>
      </c>
      <c r="AB30" s="352">
        <v>0</v>
      </c>
      <c r="AC30" s="169"/>
    </row>
    <row r="31" spans="1:29" ht="16.5" thickTop="1" thickBot="1" x14ac:dyDescent="0.35">
      <c r="A31" s="241">
        <v>28</v>
      </c>
      <c r="B31" s="241">
        <v>2008</v>
      </c>
      <c r="C31" s="242" t="s">
        <v>1335</v>
      </c>
      <c r="D31" s="242" t="s">
        <v>1196</v>
      </c>
      <c r="E31" s="72">
        <v>9</v>
      </c>
      <c r="F31" s="72">
        <v>9</v>
      </c>
      <c r="G31" s="72">
        <v>9</v>
      </c>
      <c r="H31" s="72">
        <v>9</v>
      </c>
      <c r="I31" s="72">
        <v>1</v>
      </c>
      <c r="J31" s="72">
        <v>0</v>
      </c>
      <c r="K31" s="72">
        <v>3</v>
      </c>
      <c r="L31" s="72">
        <v>2</v>
      </c>
      <c r="M31" s="72">
        <v>2</v>
      </c>
      <c r="N31" s="72">
        <v>2</v>
      </c>
      <c r="O31" s="72">
        <v>1</v>
      </c>
      <c r="P31" s="72">
        <v>0</v>
      </c>
      <c r="Q31" s="72">
        <v>0</v>
      </c>
      <c r="R31" s="72">
        <v>1</v>
      </c>
      <c r="S31" s="7">
        <v>9</v>
      </c>
      <c r="T31" s="7">
        <v>9</v>
      </c>
      <c r="U31" s="7">
        <v>2</v>
      </c>
      <c r="V31" s="351">
        <v>100</v>
      </c>
      <c r="W31" s="352">
        <v>22.222222222222221</v>
      </c>
      <c r="X31" s="353">
        <v>11.111111111111111</v>
      </c>
      <c r="Y31" s="7">
        <v>1</v>
      </c>
      <c r="Z31" s="351">
        <v>100</v>
      </c>
      <c r="AA31" s="352">
        <v>0</v>
      </c>
      <c r="AB31" s="352">
        <v>0</v>
      </c>
      <c r="AC31" s="169"/>
    </row>
    <row r="32" spans="1:29" ht="16.5" thickTop="1" thickBot="1" x14ac:dyDescent="0.35">
      <c r="A32" s="241">
        <v>29</v>
      </c>
      <c r="B32" s="241">
        <v>2008</v>
      </c>
      <c r="C32" s="242" t="s">
        <v>1336</v>
      </c>
      <c r="D32" s="242" t="s">
        <v>1204</v>
      </c>
      <c r="E32" s="72">
        <v>45</v>
      </c>
      <c r="F32" s="72">
        <v>45</v>
      </c>
      <c r="G32" s="72">
        <v>45</v>
      </c>
      <c r="H32" s="72">
        <v>45</v>
      </c>
      <c r="I32" s="72">
        <v>16</v>
      </c>
      <c r="J32" s="72">
        <v>0</v>
      </c>
      <c r="K32" s="72">
        <v>15</v>
      </c>
      <c r="L32" s="72">
        <v>6</v>
      </c>
      <c r="M32" s="72">
        <v>22</v>
      </c>
      <c r="N32" s="72">
        <v>3</v>
      </c>
      <c r="O32" s="72">
        <v>4</v>
      </c>
      <c r="P32" s="72">
        <v>0</v>
      </c>
      <c r="Q32" s="72">
        <v>0</v>
      </c>
      <c r="R32" s="72">
        <v>4</v>
      </c>
      <c r="S32" s="7">
        <v>45</v>
      </c>
      <c r="T32" s="7">
        <v>41</v>
      </c>
      <c r="U32" s="7">
        <v>10</v>
      </c>
      <c r="V32" s="351">
        <v>91.111111111111114</v>
      </c>
      <c r="W32" s="352">
        <v>22.222222222222221</v>
      </c>
      <c r="X32" s="353">
        <v>35.555555555555557</v>
      </c>
      <c r="Y32" s="7">
        <v>4</v>
      </c>
      <c r="Z32" s="351">
        <v>100</v>
      </c>
      <c r="AA32" s="352">
        <v>0</v>
      </c>
      <c r="AB32" s="352">
        <v>0</v>
      </c>
      <c r="AC32" s="169"/>
    </row>
    <row r="33" spans="1:29" ht="16.5" thickTop="1" thickBot="1" x14ac:dyDescent="0.35">
      <c r="A33" s="241">
        <v>30</v>
      </c>
      <c r="B33" s="241">
        <v>2008</v>
      </c>
      <c r="C33" s="242" t="s">
        <v>1337</v>
      </c>
      <c r="D33" s="242" t="s">
        <v>1198</v>
      </c>
      <c r="E33" s="72">
        <v>58</v>
      </c>
      <c r="F33" s="72">
        <v>58</v>
      </c>
      <c r="G33" s="72">
        <v>58</v>
      </c>
      <c r="H33" s="72">
        <v>58</v>
      </c>
      <c r="I33" s="72">
        <v>29</v>
      </c>
      <c r="J33" s="72">
        <v>0</v>
      </c>
      <c r="K33" s="72">
        <v>45</v>
      </c>
      <c r="L33" s="72">
        <v>18</v>
      </c>
      <c r="M33" s="72">
        <v>15</v>
      </c>
      <c r="N33" s="72">
        <v>18</v>
      </c>
      <c r="O33" s="72">
        <v>7</v>
      </c>
      <c r="P33" s="72">
        <v>2</v>
      </c>
      <c r="Q33" s="72">
        <v>0</v>
      </c>
      <c r="R33" s="72">
        <v>9</v>
      </c>
      <c r="S33" s="7">
        <v>58</v>
      </c>
      <c r="T33" s="7">
        <v>42</v>
      </c>
      <c r="U33" s="7">
        <v>20</v>
      </c>
      <c r="V33" s="351">
        <v>72.41379310344827</v>
      </c>
      <c r="W33" s="352">
        <v>34.482758620689658</v>
      </c>
      <c r="X33" s="353">
        <v>50</v>
      </c>
      <c r="Y33" s="7">
        <v>9</v>
      </c>
      <c r="Z33" s="351">
        <v>77.777777777777786</v>
      </c>
      <c r="AA33" s="352">
        <v>22.222222222222221</v>
      </c>
      <c r="AB33" s="352">
        <v>0</v>
      </c>
      <c r="AC33" s="169"/>
    </row>
    <row r="34" spans="1:29" ht="16.5" thickTop="1" thickBot="1" x14ac:dyDescent="0.35">
      <c r="A34" s="241">
        <v>31</v>
      </c>
      <c r="B34" s="241">
        <v>2008</v>
      </c>
      <c r="C34" s="242" t="s">
        <v>1338</v>
      </c>
      <c r="D34" s="242" t="s">
        <v>1204</v>
      </c>
      <c r="E34" s="72">
        <v>13</v>
      </c>
      <c r="F34" s="72">
        <v>13</v>
      </c>
      <c r="G34" s="72">
        <v>13</v>
      </c>
      <c r="H34" s="72">
        <v>13</v>
      </c>
      <c r="I34" s="72">
        <v>9</v>
      </c>
      <c r="J34" s="72">
        <v>1</v>
      </c>
      <c r="K34" s="72">
        <v>10</v>
      </c>
      <c r="L34" s="72">
        <v>4</v>
      </c>
      <c r="M34" s="72">
        <v>3</v>
      </c>
      <c r="N34" s="72">
        <v>4</v>
      </c>
      <c r="O34" s="72">
        <v>3</v>
      </c>
      <c r="P34" s="72">
        <v>1</v>
      </c>
      <c r="Q34" s="72">
        <v>2</v>
      </c>
      <c r="R34" s="72">
        <v>6</v>
      </c>
      <c r="S34" s="7">
        <v>13</v>
      </c>
      <c r="T34" s="7">
        <v>13</v>
      </c>
      <c r="U34" s="7">
        <v>8</v>
      </c>
      <c r="V34" s="351">
        <v>100</v>
      </c>
      <c r="W34" s="352">
        <v>61.53846153846154</v>
      </c>
      <c r="X34" s="353">
        <v>69.230769230769226</v>
      </c>
      <c r="Y34" s="7">
        <v>6</v>
      </c>
      <c r="Z34" s="351">
        <v>50</v>
      </c>
      <c r="AA34" s="352">
        <v>16.666666666666664</v>
      </c>
      <c r="AB34" s="352">
        <v>33.333333333333329</v>
      </c>
      <c r="AC34" s="169"/>
    </row>
    <row r="35" spans="1:29" ht="16.5" thickTop="1" thickBot="1" x14ac:dyDescent="0.35">
      <c r="A35" s="241">
        <v>32</v>
      </c>
      <c r="B35" s="241">
        <v>2008</v>
      </c>
      <c r="C35" s="242" t="s">
        <v>1339</v>
      </c>
      <c r="D35" s="242" t="s">
        <v>1199</v>
      </c>
      <c r="E35" s="72">
        <v>0</v>
      </c>
      <c r="F35" s="72">
        <v>0</v>
      </c>
      <c r="G35" s="72">
        <v>0</v>
      </c>
      <c r="H35" s="72">
        <v>0</v>
      </c>
      <c r="I35" s="72">
        <v>0</v>
      </c>
      <c r="J35" s="72">
        <v>0</v>
      </c>
      <c r="K35" s="72">
        <v>0</v>
      </c>
      <c r="L35" s="72">
        <v>0</v>
      </c>
      <c r="M35" s="72">
        <v>0</v>
      </c>
      <c r="N35" s="72">
        <v>0</v>
      </c>
      <c r="O35" s="72">
        <v>1</v>
      </c>
      <c r="P35" s="72">
        <v>0</v>
      </c>
      <c r="Q35" s="72">
        <v>0</v>
      </c>
      <c r="R35" s="72">
        <v>1</v>
      </c>
      <c r="S35" s="7">
        <v>11</v>
      </c>
      <c r="T35" s="7">
        <v>6</v>
      </c>
      <c r="U35" s="7">
        <v>0</v>
      </c>
      <c r="V35" s="351">
        <v>54.54545454545454</v>
      </c>
      <c r="W35" s="352">
        <v>0</v>
      </c>
      <c r="X35" s="353">
        <v>0</v>
      </c>
      <c r="Y35" s="7">
        <v>1</v>
      </c>
      <c r="Z35" s="351">
        <v>100</v>
      </c>
      <c r="AA35" s="352">
        <v>0</v>
      </c>
      <c r="AB35" s="352">
        <v>0</v>
      </c>
      <c r="AC35" s="169"/>
    </row>
    <row r="36" spans="1:29" ht="16.5" thickTop="1" thickBot="1" x14ac:dyDescent="0.35">
      <c r="A36" s="241">
        <v>33</v>
      </c>
      <c r="B36" s="241">
        <v>2008</v>
      </c>
      <c r="C36" s="242" t="s">
        <v>1340</v>
      </c>
      <c r="D36" s="242" t="s">
        <v>1201</v>
      </c>
      <c r="E36" s="72">
        <v>14</v>
      </c>
      <c r="F36" s="72">
        <v>14</v>
      </c>
      <c r="G36" s="72">
        <v>14</v>
      </c>
      <c r="H36" s="72">
        <v>14</v>
      </c>
      <c r="I36" s="72">
        <v>3</v>
      </c>
      <c r="J36" s="72">
        <v>0</v>
      </c>
      <c r="K36" s="72">
        <v>14</v>
      </c>
      <c r="L36" s="72">
        <v>2</v>
      </c>
      <c r="M36" s="72">
        <v>8</v>
      </c>
      <c r="N36" s="72">
        <v>1</v>
      </c>
      <c r="O36" s="72">
        <v>2</v>
      </c>
      <c r="P36" s="72">
        <v>0</v>
      </c>
      <c r="Q36" s="72">
        <v>0</v>
      </c>
      <c r="R36" s="72">
        <v>2</v>
      </c>
      <c r="S36" s="7">
        <v>14</v>
      </c>
      <c r="T36" s="7">
        <v>11</v>
      </c>
      <c r="U36" s="7">
        <v>3</v>
      </c>
      <c r="V36" s="351">
        <v>78.571428571428569</v>
      </c>
      <c r="W36" s="352">
        <v>21.428571428571427</v>
      </c>
      <c r="X36" s="353">
        <v>21.428571428571427</v>
      </c>
      <c r="Y36" s="7">
        <v>2</v>
      </c>
      <c r="Z36" s="351">
        <v>100</v>
      </c>
      <c r="AA36" s="352">
        <v>0</v>
      </c>
      <c r="AB36" s="352">
        <v>0</v>
      </c>
      <c r="AC36" s="169"/>
    </row>
    <row r="37" spans="1:29" ht="16.5" thickTop="1" thickBot="1" x14ac:dyDescent="0.35">
      <c r="A37" s="241">
        <v>34</v>
      </c>
      <c r="B37" s="241">
        <v>2009</v>
      </c>
      <c r="C37" s="242" t="s">
        <v>1341</v>
      </c>
      <c r="D37" s="242" t="s">
        <v>1204</v>
      </c>
      <c r="E37" s="72">
        <v>33</v>
      </c>
      <c r="F37" s="72">
        <v>33</v>
      </c>
      <c r="G37" s="72">
        <v>33</v>
      </c>
      <c r="H37" s="72">
        <v>33</v>
      </c>
      <c r="I37" s="72">
        <v>14</v>
      </c>
      <c r="J37" s="72">
        <v>0</v>
      </c>
      <c r="K37" s="72">
        <v>26</v>
      </c>
      <c r="L37" s="72">
        <v>8</v>
      </c>
      <c r="M37" s="72">
        <v>9</v>
      </c>
      <c r="N37" s="72">
        <v>5</v>
      </c>
      <c r="O37" s="72">
        <v>6</v>
      </c>
      <c r="P37" s="72">
        <v>0</v>
      </c>
      <c r="Q37" s="72">
        <v>0</v>
      </c>
      <c r="R37" s="72">
        <v>6</v>
      </c>
      <c r="S37" s="7">
        <v>33</v>
      </c>
      <c r="T37" s="7">
        <v>30</v>
      </c>
      <c r="U37" s="7">
        <v>4</v>
      </c>
      <c r="V37" s="351">
        <v>90.909090909090907</v>
      </c>
      <c r="W37" s="352">
        <v>12.121212121212121</v>
      </c>
      <c r="X37" s="353">
        <v>42.424242424242422</v>
      </c>
      <c r="Y37" s="7">
        <v>6</v>
      </c>
      <c r="Z37" s="351">
        <v>100</v>
      </c>
      <c r="AA37" s="352">
        <v>0</v>
      </c>
      <c r="AB37" s="352">
        <v>0</v>
      </c>
      <c r="AC37" s="169"/>
    </row>
    <row r="38" spans="1:29" ht="16.5" thickTop="1" thickBot="1" x14ac:dyDescent="0.35">
      <c r="A38" s="241">
        <v>35</v>
      </c>
      <c r="B38" s="241">
        <v>2009</v>
      </c>
      <c r="C38" s="242" t="s">
        <v>1342</v>
      </c>
      <c r="D38" s="242" t="s">
        <v>1208</v>
      </c>
      <c r="E38" s="72">
        <v>8</v>
      </c>
      <c r="F38" s="72">
        <v>8</v>
      </c>
      <c r="G38" s="72">
        <v>8</v>
      </c>
      <c r="H38" s="72">
        <v>7</v>
      </c>
      <c r="I38" s="72">
        <v>3</v>
      </c>
      <c r="J38" s="72">
        <v>0</v>
      </c>
      <c r="K38" s="72">
        <v>5</v>
      </c>
      <c r="L38" s="72">
        <v>1</v>
      </c>
      <c r="M38" s="72">
        <v>1</v>
      </c>
      <c r="N38" s="72">
        <v>0</v>
      </c>
      <c r="O38" s="72">
        <v>1</v>
      </c>
      <c r="P38" s="72">
        <v>0</v>
      </c>
      <c r="Q38" s="72">
        <v>0</v>
      </c>
      <c r="R38" s="72">
        <v>1</v>
      </c>
      <c r="S38" s="7">
        <v>8</v>
      </c>
      <c r="T38" s="7">
        <v>8</v>
      </c>
      <c r="U38" s="7">
        <v>1</v>
      </c>
      <c r="V38" s="351">
        <v>100</v>
      </c>
      <c r="W38" s="352">
        <v>12.5</v>
      </c>
      <c r="X38" s="353">
        <v>37.5</v>
      </c>
      <c r="Y38" s="7">
        <v>1</v>
      </c>
      <c r="Z38" s="351">
        <v>100</v>
      </c>
      <c r="AA38" s="352">
        <v>0</v>
      </c>
      <c r="AB38" s="352">
        <v>0</v>
      </c>
      <c r="AC38" s="169"/>
    </row>
    <row r="39" spans="1:29" ht="16.5" thickTop="1" thickBot="1" x14ac:dyDescent="0.35">
      <c r="A39" s="241">
        <v>36</v>
      </c>
      <c r="B39" s="241">
        <v>2010</v>
      </c>
      <c r="C39" s="242" t="s">
        <v>1343</v>
      </c>
      <c r="D39" s="242" t="s">
        <v>1209</v>
      </c>
      <c r="E39" s="72">
        <v>5</v>
      </c>
      <c r="F39" s="72">
        <v>5</v>
      </c>
      <c r="G39" s="72">
        <v>5</v>
      </c>
      <c r="H39" s="72">
        <v>5</v>
      </c>
      <c r="I39" s="72">
        <v>2</v>
      </c>
      <c r="J39" s="72">
        <v>0</v>
      </c>
      <c r="K39" s="72">
        <v>2</v>
      </c>
      <c r="L39" s="72">
        <v>5</v>
      </c>
      <c r="M39" s="72">
        <v>0</v>
      </c>
      <c r="N39" s="72">
        <v>0</v>
      </c>
      <c r="O39" s="72">
        <v>1</v>
      </c>
      <c r="P39" s="72">
        <v>0</v>
      </c>
      <c r="Q39" s="72">
        <v>0</v>
      </c>
      <c r="R39" s="72">
        <v>1</v>
      </c>
      <c r="S39" s="7">
        <v>5</v>
      </c>
      <c r="T39" s="7">
        <v>4</v>
      </c>
      <c r="U39" s="7">
        <v>4</v>
      </c>
      <c r="V39" s="351">
        <v>80</v>
      </c>
      <c r="W39" s="352">
        <v>80</v>
      </c>
      <c r="X39" s="353">
        <v>40</v>
      </c>
      <c r="Y39" s="7">
        <v>1</v>
      </c>
      <c r="Z39" s="351">
        <v>100</v>
      </c>
      <c r="AA39" s="352">
        <v>0</v>
      </c>
      <c r="AB39" s="352">
        <v>0</v>
      </c>
      <c r="AC39" s="169"/>
    </row>
    <row r="40" spans="1:29" ht="16.5" thickTop="1" thickBot="1" x14ac:dyDescent="0.35">
      <c r="A40" s="241">
        <v>37</v>
      </c>
      <c r="B40" s="241">
        <v>2010</v>
      </c>
      <c r="C40" s="242" t="s">
        <v>1344</v>
      </c>
      <c r="D40" s="242" t="s">
        <v>1212</v>
      </c>
      <c r="E40" s="72">
        <v>6</v>
      </c>
      <c r="F40" s="72">
        <v>6</v>
      </c>
      <c r="G40" s="72">
        <v>6</v>
      </c>
      <c r="H40" s="72">
        <v>6</v>
      </c>
      <c r="I40" s="72">
        <v>1</v>
      </c>
      <c r="J40" s="72">
        <v>0</v>
      </c>
      <c r="K40" s="72">
        <v>3</v>
      </c>
      <c r="L40" s="72">
        <v>2</v>
      </c>
      <c r="M40" s="72">
        <v>0</v>
      </c>
      <c r="N40" s="72">
        <v>0</v>
      </c>
      <c r="O40" s="72">
        <v>1</v>
      </c>
      <c r="P40" s="72">
        <v>0</v>
      </c>
      <c r="Q40" s="72">
        <v>0</v>
      </c>
      <c r="R40" s="72">
        <v>1</v>
      </c>
      <c r="S40" s="7">
        <v>6</v>
      </c>
      <c r="T40" s="7">
        <v>3</v>
      </c>
      <c r="U40" s="7">
        <v>0</v>
      </c>
      <c r="V40" s="351">
        <v>50</v>
      </c>
      <c r="W40" s="352">
        <v>0</v>
      </c>
      <c r="X40" s="353">
        <v>16.666666666666664</v>
      </c>
      <c r="Y40" s="7">
        <v>1</v>
      </c>
      <c r="Z40" s="351">
        <v>100</v>
      </c>
      <c r="AA40" s="352">
        <v>0</v>
      </c>
      <c r="AB40" s="352">
        <v>0</v>
      </c>
      <c r="AC40" s="169"/>
    </row>
    <row r="41" spans="1:29" ht="16.5" thickTop="1" thickBot="1" x14ac:dyDescent="0.35">
      <c r="A41" s="241">
        <v>38</v>
      </c>
      <c r="B41" s="241">
        <v>2010</v>
      </c>
      <c r="C41" s="242" t="s">
        <v>1345</v>
      </c>
      <c r="D41" s="242" t="s">
        <v>1202</v>
      </c>
      <c r="E41" s="72">
        <v>13</v>
      </c>
      <c r="F41" s="72">
        <v>13</v>
      </c>
      <c r="G41" s="72">
        <v>13</v>
      </c>
      <c r="H41" s="72">
        <v>13</v>
      </c>
      <c r="I41" s="72">
        <v>6</v>
      </c>
      <c r="J41" s="72">
        <v>0</v>
      </c>
      <c r="K41" s="72">
        <v>5</v>
      </c>
      <c r="L41" s="72">
        <v>3</v>
      </c>
      <c r="M41" s="72">
        <v>0</v>
      </c>
      <c r="N41" s="72">
        <v>1</v>
      </c>
      <c r="O41" s="72">
        <v>2</v>
      </c>
      <c r="P41" s="72">
        <v>0</v>
      </c>
      <c r="Q41" s="72">
        <v>0</v>
      </c>
      <c r="R41" s="72">
        <v>2</v>
      </c>
      <c r="S41" s="7">
        <v>13</v>
      </c>
      <c r="T41" s="7">
        <v>10</v>
      </c>
      <c r="U41" s="7">
        <v>3</v>
      </c>
      <c r="V41" s="351">
        <v>76.923076923076934</v>
      </c>
      <c r="W41" s="352">
        <v>23.076923076923077</v>
      </c>
      <c r="X41" s="353">
        <v>46.153846153846153</v>
      </c>
      <c r="Y41" s="7">
        <v>2</v>
      </c>
      <c r="Z41" s="351">
        <v>100</v>
      </c>
      <c r="AA41" s="352">
        <v>0</v>
      </c>
      <c r="AB41" s="352">
        <v>0</v>
      </c>
      <c r="AC41" s="169"/>
    </row>
    <row r="42" spans="1:29" ht="16.5" thickTop="1" thickBot="1" x14ac:dyDescent="0.35">
      <c r="A42" s="241">
        <v>39</v>
      </c>
      <c r="B42" s="241">
        <v>2010</v>
      </c>
      <c r="C42" s="242" t="s">
        <v>1346</v>
      </c>
      <c r="D42" s="242" t="s">
        <v>1213</v>
      </c>
      <c r="E42" s="72">
        <v>6</v>
      </c>
      <c r="F42" s="72">
        <v>6</v>
      </c>
      <c r="G42" s="72">
        <v>6</v>
      </c>
      <c r="H42" s="72">
        <v>6</v>
      </c>
      <c r="I42" s="72">
        <v>2</v>
      </c>
      <c r="J42" s="72">
        <v>0</v>
      </c>
      <c r="K42" s="72">
        <v>0</v>
      </c>
      <c r="L42" s="72">
        <v>0</v>
      </c>
      <c r="M42" s="72">
        <v>0</v>
      </c>
      <c r="N42" s="72">
        <v>0</v>
      </c>
      <c r="O42" s="72">
        <v>2</v>
      </c>
      <c r="P42" s="72">
        <v>0</v>
      </c>
      <c r="Q42" s="72">
        <v>0</v>
      </c>
      <c r="R42" s="72">
        <v>2</v>
      </c>
      <c r="S42" s="7">
        <v>6</v>
      </c>
      <c r="T42" s="7">
        <v>3</v>
      </c>
      <c r="U42" s="7">
        <v>2</v>
      </c>
      <c r="V42" s="351">
        <v>50</v>
      </c>
      <c r="W42" s="352">
        <v>33.333333333333329</v>
      </c>
      <c r="X42" s="353">
        <v>33.333333333333329</v>
      </c>
      <c r="Y42" s="7">
        <v>2</v>
      </c>
      <c r="Z42" s="351">
        <v>100</v>
      </c>
      <c r="AA42" s="352">
        <v>0</v>
      </c>
      <c r="AB42" s="352">
        <v>0</v>
      </c>
      <c r="AC42" s="169"/>
    </row>
    <row r="43" spans="1:29" ht="16.5" thickTop="1" thickBot="1" x14ac:dyDescent="0.35">
      <c r="A43" s="241">
        <v>40</v>
      </c>
      <c r="B43" s="241">
        <v>2011</v>
      </c>
      <c r="C43" s="242" t="s">
        <v>1347</v>
      </c>
      <c r="D43" s="242" t="s">
        <v>1214</v>
      </c>
      <c r="E43" s="72">
        <v>0</v>
      </c>
      <c r="F43" s="72">
        <v>5</v>
      </c>
      <c r="G43" s="72">
        <v>0</v>
      </c>
      <c r="H43" s="72">
        <v>3</v>
      </c>
      <c r="I43" s="72">
        <v>0</v>
      </c>
      <c r="J43" s="72">
        <v>0</v>
      </c>
      <c r="K43" s="72">
        <v>0</v>
      </c>
      <c r="L43" s="72">
        <v>0</v>
      </c>
      <c r="M43" s="72">
        <v>0</v>
      </c>
      <c r="N43" s="72">
        <v>0</v>
      </c>
      <c r="O43" s="72">
        <v>0</v>
      </c>
      <c r="P43" s="72">
        <v>0</v>
      </c>
      <c r="Q43" s="72">
        <v>0</v>
      </c>
      <c r="R43" s="72">
        <v>0</v>
      </c>
      <c r="S43" s="7">
        <v>5</v>
      </c>
      <c r="T43" s="7">
        <v>3</v>
      </c>
      <c r="U43" s="7">
        <v>1</v>
      </c>
      <c r="V43" s="351">
        <v>60</v>
      </c>
      <c r="W43" s="352">
        <v>20</v>
      </c>
      <c r="X43" s="353">
        <v>0</v>
      </c>
      <c r="Y43" s="7">
        <v>0</v>
      </c>
      <c r="Z43" s="351">
        <v>0</v>
      </c>
      <c r="AA43" s="352">
        <v>0</v>
      </c>
      <c r="AB43" s="352">
        <v>0</v>
      </c>
      <c r="AC43" s="169"/>
    </row>
    <row r="44" spans="1:29" ht="16.5" thickTop="1" thickBot="1" x14ac:dyDescent="0.35">
      <c r="A44" s="241">
        <v>41</v>
      </c>
      <c r="B44" s="241">
        <v>2011</v>
      </c>
      <c r="C44" s="242" t="s">
        <v>1348</v>
      </c>
      <c r="D44" s="242" t="s">
        <v>1325</v>
      </c>
      <c r="E44" s="72">
        <v>15</v>
      </c>
      <c r="F44" s="72">
        <v>0</v>
      </c>
      <c r="G44" s="72">
        <v>0</v>
      </c>
      <c r="H44" s="72">
        <v>0</v>
      </c>
      <c r="I44" s="72">
        <v>8</v>
      </c>
      <c r="J44" s="72">
        <v>0</v>
      </c>
      <c r="K44" s="72">
        <v>9</v>
      </c>
      <c r="L44" s="72">
        <v>5</v>
      </c>
      <c r="M44" s="72">
        <v>10</v>
      </c>
      <c r="N44" s="72">
        <v>6</v>
      </c>
      <c r="O44" s="72">
        <v>2</v>
      </c>
      <c r="P44" s="72">
        <v>0</v>
      </c>
      <c r="Q44" s="72">
        <v>1</v>
      </c>
      <c r="R44" s="72">
        <v>3</v>
      </c>
      <c r="S44" s="7">
        <v>17</v>
      </c>
      <c r="T44" s="7">
        <v>9</v>
      </c>
      <c r="U44" s="7">
        <v>0</v>
      </c>
      <c r="V44" s="351">
        <v>52.941176470588239</v>
      </c>
      <c r="W44" s="352">
        <v>0</v>
      </c>
      <c r="X44" s="353">
        <v>47.058823529411761</v>
      </c>
      <c r="Y44" s="7">
        <v>3</v>
      </c>
      <c r="Z44" s="351">
        <v>66.666666666666657</v>
      </c>
      <c r="AA44" s="352">
        <v>0</v>
      </c>
      <c r="AB44" s="352">
        <v>33.333333333333329</v>
      </c>
      <c r="AC44" s="169"/>
    </row>
    <row r="45" spans="1:29" ht="16.5" thickTop="1" thickBot="1" x14ac:dyDescent="0.35">
      <c r="A45" s="241">
        <v>42</v>
      </c>
      <c r="B45" s="241">
        <v>2011</v>
      </c>
      <c r="C45" s="242" t="s">
        <v>1349</v>
      </c>
      <c r="D45" s="242" t="s">
        <v>1201</v>
      </c>
      <c r="E45" s="72">
        <v>19</v>
      </c>
      <c r="F45" s="72">
        <v>19</v>
      </c>
      <c r="G45" s="72">
        <v>19</v>
      </c>
      <c r="H45" s="72">
        <v>15</v>
      </c>
      <c r="I45" s="72">
        <v>0</v>
      </c>
      <c r="J45" s="72">
        <v>0</v>
      </c>
      <c r="K45" s="72">
        <v>0</v>
      </c>
      <c r="L45" s="72">
        <v>0</v>
      </c>
      <c r="M45" s="72">
        <v>0</v>
      </c>
      <c r="N45" s="72">
        <v>0</v>
      </c>
      <c r="O45" s="72">
        <v>0</v>
      </c>
      <c r="P45" s="72">
        <v>0</v>
      </c>
      <c r="Q45" s="72">
        <v>0</v>
      </c>
      <c r="R45" s="72">
        <v>0</v>
      </c>
      <c r="S45" s="7">
        <v>19</v>
      </c>
      <c r="T45" s="7">
        <v>13</v>
      </c>
      <c r="U45" s="7">
        <v>3</v>
      </c>
      <c r="V45" s="351">
        <v>68.421052631578945</v>
      </c>
      <c r="W45" s="352">
        <v>15.789473684210526</v>
      </c>
      <c r="X45" s="353">
        <v>0</v>
      </c>
      <c r="Y45" s="7">
        <v>0</v>
      </c>
      <c r="Z45" s="351">
        <v>0</v>
      </c>
      <c r="AA45" s="352">
        <v>0</v>
      </c>
      <c r="AB45" s="352">
        <v>0</v>
      </c>
      <c r="AC45" s="169"/>
    </row>
    <row r="46" spans="1:29" ht="16.5" thickTop="1" thickBot="1" x14ac:dyDescent="0.35">
      <c r="A46" s="241">
        <v>43</v>
      </c>
      <c r="B46" s="241">
        <v>2012</v>
      </c>
      <c r="C46" s="242" t="s">
        <v>1350</v>
      </c>
      <c r="D46" s="242" t="s">
        <v>1212</v>
      </c>
      <c r="E46" s="72">
        <v>3</v>
      </c>
      <c r="F46" s="72">
        <v>3</v>
      </c>
      <c r="G46" s="72">
        <v>3</v>
      </c>
      <c r="H46" s="72">
        <v>3</v>
      </c>
      <c r="I46" s="72">
        <v>1</v>
      </c>
      <c r="J46" s="72">
        <v>0</v>
      </c>
      <c r="K46" s="72">
        <v>0</v>
      </c>
      <c r="L46" s="72">
        <v>0</v>
      </c>
      <c r="M46" s="72">
        <v>0</v>
      </c>
      <c r="N46" s="72">
        <v>0</v>
      </c>
      <c r="O46" s="72">
        <v>0</v>
      </c>
      <c r="P46" s="72">
        <v>0</v>
      </c>
      <c r="Q46" s="72">
        <v>0</v>
      </c>
      <c r="R46" s="72">
        <v>0</v>
      </c>
      <c r="S46" s="7">
        <v>3</v>
      </c>
      <c r="T46" s="7">
        <v>1</v>
      </c>
      <c r="U46" s="7">
        <v>0</v>
      </c>
      <c r="V46" s="351">
        <v>33.333333333333329</v>
      </c>
      <c r="W46" s="352">
        <v>0</v>
      </c>
      <c r="X46" s="353">
        <v>33.333333333333329</v>
      </c>
      <c r="Y46" s="7">
        <v>0</v>
      </c>
      <c r="Z46" s="351">
        <v>0</v>
      </c>
      <c r="AA46" s="352">
        <v>0</v>
      </c>
      <c r="AB46" s="352">
        <v>0</v>
      </c>
      <c r="AC46" s="169"/>
    </row>
    <row r="47" spans="1:29" ht="16.5" thickTop="1" thickBot="1" x14ac:dyDescent="0.35">
      <c r="A47" s="241">
        <v>44</v>
      </c>
      <c r="B47" s="241">
        <v>2012</v>
      </c>
      <c r="C47" s="242" t="s">
        <v>1351</v>
      </c>
      <c r="D47" s="242" t="s">
        <v>1203</v>
      </c>
      <c r="E47" s="72">
        <v>5</v>
      </c>
      <c r="F47" s="72">
        <v>5</v>
      </c>
      <c r="G47" s="72">
        <v>5</v>
      </c>
      <c r="H47" s="72">
        <v>5</v>
      </c>
      <c r="I47" s="72">
        <v>1</v>
      </c>
      <c r="J47" s="72">
        <v>0</v>
      </c>
      <c r="K47" s="72">
        <v>0</v>
      </c>
      <c r="L47" s="72">
        <v>0</v>
      </c>
      <c r="M47" s="72">
        <v>0</v>
      </c>
      <c r="N47" s="72">
        <v>0</v>
      </c>
      <c r="O47" s="72">
        <v>0</v>
      </c>
      <c r="P47" s="72">
        <v>0</v>
      </c>
      <c r="Q47" s="72">
        <v>0</v>
      </c>
      <c r="R47" s="72">
        <v>0</v>
      </c>
      <c r="S47" s="7">
        <v>5</v>
      </c>
      <c r="T47" s="7">
        <v>3</v>
      </c>
      <c r="U47" s="7">
        <v>0</v>
      </c>
      <c r="V47" s="351">
        <v>60</v>
      </c>
      <c r="W47" s="352">
        <v>0</v>
      </c>
      <c r="X47" s="353">
        <v>20</v>
      </c>
      <c r="Y47" s="7">
        <v>0</v>
      </c>
      <c r="Z47" s="351">
        <v>0</v>
      </c>
      <c r="AA47" s="352">
        <v>0</v>
      </c>
      <c r="AB47" s="352">
        <v>0</v>
      </c>
      <c r="AC47" s="169"/>
    </row>
    <row r="48" spans="1:29" ht="16.5" thickTop="1" thickBot="1" x14ac:dyDescent="0.35">
      <c r="A48" s="241">
        <v>45</v>
      </c>
      <c r="B48" s="241">
        <v>2012</v>
      </c>
      <c r="C48" s="242" t="s">
        <v>1352</v>
      </c>
      <c r="D48" s="242" t="s">
        <v>285</v>
      </c>
      <c r="E48" s="72">
        <v>1</v>
      </c>
      <c r="F48" s="72">
        <v>6</v>
      </c>
      <c r="G48" s="72">
        <v>6</v>
      </c>
      <c r="H48" s="72">
        <v>6</v>
      </c>
      <c r="I48" s="72">
        <v>2</v>
      </c>
      <c r="J48" s="72">
        <v>0</v>
      </c>
      <c r="K48" s="72">
        <v>0</v>
      </c>
      <c r="L48" s="72">
        <v>0</v>
      </c>
      <c r="M48" s="72">
        <v>0</v>
      </c>
      <c r="N48" s="72">
        <v>2</v>
      </c>
      <c r="O48" s="72">
        <v>0</v>
      </c>
      <c r="P48" s="72">
        <v>0</v>
      </c>
      <c r="Q48" s="72">
        <v>0</v>
      </c>
      <c r="R48" s="72">
        <v>0</v>
      </c>
      <c r="S48" s="7">
        <v>6</v>
      </c>
      <c r="T48" s="7">
        <v>5</v>
      </c>
      <c r="U48" s="7">
        <v>4</v>
      </c>
      <c r="V48" s="351">
        <v>83.333333333333343</v>
      </c>
      <c r="W48" s="352">
        <v>66.666666666666657</v>
      </c>
      <c r="X48" s="353">
        <v>33.333333333333329</v>
      </c>
      <c r="Y48" s="7">
        <v>0</v>
      </c>
      <c r="Z48" s="351">
        <v>0</v>
      </c>
      <c r="AA48" s="352">
        <v>0</v>
      </c>
      <c r="AB48" s="352">
        <v>0</v>
      </c>
      <c r="AC48" s="169"/>
    </row>
    <row r="49" spans="1:29" ht="16.5" thickTop="1" thickBot="1" x14ac:dyDescent="0.35">
      <c r="A49" s="241">
        <v>46</v>
      </c>
      <c r="B49" s="241">
        <v>2012</v>
      </c>
      <c r="C49" s="242" t="s">
        <v>1353</v>
      </c>
      <c r="D49" s="242" t="s">
        <v>1209</v>
      </c>
      <c r="E49" s="72">
        <v>7</v>
      </c>
      <c r="F49" s="72">
        <v>7</v>
      </c>
      <c r="G49" s="72">
        <v>7</v>
      </c>
      <c r="H49" s="72">
        <v>6</v>
      </c>
      <c r="I49" s="72">
        <v>2</v>
      </c>
      <c r="J49" s="72">
        <v>0</v>
      </c>
      <c r="K49" s="72">
        <v>5</v>
      </c>
      <c r="L49" s="72">
        <v>3</v>
      </c>
      <c r="M49" s="72">
        <v>2</v>
      </c>
      <c r="N49" s="72">
        <v>1</v>
      </c>
      <c r="O49" s="72">
        <v>1</v>
      </c>
      <c r="P49" s="72">
        <v>0</v>
      </c>
      <c r="Q49" s="72">
        <v>0</v>
      </c>
      <c r="R49" s="72">
        <v>1</v>
      </c>
      <c r="S49" s="7">
        <v>7</v>
      </c>
      <c r="T49" s="7">
        <v>6</v>
      </c>
      <c r="U49" s="7">
        <v>1</v>
      </c>
      <c r="V49" s="351">
        <v>85.714285714285708</v>
      </c>
      <c r="W49" s="352">
        <v>14.285714285714285</v>
      </c>
      <c r="X49" s="353">
        <v>28.571428571428569</v>
      </c>
      <c r="Y49" s="7">
        <v>1</v>
      </c>
      <c r="Z49" s="351">
        <v>100</v>
      </c>
      <c r="AA49" s="352">
        <v>0</v>
      </c>
      <c r="AB49" s="352">
        <v>0</v>
      </c>
      <c r="AC49" s="169"/>
    </row>
    <row r="50" spans="1:29" ht="16.5" thickTop="1" thickBot="1" x14ac:dyDescent="0.35">
      <c r="A50" s="241">
        <v>47</v>
      </c>
      <c r="B50" s="241">
        <v>2012</v>
      </c>
      <c r="C50" s="242" t="s">
        <v>1354</v>
      </c>
      <c r="D50" s="242" t="s">
        <v>1355</v>
      </c>
      <c r="E50" s="72">
        <v>5</v>
      </c>
      <c r="F50" s="72">
        <v>5</v>
      </c>
      <c r="G50" s="72">
        <v>5</v>
      </c>
      <c r="H50" s="72">
        <v>5</v>
      </c>
      <c r="I50" s="72">
        <v>2</v>
      </c>
      <c r="J50" s="72">
        <v>0</v>
      </c>
      <c r="K50" s="72">
        <v>3</v>
      </c>
      <c r="L50" s="72">
        <v>2</v>
      </c>
      <c r="M50" s="72">
        <v>5</v>
      </c>
      <c r="N50" s="72">
        <v>1</v>
      </c>
      <c r="O50" s="72">
        <v>1</v>
      </c>
      <c r="P50" s="72">
        <v>0</v>
      </c>
      <c r="Q50" s="72">
        <v>0</v>
      </c>
      <c r="R50" s="72">
        <v>1</v>
      </c>
      <c r="S50" s="7">
        <v>5</v>
      </c>
      <c r="T50" s="7">
        <v>5</v>
      </c>
      <c r="U50" s="7">
        <v>4</v>
      </c>
      <c r="V50" s="351">
        <v>100</v>
      </c>
      <c r="W50" s="352">
        <v>80</v>
      </c>
      <c r="X50" s="353">
        <v>40</v>
      </c>
      <c r="Y50" s="7">
        <v>1</v>
      </c>
      <c r="Z50" s="351">
        <v>100</v>
      </c>
      <c r="AA50" s="352">
        <v>0</v>
      </c>
      <c r="AB50" s="352">
        <v>0</v>
      </c>
      <c r="AC50" s="169"/>
    </row>
    <row r="51" spans="1:29" ht="16.5" thickTop="1" thickBot="1" x14ac:dyDescent="0.35">
      <c r="A51" s="241">
        <v>48</v>
      </c>
      <c r="B51" s="241">
        <v>2012</v>
      </c>
      <c r="C51" s="242" t="s">
        <v>1356</v>
      </c>
      <c r="D51" s="242" t="s">
        <v>1205</v>
      </c>
      <c r="E51" s="72">
        <v>12</v>
      </c>
      <c r="F51" s="72">
        <v>12</v>
      </c>
      <c r="G51" s="72">
        <v>12</v>
      </c>
      <c r="H51" s="72">
        <v>12</v>
      </c>
      <c r="I51" s="72">
        <v>5</v>
      </c>
      <c r="J51" s="72">
        <v>1</v>
      </c>
      <c r="K51" s="72">
        <v>4</v>
      </c>
      <c r="L51" s="72">
        <v>12</v>
      </c>
      <c r="M51" s="72">
        <v>8</v>
      </c>
      <c r="N51" s="72">
        <v>1</v>
      </c>
      <c r="O51" s="72">
        <v>2</v>
      </c>
      <c r="P51" s="72">
        <v>0</v>
      </c>
      <c r="Q51" s="72">
        <v>0</v>
      </c>
      <c r="R51" s="72">
        <v>2</v>
      </c>
      <c r="S51" s="7">
        <v>12</v>
      </c>
      <c r="T51" s="7">
        <v>12</v>
      </c>
      <c r="U51" s="7">
        <v>5</v>
      </c>
      <c r="V51" s="351">
        <v>100</v>
      </c>
      <c r="W51" s="352">
        <v>41.666666666666671</v>
      </c>
      <c r="X51" s="353">
        <v>41.666666666666671</v>
      </c>
      <c r="Y51" s="7">
        <v>2</v>
      </c>
      <c r="Z51" s="351">
        <v>100</v>
      </c>
      <c r="AA51" s="352">
        <v>0</v>
      </c>
      <c r="AB51" s="352">
        <v>0</v>
      </c>
      <c r="AC51" s="169"/>
    </row>
    <row r="52" spans="1:29" ht="16.5" thickTop="1" thickBot="1" x14ac:dyDescent="0.35">
      <c r="A52" s="241">
        <v>49</v>
      </c>
      <c r="B52" s="241">
        <v>2012</v>
      </c>
      <c r="C52" s="242" t="s">
        <v>1357</v>
      </c>
      <c r="D52" s="242" t="s">
        <v>1358</v>
      </c>
      <c r="E52" s="72">
        <v>4</v>
      </c>
      <c r="F52" s="72">
        <v>4</v>
      </c>
      <c r="G52" s="72">
        <v>4</v>
      </c>
      <c r="H52" s="72">
        <v>4</v>
      </c>
      <c r="I52" s="72">
        <v>0</v>
      </c>
      <c r="J52" s="72">
        <v>0</v>
      </c>
      <c r="K52" s="72">
        <v>2</v>
      </c>
      <c r="L52" s="72">
        <v>0</v>
      </c>
      <c r="M52" s="72">
        <v>0</v>
      </c>
      <c r="N52" s="72">
        <v>0</v>
      </c>
      <c r="O52" s="72">
        <v>2</v>
      </c>
      <c r="P52" s="72">
        <v>0</v>
      </c>
      <c r="Q52" s="72">
        <v>0</v>
      </c>
      <c r="R52" s="72">
        <v>2</v>
      </c>
      <c r="S52" s="7">
        <v>4</v>
      </c>
      <c r="T52" s="7">
        <v>3</v>
      </c>
      <c r="U52" s="7">
        <v>0</v>
      </c>
      <c r="V52" s="351">
        <v>75</v>
      </c>
      <c r="W52" s="352">
        <v>0</v>
      </c>
      <c r="X52" s="353">
        <v>0</v>
      </c>
      <c r="Y52" s="7">
        <v>2</v>
      </c>
      <c r="Z52" s="351">
        <v>100</v>
      </c>
      <c r="AA52" s="352">
        <v>0</v>
      </c>
      <c r="AB52" s="352">
        <v>0</v>
      </c>
      <c r="AC52" s="169"/>
    </row>
    <row r="53" spans="1:29" ht="16.5" thickTop="1" thickBot="1" x14ac:dyDescent="0.35">
      <c r="A53" s="241">
        <v>50</v>
      </c>
      <c r="B53" s="241">
        <v>2012</v>
      </c>
      <c r="C53" s="242" t="s">
        <v>1359</v>
      </c>
      <c r="D53" s="242" t="s">
        <v>1355</v>
      </c>
      <c r="E53" s="72">
        <v>6</v>
      </c>
      <c r="F53" s="72">
        <v>6</v>
      </c>
      <c r="G53" s="72">
        <v>6</v>
      </c>
      <c r="H53" s="72">
        <v>5</v>
      </c>
      <c r="I53" s="72">
        <v>1</v>
      </c>
      <c r="J53" s="72">
        <v>1</v>
      </c>
      <c r="K53" s="72">
        <v>3</v>
      </c>
      <c r="L53" s="72">
        <v>1</v>
      </c>
      <c r="M53" s="72">
        <v>5</v>
      </c>
      <c r="N53" s="72">
        <v>1</v>
      </c>
      <c r="O53" s="72">
        <v>1</v>
      </c>
      <c r="P53" s="72">
        <v>0</v>
      </c>
      <c r="Q53" s="72">
        <v>0</v>
      </c>
      <c r="R53" s="72">
        <v>1</v>
      </c>
      <c r="S53" s="7">
        <v>6</v>
      </c>
      <c r="T53" s="7">
        <v>5</v>
      </c>
      <c r="U53" s="7">
        <v>2</v>
      </c>
      <c r="V53" s="351">
        <v>83.333333333333343</v>
      </c>
      <c r="W53" s="352">
        <v>33.333333333333329</v>
      </c>
      <c r="X53" s="353">
        <v>16.666666666666664</v>
      </c>
      <c r="Y53" s="7">
        <v>1</v>
      </c>
      <c r="Z53" s="351">
        <v>100</v>
      </c>
      <c r="AA53" s="352">
        <v>0</v>
      </c>
      <c r="AB53" s="352">
        <v>0</v>
      </c>
      <c r="AC53" s="169"/>
    </row>
    <row r="54" spans="1:29" ht="16.5" thickTop="1" thickBot="1" x14ac:dyDescent="0.35">
      <c r="A54" s="241">
        <v>51</v>
      </c>
      <c r="B54" s="241">
        <v>2012</v>
      </c>
      <c r="C54" s="242" t="s">
        <v>1360</v>
      </c>
      <c r="D54" s="242" t="s">
        <v>1205</v>
      </c>
      <c r="E54" s="72">
        <v>4</v>
      </c>
      <c r="F54" s="72">
        <v>4</v>
      </c>
      <c r="G54" s="72">
        <v>4</v>
      </c>
      <c r="H54" s="72">
        <v>4</v>
      </c>
      <c r="I54" s="72">
        <v>2</v>
      </c>
      <c r="J54" s="72">
        <v>0</v>
      </c>
      <c r="K54" s="72">
        <v>2</v>
      </c>
      <c r="L54" s="72">
        <v>4</v>
      </c>
      <c r="M54" s="72">
        <v>4</v>
      </c>
      <c r="N54" s="72">
        <v>0</v>
      </c>
      <c r="O54" s="72">
        <v>1</v>
      </c>
      <c r="P54" s="72">
        <v>0</v>
      </c>
      <c r="Q54" s="72">
        <v>0</v>
      </c>
      <c r="R54" s="72">
        <v>1</v>
      </c>
      <c r="S54" s="7">
        <v>4</v>
      </c>
      <c r="T54" s="7">
        <v>4</v>
      </c>
      <c r="U54" s="7">
        <v>1</v>
      </c>
      <c r="V54" s="351">
        <v>100</v>
      </c>
      <c r="W54" s="352">
        <v>25</v>
      </c>
      <c r="X54" s="353">
        <v>50</v>
      </c>
      <c r="Y54" s="7">
        <v>1</v>
      </c>
      <c r="Z54" s="351">
        <v>100</v>
      </c>
      <c r="AA54" s="352">
        <v>0</v>
      </c>
      <c r="AB54" s="352">
        <v>0</v>
      </c>
      <c r="AC54" s="169"/>
    </row>
    <row r="55" spans="1:29" ht="16.5" thickTop="1" thickBot="1" x14ac:dyDescent="0.35">
      <c r="A55" s="241">
        <v>52</v>
      </c>
      <c r="B55" s="241">
        <v>2013</v>
      </c>
      <c r="C55" s="242" t="s">
        <v>1361</v>
      </c>
      <c r="D55" s="242" t="s">
        <v>1201</v>
      </c>
      <c r="E55" s="72">
        <v>0</v>
      </c>
      <c r="F55" s="72">
        <v>1</v>
      </c>
      <c r="G55" s="72">
        <v>0</v>
      </c>
      <c r="H55" s="72">
        <v>1</v>
      </c>
      <c r="I55" s="72">
        <v>0</v>
      </c>
      <c r="J55" s="72">
        <v>0</v>
      </c>
      <c r="K55" s="72">
        <v>0</v>
      </c>
      <c r="L55" s="72">
        <v>0</v>
      </c>
      <c r="M55" s="72">
        <v>0</v>
      </c>
      <c r="N55" s="72">
        <v>0</v>
      </c>
      <c r="O55" s="72">
        <v>0</v>
      </c>
      <c r="P55" s="72">
        <v>0</v>
      </c>
      <c r="Q55" s="72">
        <v>0</v>
      </c>
      <c r="R55" s="72">
        <v>0</v>
      </c>
      <c r="S55" s="7">
        <v>1</v>
      </c>
      <c r="T55" s="7">
        <v>1</v>
      </c>
      <c r="U55" s="7">
        <v>1</v>
      </c>
      <c r="V55" s="351">
        <v>100</v>
      </c>
      <c r="W55" s="352">
        <v>100</v>
      </c>
      <c r="X55" s="353">
        <v>0</v>
      </c>
      <c r="Y55" s="7">
        <v>0</v>
      </c>
      <c r="Z55" s="351">
        <v>0</v>
      </c>
      <c r="AA55" s="352">
        <v>0</v>
      </c>
      <c r="AB55" s="352">
        <v>0</v>
      </c>
      <c r="AC55" s="169"/>
    </row>
    <row r="56" spans="1:29" ht="16.5" thickTop="1" thickBot="1" x14ac:dyDescent="0.35">
      <c r="A56" s="241">
        <v>53</v>
      </c>
      <c r="B56" s="241">
        <v>2013</v>
      </c>
      <c r="C56" s="242" t="s">
        <v>1362</v>
      </c>
      <c r="D56" s="242" t="s">
        <v>1201</v>
      </c>
      <c r="E56" s="72">
        <v>0</v>
      </c>
      <c r="F56" s="72">
        <v>0</v>
      </c>
      <c r="G56" s="72">
        <v>0</v>
      </c>
      <c r="H56" s="72">
        <v>0</v>
      </c>
      <c r="I56" s="72">
        <v>0</v>
      </c>
      <c r="J56" s="72">
        <v>0</v>
      </c>
      <c r="K56" s="72">
        <v>0</v>
      </c>
      <c r="L56" s="72">
        <v>0</v>
      </c>
      <c r="M56" s="72">
        <v>0</v>
      </c>
      <c r="N56" s="72">
        <v>0</v>
      </c>
      <c r="O56" s="72">
        <v>0</v>
      </c>
      <c r="P56" s="72">
        <v>0</v>
      </c>
      <c r="Q56" s="72">
        <v>0</v>
      </c>
      <c r="R56" s="72">
        <v>0</v>
      </c>
      <c r="S56" s="7">
        <v>2</v>
      </c>
      <c r="T56" s="7">
        <v>2</v>
      </c>
      <c r="U56" s="7">
        <v>2</v>
      </c>
      <c r="V56" s="351">
        <v>100</v>
      </c>
      <c r="W56" s="352">
        <v>100</v>
      </c>
      <c r="X56" s="353">
        <v>0</v>
      </c>
      <c r="Y56" s="7">
        <v>0</v>
      </c>
      <c r="Z56" s="351">
        <v>0</v>
      </c>
      <c r="AA56" s="352">
        <v>0</v>
      </c>
      <c r="AB56" s="352">
        <v>0</v>
      </c>
      <c r="AC56" s="169"/>
    </row>
    <row r="57" spans="1:29" ht="16.5" thickTop="1" thickBot="1" x14ac:dyDescent="0.35">
      <c r="A57" s="241">
        <v>54</v>
      </c>
      <c r="B57" s="241">
        <v>2013</v>
      </c>
      <c r="C57" s="242" t="s">
        <v>1363</v>
      </c>
      <c r="D57" s="242" t="s">
        <v>1201</v>
      </c>
      <c r="E57" s="72">
        <v>0</v>
      </c>
      <c r="F57" s="72">
        <v>0</v>
      </c>
      <c r="G57" s="72">
        <v>0</v>
      </c>
      <c r="H57" s="72">
        <v>0</v>
      </c>
      <c r="I57" s="72">
        <v>0</v>
      </c>
      <c r="J57" s="72">
        <v>0</v>
      </c>
      <c r="K57" s="72">
        <v>0</v>
      </c>
      <c r="L57" s="72">
        <v>0</v>
      </c>
      <c r="M57" s="72">
        <v>0</v>
      </c>
      <c r="N57" s="72">
        <v>0</v>
      </c>
      <c r="O57" s="72">
        <v>0</v>
      </c>
      <c r="P57" s="72">
        <v>0</v>
      </c>
      <c r="Q57" s="72">
        <v>0</v>
      </c>
      <c r="R57" s="72">
        <v>0</v>
      </c>
      <c r="S57" s="7">
        <v>3</v>
      </c>
      <c r="T57" s="7">
        <v>1</v>
      </c>
      <c r="U57" s="7">
        <v>0</v>
      </c>
      <c r="V57" s="351">
        <v>33.333333333333329</v>
      </c>
      <c r="W57" s="352">
        <v>0</v>
      </c>
      <c r="X57" s="353">
        <v>0</v>
      </c>
      <c r="Y57" s="7">
        <v>0</v>
      </c>
      <c r="Z57" s="351">
        <v>0</v>
      </c>
      <c r="AA57" s="352">
        <v>0</v>
      </c>
      <c r="AB57" s="352">
        <v>0</v>
      </c>
      <c r="AC57" s="169"/>
    </row>
    <row r="58" spans="1:29" ht="16.5" thickTop="1" thickBot="1" x14ac:dyDescent="0.35">
      <c r="A58" s="241">
        <v>55</v>
      </c>
      <c r="B58" s="241">
        <v>2013</v>
      </c>
      <c r="C58" s="242" t="s">
        <v>1364</v>
      </c>
      <c r="D58" s="242" t="s">
        <v>1201</v>
      </c>
      <c r="E58" s="72">
        <v>0</v>
      </c>
      <c r="F58" s="72">
        <v>0</v>
      </c>
      <c r="G58" s="72">
        <v>0</v>
      </c>
      <c r="H58" s="72">
        <v>0</v>
      </c>
      <c r="I58" s="72">
        <v>0</v>
      </c>
      <c r="J58" s="72">
        <v>0</v>
      </c>
      <c r="K58" s="72">
        <v>0</v>
      </c>
      <c r="L58" s="72">
        <v>0</v>
      </c>
      <c r="M58" s="72">
        <v>0</v>
      </c>
      <c r="N58" s="72">
        <v>0</v>
      </c>
      <c r="O58" s="72">
        <v>0</v>
      </c>
      <c r="P58" s="72">
        <v>0</v>
      </c>
      <c r="Q58" s="72">
        <v>0</v>
      </c>
      <c r="R58" s="72">
        <v>0</v>
      </c>
      <c r="S58" s="7">
        <v>0</v>
      </c>
      <c r="T58" s="7">
        <v>0</v>
      </c>
      <c r="U58" s="7">
        <v>0</v>
      </c>
      <c r="V58" s="351">
        <v>0</v>
      </c>
      <c r="W58" s="352">
        <v>0</v>
      </c>
      <c r="X58" s="353">
        <v>0</v>
      </c>
      <c r="Y58" s="7">
        <v>0</v>
      </c>
      <c r="Z58" s="351">
        <v>0</v>
      </c>
      <c r="AA58" s="352">
        <v>0</v>
      </c>
      <c r="AB58" s="352">
        <v>0</v>
      </c>
      <c r="AC58" s="169"/>
    </row>
    <row r="59" spans="1:29" ht="16.5" thickTop="1" thickBot="1" x14ac:dyDescent="0.35">
      <c r="A59" s="241">
        <v>56</v>
      </c>
      <c r="B59" s="241">
        <v>2013</v>
      </c>
      <c r="C59" s="242" t="s">
        <v>1365</v>
      </c>
      <c r="D59" s="242" t="s">
        <v>1214</v>
      </c>
      <c r="E59" s="72">
        <v>4</v>
      </c>
      <c r="F59" s="72">
        <v>4</v>
      </c>
      <c r="G59" s="72">
        <v>0</v>
      </c>
      <c r="H59" s="72">
        <v>4</v>
      </c>
      <c r="I59" s="72">
        <v>1</v>
      </c>
      <c r="J59" s="72">
        <v>1</v>
      </c>
      <c r="K59" s="72">
        <v>3</v>
      </c>
      <c r="L59" s="72">
        <v>1</v>
      </c>
      <c r="M59" s="72">
        <v>2</v>
      </c>
      <c r="N59" s="72">
        <v>1</v>
      </c>
      <c r="O59" s="72">
        <v>1</v>
      </c>
      <c r="P59" s="72">
        <v>0</v>
      </c>
      <c r="Q59" s="72">
        <v>0</v>
      </c>
      <c r="R59" s="72">
        <v>1</v>
      </c>
      <c r="S59" s="7">
        <v>4</v>
      </c>
      <c r="T59" s="7">
        <v>4</v>
      </c>
      <c r="U59" s="7">
        <v>3</v>
      </c>
      <c r="V59" s="351">
        <v>100</v>
      </c>
      <c r="W59" s="352">
        <v>75</v>
      </c>
      <c r="X59" s="353">
        <v>25</v>
      </c>
      <c r="Y59" s="7">
        <v>1</v>
      </c>
      <c r="Z59" s="351">
        <v>100</v>
      </c>
      <c r="AA59" s="352">
        <v>0</v>
      </c>
      <c r="AB59" s="352">
        <v>0</v>
      </c>
      <c r="AC59" s="169"/>
    </row>
    <row r="60" spans="1:29" ht="16.5" thickTop="1" thickBot="1" x14ac:dyDescent="0.35">
      <c r="A60" s="241">
        <v>57</v>
      </c>
      <c r="B60" s="241">
        <v>2013</v>
      </c>
      <c r="C60" s="242" t="s">
        <v>1366</v>
      </c>
      <c r="D60" s="242" t="s">
        <v>1201</v>
      </c>
      <c r="E60" s="72">
        <v>7</v>
      </c>
      <c r="F60" s="72">
        <v>0</v>
      </c>
      <c r="G60" s="72">
        <v>7</v>
      </c>
      <c r="H60" s="72">
        <v>0</v>
      </c>
      <c r="I60" s="72">
        <v>3</v>
      </c>
      <c r="J60" s="72">
        <v>0</v>
      </c>
      <c r="K60" s="72">
        <v>3</v>
      </c>
      <c r="L60" s="72">
        <v>4</v>
      </c>
      <c r="M60" s="72">
        <v>2</v>
      </c>
      <c r="N60" s="72">
        <v>3</v>
      </c>
      <c r="O60" s="72">
        <v>1</v>
      </c>
      <c r="P60" s="72">
        <v>0</v>
      </c>
      <c r="Q60" s="72">
        <v>0</v>
      </c>
      <c r="R60" s="72">
        <v>1</v>
      </c>
      <c r="S60" s="7">
        <v>7</v>
      </c>
      <c r="T60" s="7">
        <v>5</v>
      </c>
      <c r="U60" s="7">
        <v>4</v>
      </c>
      <c r="V60" s="351">
        <v>71.428571428571431</v>
      </c>
      <c r="W60" s="352">
        <v>57.142857142857139</v>
      </c>
      <c r="X60" s="353">
        <v>42.857142857142854</v>
      </c>
      <c r="Y60" s="7">
        <v>1</v>
      </c>
      <c r="Z60" s="351">
        <v>100</v>
      </c>
      <c r="AA60" s="352">
        <v>0</v>
      </c>
      <c r="AB60" s="352">
        <v>0</v>
      </c>
      <c r="AC60" s="169"/>
    </row>
    <row r="61" spans="1:29" ht="16.5" thickTop="1" thickBot="1" x14ac:dyDescent="0.35">
      <c r="A61" s="241">
        <v>58</v>
      </c>
      <c r="B61" s="241">
        <v>2013</v>
      </c>
      <c r="C61" s="242" t="s">
        <v>1367</v>
      </c>
      <c r="D61" s="242" t="s">
        <v>1358</v>
      </c>
      <c r="E61" s="72">
        <v>4</v>
      </c>
      <c r="F61" s="72">
        <v>4</v>
      </c>
      <c r="G61" s="72">
        <v>4</v>
      </c>
      <c r="H61" s="72">
        <v>4</v>
      </c>
      <c r="I61" s="72">
        <v>2</v>
      </c>
      <c r="J61" s="72">
        <v>1</v>
      </c>
      <c r="K61" s="72">
        <v>2</v>
      </c>
      <c r="L61" s="72">
        <v>1</v>
      </c>
      <c r="M61" s="72">
        <v>1</v>
      </c>
      <c r="N61" s="72">
        <v>1</v>
      </c>
      <c r="O61" s="72">
        <v>1</v>
      </c>
      <c r="P61" s="72">
        <v>0</v>
      </c>
      <c r="Q61" s="72">
        <v>0</v>
      </c>
      <c r="R61" s="72">
        <v>1</v>
      </c>
      <c r="S61" s="7">
        <v>4</v>
      </c>
      <c r="T61" s="7">
        <v>4</v>
      </c>
      <c r="U61" s="7">
        <v>2</v>
      </c>
      <c r="V61" s="351">
        <v>100</v>
      </c>
      <c r="W61" s="352">
        <v>50</v>
      </c>
      <c r="X61" s="353">
        <v>50</v>
      </c>
      <c r="Y61" s="7">
        <v>1</v>
      </c>
      <c r="Z61" s="351">
        <v>100</v>
      </c>
      <c r="AA61" s="352">
        <v>0</v>
      </c>
      <c r="AB61" s="352">
        <v>0</v>
      </c>
      <c r="AC61" s="169"/>
    </row>
    <row r="62" spans="1:29" ht="16.5" thickTop="1" thickBot="1" x14ac:dyDescent="0.35">
      <c r="A62" s="241">
        <v>59</v>
      </c>
      <c r="B62" s="241">
        <v>2014</v>
      </c>
      <c r="C62" s="242" t="s">
        <v>1368</v>
      </c>
      <c r="D62" s="242" t="s">
        <v>1198</v>
      </c>
      <c r="E62" s="72">
        <v>0</v>
      </c>
      <c r="F62" s="72">
        <v>0</v>
      </c>
      <c r="G62" s="72">
        <v>0</v>
      </c>
      <c r="H62" s="72">
        <v>0</v>
      </c>
      <c r="I62" s="72">
        <v>0</v>
      </c>
      <c r="J62" s="72">
        <v>0</v>
      </c>
      <c r="K62" s="72">
        <v>0</v>
      </c>
      <c r="L62" s="72">
        <v>0</v>
      </c>
      <c r="M62" s="72">
        <v>0</v>
      </c>
      <c r="N62" s="72">
        <v>0</v>
      </c>
      <c r="O62" s="72">
        <v>0</v>
      </c>
      <c r="P62" s="72">
        <v>0</v>
      </c>
      <c r="Q62" s="72">
        <v>0</v>
      </c>
      <c r="R62" s="72">
        <v>0</v>
      </c>
      <c r="S62" s="7">
        <v>2</v>
      </c>
      <c r="T62" s="7">
        <v>2</v>
      </c>
      <c r="U62" s="7">
        <v>1</v>
      </c>
      <c r="V62" s="351">
        <v>100</v>
      </c>
      <c r="W62" s="352">
        <v>50</v>
      </c>
      <c r="X62" s="353">
        <v>0</v>
      </c>
      <c r="Y62" s="7">
        <v>0</v>
      </c>
      <c r="Z62" s="351">
        <v>0</v>
      </c>
      <c r="AA62" s="352">
        <v>0</v>
      </c>
      <c r="AB62" s="352">
        <v>0</v>
      </c>
      <c r="AC62" s="169"/>
    </row>
    <row r="63" spans="1:29" ht="16.5" thickTop="1" thickBot="1" x14ac:dyDescent="0.35">
      <c r="A63" s="241">
        <v>60</v>
      </c>
      <c r="B63" s="241">
        <v>2014</v>
      </c>
      <c r="C63" s="242" t="s">
        <v>1369</v>
      </c>
      <c r="D63" s="242" t="s">
        <v>1358</v>
      </c>
      <c r="E63" s="72">
        <v>0</v>
      </c>
      <c r="F63" s="72">
        <v>0</v>
      </c>
      <c r="G63" s="72">
        <v>0</v>
      </c>
      <c r="H63" s="72">
        <v>0</v>
      </c>
      <c r="I63" s="72">
        <v>0</v>
      </c>
      <c r="J63" s="72">
        <v>0</v>
      </c>
      <c r="K63" s="72">
        <v>0</v>
      </c>
      <c r="L63" s="72">
        <v>0</v>
      </c>
      <c r="M63" s="72">
        <v>0</v>
      </c>
      <c r="N63" s="72">
        <v>0</v>
      </c>
      <c r="O63" s="72">
        <v>0</v>
      </c>
      <c r="P63" s="72">
        <v>0</v>
      </c>
      <c r="Q63" s="72">
        <v>0</v>
      </c>
      <c r="R63" s="72">
        <v>0</v>
      </c>
      <c r="S63" s="7">
        <v>2</v>
      </c>
      <c r="T63" s="7">
        <v>1</v>
      </c>
      <c r="U63" s="7">
        <v>0</v>
      </c>
      <c r="V63" s="351">
        <v>50</v>
      </c>
      <c r="W63" s="352">
        <v>0</v>
      </c>
      <c r="X63" s="353">
        <v>0</v>
      </c>
      <c r="Y63" s="7">
        <v>0</v>
      </c>
      <c r="Z63" s="351">
        <v>0</v>
      </c>
      <c r="AA63" s="352">
        <v>0</v>
      </c>
      <c r="AB63" s="352">
        <v>0</v>
      </c>
      <c r="AC63" s="169"/>
    </row>
    <row r="64" spans="1:29" ht="16.5" thickTop="1" thickBot="1" x14ac:dyDescent="0.35">
      <c r="A64" s="241">
        <v>61</v>
      </c>
      <c r="B64" s="241">
        <v>2014</v>
      </c>
      <c r="C64" s="242" t="s">
        <v>1370</v>
      </c>
      <c r="D64" s="242" t="s">
        <v>1358</v>
      </c>
      <c r="E64" s="72">
        <v>3</v>
      </c>
      <c r="F64" s="72">
        <v>3</v>
      </c>
      <c r="G64" s="72">
        <v>3</v>
      </c>
      <c r="H64" s="72">
        <v>3</v>
      </c>
      <c r="I64" s="72">
        <v>2</v>
      </c>
      <c r="J64" s="72">
        <v>0</v>
      </c>
      <c r="K64" s="72">
        <v>0</v>
      </c>
      <c r="L64" s="72">
        <v>0</v>
      </c>
      <c r="M64" s="72">
        <v>2</v>
      </c>
      <c r="N64" s="72">
        <v>1</v>
      </c>
      <c r="O64" s="72">
        <v>0</v>
      </c>
      <c r="P64" s="72">
        <v>0</v>
      </c>
      <c r="Q64" s="72">
        <v>0</v>
      </c>
      <c r="R64" s="72">
        <v>0</v>
      </c>
      <c r="S64" s="7">
        <v>3</v>
      </c>
      <c r="T64" s="7">
        <v>3</v>
      </c>
      <c r="U64" s="7">
        <v>2</v>
      </c>
      <c r="V64" s="351">
        <v>100</v>
      </c>
      <c r="W64" s="352">
        <v>66.666666666666657</v>
      </c>
      <c r="X64" s="353">
        <v>66.666666666666657</v>
      </c>
      <c r="Y64" s="7">
        <v>0</v>
      </c>
      <c r="Z64" s="351">
        <v>0</v>
      </c>
      <c r="AA64" s="352">
        <v>0</v>
      </c>
      <c r="AB64" s="352">
        <v>0</v>
      </c>
      <c r="AC64" s="169"/>
    </row>
    <row r="65" spans="1:29" ht="16.5" thickTop="1" thickBot="1" x14ac:dyDescent="0.35">
      <c r="A65" s="241">
        <v>62</v>
      </c>
      <c r="B65" s="241">
        <v>2015</v>
      </c>
      <c r="C65" s="242" t="s">
        <v>1371</v>
      </c>
      <c r="D65" s="242" t="s">
        <v>287</v>
      </c>
      <c r="E65" s="72">
        <v>3</v>
      </c>
      <c r="F65" s="72">
        <v>3</v>
      </c>
      <c r="G65" s="72">
        <v>3</v>
      </c>
      <c r="H65" s="72">
        <v>3</v>
      </c>
      <c r="I65" s="72">
        <v>0</v>
      </c>
      <c r="J65" s="72">
        <v>0</v>
      </c>
      <c r="K65" s="72">
        <v>0</v>
      </c>
      <c r="L65" s="72">
        <v>0</v>
      </c>
      <c r="M65" s="72">
        <v>0</v>
      </c>
      <c r="N65" s="72">
        <v>0</v>
      </c>
      <c r="O65" s="72">
        <v>0</v>
      </c>
      <c r="P65" s="72">
        <v>0</v>
      </c>
      <c r="Q65" s="72">
        <v>0</v>
      </c>
      <c r="R65" s="72">
        <v>0</v>
      </c>
      <c r="S65" s="7">
        <v>3</v>
      </c>
      <c r="T65" s="7">
        <v>3</v>
      </c>
      <c r="U65" s="7">
        <v>1</v>
      </c>
      <c r="V65" s="351">
        <v>100</v>
      </c>
      <c r="W65" s="352">
        <v>33.333333333333329</v>
      </c>
      <c r="X65" s="353">
        <v>0</v>
      </c>
      <c r="Y65" s="7">
        <v>0</v>
      </c>
      <c r="Z65" s="351">
        <v>0</v>
      </c>
      <c r="AA65" s="352">
        <v>0</v>
      </c>
      <c r="AB65" s="352">
        <v>0</v>
      </c>
      <c r="AC65" s="169"/>
    </row>
    <row r="66" spans="1:29" ht="16.5" thickTop="1" thickBot="1" x14ac:dyDescent="0.35">
      <c r="A66" s="241">
        <v>63</v>
      </c>
      <c r="B66" s="241">
        <v>2020</v>
      </c>
      <c r="C66" s="242" t="s">
        <v>1372</v>
      </c>
      <c r="D66" s="242" t="s">
        <v>286</v>
      </c>
      <c r="E66" s="72">
        <v>0</v>
      </c>
      <c r="F66" s="72">
        <v>0</v>
      </c>
      <c r="G66" s="72">
        <v>0</v>
      </c>
      <c r="H66" s="72">
        <v>0</v>
      </c>
      <c r="I66" s="72">
        <v>0</v>
      </c>
      <c r="J66" s="72">
        <v>0</v>
      </c>
      <c r="K66" s="72">
        <v>0</v>
      </c>
      <c r="L66" s="72">
        <v>0</v>
      </c>
      <c r="M66" s="72">
        <v>0</v>
      </c>
      <c r="N66" s="72">
        <v>0</v>
      </c>
      <c r="O66" s="72">
        <v>0</v>
      </c>
      <c r="P66" s="72">
        <v>0</v>
      </c>
      <c r="Q66" s="72">
        <v>0</v>
      </c>
      <c r="R66" s="72">
        <v>0</v>
      </c>
      <c r="S66" s="360">
        <v>0</v>
      </c>
      <c r="T66" s="360">
        <v>0</v>
      </c>
      <c r="U66" s="360">
        <v>0</v>
      </c>
      <c r="V66" s="448">
        <v>0</v>
      </c>
      <c r="W66" s="449">
        <v>0</v>
      </c>
      <c r="X66" s="450">
        <v>0</v>
      </c>
      <c r="Y66" s="360">
        <v>0</v>
      </c>
      <c r="Z66" s="448">
        <v>0</v>
      </c>
      <c r="AA66" s="449">
        <v>0</v>
      </c>
      <c r="AB66" s="449">
        <v>0</v>
      </c>
      <c r="AC66" s="169"/>
    </row>
    <row r="67" spans="1:29" ht="16.5" thickTop="1" thickBot="1" x14ac:dyDescent="0.35">
      <c r="A67" s="241"/>
      <c r="B67" s="241"/>
      <c r="C67" s="242"/>
      <c r="D67" s="242" t="s">
        <v>44</v>
      </c>
      <c r="E67" s="265">
        <v>1203</v>
      </c>
      <c r="F67" s="265">
        <v>1252</v>
      </c>
      <c r="G67" s="265">
        <v>1225</v>
      </c>
      <c r="H67" s="265">
        <v>1269</v>
      </c>
      <c r="I67" s="265">
        <v>643</v>
      </c>
      <c r="J67" s="265">
        <v>28</v>
      </c>
      <c r="K67" s="265">
        <v>741</v>
      </c>
      <c r="L67" s="265">
        <v>358</v>
      </c>
      <c r="M67" s="265">
        <v>381</v>
      </c>
      <c r="N67" s="265">
        <v>227</v>
      </c>
      <c r="O67" s="265">
        <v>137</v>
      </c>
      <c r="P67" s="265">
        <v>37</v>
      </c>
      <c r="Q67" s="265">
        <v>11</v>
      </c>
      <c r="R67" s="265">
        <v>185</v>
      </c>
      <c r="S67" s="451">
        <v>1480</v>
      </c>
      <c r="T67" s="451">
        <v>1256</v>
      </c>
      <c r="U67" s="451">
        <v>458</v>
      </c>
      <c r="V67" s="350">
        <v>84.86486486486487</v>
      </c>
      <c r="W67" s="350">
        <v>30.945945945945947</v>
      </c>
      <c r="X67" s="350">
        <v>43.445945945945944</v>
      </c>
      <c r="Y67" s="451">
        <v>185</v>
      </c>
      <c r="Z67" s="350">
        <v>74.054054054054049</v>
      </c>
      <c r="AA67" s="350">
        <v>20</v>
      </c>
      <c r="AB67" s="350">
        <v>5.9459459459459465</v>
      </c>
      <c r="AC67" s="169"/>
    </row>
    <row r="68" spans="1:29" ht="15.75" thickTop="1" x14ac:dyDescent="0.3"/>
    <row r="69" spans="1:29" x14ac:dyDescent="0.3">
      <c r="E69" s="85"/>
      <c r="F69" s="85"/>
      <c r="G69" s="85"/>
      <c r="H69" s="85"/>
      <c r="I69" s="85"/>
      <c r="J69" s="85"/>
      <c r="K69" s="85"/>
      <c r="L69" s="85"/>
      <c r="M69" s="85"/>
      <c r="N69" s="85"/>
      <c r="O69" s="85"/>
      <c r="P69" s="85"/>
      <c r="Q69" s="85"/>
      <c r="R69" s="85"/>
    </row>
  </sheetData>
  <mergeCells count="10">
    <mergeCell ref="N2:N3"/>
    <mergeCell ref="E1:R1"/>
    <mergeCell ref="E2:F2"/>
    <mergeCell ref="G2:H2"/>
    <mergeCell ref="I2:I3"/>
    <mergeCell ref="O2:R2"/>
    <mergeCell ref="J2:J3"/>
    <mergeCell ref="K2:K3"/>
    <mergeCell ref="L2:L3"/>
    <mergeCell ref="M2:M3"/>
  </mergeCell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X68"/>
  <sheetViews>
    <sheetView workbookViewId="0">
      <pane xSplit="3" ySplit="2" topLeftCell="G39" activePane="bottomRight" state="frozen"/>
      <selection activeCell="C26" sqref="C26"/>
      <selection pane="topRight" activeCell="C26" sqref="C26"/>
      <selection pane="bottomLeft" activeCell="C26" sqref="C26"/>
      <selection pane="bottomRight" activeCell="I64" sqref="I64"/>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7" width="10.7109375" style="4" customWidth="1"/>
    <col min="18" max="18" width="10.28515625" style="4" customWidth="1"/>
    <col min="19" max="16384" width="9.140625" style="4"/>
  </cols>
  <sheetData>
    <row r="1" spans="1:24" ht="30" customHeight="1" thickTop="1" thickBot="1" x14ac:dyDescent="0.35">
      <c r="A1" s="63" t="s">
        <v>0</v>
      </c>
      <c r="B1" s="63" t="s">
        <v>258</v>
      </c>
      <c r="C1" s="63" t="s">
        <v>1</v>
      </c>
      <c r="D1" s="63"/>
      <c r="E1" s="63" t="s">
        <v>637</v>
      </c>
      <c r="F1" s="63" t="s">
        <v>637</v>
      </c>
      <c r="G1" s="63" t="s">
        <v>637</v>
      </c>
      <c r="H1" s="63" t="s">
        <v>637</v>
      </c>
      <c r="I1" s="63" t="s">
        <v>637</v>
      </c>
      <c r="J1" s="63" t="s">
        <v>637</v>
      </c>
      <c r="K1" s="63" t="s">
        <v>637</v>
      </c>
      <c r="L1" s="63" t="s">
        <v>637</v>
      </c>
      <c r="M1" s="63" t="s">
        <v>637</v>
      </c>
      <c r="N1" s="63" t="s">
        <v>637</v>
      </c>
      <c r="O1" s="63" t="s">
        <v>637</v>
      </c>
      <c r="P1" s="63" t="s">
        <v>637</v>
      </c>
      <c r="Q1" s="63" t="s">
        <v>637</v>
      </c>
    </row>
    <row r="2" spans="1:24" ht="39.950000000000003" customHeight="1" thickTop="1" thickBot="1" x14ac:dyDescent="0.35">
      <c r="A2" s="260" t="s">
        <v>1220</v>
      </c>
      <c r="B2" s="260" t="s">
        <v>1302</v>
      </c>
      <c r="C2" s="260" t="s">
        <v>1303</v>
      </c>
      <c r="D2" s="63" t="s">
        <v>1304</v>
      </c>
      <c r="E2" s="64" t="s">
        <v>606</v>
      </c>
      <c r="F2" s="64" t="s">
        <v>607</v>
      </c>
      <c r="G2" s="64" t="s">
        <v>609</v>
      </c>
      <c r="H2" s="64" t="s">
        <v>608</v>
      </c>
      <c r="I2" s="64" t="s">
        <v>610</v>
      </c>
      <c r="J2" s="64" t="s">
        <v>638</v>
      </c>
      <c r="K2" s="64" t="s">
        <v>612</v>
      </c>
      <c r="L2" s="64" t="s">
        <v>613</v>
      </c>
      <c r="M2" s="64" t="s">
        <v>614</v>
      </c>
      <c r="N2" s="64" t="s">
        <v>615</v>
      </c>
      <c r="O2" s="64" t="s">
        <v>616</v>
      </c>
      <c r="P2" s="64" t="s">
        <v>617</v>
      </c>
      <c r="Q2" s="64" t="s">
        <v>44</v>
      </c>
      <c r="R2" s="113" t="s">
        <v>44</v>
      </c>
      <c r="S2" s="113" t="s">
        <v>926</v>
      </c>
      <c r="T2" s="113" t="s">
        <v>927</v>
      </c>
      <c r="U2" s="113" t="s">
        <v>928</v>
      </c>
      <c r="V2" s="113" t="s">
        <v>929</v>
      </c>
      <c r="W2" s="113" t="s">
        <v>930</v>
      </c>
    </row>
    <row r="3" spans="1:24" ht="15.75" thickTop="1" x14ac:dyDescent="0.3">
      <c r="A3" s="241">
        <v>1</v>
      </c>
      <c r="B3" s="241">
        <v>2001</v>
      </c>
      <c r="C3" s="242" t="s">
        <v>1305</v>
      </c>
      <c r="D3" s="242" t="s">
        <v>1306</v>
      </c>
      <c r="E3" s="72">
        <v>0</v>
      </c>
      <c r="F3" s="72">
        <v>0</v>
      </c>
      <c r="G3" s="72">
        <v>11</v>
      </c>
      <c r="H3" s="72">
        <v>0</v>
      </c>
      <c r="I3" s="72">
        <v>4</v>
      </c>
      <c r="J3" s="72">
        <v>43</v>
      </c>
      <c r="K3" s="72">
        <v>0</v>
      </c>
      <c r="L3" s="72">
        <v>6</v>
      </c>
      <c r="M3" s="72">
        <v>0</v>
      </c>
      <c r="N3" s="72">
        <v>163</v>
      </c>
      <c r="O3" s="72">
        <v>20</v>
      </c>
      <c r="P3" s="72">
        <v>39</v>
      </c>
      <c r="Q3" s="72">
        <v>286</v>
      </c>
      <c r="R3" s="7">
        <v>286</v>
      </c>
      <c r="S3" s="7">
        <v>202</v>
      </c>
      <c r="T3" s="168">
        <v>70.629370629370626</v>
      </c>
      <c r="U3" s="168">
        <v>0</v>
      </c>
      <c r="V3" s="168">
        <v>56.993006993006986</v>
      </c>
      <c r="W3" s="168">
        <v>13.636363636363635</v>
      </c>
      <c r="X3" s="75"/>
    </row>
    <row r="4" spans="1:24" x14ac:dyDescent="0.3">
      <c r="A4" s="241">
        <v>2</v>
      </c>
      <c r="B4" s="241">
        <v>2002</v>
      </c>
      <c r="C4" s="242" t="s">
        <v>1307</v>
      </c>
      <c r="D4" s="242" t="s">
        <v>1197</v>
      </c>
      <c r="E4" s="72">
        <v>0</v>
      </c>
      <c r="F4" s="72">
        <v>0</v>
      </c>
      <c r="G4" s="72">
        <v>6</v>
      </c>
      <c r="H4" s="72">
        <v>0</v>
      </c>
      <c r="I4" s="72">
        <v>0</v>
      </c>
      <c r="J4" s="72">
        <v>65</v>
      </c>
      <c r="K4" s="72">
        <v>0</v>
      </c>
      <c r="L4" s="72">
        <v>0</v>
      </c>
      <c r="M4" s="72">
        <v>0</v>
      </c>
      <c r="N4" s="72">
        <v>39</v>
      </c>
      <c r="O4" s="72">
        <v>0</v>
      </c>
      <c r="P4" s="72">
        <v>11</v>
      </c>
      <c r="Q4" s="72">
        <v>121</v>
      </c>
      <c r="R4" s="7">
        <v>121</v>
      </c>
      <c r="S4" s="7">
        <v>50</v>
      </c>
      <c r="T4" s="168">
        <v>41.32231404958678</v>
      </c>
      <c r="U4" s="168">
        <v>0</v>
      </c>
      <c r="V4" s="168">
        <v>32.231404958677686</v>
      </c>
      <c r="W4" s="168">
        <v>9.0909090909090917</v>
      </c>
      <c r="X4" s="75"/>
    </row>
    <row r="5" spans="1:24" x14ac:dyDescent="0.3">
      <c r="A5" s="241">
        <v>3</v>
      </c>
      <c r="B5" s="241">
        <v>2002</v>
      </c>
      <c r="C5" s="242" t="s">
        <v>1308</v>
      </c>
      <c r="D5" s="242" t="s">
        <v>1198</v>
      </c>
      <c r="E5" s="72">
        <v>0</v>
      </c>
      <c r="F5" s="72">
        <v>6</v>
      </c>
      <c r="G5" s="72">
        <v>0</v>
      </c>
      <c r="H5" s="72">
        <v>0</v>
      </c>
      <c r="I5" s="72">
        <v>0</v>
      </c>
      <c r="J5" s="72">
        <v>65</v>
      </c>
      <c r="K5" s="72">
        <v>0</v>
      </c>
      <c r="L5" s="72">
        <v>0</v>
      </c>
      <c r="M5" s="72">
        <v>1</v>
      </c>
      <c r="N5" s="72">
        <v>38</v>
      </c>
      <c r="O5" s="72">
        <v>0</v>
      </c>
      <c r="P5" s="72">
        <v>2</v>
      </c>
      <c r="Q5" s="72">
        <v>112</v>
      </c>
      <c r="R5" s="7">
        <v>112</v>
      </c>
      <c r="S5" s="7">
        <v>41</v>
      </c>
      <c r="T5" s="168">
        <v>36.607142857142854</v>
      </c>
      <c r="U5" s="168">
        <v>0.89285714285714279</v>
      </c>
      <c r="V5" s="168">
        <v>33.928571428571431</v>
      </c>
      <c r="W5" s="168">
        <v>1.7857142857142856</v>
      </c>
      <c r="X5" s="75"/>
    </row>
    <row r="6" spans="1:24" x14ac:dyDescent="0.3">
      <c r="A6" s="241">
        <v>4</v>
      </c>
      <c r="B6" s="241">
        <v>2002</v>
      </c>
      <c r="C6" s="242" t="s">
        <v>1309</v>
      </c>
      <c r="D6" s="242" t="s">
        <v>1199</v>
      </c>
      <c r="E6" s="72">
        <v>0</v>
      </c>
      <c r="F6" s="72">
        <v>0</v>
      </c>
      <c r="G6" s="72">
        <v>1</v>
      </c>
      <c r="H6" s="72">
        <v>0</v>
      </c>
      <c r="I6" s="72">
        <v>2</v>
      </c>
      <c r="J6" s="72">
        <v>23</v>
      </c>
      <c r="K6" s="72">
        <v>0</v>
      </c>
      <c r="L6" s="72">
        <v>7</v>
      </c>
      <c r="M6" s="72">
        <v>0</v>
      </c>
      <c r="N6" s="72">
        <v>18</v>
      </c>
      <c r="O6" s="72">
        <v>0</v>
      </c>
      <c r="P6" s="72">
        <v>3</v>
      </c>
      <c r="Q6" s="72">
        <v>54</v>
      </c>
      <c r="R6" s="7">
        <v>54</v>
      </c>
      <c r="S6" s="7">
        <v>21</v>
      </c>
      <c r="T6" s="168">
        <v>38.888888888888893</v>
      </c>
      <c r="U6" s="168">
        <v>0</v>
      </c>
      <c r="V6" s="168">
        <v>33.333333333333329</v>
      </c>
      <c r="W6" s="168">
        <v>5.5555555555555554</v>
      </c>
      <c r="X6" s="75"/>
    </row>
    <row r="7" spans="1:24" x14ac:dyDescent="0.3">
      <c r="A7" s="241">
        <v>5</v>
      </c>
      <c r="B7" s="241">
        <v>2003</v>
      </c>
      <c r="C7" s="242" t="s">
        <v>1310</v>
      </c>
      <c r="D7" s="242" t="s">
        <v>1201</v>
      </c>
      <c r="E7" s="72">
        <v>0</v>
      </c>
      <c r="F7" s="72">
        <v>0</v>
      </c>
      <c r="G7" s="72">
        <v>0</v>
      </c>
      <c r="H7" s="72">
        <v>0</v>
      </c>
      <c r="I7" s="72">
        <v>0</v>
      </c>
      <c r="J7" s="72">
        <v>93</v>
      </c>
      <c r="K7" s="72">
        <v>0</v>
      </c>
      <c r="L7" s="72">
        <v>0</v>
      </c>
      <c r="M7" s="72">
        <v>0</v>
      </c>
      <c r="N7" s="72">
        <v>109</v>
      </c>
      <c r="O7" s="72">
        <v>0</v>
      </c>
      <c r="P7" s="72">
        <v>16</v>
      </c>
      <c r="Q7" s="72">
        <v>218</v>
      </c>
      <c r="R7" s="7">
        <v>218</v>
      </c>
      <c r="S7" s="7">
        <v>125</v>
      </c>
      <c r="T7" s="168">
        <v>57.339449541284402</v>
      </c>
      <c r="U7" s="168">
        <v>0</v>
      </c>
      <c r="V7" s="168">
        <v>50</v>
      </c>
      <c r="W7" s="168">
        <v>7.3394495412844041</v>
      </c>
      <c r="X7" s="75"/>
    </row>
    <row r="8" spans="1:24" x14ac:dyDescent="0.3">
      <c r="A8" s="241">
        <v>6</v>
      </c>
      <c r="B8" s="241">
        <v>2004</v>
      </c>
      <c r="C8" s="242" t="s">
        <v>1311</v>
      </c>
      <c r="D8" s="242" t="s">
        <v>1202</v>
      </c>
      <c r="E8" s="72">
        <v>0</v>
      </c>
      <c r="F8" s="72">
        <v>0</v>
      </c>
      <c r="G8" s="72">
        <v>0</v>
      </c>
      <c r="H8" s="72">
        <v>0</v>
      </c>
      <c r="I8" s="72">
        <v>0</v>
      </c>
      <c r="J8" s="72">
        <v>57</v>
      </c>
      <c r="K8" s="72">
        <v>0</v>
      </c>
      <c r="L8" s="72">
        <v>0</v>
      </c>
      <c r="M8" s="72">
        <v>0</v>
      </c>
      <c r="N8" s="72">
        <v>19</v>
      </c>
      <c r="O8" s="72">
        <v>0</v>
      </c>
      <c r="P8" s="72">
        <v>2</v>
      </c>
      <c r="Q8" s="72">
        <v>78</v>
      </c>
      <c r="R8" s="7">
        <v>78</v>
      </c>
      <c r="S8" s="7">
        <v>21</v>
      </c>
      <c r="T8" s="168">
        <v>26.923076923076923</v>
      </c>
      <c r="U8" s="168">
        <v>0</v>
      </c>
      <c r="V8" s="168">
        <v>24.358974358974358</v>
      </c>
      <c r="W8" s="168">
        <v>2.5641025641025639</v>
      </c>
      <c r="X8" s="75"/>
    </row>
    <row r="9" spans="1:24" x14ac:dyDescent="0.3">
      <c r="A9" s="241">
        <v>7</v>
      </c>
      <c r="B9" s="241">
        <v>2004</v>
      </c>
      <c r="C9" s="242" t="s">
        <v>1312</v>
      </c>
      <c r="D9" s="242" t="s">
        <v>1200</v>
      </c>
      <c r="E9" s="72">
        <v>1</v>
      </c>
      <c r="F9" s="72">
        <v>7</v>
      </c>
      <c r="G9" s="72">
        <v>0</v>
      </c>
      <c r="H9" s="72">
        <v>0</v>
      </c>
      <c r="I9" s="72">
        <v>4</v>
      </c>
      <c r="J9" s="72">
        <v>68</v>
      </c>
      <c r="K9" s="72">
        <v>0</v>
      </c>
      <c r="L9" s="72">
        <v>14</v>
      </c>
      <c r="M9" s="72">
        <v>0</v>
      </c>
      <c r="N9" s="72">
        <v>72</v>
      </c>
      <c r="O9" s="72">
        <v>7</v>
      </c>
      <c r="P9" s="72">
        <v>21</v>
      </c>
      <c r="Q9" s="72">
        <v>194</v>
      </c>
      <c r="R9" s="7">
        <v>194</v>
      </c>
      <c r="S9" s="7">
        <v>93</v>
      </c>
      <c r="T9" s="168">
        <v>47.938144329896907</v>
      </c>
      <c r="U9" s="168">
        <v>0</v>
      </c>
      <c r="V9" s="168">
        <v>37.113402061855673</v>
      </c>
      <c r="W9" s="168">
        <v>10.824742268041238</v>
      </c>
      <c r="X9" s="75"/>
    </row>
    <row r="10" spans="1:24" x14ac:dyDescent="0.3">
      <c r="A10" s="241">
        <v>8</v>
      </c>
      <c r="B10" s="241">
        <v>2004</v>
      </c>
      <c r="C10" s="242" t="s">
        <v>1313</v>
      </c>
      <c r="D10" s="242" t="s">
        <v>1198</v>
      </c>
      <c r="E10" s="72">
        <v>0</v>
      </c>
      <c r="F10" s="72">
        <v>2</v>
      </c>
      <c r="G10" s="72">
        <v>3</v>
      </c>
      <c r="H10" s="72">
        <v>0</v>
      </c>
      <c r="I10" s="72">
        <v>0</v>
      </c>
      <c r="J10" s="72">
        <v>94</v>
      </c>
      <c r="K10" s="72">
        <v>0</v>
      </c>
      <c r="L10" s="72">
        <v>0</v>
      </c>
      <c r="M10" s="72">
        <v>36</v>
      </c>
      <c r="N10" s="72">
        <v>43</v>
      </c>
      <c r="O10" s="72">
        <v>1</v>
      </c>
      <c r="P10" s="72">
        <v>8</v>
      </c>
      <c r="Q10" s="72">
        <v>187</v>
      </c>
      <c r="R10" s="7">
        <v>187</v>
      </c>
      <c r="S10" s="7">
        <v>87</v>
      </c>
      <c r="T10" s="168">
        <v>46.524064171122994</v>
      </c>
      <c r="U10" s="168">
        <v>19.251336898395721</v>
      </c>
      <c r="V10" s="168">
        <v>22.994652406417114</v>
      </c>
      <c r="W10" s="168">
        <v>4.2780748663101598</v>
      </c>
      <c r="X10" s="75"/>
    </row>
    <row r="11" spans="1:24" x14ac:dyDescent="0.3">
      <c r="A11" s="241">
        <v>9</v>
      </c>
      <c r="B11" s="241">
        <v>2004</v>
      </c>
      <c r="C11" s="242" t="s">
        <v>1314</v>
      </c>
      <c r="D11" s="242" t="s">
        <v>1209</v>
      </c>
      <c r="E11" s="72">
        <v>0</v>
      </c>
      <c r="F11" s="72">
        <v>0</v>
      </c>
      <c r="G11" s="72">
        <v>1</v>
      </c>
      <c r="H11" s="72">
        <v>0</v>
      </c>
      <c r="I11" s="72">
        <v>3</v>
      </c>
      <c r="J11" s="72">
        <v>45</v>
      </c>
      <c r="K11" s="72">
        <v>0</v>
      </c>
      <c r="L11" s="72">
        <v>0</v>
      </c>
      <c r="M11" s="72">
        <v>0</v>
      </c>
      <c r="N11" s="72">
        <v>54</v>
      </c>
      <c r="O11" s="72">
        <v>0</v>
      </c>
      <c r="P11" s="72">
        <v>19</v>
      </c>
      <c r="Q11" s="72">
        <v>122</v>
      </c>
      <c r="R11" s="7">
        <v>122</v>
      </c>
      <c r="S11" s="7">
        <v>73</v>
      </c>
      <c r="T11" s="168">
        <v>59.83606557377049</v>
      </c>
      <c r="U11" s="168">
        <v>0</v>
      </c>
      <c r="V11" s="168">
        <v>44.26229508196721</v>
      </c>
      <c r="W11" s="168">
        <v>15.573770491803279</v>
      </c>
      <c r="X11" s="75"/>
    </row>
    <row r="12" spans="1:24" x14ac:dyDescent="0.3">
      <c r="A12" s="241">
        <v>10</v>
      </c>
      <c r="B12" s="241">
        <v>2004</v>
      </c>
      <c r="C12" s="242" t="s">
        <v>1315</v>
      </c>
      <c r="D12" s="242" t="s">
        <v>1205</v>
      </c>
      <c r="E12" s="72">
        <v>0</v>
      </c>
      <c r="F12" s="72">
        <v>0</v>
      </c>
      <c r="G12" s="72">
        <v>4</v>
      </c>
      <c r="H12" s="72">
        <v>0</v>
      </c>
      <c r="I12" s="72">
        <v>0</v>
      </c>
      <c r="J12" s="72">
        <v>85</v>
      </c>
      <c r="K12" s="72">
        <v>0</v>
      </c>
      <c r="L12" s="72">
        <v>0</v>
      </c>
      <c r="M12" s="72">
        <v>0</v>
      </c>
      <c r="N12" s="72">
        <v>50</v>
      </c>
      <c r="O12" s="72">
        <v>0</v>
      </c>
      <c r="P12" s="72">
        <v>18</v>
      </c>
      <c r="Q12" s="72">
        <v>157</v>
      </c>
      <c r="R12" s="7">
        <v>157</v>
      </c>
      <c r="S12" s="7">
        <v>68</v>
      </c>
      <c r="T12" s="168">
        <v>43.312101910828027</v>
      </c>
      <c r="U12" s="168">
        <v>0</v>
      </c>
      <c r="V12" s="168">
        <v>31.847133757961782</v>
      </c>
      <c r="W12" s="168">
        <v>11.464968152866243</v>
      </c>
      <c r="X12" s="75"/>
    </row>
    <row r="13" spans="1:24" x14ac:dyDescent="0.3">
      <c r="A13" s="241">
        <v>11</v>
      </c>
      <c r="B13" s="241">
        <v>2004</v>
      </c>
      <c r="C13" s="242" t="s">
        <v>1316</v>
      </c>
      <c r="D13" s="242" t="s">
        <v>1213</v>
      </c>
      <c r="E13" s="72">
        <v>0</v>
      </c>
      <c r="F13" s="72">
        <v>0</v>
      </c>
      <c r="G13" s="72">
        <v>0</v>
      </c>
      <c r="H13" s="72">
        <v>0</v>
      </c>
      <c r="I13" s="72">
        <v>0</v>
      </c>
      <c r="J13" s="72">
        <v>126</v>
      </c>
      <c r="K13" s="72">
        <v>0</v>
      </c>
      <c r="L13" s="72">
        <v>0</v>
      </c>
      <c r="M13" s="72">
        <v>0</v>
      </c>
      <c r="N13" s="72">
        <v>46</v>
      </c>
      <c r="O13" s="72">
        <v>0</v>
      </c>
      <c r="P13" s="72">
        <v>11</v>
      </c>
      <c r="Q13" s="72">
        <v>183</v>
      </c>
      <c r="R13" s="7">
        <v>183</v>
      </c>
      <c r="S13" s="7">
        <v>57</v>
      </c>
      <c r="T13" s="168">
        <v>31.147540983606557</v>
      </c>
      <c r="U13" s="168">
        <v>0</v>
      </c>
      <c r="V13" s="168">
        <v>25.136612021857925</v>
      </c>
      <c r="W13" s="168">
        <v>6.0109289617486334</v>
      </c>
      <c r="X13" s="75"/>
    </row>
    <row r="14" spans="1:24" x14ac:dyDescent="0.3">
      <c r="A14" s="241">
        <v>12</v>
      </c>
      <c r="B14" s="241">
        <v>2004</v>
      </c>
      <c r="C14" s="242" t="s">
        <v>1317</v>
      </c>
      <c r="D14" s="242" t="s">
        <v>1206</v>
      </c>
      <c r="E14" s="72">
        <v>0</v>
      </c>
      <c r="F14" s="72">
        <v>0</v>
      </c>
      <c r="G14" s="72">
        <v>0</v>
      </c>
      <c r="H14" s="72">
        <v>0</v>
      </c>
      <c r="I14" s="72">
        <v>0</v>
      </c>
      <c r="J14" s="72">
        <v>22</v>
      </c>
      <c r="K14" s="72">
        <v>0</v>
      </c>
      <c r="L14" s="72">
        <v>1</v>
      </c>
      <c r="M14" s="72">
        <v>0</v>
      </c>
      <c r="N14" s="72">
        <v>21</v>
      </c>
      <c r="O14" s="72">
        <v>0</v>
      </c>
      <c r="P14" s="72">
        <v>3</v>
      </c>
      <c r="Q14" s="72">
        <v>47</v>
      </c>
      <c r="R14" s="7">
        <v>47</v>
      </c>
      <c r="S14" s="7">
        <v>24</v>
      </c>
      <c r="T14" s="168">
        <v>51.063829787234042</v>
      </c>
      <c r="U14" s="168">
        <v>0</v>
      </c>
      <c r="V14" s="168">
        <v>44.680851063829785</v>
      </c>
      <c r="W14" s="168">
        <v>6.3829787234042552</v>
      </c>
      <c r="X14" s="75"/>
    </row>
    <row r="15" spans="1:24" x14ac:dyDescent="0.3">
      <c r="A15" s="241">
        <v>13</v>
      </c>
      <c r="B15" s="241">
        <v>2005</v>
      </c>
      <c r="C15" s="242" t="s">
        <v>1318</v>
      </c>
      <c r="D15" s="242" t="s">
        <v>1319</v>
      </c>
      <c r="E15" s="72">
        <v>0</v>
      </c>
      <c r="F15" s="72">
        <v>0</v>
      </c>
      <c r="G15" s="72">
        <v>0</v>
      </c>
      <c r="H15" s="72">
        <v>0</v>
      </c>
      <c r="I15" s="72">
        <v>0</v>
      </c>
      <c r="J15" s="72">
        <v>74</v>
      </c>
      <c r="K15" s="72">
        <v>0</v>
      </c>
      <c r="L15" s="72">
        <v>0</v>
      </c>
      <c r="M15" s="72">
        <v>0</v>
      </c>
      <c r="N15" s="72">
        <v>25</v>
      </c>
      <c r="O15" s="72">
        <v>0</v>
      </c>
      <c r="P15" s="72">
        <v>1</v>
      </c>
      <c r="Q15" s="72">
        <v>100</v>
      </c>
      <c r="R15" s="7">
        <v>100</v>
      </c>
      <c r="S15" s="7">
        <v>26</v>
      </c>
      <c r="T15" s="168">
        <v>26</v>
      </c>
      <c r="U15" s="168">
        <v>0</v>
      </c>
      <c r="V15" s="168">
        <v>25</v>
      </c>
      <c r="W15" s="168">
        <v>1</v>
      </c>
      <c r="X15" s="75"/>
    </row>
    <row r="16" spans="1:24" x14ac:dyDescent="0.3">
      <c r="A16" s="241">
        <v>14</v>
      </c>
      <c r="B16" s="241">
        <v>2005</v>
      </c>
      <c r="C16" s="242" t="s">
        <v>1320</v>
      </c>
      <c r="D16" s="242" t="s">
        <v>1203</v>
      </c>
      <c r="E16" s="72">
        <v>0</v>
      </c>
      <c r="F16" s="72">
        <v>0</v>
      </c>
      <c r="G16" s="72">
        <v>0</v>
      </c>
      <c r="H16" s="72">
        <v>0</v>
      </c>
      <c r="I16" s="72">
        <v>0</v>
      </c>
      <c r="J16" s="72">
        <v>40</v>
      </c>
      <c r="K16" s="72">
        <v>0</v>
      </c>
      <c r="L16" s="72">
        <v>0</v>
      </c>
      <c r="M16" s="72">
        <v>0</v>
      </c>
      <c r="N16" s="72">
        <v>40</v>
      </c>
      <c r="O16" s="72">
        <v>0</v>
      </c>
      <c r="P16" s="72">
        <v>9</v>
      </c>
      <c r="Q16" s="72">
        <v>89</v>
      </c>
      <c r="R16" s="7">
        <v>89</v>
      </c>
      <c r="S16" s="7">
        <v>49</v>
      </c>
      <c r="T16" s="168">
        <v>55.056179775280903</v>
      </c>
      <c r="U16" s="168">
        <v>0</v>
      </c>
      <c r="V16" s="168">
        <v>44.943820224719097</v>
      </c>
      <c r="W16" s="168">
        <v>10.112359550561797</v>
      </c>
      <c r="X16" s="75"/>
    </row>
    <row r="17" spans="1:24" x14ac:dyDescent="0.3">
      <c r="A17" s="241">
        <v>15</v>
      </c>
      <c r="B17" s="241">
        <v>2005</v>
      </c>
      <c r="C17" s="242" t="s">
        <v>1321</v>
      </c>
      <c r="D17" s="242" t="s">
        <v>1198</v>
      </c>
      <c r="E17" s="72">
        <v>0</v>
      </c>
      <c r="F17" s="72">
        <v>0</v>
      </c>
      <c r="G17" s="72">
        <v>0</v>
      </c>
      <c r="H17" s="72">
        <v>3</v>
      </c>
      <c r="I17" s="72">
        <v>0</v>
      </c>
      <c r="J17" s="72">
        <v>76</v>
      </c>
      <c r="K17" s="72">
        <v>0</v>
      </c>
      <c r="L17" s="72">
        <v>0</v>
      </c>
      <c r="M17" s="72">
        <v>2</v>
      </c>
      <c r="N17" s="72">
        <v>20</v>
      </c>
      <c r="O17" s="72">
        <v>0</v>
      </c>
      <c r="P17" s="72">
        <v>5</v>
      </c>
      <c r="Q17" s="72">
        <v>106</v>
      </c>
      <c r="R17" s="7">
        <v>106</v>
      </c>
      <c r="S17" s="7">
        <v>27</v>
      </c>
      <c r="T17" s="168">
        <v>25.471698113207548</v>
      </c>
      <c r="U17" s="168">
        <v>1.8867924528301887</v>
      </c>
      <c r="V17" s="168">
        <v>18.867924528301888</v>
      </c>
      <c r="W17" s="168">
        <v>4.716981132075472</v>
      </c>
      <c r="X17" s="75"/>
    </row>
    <row r="18" spans="1:24" x14ac:dyDescent="0.3">
      <c r="A18" s="241">
        <v>16</v>
      </c>
      <c r="B18" s="241">
        <v>2005</v>
      </c>
      <c r="C18" s="242" t="s">
        <v>1322</v>
      </c>
      <c r="D18" s="242" t="s">
        <v>1204</v>
      </c>
      <c r="E18" s="72">
        <v>24</v>
      </c>
      <c r="F18" s="72">
        <v>0</v>
      </c>
      <c r="G18" s="72">
        <v>4</v>
      </c>
      <c r="H18" s="72">
        <v>0</v>
      </c>
      <c r="I18" s="72">
        <v>11</v>
      </c>
      <c r="J18" s="72">
        <v>58</v>
      </c>
      <c r="K18" s="72">
        <v>0</v>
      </c>
      <c r="L18" s="72">
        <v>0</v>
      </c>
      <c r="M18" s="72">
        <v>0</v>
      </c>
      <c r="N18" s="72">
        <v>65</v>
      </c>
      <c r="O18" s="72">
        <v>0</v>
      </c>
      <c r="P18" s="72">
        <v>14</v>
      </c>
      <c r="Q18" s="72">
        <v>176</v>
      </c>
      <c r="R18" s="7">
        <v>176</v>
      </c>
      <c r="S18" s="7">
        <v>79</v>
      </c>
      <c r="T18" s="168">
        <v>44.886363636363633</v>
      </c>
      <c r="U18" s="168">
        <v>0</v>
      </c>
      <c r="V18" s="168">
        <v>36.93181818181818</v>
      </c>
      <c r="W18" s="168">
        <v>7.9545454545454541</v>
      </c>
      <c r="X18" s="75"/>
    </row>
    <row r="19" spans="1:24" x14ac:dyDescent="0.3">
      <c r="A19" s="241">
        <v>17</v>
      </c>
      <c r="B19" s="241">
        <v>2005</v>
      </c>
      <c r="C19" s="242" t="s">
        <v>1323</v>
      </c>
      <c r="D19" s="242" t="s">
        <v>1203</v>
      </c>
      <c r="E19" s="72">
        <v>0</v>
      </c>
      <c r="F19" s="72">
        <v>0</v>
      </c>
      <c r="G19" s="72">
        <v>0</v>
      </c>
      <c r="H19" s="72">
        <v>2</v>
      </c>
      <c r="I19" s="72">
        <v>0</v>
      </c>
      <c r="J19" s="72">
        <v>34</v>
      </c>
      <c r="K19" s="72">
        <v>0</v>
      </c>
      <c r="L19" s="72">
        <v>8</v>
      </c>
      <c r="M19" s="72">
        <v>0</v>
      </c>
      <c r="N19" s="72">
        <v>31</v>
      </c>
      <c r="O19" s="72">
        <v>0</v>
      </c>
      <c r="P19" s="72">
        <v>10</v>
      </c>
      <c r="Q19" s="72">
        <v>85</v>
      </c>
      <c r="R19" s="7">
        <v>85</v>
      </c>
      <c r="S19" s="7">
        <v>41</v>
      </c>
      <c r="T19" s="168">
        <v>48.235294117647058</v>
      </c>
      <c r="U19" s="168">
        <v>0</v>
      </c>
      <c r="V19" s="168">
        <v>36.470588235294116</v>
      </c>
      <c r="W19" s="168">
        <v>11.76470588235294</v>
      </c>
      <c r="X19" s="75"/>
    </row>
    <row r="20" spans="1:24" x14ac:dyDescent="0.3">
      <c r="A20" s="241">
        <v>18</v>
      </c>
      <c r="B20" s="241">
        <v>2005</v>
      </c>
      <c r="C20" s="242" t="s">
        <v>1324</v>
      </c>
      <c r="D20" s="242" t="s">
        <v>1325</v>
      </c>
      <c r="E20" s="72">
        <v>0</v>
      </c>
      <c r="F20" s="72">
        <v>0</v>
      </c>
      <c r="G20" s="72">
        <v>0</v>
      </c>
      <c r="H20" s="72">
        <v>0</v>
      </c>
      <c r="I20" s="72">
        <v>0</v>
      </c>
      <c r="J20" s="72">
        <v>79</v>
      </c>
      <c r="K20" s="72">
        <v>0</v>
      </c>
      <c r="L20" s="72">
        <v>11</v>
      </c>
      <c r="M20" s="72">
        <v>0</v>
      </c>
      <c r="N20" s="72">
        <v>38</v>
      </c>
      <c r="O20" s="72">
        <v>8</v>
      </c>
      <c r="P20" s="72">
        <v>11</v>
      </c>
      <c r="Q20" s="72">
        <v>147</v>
      </c>
      <c r="R20" s="7">
        <v>147</v>
      </c>
      <c r="S20" s="7">
        <v>49</v>
      </c>
      <c r="T20" s="168">
        <v>33.333333333333329</v>
      </c>
      <c r="U20" s="168">
        <v>0</v>
      </c>
      <c r="V20" s="168">
        <v>25.850340136054424</v>
      </c>
      <c r="W20" s="168">
        <v>7.4829931972789119</v>
      </c>
      <c r="X20" s="75"/>
    </row>
    <row r="21" spans="1:24" x14ac:dyDescent="0.3">
      <c r="A21" s="241">
        <v>19</v>
      </c>
      <c r="B21" s="241">
        <v>2006</v>
      </c>
      <c r="C21" s="242" t="s">
        <v>1326</v>
      </c>
      <c r="D21" s="242" t="s">
        <v>1208</v>
      </c>
      <c r="E21" s="72">
        <v>0</v>
      </c>
      <c r="F21" s="72">
        <v>0</v>
      </c>
      <c r="G21" s="72">
        <v>1</v>
      </c>
      <c r="H21" s="72">
        <v>0</v>
      </c>
      <c r="I21" s="72">
        <v>0</v>
      </c>
      <c r="J21" s="72">
        <v>30</v>
      </c>
      <c r="K21" s="72">
        <v>0</v>
      </c>
      <c r="L21" s="72">
        <v>0</v>
      </c>
      <c r="M21" s="72">
        <v>0</v>
      </c>
      <c r="N21" s="72">
        <v>18</v>
      </c>
      <c r="O21" s="72">
        <v>0</v>
      </c>
      <c r="P21" s="72">
        <v>1</v>
      </c>
      <c r="Q21" s="72">
        <v>50</v>
      </c>
      <c r="R21" s="7">
        <v>50</v>
      </c>
      <c r="S21" s="7">
        <v>19</v>
      </c>
      <c r="T21" s="168">
        <v>38</v>
      </c>
      <c r="U21" s="168">
        <v>0</v>
      </c>
      <c r="V21" s="168">
        <v>36</v>
      </c>
      <c r="W21" s="168">
        <v>2</v>
      </c>
      <c r="X21" s="75"/>
    </row>
    <row r="22" spans="1:24" x14ac:dyDescent="0.3">
      <c r="A22" s="241">
        <v>20</v>
      </c>
      <c r="B22" s="241">
        <v>2006</v>
      </c>
      <c r="C22" s="242" t="s">
        <v>1327</v>
      </c>
      <c r="D22" s="242" t="s">
        <v>1207</v>
      </c>
      <c r="E22" s="72">
        <v>0</v>
      </c>
      <c r="F22" s="72">
        <v>0</v>
      </c>
      <c r="G22" s="72">
        <v>1</v>
      </c>
      <c r="H22" s="72">
        <v>0</v>
      </c>
      <c r="I22" s="72">
        <v>0</v>
      </c>
      <c r="J22" s="72">
        <v>40</v>
      </c>
      <c r="K22" s="72">
        <v>0</v>
      </c>
      <c r="L22" s="72">
        <v>0</v>
      </c>
      <c r="M22" s="72">
        <v>0</v>
      </c>
      <c r="N22" s="72">
        <v>24</v>
      </c>
      <c r="O22" s="72">
        <v>0</v>
      </c>
      <c r="P22" s="72">
        <v>2</v>
      </c>
      <c r="Q22" s="72">
        <v>67</v>
      </c>
      <c r="R22" s="7">
        <v>67</v>
      </c>
      <c r="S22" s="7">
        <v>26</v>
      </c>
      <c r="T22" s="168">
        <v>38.805970149253731</v>
      </c>
      <c r="U22" s="168">
        <v>0</v>
      </c>
      <c r="V22" s="168">
        <v>35.820895522388057</v>
      </c>
      <c r="W22" s="168">
        <v>2.9850746268656714</v>
      </c>
      <c r="X22" s="75"/>
    </row>
    <row r="23" spans="1:24" x14ac:dyDescent="0.3">
      <c r="A23" s="241">
        <v>21</v>
      </c>
      <c r="B23" s="241">
        <v>2006</v>
      </c>
      <c r="C23" s="242" t="s">
        <v>1328</v>
      </c>
      <c r="D23" s="242" t="s">
        <v>1207</v>
      </c>
      <c r="E23" s="72">
        <v>0</v>
      </c>
      <c r="F23" s="72">
        <v>0</v>
      </c>
      <c r="G23" s="72">
        <v>0</v>
      </c>
      <c r="H23" s="72">
        <v>0</v>
      </c>
      <c r="I23" s="72">
        <v>0</v>
      </c>
      <c r="J23" s="72">
        <v>18</v>
      </c>
      <c r="K23" s="72">
        <v>0</v>
      </c>
      <c r="L23" s="72">
        <v>1</v>
      </c>
      <c r="M23" s="72">
        <v>0</v>
      </c>
      <c r="N23" s="72">
        <v>4</v>
      </c>
      <c r="O23" s="72">
        <v>0</v>
      </c>
      <c r="P23" s="72">
        <v>2</v>
      </c>
      <c r="Q23" s="72">
        <v>25</v>
      </c>
      <c r="R23" s="7">
        <v>25</v>
      </c>
      <c r="S23" s="7">
        <v>6</v>
      </c>
      <c r="T23" s="168">
        <v>24</v>
      </c>
      <c r="U23" s="168">
        <v>0</v>
      </c>
      <c r="V23" s="168">
        <v>16</v>
      </c>
      <c r="W23" s="168">
        <v>8</v>
      </c>
      <c r="X23" s="75"/>
    </row>
    <row r="24" spans="1:24" x14ac:dyDescent="0.3">
      <c r="A24" s="241">
        <v>22</v>
      </c>
      <c r="B24" s="241">
        <v>2006</v>
      </c>
      <c r="C24" s="242" t="s">
        <v>1329</v>
      </c>
      <c r="D24" s="242" t="s">
        <v>1201</v>
      </c>
      <c r="E24" s="72">
        <v>0</v>
      </c>
      <c r="F24" s="72">
        <v>0</v>
      </c>
      <c r="G24" s="72">
        <v>0</v>
      </c>
      <c r="H24" s="72">
        <v>0</v>
      </c>
      <c r="I24" s="72">
        <v>0</v>
      </c>
      <c r="J24" s="72">
        <v>113</v>
      </c>
      <c r="K24" s="72">
        <v>0</v>
      </c>
      <c r="L24" s="72">
        <v>0</v>
      </c>
      <c r="M24" s="72">
        <v>0</v>
      </c>
      <c r="N24" s="72">
        <v>32</v>
      </c>
      <c r="O24" s="72">
        <v>0</v>
      </c>
      <c r="P24" s="72">
        <v>4</v>
      </c>
      <c r="Q24" s="72">
        <v>149</v>
      </c>
      <c r="R24" s="7">
        <v>149</v>
      </c>
      <c r="S24" s="7">
        <v>36</v>
      </c>
      <c r="T24" s="168">
        <v>24.161073825503358</v>
      </c>
      <c r="U24" s="168">
        <v>0</v>
      </c>
      <c r="V24" s="168">
        <v>21.476510067114095</v>
      </c>
      <c r="W24" s="168">
        <v>2.6845637583892619</v>
      </c>
      <c r="X24" s="75"/>
    </row>
    <row r="25" spans="1:24" x14ac:dyDescent="0.3">
      <c r="A25" s="241">
        <v>23</v>
      </c>
      <c r="B25" s="241">
        <v>2006</v>
      </c>
      <c r="C25" s="242" t="s">
        <v>1330</v>
      </c>
      <c r="D25" s="242" t="s">
        <v>1208</v>
      </c>
      <c r="E25" s="72">
        <v>0</v>
      </c>
      <c r="F25" s="72">
        <v>0</v>
      </c>
      <c r="G25" s="72">
        <v>0</v>
      </c>
      <c r="H25" s="72">
        <v>0</v>
      </c>
      <c r="I25" s="72">
        <v>0</v>
      </c>
      <c r="J25" s="72">
        <v>33</v>
      </c>
      <c r="K25" s="72">
        <v>0</v>
      </c>
      <c r="L25" s="72">
        <v>0</v>
      </c>
      <c r="M25" s="72">
        <v>0</v>
      </c>
      <c r="N25" s="72">
        <v>39</v>
      </c>
      <c r="O25" s="72">
        <v>0</v>
      </c>
      <c r="P25" s="72">
        <v>6</v>
      </c>
      <c r="Q25" s="72">
        <v>78</v>
      </c>
      <c r="R25" s="7">
        <v>78</v>
      </c>
      <c r="S25" s="7">
        <v>45</v>
      </c>
      <c r="T25" s="168">
        <v>57.692307692307686</v>
      </c>
      <c r="U25" s="168">
        <v>0</v>
      </c>
      <c r="V25" s="168">
        <v>50</v>
      </c>
      <c r="W25" s="168">
        <v>7.6923076923076925</v>
      </c>
      <c r="X25" s="75"/>
    </row>
    <row r="26" spans="1:24" x14ac:dyDescent="0.3">
      <c r="A26" s="241">
        <v>24</v>
      </c>
      <c r="B26" s="241">
        <v>2008</v>
      </c>
      <c r="C26" s="242" t="s">
        <v>1331</v>
      </c>
      <c r="D26" s="242" t="s">
        <v>1209</v>
      </c>
      <c r="E26" s="72">
        <v>0</v>
      </c>
      <c r="F26" s="72">
        <v>0</v>
      </c>
      <c r="G26" s="72">
        <v>1</v>
      </c>
      <c r="H26" s="72">
        <v>0</v>
      </c>
      <c r="I26" s="72">
        <v>0</v>
      </c>
      <c r="J26" s="72">
        <v>38</v>
      </c>
      <c r="K26" s="72">
        <v>0</v>
      </c>
      <c r="L26" s="72">
        <v>0</v>
      </c>
      <c r="M26" s="72">
        <v>0</v>
      </c>
      <c r="N26" s="72">
        <v>16</v>
      </c>
      <c r="O26" s="72">
        <v>0</v>
      </c>
      <c r="P26" s="72">
        <v>3</v>
      </c>
      <c r="Q26" s="72">
        <v>58</v>
      </c>
      <c r="R26" s="7">
        <v>58</v>
      </c>
      <c r="S26" s="7">
        <v>19</v>
      </c>
      <c r="T26" s="168">
        <v>32.758620689655174</v>
      </c>
      <c r="U26" s="168">
        <v>0</v>
      </c>
      <c r="V26" s="168">
        <v>27.586206896551722</v>
      </c>
      <c r="W26" s="168">
        <v>5.1724137931034484</v>
      </c>
      <c r="X26" s="75"/>
    </row>
    <row r="27" spans="1:24" x14ac:dyDescent="0.3">
      <c r="A27" s="241">
        <v>25</v>
      </c>
      <c r="B27" s="241">
        <v>2008</v>
      </c>
      <c r="C27" s="242" t="s">
        <v>1332</v>
      </c>
      <c r="D27" s="242" t="s">
        <v>1207</v>
      </c>
      <c r="E27" s="72">
        <v>0</v>
      </c>
      <c r="F27" s="72">
        <v>0</v>
      </c>
      <c r="G27" s="72">
        <v>0</v>
      </c>
      <c r="H27" s="72">
        <v>0</v>
      </c>
      <c r="I27" s="72">
        <v>0</v>
      </c>
      <c r="J27" s="72">
        <v>48</v>
      </c>
      <c r="K27" s="72">
        <v>0</v>
      </c>
      <c r="L27" s="72">
        <v>0</v>
      </c>
      <c r="M27" s="72">
        <v>0</v>
      </c>
      <c r="N27" s="72">
        <v>17</v>
      </c>
      <c r="O27" s="72">
        <v>0</v>
      </c>
      <c r="P27" s="72">
        <v>0</v>
      </c>
      <c r="Q27" s="72">
        <v>65</v>
      </c>
      <c r="R27" s="7">
        <v>65</v>
      </c>
      <c r="S27" s="7">
        <v>17</v>
      </c>
      <c r="T27" s="168">
        <v>26.153846153846157</v>
      </c>
      <c r="U27" s="168">
        <v>0</v>
      </c>
      <c r="V27" s="168">
        <v>26.153846153846157</v>
      </c>
      <c r="W27" s="168">
        <v>0</v>
      </c>
      <c r="X27" s="75"/>
    </row>
    <row r="28" spans="1:24" x14ac:dyDescent="0.3">
      <c r="A28" s="241">
        <v>26</v>
      </c>
      <c r="B28" s="241">
        <v>2008</v>
      </c>
      <c r="C28" s="242" t="s">
        <v>1333</v>
      </c>
      <c r="D28" s="242" t="s">
        <v>1210</v>
      </c>
      <c r="E28" s="72">
        <v>0</v>
      </c>
      <c r="F28" s="72">
        <v>0</v>
      </c>
      <c r="G28" s="72">
        <v>0</v>
      </c>
      <c r="H28" s="72">
        <v>0</v>
      </c>
      <c r="I28" s="72">
        <v>0</v>
      </c>
      <c r="J28" s="72">
        <v>29</v>
      </c>
      <c r="K28" s="72">
        <v>0</v>
      </c>
      <c r="L28" s="72">
        <v>0</v>
      </c>
      <c r="M28" s="72">
        <v>0</v>
      </c>
      <c r="N28" s="72">
        <v>12</v>
      </c>
      <c r="O28" s="72">
        <v>0</v>
      </c>
      <c r="P28" s="72">
        <v>3</v>
      </c>
      <c r="Q28" s="72">
        <v>44</v>
      </c>
      <c r="R28" s="7">
        <v>44</v>
      </c>
      <c r="S28" s="7">
        <v>15</v>
      </c>
      <c r="T28" s="168">
        <v>34.090909090909086</v>
      </c>
      <c r="U28" s="168">
        <v>0</v>
      </c>
      <c r="V28" s="168">
        <v>27.27272727272727</v>
      </c>
      <c r="W28" s="168">
        <v>6.8181818181818175</v>
      </c>
      <c r="X28" s="75"/>
    </row>
    <row r="29" spans="1:24" x14ac:dyDescent="0.3">
      <c r="A29" s="241">
        <v>27</v>
      </c>
      <c r="B29" s="241">
        <v>2008</v>
      </c>
      <c r="C29" s="242" t="s">
        <v>1334</v>
      </c>
      <c r="D29" s="242" t="s">
        <v>1211</v>
      </c>
      <c r="E29" s="72">
        <v>0</v>
      </c>
      <c r="F29" s="72">
        <v>0</v>
      </c>
      <c r="G29" s="72">
        <v>0</v>
      </c>
      <c r="H29" s="72">
        <v>0</v>
      </c>
      <c r="I29" s="72">
        <v>0</v>
      </c>
      <c r="J29" s="72">
        <v>14</v>
      </c>
      <c r="K29" s="72">
        <v>0</v>
      </c>
      <c r="L29" s="72">
        <v>0</v>
      </c>
      <c r="M29" s="72">
        <v>0</v>
      </c>
      <c r="N29" s="72">
        <v>4</v>
      </c>
      <c r="O29" s="72">
        <v>0</v>
      </c>
      <c r="P29" s="72">
        <v>1</v>
      </c>
      <c r="Q29" s="72">
        <v>19</v>
      </c>
      <c r="R29" s="7">
        <v>19</v>
      </c>
      <c r="S29" s="7">
        <v>5</v>
      </c>
      <c r="T29" s="168">
        <v>26.315789473684209</v>
      </c>
      <c r="U29" s="168">
        <v>0</v>
      </c>
      <c r="V29" s="168">
        <v>21.052631578947366</v>
      </c>
      <c r="W29" s="168">
        <v>5.2631578947368416</v>
      </c>
      <c r="X29" s="75"/>
    </row>
    <row r="30" spans="1:24" x14ac:dyDescent="0.3">
      <c r="A30" s="241">
        <v>28</v>
      </c>
      <c r="B30" s="241">
        <v>2008</v>
      </c>
      <c r="C30" s="242" t="s">
        <v>1335</v>
      </c>
      <c r="D30" s="242" t="s">
        <v>1196</v>
      </c>
      <c r="E30" s="72">
        <v>1</v>
      </c>
      <c r="F30" s="72">
        <v>1</v>
      </c>
      <c r="G30" s="72">
        <v>0</v>
      </c>
      <c r="H30" s="72">
        <v>0</v>
      </c>
      <c r="I30" s="72">
        <v>2</v>
      </c>
      <c r="J30" s="72">
        <v>35</v>
      </c>
      <c r="K30" s="72">
        <v>0</v>
      </c>
      <c r="L30" s="72">
        <v>0</v>
      </c>
      <c r="M30" s="72">
        <v>0</v>
      </c>
      <c r="N30" s="72">
        <v>27</v>
      </c>
      <c r="O30" s="72">
        <v>2</v>
      </c>
      <c r="P30" s="72">
        <v>0</v>
      </c>
      <c r="Q30" s="72">
        <v>68</v>
      </c>
      <c r="R30" s="7">
        <v>68</v>
      </c>
      <c r="S30" s="7">
        <v>27</v>
      </c>
      <c r="T30" s="168">
        <v>39.705882352941174</v>
      </c>
      <c r="U30" s="168">
        <v>0</v>
      </c>
      <c r="V30" s="168">
        <v>39.705882352941174</v>
      </c>
      <c r="W30" s="168">
        <v>0</v>
      </c>
      <c r="X30" s="75"/>
    </row>
    <row r="31" spans="1:24" x14ac:dyDescent="0.3">
      <c r="A31" s="241">
        <v>29</v>
      </c>
      <c r="B31" s="241">
        <v>2008</v>
      </c>
      <c r="C31" s="242" t="s">
        <v>1336</v>
      </c>
      <c r="D31" s="242" t="s">
        <v>1204</v>
      </c>
      <c r="E31" s="72">
        <v>0</v>
      </c>
      <c r="F31" s="72">
        <v>6</v>
      </c>
      <c r="G31" s="72">
        <v>0</v>
      </c>
      <c r="H31" s="72">
        <v>0</v>
      </c>
      <c r="I31" s="72">
        <v>0</v>
      </c>
      <c r="J31" s="72">
        <v>32</v>
      </c>
      <c r="K31" s="72">
        <v>0</v>
      </c>
      <c r="L31" s="72">
        <v>0</v>
      </c>
      <c r="M31" s="72">
        <v>0</v>
      </c>
      <c r="N31" s="72">
        <v>10</v>
      </c>
      <c r="O31" s="72">
        <v>0</v>
      </c>
      <c r="P31" s="72">
        <v>0</v>
      </c>
      <c r="Q31" s="72">
        <v>48</v>
      </c>
      <c r="R31" s="7">
        <v>48</v>
      </c>
      <c r="S31" s="7">
        <v>10</v>
      </c>
      <c r="T31" s="168">
        <v>20.833333333333336</v>
      </c>
      <c r="U31" s="168">
        <v>0</v>
      </c>
      <c r="V31" s="168">
        <v>20.833333333333336</v>
      </c>
      <c r="W31" s="168">
        <v>0</v>
      </c>
      <c r="X31" s="75"/>
    </row>
    <row r="32" spans="1:24" x14ac:dyDescent="0.3">
      <c r="A32" s="241">
        <v>30</v>
      </c>
      <c r="B32" s="241">
        <v>2008</v>
      </c>
      <c r="C32" s="242" t="s">
        <v>1337</v>
      </c>
      <c r="D32" s="242" t="s">
        <v>1198</v>
      </c>
      <c r="E32" s="72">
        <v>0</v>
      </c>
      <c r="F32" s="72">
        <v>0</v>
      </c>
      <c r="G32" s="72">
        <v>0</v>
      </c>
      <c r="H32" s="72">
        <v>0</v>
      </c>
      <c r="I32" s="72">
        <v>0</v>
      </c>
      <c r="J32" s="72">
        <v>92</v>
      </c>
      <c r="K32" s="72">
        <v>0</v>
      </c>
      <c r="L32" s="72">
        <v>0</v>
      </c>
      <c r="M32" s="72">
        <v>0</v>
      </c>
      <c r="N32" s="72">
        <v>50</v>
      </c>
      <c r="O32" s="72">
        <v>0</v>
      </c>
      <c r="P32" s="72">
        <v>15</v>
      </c>
      <c r="Q32" s="72">
        <v>157</v>
      </c>
      <c r="R32" s="7">
        <v>157</v>
      </c>
      <c r="S32" s="7">
        <v>65</v>
      </c>
      <c r="T32" s="168">
        <v>41.401273885350321</v>
      </c>
      <c r="U32" s="168">
        <v>0</v>
      </c>
      <c r="V32" s="168">
        <v>31.847133757961782</v>
      </c>
      <c r="W32" s="168">
        <v>9.5541401273885356</v>
      </c>
      <c r="X32" s="75"/>
    </row>
    <row r="33" spans="1:24" x14ac:dyDescent="0.3">
      <c r="A33" s="241">
        <v>31</v>
      </c>
      <c r="B33" s="241">
        <v>2008</v>
      </c>
      <c r="C33" s="242" t="s">
        <v>1338</v>
      </c>
      <c r="D33" s="242" t="s">
        <v>1204</v>
      </c>
      <c r="E33" s="72">
        <v>2</v>
      </c>
      <c r="F33" s="72">
        <v>5</v>
      </c>
      <c r="G33" s="72">
        <v>0</v>
      </c>
      <c r="H33" s="72">
        <v>0</v>
      </c>
      <c r="I33" s="72">
        <v>1</v>
      </c>
      <c r="J33" s="72">
        <v>32</v>
      </c>
      <c r="K33" s="72">
        <v>0</v>
      </c>
      <c r="L33" s="72">
        <v>3</v>
      </c>
      <c r="M33" s="72">
        <v>0</v>
      </c>
      <c r="N33" s="72">
        <v>31</v>
      </c>
      <c r="O33" s="72">
        <v>7</v>
      </c>
      <c r="P33" s="72">
        <v>2</v>
      </c>
      <c r="Q33" s="72">
        <v>83</v>
      </c>
      <c r="R33" s="7">
        <v>83</v>
      </c>
      <c r="S33" s="7">
        <v>33</v>
      </c>
      <c r="T33" s="168">
        <v>39.75903614457831</v>
      </c>
      <c r="U33" s="168">
        <v>0</v>
      </c>
      <c r="V33" s="168">
        <v>37.349397590361441</v>
      </c>
      <c r="W33" s="168">
        <v>2.4096385542168677</v>
      </c>
      <c r="X33" s="75"/>
    </row>
    <row r="34" spans="1:24" x14ac:dyDescent="0.3">
      <c r="A34" s="241">
        <v>32</v>
      </c>
      <c r="B34" s="241">
        <v>2008</v>
      </c>
      <c r="C34" s="242" t="s">
        <v>1339</v>
      </c>
      <c r="D34" s="242" t="s">
        <v>1199</v>
      </c>
      <c r="E34" s="72">
        <v>0</v>
      </c>
      <c r="F34" s="72">
        <v>0</v>
      </c>
      <c r="G34" s="72">
        <v>0</v>
      </c>
      <c r="H34" s="72">
        <v>0</v>
      </c>
      <c r="I34" s="72">
        <v>0</v>
      </c>
      <c r="J34" s="72">
        <v>8</v>
      </c>
      <c r="K34" s="72">
        <v>0</v>
      </c>
      <c r="L34" s="72">
        <v>0</v>
      </c>
      <c r="M34" s="72">
        <v>0</v>
      </c>
      <c r="N34" s="72">
        <v>8</v>
      </c>
      <c r="O34" s="72">
        <v>1</v>
      </c>
      <c r="P34" s="72">
        <v>0</v>
      </c>
      <c r="Q34" s="72">
        <v>17</v>
      </c>
      <c r="R34" s="7">
        <v>17</v>
      </c>
      <c r="S34" s="7">
        <v>8</v>
      </c>
      <c r="T34" s="168">
        <v>47.058823529411761</v>
      </c>
      <c r="U34" s="168">
        <v>0</v>
      </c>
      <c r="V34" s="168">
        <v>47.058823529411761</v>
      </c>
      <c r="W34" s="168">
        <v>0</v>
      </c>
      <c r="X34" s="75"/>
    </row>
    <row r="35" spans="1:24" x14ac:dyDescent="0.3">
      <c r="A35" s="241">
        <v>33</v>
      </c>
      <c r="B35" s="241">
        <v>2008</v>
      </c>
      <c r="C35" s="242" t="s">
        <v>1340</v>
      </c>
      <c r="D35" s="242" t="s">
        <v>1201</v>
      </c>
      <c r="E35" s="72">
        <v>0</v>
      </c>
      <c r="F35" s="72">
        <v>0</v>
      </c>
      <c r="G35" s="72">
        <v>6</v>
      </c>
      <c r="H35" s="72">
        <v>0</v>
      </c>
      <c r="I35" s="72">
        <v>0</v>
      </c>
      <c r="J35" s="72">
        <v>113</v>
      </c>
      <c r="K35" s="72">
        <v>0</v>
      </c>
      <c r="L35" s="72">
        <v>0</v>
      </c>
      <c r="M35" s="72">
        <v>0</v>
      </c>
      <c r="N35" s="72">
        <v>20</v>
      </c>
      <c r="O35" s="72">
        <v>0</v>
      </c>
      <c r="P35" s="72">
        <v>1</v>
      </c>
      <c r="Q35" s="72">
        <v>140</v>
      </c>
      <c r="R35" s="7">
        <v>140</v>
      </c>
      <c r="S35" s="7">
        <v>21</v>
      </c>
      <c r="T35" s="168">
        <v>15</v>
      </c>
      <c r="U35" s="168">
        <v>0</v>
      </c>
      <c r="V35" s="168">
        <v>14.285714285714285</v>
      </c>
      <c r="W35" s="168">
        <v>0.7142857142857143</v>
      </c>
      <c r="X35" s="75"/>
    </row>
    <row r="36" spans="1:24" x14ac:dyDescent="0.3">
      <c r="A36" s="241">
        <v>34</v>
      </c>
      <c r="B36" s="241">
        <v>2009</v>
      </c>
      <c r="C36" s="242" t="s">
        <v>1341</v>
      </c>
      <c r="D36" s="242" t="s">
        <v>1204</v>
      </c>
      <c r="E36" s="72">
        <v>0</v>
      </c>
      <c r="F36" s="72">
        <v>1</v>
      </c>
      <c r="G36" s="72">
        <v>0</v>
      </c>
      <c r="H36" s="72">
        <v>0</v>
      </c>
      <c r="I36" s="72">
        <v>4</v>
      </c>
      <c r="J36" s="72">
        <v>40</v>
      </c>
      <c r="K36" s="72">
        <v>0</v>
      </c>
      <c r="L36" s="72">
        <v>7</v>
      </c>
      <c r="M36" s="72">
        <v>1</v>
      </c>
      <c r="N36" s="72">
        <v>15</v>
      </c>
      <c r="O36" s="72">
        <v>0</v>
      </c>
      <c r="P36" s="72">
        <v>1</v>
      </c>
      <c r="Q36" s="72">
        <v>69</v>
      </c>
      <c r="R36" s="7">
        <v>69</v>
      </c>
      <c r="S36" s="7">
        <v>17</v>
      </c>
      <c r="T36" s="168">
        <v>24.637681159420293</v>
      </c>
      <c r="U36" s="168">
        <v>1.4492753623188406</v>
      </c>
      <c r="V36" s="168">
        <v>21.739130434782609</v>
      </c>
      <c r="W36" s="168">
        <v>1.4492753623188406</v>
      </c>
      <c r="X36" s="75"/>
    </row>
    <row r="37" spans="1:24" x14ac:dyDescent="0.3">
      <c r="A37" s="241">
        <v>35</v>
      </c>
      <c r="B37" s="241">
        <v>2009</v>
      </c>
      <c r="C37" s="242" t="s">
        <v>1342</v>
      </c>
      <c r="D37" s="242" t="s">
        <v>1208</v>
      </c>
      <c r="E37" s="72">
        <v>0</v>
      </c>
      <c r="F37" s="72">
        <v>0</v>
      </c>
      <c r="G37" s="72">
        <v>0</v>
      </c>
      <c r="H37" s="72">
        <v>0</v>
      </c>
      <c r="I37" s="72">
        <v>0</v>
      </c>
      <c r="J37" s="72">
        <v>20</v>
      </c>
      <c r="K37" s="72">
        <v>0</v>
      </c>
      <c r="L37" s="72">
        <v>0</v>
      </c>
      <c r="M37" s="72">
        <v>0</v>
      </c>
      <c r="N37" s="72">
        <v>3</v>
      </c>
      <c r="O37" s="72">
        <v>0</v>
      </c>
      <c r="P37" s="72">
        <v>0</v>
      </c>
      <c r="Q37" s="72">
        <v>23</v>
      </c>
      <c r="R37" s="7">
        <v>23</v>
      </c>
      <c r="S37" s="7">
        <v>3</v>
      </c>
      <c r="T37" s="168">
        <v>13.043478260869565</v>
      </c>
      <c r="U37" s="168">
        <v>0</v>
      </c>
      <c r="V37" s="168">
        <v>13.043478260869565</v>
      </c>
      <c r="W37" s="168">
        <v>0</v>
      </c>
      <c r="X37" s="75"/>
    </row>
    <row r="38" spans="1:24" x14ac:dyDescent="0.3">
      <c r="A38" s="241">
        <v>36</v>
      </c>
      <c r="B38" s="241">
        <v>2010</v>
      </c>
      <c r="C38" s="242" t="s">
        <v>1343</v>
      </c>
      <c r="D38" s="242" t="s">
        <v>1209</v>
      </c>
      <c r="E38" s="72">
        <v>0</v>
      </c>
      <c r="F38" s="72">
        <v>0</v>
      </c>
      <c r="G38" s="72">
        <v>0</v>
      </c>
      <c r="H38" s="72">
        <v>0</v>
      </c>
      <c r="I38" s="72">
        <v>1</v>
      </c>
      <c r="J38" s="72">
        <v>17</v>
      </c>
      <c r="K38" s="72">
        <v>0</v>
      </c>
      <c r="L38" s="72">
        <v>0</v>
      </c>
      <c r="M38" s="72">
        <v>0</v>
      </c>
      <c r="N38" s="72">
        <v>35</v>
      </c>
      <c r="O38" s="72">
        <v>0</v>
      </c>
      <c r="P38" s="72">
        <v>4</v>
      </c>
      <c r="Q38" s="72">
        <v>57</v>
      </c>
      <c r="R38" s="7">
        <v>57</v>
      </c>
      <c r="S38" s="7">
        <v>39</v>
      </c>
      <c r="T38" s="168">
        <v>68.421052631578945</v>
      </c>
      <c r="U38" s="168">
        <v>0</v>
      </c>
      <c r="V38" s="168">
        <v>61.403508771929829</v>
      </c>
      <c r="W38" s="168">
        <v>7.0175438596491224</v>
      </c>
      <c r="X38" s="75"/>
    </row>
    <row r="39" spans="1:24" x14ac:dyDescent="0.3">
      <c r="A39" s="241">
        <v>37</v>
      </c>
      <c r="B39" s="241">
        <v>2010</v>
      </c>
      <c r="C39" s="242" t="s">
        <v>1344</v>
      </c>
      <c r="D39" s="242" t="s">
        <v>1212</v>
      </c>
      <c r="E39" s="72">
        <v>0</v>
      </c>
      <c r="F39" s="72">
        <v>0</v>
      </c>
      <c r="G39" s="72">
        <v>0</v>
      </c>
      <c r="H39" s="72">
        <v>0</v>
      </c>
      <c r="I39" s="72">
        <v>0</v>
      </c>
      <c r="J39" s="72">
        <v>53</v>
      </c>
      <c r="K39" s="72">
        <v>0</v>
      </c>
      <c r="L39" s="72">
        <v>0</v>
      </c>
      <c r="M39" s="72">
        <v>0</v>
      </c>
      <c r="N39" s="72">
        <v>20</v>
      </c>
      <c r="O39" s="72">
        <v>0</v>
      </c>
      <c r="P39" s="72">
        <v>6</v>
      </c>
      <c r="Q39" s="72">
        <v>79</v>
      </c>
      <c r="R39" s="7">
        <v>79</v>
      </c>
      <c r="S39" s="7">
        <v>26</v>
      </c>
      <c r="T39" s="168">
        <v>32.911392405063289</v>
      </c>
      <c r="U39" s="168">
        <v>0</v>
      </c>
      <c r="V39" s="168">
        <v>25.316455696202532</v>
      </c>
      <c r="W39" s="168">
        <v>7.59493670886076</v>
      </c>
      <c r="X39" s="75"/>
    </row>
    <row r="40" spans="1:24" x14ac:dyDescent="0.3">
      <c r="A40" s="241">
        <v>38</v>
      </c>
      <c r="B40" s="241">
        <v>2010</v>
      </c>
      <c r="C40" s="242" t="s">
        <v>1345</v>
      </c>
      <c r="D40" s="242" t="s">
        <v>1202</v>
      </c>
      <c r="E40" s="72">
        <v>0</v>
      </c>
      <c r="F40" s="72">
        <v>0</v>
      </c>
      <c r="G40" s="72">
        <v>0</v>
      </c>
      <c r="H40" s="72">
        <v>0</v>
      </c>
      <c r="I40" s="72">
        <v>0</v>
      </c>
      <c r="J40" s="72">
        <v>16</v>
      </c>
      <c r="K40" s="72">
        <v>0</v>
      </c>
      <c r="L40" s="72">
        <v>18</v>
      </c>
      <c r="M40" s="72">
        <v>1</v>
      </c>
      <c r="N40" s="72">
        <v>27</v>
      </c>
      <c r="O40" s="72">
        <v>1</v>
      </c>
      <c r="P40" s="72">
        <v>2</v>
      </c>
      <c r="Q40" s="72">
        <v>65</v>
      </c>
      <c r="R40" s="7">
        <v>65</v>
      </c>
      <c r="S40" s="7">
        <v>30</v>
      </c>
      <c r="T40" s="168">
        <v>46.153846153846153</v>
      </c>
      <c r="U40" s="168">
        <v>1.5384615384615385</v>
      </c>
      <c r="V40" s="168">
        <v>41.53846153846154</v>
      </c>
      <c r="W40" s="168">
        <v>3.0769230769230771</v>
      </c>
      <c r="X40" s="75"/>
    </row>
    <row r="41" spans="1:24" x14ac:dyDescent="0.3">
      <c r="A41" s="241">
        <v>39</v>
      </c>
      <c r="B41" s="241">
        <v>2010</v>
      </c>
      <c r="C41" s="242" t="s">
        <v>1346</v>
      </c>
      <c r="D41" s="242" t="s">
        <v>1213</v>
      </c>
      <c r="E41" s="72">
        <v>0</v>
      </c>
      <c r="F41" s="72">
        <v>0</v>
      </c>
      <c r="G41" s="72">
        <v>0</v>
      </c>
      <c r="H41" s="72">
        <v>0</v>
      </c>
      <c r="I41" s="72">
        <v>0</v>
      </c>
      <c r="J41" s="72">
        <v>15</v>
      </c>
      <c r="K41" s="72">
        <v>0</v>
      </c>
      <c r="L41" s="72">
        <v>3</v>
      </c>
      <c r="M41" s="72">
        <v>0</v>
      </c>
      <c r="N41" s="72">
        <v>6</v>
      </c>
      <c r="O41" s="72">
        <v>0</v>
      </c>
      <c r="P41" s="72">
        <v>0</v>
      </c>
      <c r="Q41" s="72">
        <v>24</v>
      </c>
      <c r="R41" s="7">
        <v>24</v>
      </c>
      <c r="S41" s="7">
        <v>6</v>
      </c>
      <c r="T41" s="168">
        <v>25</v>
      </c>
      <c r="U41" s="168">
        <v>0</v>
      </c>
      <c r="V41" s="168">
        <v>25</v>
      </c>
      <c r="W41" s="168">
        <v>0</v>
      </c>
      <c r="X41" s="75"/>
    </row>
    <row r="42" spans="1:24" x14ac:dyDescent="0.3">
      <c r="A42" s="241">
        <v>40</v>
      </c>
      <c r="B42" s="241">
        <v>2011</v>
      </c>
      <c r="C42" s="242" t="s">
        <v>1347</v>
      </c>
      <c r="D42" s="242" t="s">
        <v>1214</v>
      </c>
      <c r="E42" s="72">
        <v>0</v>
      </c>
      <c r="F42" s="72">
        <v>0</v>
      </c>
      <c r="G42" s="72">
        <v>0</v>
      </c>
      <c r="H42" s="72">
        <v>0</v>
      </c>
      <c r="I42" s="72">
        <v>0</v>
      </c>
      <c r="J42" s="72">
        <v>10</v>
      </c>
      <c r="K42" s="72">
        <v>0</v>
      </c>
      <c r="L42" s="72">
        <v>0</v>
      </c>
      <c r="M42" s="72">
        <v>0</v>
      </c>
      <c r="N42" s="72">
        <v>14</v>
      </c>
      <c r="O42" s="72">
        <v>0</v>
      </c>
      <c r="P42" s="72">
        <v>5</v>
      </c>
      <c r="Q42" s="72">
        <v>29</v>
      </c>
      <c r="R42" s="7">
        <v>29</v>
      </c>
      <c r="S42" s="7">
        <v>19</v>
      </c>
      <c r="T42" s="168">
        <v>65.517241379310349</v>
      </c>
      <c r="U42" s="168">
        <v>0</v>
      </c>
      <c r="V42" s="168">
        <v>48.275862068965516</v>
      </c>
      <c r="W42" s="168">
        <v>17.241379310344829</v>
      </c>
      <c r="X42" s="75"/>
    </row>
    <row r="43" spans="1:24" x14ac:dyDescent="0.3">
      <c r="A43" s="241">
        <v>41</v>
      </c>
      <c r="B43" s="241">
        <v>2011</v>
      </c>
      <c r="C43" s="242" t="s">
        <v>1348</v>
      </c>
      <c r="D43" s="242" t="s">
        <v>1325</v>
      </c>
      <c r="E43" s="72">
        <v>0</v>
      </c>
      <c r="F43" s="72">
        <v>0</v>
      </c>
      <c r="G43" s="72">
        <v>9</v>
      </c>
      <c r="H43" s="72">
        <v>8</v>
      </c>
      <c r="I43" s="72">
        <v>0</v>
      </c>
      <c r="J43" s="72">
        <v>48</v>
      </c>
      <c r="K43" s="72">
        <v>0</v>
      </c>
      <c r="L43" s="72">
        <v>0</v>
      </c>
      <c r="M43" s="72">
        <v>6</v>
      </c>
      <c r="N43" s="72">
        <v>34</v>
      </c>
      <c r="O43" s="72">
        <v>0</v>
      </c>
      <c r="P43" s="72">
        <v>3</v>
      </c>
      <c r="Q43" s="72">
        <v>108</v>
      </c>
      <c r="R43" s="7">
        <v>108</v>
      </c>
      <c r="S43" s="7">
        <v>43</v>
      </c>
      <c r="T43" s="168">
        <v>39.814814814814817</v>
      </c>
      <c r="U43" s="168">
        <v>5.5555555555555554</v>
      </c>
      <c r="V43" s="168">
        <v>31.481481481481481</v>
      </c>
      <c r="W43" s="168">
        <v>2.7777777777777777</v>
      </c>
      <c r="X43" s="75"/>
    </row>
    <row r="44" spans="1:24" x14ac:dyDescent="0.3">
      <c r="A44" s="241">
        <v>42</v>
      </c>
      <c r="B44" s="241">
        <v>2011</v>
      </c>
      <c r="C44" s="242" t="s">
        <v>1349</v>
      </c>
      <c r="D44" s="242" t="s">
        <v>1201</v>
      </c>
      <c r="E44" s="72">
        <v>0</v>
      </c>
      <c r="F44" s="72">
        <v>0</v>
      </c>
      <c r="G44" s="72">
        <v>3</v>
      </c>
      <c r="H44" s="72">
        <v>0</v>
      </c>
      <c r="I44" s="72">
        <v>7</v>
      </c>
      <c r="J44" s="72">
        <v>33</v>
      </c>
      <c r="K44" s="72">
        <v>0</v>
      </c>
      <c r="L44" s="72">
        <v>6</v>
      </c>
      <c r="M44" s="72">
        <v>0</v>
      </c>
      <c r="N44" s="72">
        <v>11</v>
      </c>
      <c r="O44" s="72">
        <v>2</v>
      </c>
      <c r="P44" s="72">
        <v>16</v>
      </c>
      <c r="Q44" s="72">
        <v>78</v>
      </c>
      <c r="R44" s="7">
        <v>78</v>
      </c>
      <c r="S44" s="7">
        <v>27</v>
      </c>
      <c r="T44" s="168">
        <v>34.615384615384613</v>
      </c>
      <c r="U44" s="168">
        <v>0</v>
      </c>
      <c r="V44" s="168">
        <v>14.102564102564102</v>
      </c>
      <c r="W44" s="168">
        <v>20.512820512820511</v>
      </c>
      <c r="X44" s="75"/>
    </row>
    <row r="45" spans="1:24" x14ac:dyDescent="0.3">
      <c r="A45" s="241">
        <v>43</v>
      </c>
      <c r="B45" s="241">
        <v>2012</v>
      </c>
      <c r="C45" s="242" t="s">
        <v>1350</v>
      </c>
      <c r="D45" s="242" t="s">
        <v>1212</v>
      </c>
      <c r="E45" s="72">
        <v>0</v>
      </c>
      <c r="F45" s="72">
        <v>1</v>
      </c>
      <c r="G45" s="72">
        <v>0</v>
      </c>
      <c r="H45" s="72">
        <v>0</v>
      </c>
      <c r="I45" s="72">
        <v>0</v>
      </c>
      <c r="J45" s="72">
        <v>30</v>
      </c>
      <c r="K45" s="72">
        <v>0</v>
      </c>
      <c r="L45" s="72">
        <v>0</v>
      </c>
      <c r="M45" s="72">
        <v>0</v>
      </c>
      <c r="N45" s="72">
        <v>2</v>
      </c>
      <c r="O45" s="72">
        <v>0</v>
      </c>
      <c r="P45" s="72">
        <v>2</v>
      </c>
      <c r="Q45" s="72">
        <v>35</v>
      </c>
      <c r="R45" s="7">
        <v>35</v>
      </c>
      <c r="S45" s="7">
        <v>4</v>
      </c>
      <c r="T45" s="168">
        <v>11.428571428571429</v>
      </c>
      <c r="U45" s="168">
        <v>0</v>
      </c>
      <c r="V45" s="168">
        <v>5.7142857142857144</v>
      </c>
      <c r="W45" s="168">
        <v>5.7142857142857144</v>
      </c>
      <c r="X45" s="75"/>
    </row>
    <row r="46" spans="1:24" x14ac:dyDescent="0.3">
      <c r="A46" s="241">
        <v>44</v>
      </c>
      <c r="B46" s="241">
        <v>2012</v>
      </c>
      <c r="C46" s="242" t="s">
        <v>1351</v>
      </c>
      <c r="D46" s="242" t="s">
        <v>1203</v>
      </c>
      <c r="E46" s="72">
        <v>0</v>
      </c>
      <c r="F46" s="72">
        <v>0</v>
      </c>
      <c r="G46" s="72">
        <v>0</v>
      </c>
      <c r="H46" s="72">
        <v>0</v>
      </c>
      <c r="I46" s="72">
        <v>0</v>
      </c>
      <c r="J46" s="72">
        <v>20</v>
      </c>
      <c r="K46" s="72">
        <v>0</v>
      </c>
      <c r="L46" s="72">
        <v>1</v>
      </c>
      <c r="M46" s="72">
        <v>0</v>
      </c>
      <c r="N46" s="72">
        <v>13</v>
      </c>
      <c r="O46" s="72">
        <v>0</v>
      </c>
      <c r="P46" s="72">
        <v>0</v>
      </c>
      <c r="Q46" s="72">
        <v>34</v>
      </c>
      <c r="R46" s="7">
        <v>34</v>
      </c>
      <c r="S46" s="7">
        <v>13</v>
      </c>
      <c r="T46" s="168">
        <v>38.235294117647058</v>
      </c>
      <c r="U46" s="168">
        <v>0</v>
      </c>
      <c r="V46" s="168">
        <v>38.235294117647058</v>
      </c>
      <c r="W46" s="168">
        <v>0</v>
      </c>
      <c r="X46" s="75"/>
    </row>
    <row r="47" spans="1:24" x14ac:dyDescent="0.3">
      <c r="A47" s="241">
        <v>45</v>
      </c>
      <c r="B47" s="241">
        <v>2012</v>
      </c>
      <c r="C47" s="242" t="s">
        <v>1352</v>
      </c>
      <c r="D47" s="242" t="s">
        <v>285</v>
      </c>
      <c r="E47" s="72">
        <v>0</v>
      </c>
      <c r="F47" s="72">
        <v>0</v>
      </c>
      <c r="G47" s="72">
        <v>0</v>
      </c>
      <c r="H47" s="72">
        <v>0</v>
      </c>
      <c r="I47" s="72">
        <v>0</v>
      </c>
      <c r="J47" s="72">
        <v>10</v>
      </c>
      <c r="K47" s="72">
        <v>0</v>
      </c>
      <c r="L47" s="72">
        <v>0</v>
      </c>
      <c r="M47" s="72">
        <v>0</v>
      </c>
      <c r="N47" s="72">
        <v>11</v>
      </c>
      <c r="O47" s="72">
        <v>0</v>
      </c>
      <c r="P47" s="72">
        <v>4</v>
      </c>
      <c r="Q47" s="72">
        <v>25</v>
      </c>
      <c r="R47" s="7">
        <v>25</v>
      </c>
      <c r="S47" s="7">
        <v>15</v>
      </c>
      <c r="T47" s="168">
        <v>60</v>
      </c>
      <c r="U47" s="168">
        <v>0</v>
      </c>
      <c r="V47" s="168">
        <v>44</v>
      </c>
      <c r="W47" s="168">
        <v>16</v>
      </c>
      <c r="X47" s="75"/>
    </row>
    <row r="48" spans="1:24" x14ac:dyDescent="0.3">
      <c r="A48" s="241">
        <v>46</v>
      </c>
      <c r="B48" s="241">
        <v>2012</v>
      </c>
      <c r="C48" s="242" t="s">
        <v>1353</v>
      </c>
      <c r="D48" s="242" t="s">
        <v>1209</v>
      </c>
      <c r="E48" s="72">
        <v>0</v>
      </c>
      <c r="F48" s="72">
        <v>0</v>
      </c>
      <c r="G48" s="72">
        <v>0</v>
      </c>
      <c r="H48" s="72">
        <v>0</v>
      </c>
      <c r="I48" s="72">
        <v>0</v>
      </c>
      <c r="J48" s="72">
        <v>16</v>
      </c>
      <c r="K48" s="72">
        <v>0</v>
      </c>
      <c r="L48" s="72">
        <v>0</v>
      </c>
      <c r="M48" s="72">
        <v>0</v>
      </c>
      <c r="N48" s="72">
        <v>9</v>
      </c>
      <c r="O48" s="72">
        <v>0</v>
      </c>
      <c r="P48" s="72">
        <v>0</v>
      </c>
      <c r="Q48" s="72">
        <v>25</v>
      </c>
      <c r="R48" s="7">
        <v>25</v>
      </c>
      <c r="S48" s="7">
        <v>9</v>
      </c>
      <c r="T48" s="168">
        <v>36</v>
      </c>
      <c r="U48" s="168">
        <v>0</v>
      </c>
      <c r="V48" s="168">
        <v>36</v>
      </c>
      <c r="W48" s="168">
        <v>0</v>
      </c>
      <c r="X48" s="75"/>
    </row>
    <row r="49" spans="1:24" x14ac:dyDescent="0.3">
      <c r="A49" s="241">
        <v>47</v>
      </c>
      <c r="B49" s="241">
        <v>2012</v>
      </c>
      <c r="C49" s="242" t="s">
        <v>1354</v>
      </c>
      <c r="D49" s="242" t="s">
        <v>1355</v>
      </c>
      <c r="E49" s="72">
        <v>0</v>
      </c>
      <c r="F49" s="72">
        <v>0</v>
      </c>
      <c r="G49" s="72">
        <v>0</v>
      </c>
      <c r="H49" s="72">
        <v>0</v>
      </c>
      <c r="I49" s="72">
        <v>0</v>
      </c>
      <c r="J49" s="72">
        <v>17</v>
      </c>
      <c r="K49" s="72">
        <v>0</v>
      </c>
      <c r="L49" s="72">
        <v>0</v>
      </c>
      <c r="M49" s="72">
        <v>7</v>
      </c>
      <c r="N49" s="72">
        <v>0</v>
      </c>
      <c r="O49" s="72">
        <v>0</v>
      </c>
      <c r="P49" s="72">
        <v>1</v>
      </c>
      <c r="Q49" s="72">
        <v>25</v>
      </c>
      <c r="R49" s="7">
        <v>25</v>
      </c>
      <c r="S49" s="7">
        <v>8</v>
      </c>
      <c r="T49" s="168">
        <v>32</v>
      </c>
      <c r="U49" s="168">
        <v>28.000000000000004</v>
      </c>
      <c r="V49" s="168">
        <v>0</v>
      </c>
      <c r="W49" s="168">
        <v>4</v>
      </c>
      <c r="X49" s="75"/>
    </row>
    <row r="50" spans="1:24" x14ac:dyDescent="0.3">
      <c r="A50" s="241">
        <v>48</v>
      </c>
      <c r="B50" s="241">
        <v>2012</v>
      </c>
      <c r="C50" s="242" t="s">
        <v>1356</v>
      </c>
      <c r="D50" s="242" t="s">
        <v>1205</v>
      </c>
      <c r="E50" s="72">
        <v>0</v>
      </c>
      <c r="F50" s="72">
        <v>0</v>
      </c>
      <c r="G50" s="72">
        <v>2</v>
      </c>
      <c r="H50" s="72">
        <v>0</v>
      </c>
      <c r="I50" s="72">
        <v>0</v>
      </c>
      <c r="J50" s="72">
        <v>20</v>
      </c>
      <c r="K50" s="72">
        <v>0</v>
      </c>
      <c r="L50" s="72">
        <v>0</v>
      </c>
      <c r="M50" s="72">
        <v>1</v>
      </c>
      <c r="N50" s="72">
        <v>8</v>
      </c>
      <c r="O50" s="72">
        <v>0</v>
      </c>
      <c r="P50" s="72">
        <v>3</v>
      </c>
      <c r="Q50" s="72">
        <v>34</v>
      </c>
      <c r="R50" s="7">
        <v>34</v>
      </c>
      <c r="S50" s="7">
        <v>12</v>
      </c>
      <c r="T50" s="168">
        <v>35.294117647058826</v>
      </c>
      <c r="U50" s="168">
        <v>2.9411764705882351</v>
      </c>
      <c r="V50" s="168">
        <v>23.52941176470588</v>
      </c>
      <c r="W50" s="168">
        <v>8.8235294117647065</v>
      </c>
      <c r="X50" s="75"/>
    </row>
    <row r="51" spans="1:24" x14ac:dyDescent="0.3">
      <c r="A51" s="241">
        <v>49</v>
      </c>
      <c r="B51" s="241">
        <v>2012</v>
      </c>
      <c r="C51" s="242" t="s">
        <v>1357</v>
      </c>
      <c r="D51" s="242" t="s">
        <v>1358</v>
      </c>
      <c r="E51" s="72">
        <v>0</v>
      </c>
      <c r="F51" s="72">
        <v>0</v>
      </c>
      <c r="G51" s="72">
        <v>0</v>
      </c>
      <c r="H51" s="72">
        <v>0</v>
      </c>
      <c r="I51" s="72">
        <v>2</v>
      </c>
      <c r="J51" s="72">
        <v>39</v>
      </c>
      <c r="K51" s="72">
        <v>0</v>
      </c>
      <c r="L51" s="72">
        <v>0</v>
      </c>
      <c r="M51" s="72">
        <v>0</v>
      </c>
      <c r="N51" s="72">
        <v>12</v>
      </c>
      <c r="O51" s="72">
        <v>0</v>
      </c>
      <c r="P51" s="72">
        <v>0</v>
      </c>
      <c r="Q51" s="72">
        <v>53</v>
      </c>
      <c r="R51" s="7">
        <v>53</v>
      </c>
      <c r="S51" s="7">
        <v>12</v>
      </c>
      <c r="T51" s="168">
        <v>22.641509433962266</v>
      </c>
      <c r="U51" s="168">
        <v>0</v>
      </c>
      <c r="V51" s="168">
        <v>22.641509433962266</v>
      </c>
      <c r="W51" s="168">
        <v>0</v>
      </c>
      <c r="X51" s="75"/>
    </row>
    <row r="52" spans="1:24" x14ac:dyDescent="0.3">
      <c r="A52" s="241">
        <v>50</v>
      </c>
      <c r="B52" s="241">
        <v>2012</v>
      </c>
      <c r="C52" s="242" t="s">
        <v>1359</v>
      </c>
      <c r="D52" s="242" t="s">
        <v>1355</v>
      </c>
      <c r="E52" s="72">
        <v>0</v>
      </c>
      <c r="F52" s="72">
        <v>0</v>
      </c>
      <c r="G52" s="72">
        <v>0</v>
      </c>
      <c r="H52" s="72">
        <v>0</v>
      </c>
      <c r="I52" s="72">
        <v>0</v>
      </c>
      <c r="J52" s="72">
        <v>14</v>
      </c>
      <c r="K52" s="72">
        <v>0</v>
      </c>
      <c r="L52" s="72">
        <v>0</v>
      </c>
      <c r="M52" s="72">
        <v>0</v>
      </c>
      <c r="N52" s="72">
        <v>6</v>
      </c>
      <c r="O52" s="72">
        <v>0</v>
      </c>
      <c r="P52" s="72">
        <v>1</v>
      </c>
      <c r="Q52" s="72">
        <v>21</v>
      </c>
      <c r="R52" s="7">
        <v>21</v>
      </c>
      <c r="S52" s="7">
        <v>7</v>
      </c>
      <c r="T52" s="168">
        <v>33.333333333333329</v>
      </c>
      <c r="U52" s="168">
        <v>0</v>
      </c>
      <c r="V52" s="168">
        <v>28.571428571428569</v>
      </c>
      <c r="W52" s="168">
        <v>4.7619047619047619</v>
      </c>
      <c r="X52" s="75"/>
    </row>
    <row r="53" spans="1:24" x14ac:dyDescent="0.3">
      <c r="A53" s="241">
        <v>51</v>
      </c>
      <c r="B53" s="241">
        <v>2012</v>
      </c>
      <c r="C53" s="242" t="s">
        <v>1360</v>
      </c>
      <c r="D53" s="242" t="s">
        <v>1205</v>
      </c>
      <c r="E53" s="72">
        <v>0</v>
      </c>
      <c r="F53" s="72">
        <v>0</v>
      </c>
      <c r="G53" s="72">
        <v>0</v>
      </c>
      <c r="H53" s="72">
        <v>0</v>
      </c>
      <c r="I53" s="72">
        <v>0</v>
      </c>
      <c r="J53" s="72">
        <v>18</v>
      </c>
      <c r="K53" s="72">
        <v>0</v>
      </c>
      <c r="L53" s="72">
        <v>0</v>
      </c>
      <c r="M53" s="72">
        <v>0</v>
      </c>
      <c r="N53" s="72">
        <v>4</v>
      </c>
      <c r="O53" s="72">
        <v>0</v>
      </c>
      <c r="P53" s="72">
        <v>0</v>
      </c>
      <c r="Q53" s="72">
        <v>22</v>
      </c>
      <c r="R53" s="7">
        <v>22</v>
      </c>
      <c r="S53" s="7">
        <v>4</v>
      </c>
      <c r="T53" s="168">
        <v>18.181818181818183</v>
      </c>
      <c r="U53" s="168">
        <v>0</v>
      </c>
      <c r="V53" s="168">
        <v>18.181818181818183</v>
      </c>
      <c r="W53" s="168">
        <v>0</v>
      </c>
      <c r="X53" s="75"/>
    </row>
    <row r="54" spans="1:24" x14ac:dyDescent="0.3">
      <c r="A54" s="241">
        <v>52</v>
      </c>
      <c r="B54" s="241">
        <v>2013</v>
      </c>
      <c r="C54" s="242" t="s">
        <v>1361</v>
      </c>
      <c r="D54" s="242" t="s">
        <v>1201</v>
      </c>
      <c r="E54" s="72">
        <v>0</v>
      </c>
      <c r="F54" s="72">
        <v>0</v>
      </c>
      <c r="G54" s="72">
        <v>0</v>
      </c>
      <c r="H54" s="72">
        <v>0</v>
      </c>
      <c r="I54" s="72">
        <v>3</v>
      </c>
      <c r="J54" s="72">
        <v>37</v>
      </c>
      <c r="K54" s="72">
        <v>0</v>
      </c>
      <c r="L54" s="72">
        <v>2</v>
      </c>
      <c r="M54" s="72">
        <v>1</v>
      </c>
      <c r="N54" s="72">
        <v>11</v>
      </c>
      <c r="O54" s="72">
        <v>0</v>
      </c>
      <c r="P54" s="72">
        <v>1</v>
      </c>
      <c r="Q54" s="72">
        <v>55</v>
      </c>
      <c r="R54" s="7">
        <v>55</v>
      </c>
      <c r="S54" s="7">
        <v>13</v>
      </c>
      <c r="T54" s="168">
        <v>23.636363636363637</v>
      </c>
      <c r="U54" s="168">
        <v>1.8181818181818181</v>
      </c>
      <c r="V54" s="168">
        <v>20</v>
      </c>
      <c r="W54" s="168">
        <v>1.8181818181818181</v>
      </c>
      <c r="X54" s="75"/>
    </row>
    <row r="55" spans="1:24" x14ac:dyDescent="0.3">
      <c r="A55" s="241">
        <v>53</v>
      </c>
      <c r="B55" s="241">
        <v>2013</v>
      </c>
      <c r="C55" s="242" t="s">
        <v>1362</v>
      </c>
      <c r="D55" s="242" t="s">
        <v>1201</v>
      </c>
      <c r="E55" s="72">
        <v>0</v>
      </c>
      <c r="F55" s="72">
        <v>0</v>
      </c>
      <c r="G55" s="72">
        <v>0</v>
      </c>
      <c r="H55" s="72">
        <v>0</v>
      </c>
      <c r="I55" s="72">
        <v>0</v>
      </c>
      <c r="J55" s="72">
        <v>25</v>
      </c>
      <c r="K55" s="72">
        <v>0</v>
      </c>
      <c r="L55" s="72">
        <v>0</v>
      </c>
      <c r="M55" s="72">
        <v>0</v>
      </c>
      <c r="N55" s="72">
        <v>20</v>
      </c>
      <c r="O55" s="72">
        <v>0</v>
      </c>
      <c r="P55" s="72">
        <v>5</v>
      </c>
      <c r="Q55" s="72">
        <v>50</v>
      </c>
      <c r="R55" s="7">
        <v>50</v>
      </c>
      <c r="S55" s="7">
        <v>25</v>
      </c>
      <c r="T55" s="168">
        <v>50</v>
      </c>
      <c r="U55" s="168">
        <v>0</v>
      </c>
      <c r="V55" s="168">
        <v>40</v>
      </c>
      <c r="W55" s="168">
        <v>10</v>
      </c>
      <c r="X55" s="75"/>
    </row>
    <row r="56" spans="1:24" x14ac:dyDescent="0.3">
      <c r="A56" s="241">
        <v>54</v>
      </c>
      <c r="B56" s="241">
        <v>2013</v>
      </c>
      <c r="C56" s="242" t="s">
        <v>1363</v>
      </c>
      <c r="D56" s="242" t="s">
        <v>1201</v>
      </c>
      <c r="E56" s="72">
        <v>0</v>
      </c>
      <c r="F56" s="72">
        <v>0</v>
      </c>
      <c r="G56" s="72">
        <v>0</v>
      </c>
      <c r="H56" s="72">
        <v>0</v>
      </c>
      <c r="I56" s="72">
        <v>0</v>
      </c>
      <c r="J56" s="72">
        <v>25</v>
      </c>
      <c r="K56" s="72">
        <v>0</v>
      </c>
      <c r="L56" s="72">
        <v>0</v>
      </c>
      <c r="M56" s="72">
        <v>0</v>
      </c>
      <c r="N56" s="72">
        <v>5</v>
      </c>
      <c r="O56" s="72">
        <v>0</v>
      </c>
      <c r="P56" s="72">
        <v>1</v>
      </c>
      <c r="Q56" s="72">
        <v>31</v>
      </c>
      <c r="R56" s="7">
        <v>31</v>
      </c>
      <c r="S56" s="7">
        <v>6</v>
      </c>
      <c r="T56" s="168">
        <v>19.35483870967742</v>
      </c>
      <c r="U56" s="168">
        <v>0</v>
      </c>
      <c r="V56" s="168">
        <v>16.129032258064516</v>
      </c>
      <c r="W56" s="168">
        <v>3.225806451612903</v>
      </c>
      <c r="X56" s="75"/>
    </row>
    <row r="57" spans="1:24" x14ac:dyDescent="0.3">
      <c r="A57" s="241">
        <v>55</v>
      </c>
      <c r="B57" s="241">
        <v>2013</v>
      </c>
      <c r="C57" s="242" t="s">
        <v>1364</v>
      </c>
      <c r="D57" s="242" t="s">
        <v>1201</v>
      </c>
      <c r="E57" s="72">
        <v>0</v>
      </c>
      <c r="F57" s="72">
        <v>0</v>
      </c>
      <c r="G57" s="72">
        <v>6</v>
      </c>
      <c r="H57" s="72">
        <v>0</v>
      </c>
      <c r="I57" s="72">
        <v>6</v>
      </c>
      <c r="J57" s="72">
        <v>43</v>
      </c>
      <c r="K57" s="72">
        <v>0</v>
      </c>
      <c r="L57" s="72">
        <v>0</v>
      </c>
      <c r="M57" s="72">
        <v>0</v>
      </c>
      <c r="N57" s="72">
        <v>7</v>
      </c>
      <c r="O57" s="72">
        <v>0</v>
      </c>
      <c r="P57" s="72">
        <v>1</v>
      </c>
      <c r="Q57" s="72">
        <v>63</v>
      </c>
      <c r="R57" s="7">
        <v>63</v>
      </c>
      <c r="S57" s="7">
        <v>8</v>
      </c>
      <c r="T57" s="168">
        <v>12.698412698412698</v>
      </c>
      <c r="U57" s="168">
        <v>0</v>
      </c>
      <c r="V57" s="168">
        <v>11.111111111111111</v>
      </c>
      <c r="W57" s="168">
        <v>1.5873015873015872</v>
      </c>
      <c r="X57" s="75"/>
    </row>
    <row r="58" spans="1:24" x14ac:dyDescent="0.3">
      <c r="A58" s="241">
        <v>56</v>
      </c>
      <c r="B58" s="241">
        <v>2013</v>
      </c>
      <c r="C58" s="242" t="s">
        <v>1365</v>
      </c>
      <c r="D58" s="242" t="s">
        <v>1214</v>
      </c>
      <c r="E58" s="72">
        <v>0</v>
      </c>
      <c r="F58" s="72">
        <v>0</v>
      </c>
      <c r="G58" s="72">
        <v>0</v>
      </c>
      <c r="H58" s="72">
        <v>0</v>
      </c>
      <c r="I58" s="72">
        <v>0</v>
      </c>
      <c r="J58" s="72">
        <v>38</v>
      </c>
      <c r="K58" s="72">
        <v>0</v>
      </c>
      <c r="L58" s="72">
        <v>0</v>
      </c>
      <c r="M58" s="72">
        <v>0</v>
      </c>
      <c r="N58" s="72">
        <v>4</v>
      </c>
      <c r="O58" s="72">
        <v>0</v>
      </c>
      <c r="P58" s="72">
        <v>1</v>
      </c>
      <c r="Q58" s="72">
        <v>43</v>
      </c>
      <c r="R58" s="7">
        <v>43</v>
      </c>
      <c r="S58" s="7">
        <v>5</v>
      </c>
      <c r="T58" s="168">
        <v>11.627906976744185</v>
      </c>
      <c r="U58" s="168">
        <v>0</v>
      </c>
      <c r="V58" s="168">
        <v>9.3023255813953494</v>
      </c>
      <c r="W58" s="168">
        <v>2.3255813953488373</v>
      </c>
      <c r="X58" s="75"/>
    </row>
    <row r="59" spans="1:24" x14ac:dyDescent="0.3">
      <c r="A59" s="241">
        <v>57</v>
      </c>
      <c r="B59" s="241">
        <v>2013</v>
      </c>
      <c r="C59" s="242" t="s">
        <v>1366</v>
      </c>
      <c r="D59" s="242" t="s">
        <v>1201</v>
      </c>
      <c r="E59" s="72">
        <v>0</v>
      </c>
      <c r="F59" s="72">
        <v>0</v>
      </c>
      <c r="G59" s="72">
        <v>0</v>
      </c>
      <c r="H59" s="72">
        <v>0</v>
      </c>
      <c r="I59" s="72">
        <v>0</v>
      </c>
      <c r="J59" s="72">
        <v>17</v>
      </c>
      <c r="K59" s="72">
        <v>0</v>
      </c>
      <c r="L59" s="72">
        <v>0</v>
      </c>
      <c r="M59" s="72">
        <v>0</v>
      </c>
      <c r="N59" s="72">
        <v>2</v>
      </c>
      <c r="O59" s="72">
        <v>0</v>
      </c>
      <c r="P59" s="72">
        <v>3</v>
      </c>
      <c r="Q59" s="72">
        <v>22</v>
      </c>
      <c r="R59" s="7">
        <v>22</v>
      </c>
      <c r="S59" s="7">
        <v>5</v>
      </c>
      <c r="T59" s="168">
        <v>22.727272727272727</v>
      </c>
      <c r="U59" s="168">
        <v>0</v>
      </c>
      <c r="V59" s="168">
        <v>9.0909090909090917</v>
      </c>
      <c r="W59" s="168">
        <v>13.636363636363635</v>
      </c>
      <c r="X59" s="75"/>
    </row>
    <row r="60" spans="1:24" x14ac:dyDescent="0.3">
      <c r="A60" s="241">
        <v>58</v>
      </c>
      <c r="B60" s="241">
        <v>2013</v>
      </c>
      <c r="C60" s="242" t="s">
        <v>1367</v>
      </c>
      <c r="D60" s="242" t="s">
        <v>1358</v>
      </c>
      <c r="E60" s="72">
        <v>0</v>
      </c>
      <c r="F60" s="72">
        <v>0</v>
      </c>
      <c r="G60" s="72">
        <v>0</v>
      </c>
      <c r="H60" s="72">
        <v>0</v>
      </c>
      <c r="I60" s="72">
        <v>0</v>
      </c>
      <c r="J60" s="72">
        <v>8</v>
      </c>
      <c r="K60" s="72">
        <v>0</v>
      </c>
      <c r="L60" s="72">
        <v>0</v>
      </c>
      <c r="M60" s="72">
        <v>0</v>
      </c>
      <c r="N60" s="72">
        <v>18</v>
      </c>
      <c r="O60" s="72">
        <v>0</v>
      </c>
      <c r="P60" s="72">
        <v>1</v>
      </c>
      <c r="Q60" s="72">
        <v>27</v>
      </c>
      <c r="R60" s="7">
        <v>27</v>
      </c>
      <c r="S60" s="7">
        <v>19</v>
      </c>
      <c r="T60" s="168">
        <v>70.370370370370367</v>
      </c>
      <c r="U60" s="168">
        <v>0</v>
      </c>
      <c r="V60" s="168">
        <v>66.666666666666657</v>
      </c>
      <c r="W60" s="168">
        <v>3.7037037037037033</v>
      </c>
      <c r="X60" s="75"/>
    </row>
    <row r="61" spans="1:24" x14ac:dyDescent="0.3">
      <c r="A61" s="241">
        <v>59</v>
      </c>
      <c r="B61" s="241">
        <v>2014</v>
      </c>
      <c r="C61" s="242" t="s">
        <v>1368</v>
      </c>
      <c r="D61" s="242" t="s">
        <v>1198</v>
      </c>
      <c r="E61" s="72">
        <v>0</v>
      </c>
      <c r="F61" s="72">
        <v>0</v>
      </c>
      <c r="G61" s="72">
        <v>0</v>
      </c>
      <c r="H61" s="72">
        <v>0</v>
      </c>
      <c r="I61" s="72">
        <v>0</v>
      </c>
      <c r="J61" s="72">
        <v>28</v>
      </c>
      <c r="K61" s="72">
        <v>0</v>
      </c>
      <c r="L61" s="72">
        <v>2</v>
      </c>
      <c r="M61" s="72">
        <v>1</v>
      </c>
      <c r="N61" s="72">
        <v>6</v>
      </c>
      <c r="O61" s="72">
        <v>0</v>
      </c>
      <c r="P61" s="72">
        <v>0</v>
      </c>
      <c r="Q61" s="72">
        <v>37</v>
      </c>
      <c r="R61" s="7">
        <v>37</v>
      </c>
      <c r="S61" s="7">
        <v>7</v>
      </c>
      <c r="T61" s="168">
        <v>18.918918918918919</v>
      </c>
      <c r="U61" s="168">
        <v>2.7027027027027026</v>
      </c>
      <c r="V61" s="168">
        <v>16.216216216216218</v>
      </c>
      <c r="W61" s="168">
        <v>0</v>
      </c>
      <c r="X61" s="75"/>
    </row>
    <row r="62" spans="1:24" x14ac:dyDescent="0.3">
      <c r="A62" s="241">
        <v>60</v>
      </c>
      <c r="B62" s="241">
        <v>2014</v>
      </c>
      <c r="C62" s="242" t="s">
        <v>1369</v>
      </c>
      <c r="D62" s="242" t="s">
        <v>1358</v>
      </c>
      <c r="E62" s="72">
        <v>0</v>
      </c>
      <c r="F62" s="72">
        <v>0</v>
      </c>
      <c r="G62" s="72">
        <v>2</v>
      </c>
      <c r="H62" s="72">
        <v>0</v>
      </c>
      <c r="I62" s="72">
        <v>0</v>
      </c>
      <c r="J62" s="72">
        <v>17</v>
      </c>
      <c r="K62" s="72">
        <v>0</v>
      </c>
      <c r="L62" s="72">
        <v>0</v>
      </c>
      <c r="M62" s="72">
        <v>0</v>
      </c>
      <c r="N62" s="72">
        <v>9</v>
      </c>
      <c r="O62" s="72">
        <v>0</v>
      </c>
      <c r="P62" s="72">
        <v>3</v>
      </c>
      <c r="Q62" s="72">
        <v>31</v>
      </c>
      <c r="R62" s="7">
        <v>31</v>
      </c>
      <c r="S62" s="7">
        <v>12</v>
      </c>
      <c r="T62" s="168">
        <v>38.70967741935484</v>
      </c>
      <c r="U62" s="168">
        <v>0</v>
      </c>
      <c r="V62" s="168">
        <v>29.032258064516132</v>
      </c>
      <c r="W62" s="168">
        <v>9.67741935483871</v>
      </c>
      <c r="X62" s="75"/>
    </row>
    <row r="63" spans="1:24" x14ac:dyDescent="0.3">
      <c r="A63" s="241">
        <v>61</v>
      </c>
      <c r="B63" s="241">
        <v>2014</v>
      </c>
      <c r="C63" s="242" t="s">
        <v>1370</v>
      </c>
      <c r="D63" s="242" t="s">
        <v>1358</v>
      </c>
      <c r="E63" s="72">
        <v>0</v>
      </c>
      <c r="F63" s="72">
        <v>0</v>
      </c>
      <c r="G63" s="72">
        <v>1</v>
      </c>
      <c r="H63" s="72">
        <v>0</v>
      </c>
      <c r="I63" s="72">
        <v>11</v>
      </c>
      <c r="J63" s="72">
        <v>0</v>
      </c>
      <c r="K63" s="72">
        <v>0</v>
      </c>
      <c r="L63" s="72">
        <v>0</v>
      </c>
      <c r="M63" s="72">
        <v>0</v>
      </c>
      <c r="N63" s="72">
        <v>14</v>
      </c>
      <c r="O63" s="72">
        <v>1</v>
      </c>
      <c r="P63" s="72">
        <v>3</v>
      </c>
      <c r="Q63" s="72">
        <v>30</v>
      </c>
      <c r="R63" s="7">
        <v>30</v>
      </c>
      <c r="S63" s="7">
        <v>17</v>
      </c>
      <c r="T63" s="168">
        <v>56.666666666666664</v>
      </c>
      <c r="U63" s="168">
        <v>0</v>
      </c>
      <c r="V63" s="168">
        <v>46.666666666666664</v>
      </c>
      <c r="W63" s="168">
        <v>10</v>
      </c>
      <c r="X63" s="75"/>
    </row>
    <row r="64" spans="1:24" x14ac:dyDescent="0.3">
      <c r="A64" s="241">
        <v>62</v>
      </c>
      <c r="B64" s="241">
        <v>2015</v>
      </c>
      <c r="C64" s="242" t="s">
        <v>1371</v>
      </c>
      <c r="D64" s="242" t="s">
        <v>287</v>
      </c>
      <c r="E64" s="72">
        <v>0</v>
      </c>
      <c r="F64" s="72">
        <v>0</v>
      </c>
      <c r="G64" s="72">
        <v>0</v>
      </c>
      <c r="H64" s="72">
        <v>0</v>
      </c>
      <c r="I64" s="72">
        <v>0</v>
      </c>
      <c r="J64" s="72">
        <v>19</v>
      </c>
      <c r="K64" s="72">
        <v>0</v>
      </c>
      <c r="L64" s="72">
        <v>0</v>
      </c>
      <c r="M64" s="72">
        <v>0</v>
      </c>
      <c r="N64" s="72">
        <v>21</v>
      </c>
      <c r="O64" s="72">
        <v>0</v>
      </c>
      <c r="P64" s="72">
        <v>10</v>
      </c>
      <c r="Q64" s="72">
        <v>50</v>
      </c>
      <c r="R64" s="7">
        <v>50</v>
      </c>
      <c r="S64" s="7">
        <v>31</v>
      </c>
      <c r="T64" s="168">
        <v>62</v>
      </c>
      <c r="U64" s="168">
        <v>0</v>
      </c>
      <c r="V64" s="168">
        <v>42</v>
      </c>
      <c r="W64" s="168">
        <v>20</v>
      </c>
      <c r="X64" s="75"/>
    </row>
    <row r="65" spans="1:24" ht="15.75" thickBot="1" x14ac:dyDescent="0.35">
      <c r="A65" s="241">
        <v>63</v>
      </c>
      <c r="B65" s="241">
        <v>2020</v>
      </c>
      <c r="C65" s="242" t="s">
        <v>1372</v>
      </c>
      <c r="D65" s="242" t="s">
        <v>286</v>
      </c>
      <c r="E65" s="72">
        <v>0</v>
      </c>
      <c r="F65" s="72">
        <v>0</v>
      </c>
      <c r="G65" s="72">
        <v>0</v>
      </c>
      <c r="H65" s="72">
        <v>0</v>
      </c>
      <c r="I65" s="72">
        <v>0</v>
      </c>
      <c r="J65" s="72">
        <v>0</v>
      </c>
      <c r="K65" s="72">
        <v>0</v>
      </c>
      <c r="L65" s="72">
        <v>0</v>
      </c>
      <c r="M65" s="72">
        <v>0</v>
      </c>
      <c r="N65" s="72">
        <v>0</v>
      </c>
      <c r="O65" s="72">
        <v>0</v>
      </c>
      <c r="P65" s="72">
        <v>0</v>
      </c>
      <c r="Q65" s="72">
        <v>0</v>
      </c>
      <c r="R65" s="7">
        <v>0</v>
      </c>
      <c r="S65" s="7">
        <v>0</v>
      </c>
      <c r="T65" s="168">
        <v>0</v>
      </c>
      <c r="U65" s="168">
        <v>0</v>
      </c>
      <c r="V65" s="168">
        <v>0</v>
      </c>
      <c r="W65" s="168">
        <v>0</v>
      </c>
      <c r="X65" s="75"/>
    </row>
    <row r="66" spans="1:24" ht="16.5" thickTop="1" thickBot="1" x14ac:dyDescent="0.35">
      <c r="A66" s="241"/>
      <c r="B66" s="241"/>
      <c r="C66" s="242"/>
      <c r="D66" s="242" t="s">
        <v>44</v>
      </c>
      <c r="E66" s="265">
        <v>28</v>
      </c>
      <c r="F66" s="265">
        <v>29</v>
      </c>
      <c r="G66" s="265">
        <v>62</v>
      </c>
      <c r="H66" s="265">
        <v>13</v>
      </c>
      <c r="I66" s="265">
        <v>61</v>
      </c>
      <c r="J66" s="265">
        <v>2515</v>
      </c>
      <c r="K66" s="265">
        <v>0</v>
      </c>
      <c r="L66" s="265">
        <v>90</v>
      </c>
      <c r="M66" s="265">
        <v>57</v>
      </c>
      <c r="N66" s="265">
        <v>1550</v>
      </c>
      <c r="O66" s="265">
        <v>50</v>
      </c>
      <c r="P66" s="265">
        <v>320</v>
      </c>
      <c r="Q66" s="265">
        <v>4775</v>
      </c>
      <c r="R66" s="336">
        <v>4775</v>
      </c>
      <c r="S66" s="336">
        <v>1927</v>
      </c>
      <c r="T66" s="347">
        <v>40.356020942408378</v>
      </c>
      <c r="U66" s="347">
        <v>1.1937172774869109</v>
      </c>
      <c r="V66" s="347">
        <v>32.460732984293195</v>
      </c>
      <c r="W66" s="347">
        <v>6.7015706806282731</v>
      </c>
    </row>
    <row r="67" spans="1:24" ht="15.75" thickTop="1" x14ac:dyDescent="0.3"/>
    <row r="68" spans="1:24" x14ac:dyDescent="0.3">
      <c r="E68" s="85"/>
      <c r="F68" s="85"/>
      <c r="G68" s="85"/>
      <c r="H68" s="85"/>
      <c r="I68" s="85"/>
      <c r="J68" s="85"/>
      <c r="K68" s="85"/>
      <c r="L68" s="85"/>
      <c r="M68" s="85"/>
      <c r="N68" s="85"/>
      <c r="O68" s="85"/>
      <c r="P68" s="85"/>
      <c r="Q68" s="85"/>
    </row>
  </sheetData>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W69"/>
  <sheetViews>
    <sheetView workbookViewId="0">
      <pane xSplit="3" ySplit="3" topLeftCell="D45" activePane="bottomRight" state="frozen"/>
      <selection activeCell="F71" sqref="F71"/>
      <selection pane="topRight" activeCell="F71" sqref="F71"/>
      <selection pane="bottomLeft" activeCell="F71" sqref="F71"/>
      <selection pane="bottomRight" activeCell="C10" sqref="C10"/>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5" width="10.7109375" style="4" customWidth="1"/>
    <col min="16" max="16" width="11.7109375" style="4" customWidth="1"/>
    <col min="17" max="17" width="13.5703125" style="62" customWidth="1"/>
    <col min="18" max="18" width="20.5703125" style="62" customWidth="1"/>
    <col min="19" max="19" width="9.140625" style="100"/>
    <col min="20" max="16384" width="9.140625" style="4"/>
  </cols>
  <sheetData>
    <row r="1" spans="1:23" ht="46.5" customHeight="1" thickTop="1" thickBot="1" x14ac:dyDescent="0.35">
      <c r="A1" s="63" t="s">
        <v>0</v>
      </c>
      <c r="B1" s="63" t="s">
        <v>258</v>
      </c>
      <c r="C1" s="63" t="s">
        <v>1</v>
      </c>
      <c r="D1" s="156"/>
      <c r="E1" s="636" t="s">
        <v>636</v>
      </c>
      <c r="F1" s="637"/>
      <c r="G1" s="637"/>
      <c r="H1" s="637"/>
      <c r="I1" s="637"/>
      <c r="J1" s="637"/>
      <c r="K1" s="637"/>
      <c r="L1" s="666"/>
      <c r="M1" s="105"/>
      <c r="N1" s="105"/>
      <c r="O1" s="105"/>
      <c r="P1" s="667" t="s">
        <v>636</v>
      </c>
      <c r="Q1" s="668"/>
      <c r="R1" s="669"/>
      <c r="U1" s="104" t="s">
        <v>636</v>
      </c>
      <c r="V1" s="104" t="s">
        <v>636</v>
      </c>
    </row>
    <row r="2" spans="1:23" ht="39.950000000000003" customHeight="1" thickTop="1" thickBot="1" x14ac:dyDescent="0.35">
      <c r="A2" s="63" t="s">
        <v>0</v>
      </c>
      <c r="B2" s="63" t="s">
        <v>258</v>
      </c>
      <c r="C2" s="63" t="s">
        <v>1</v>
      </c>
      <c r="D2" s="63"/>
      <c r="E2" s="617" t="s">
        <v>639</v>
      </c>
      <c r="F2" s="617" t="s">
        <v>639</v>
      </c>
      <c r="G2" s="617" t="s">
        <v>639</v>
      </c>
      <c r="H2" s="42"/>
      <c r="I2" s="42"/>
      <c r="J2" s="617" t="s">
        <v>640</v>
      </c>
      <c r="K2" s="617" t="s">
        <v>640</v>
      </c>
      <c r="L2" s="617" t="s">
        <v>640</v>
      </c>
      <c r="M2" s="82"/>
      <c r="N2" s="82"/>
      <c r="P2" s="177" t="s">
        <v>1125</v>
      </c>
      <c r="Q2" s="177" t="s">
        <v>641</v>
      </c>
      <c r="R2" s="177" t="s">
        <v>642</v>
      </c>
      <c r="S2" s="42" t="s">
        <v>637</v>
      </c>
      <c r="U2" s="64" t="s">
        <v>944</v>
      </c>
      <c r="V2" s="64" t="s">
        <v>642</v>
      </c>
    </row>
    <row r="3" spans="1:23" ht="31.5" customHeight="1" thickTop="1" thickBot="1" x14ac:dyDescent="0.35">
      <c r="A3" s="260" t="s">
        <v>1220</v>
      </c>
      <c r="B3" s="260" t="s">
        <v>1302</v>
      </c>
      <c r="C3" s="260" t="s">
        <v>1303</v>
      </c>
      <c r="D3" s="260" t="s">
        <v>1304</v>
      </c>
      <c r="E3" s="42" t="s">
        <v>643</v>
      </c>
      <c r="F3" s="42" t="s">
        <v>644</v>
      </c>
      <c r="G3" s="42" t="s">
        <v>645</v>
      </c>
      <c r="H3" s="42" t="s">
        <v>962</v>
      </c>
      <c r="I3" s="42" t="s">
        <v>1229</v>
      </c>
      <c r="J3" s="42" t="s">
        <v>643</v>
      </c>
      <c r="K3" s="42" t="s">
        <v>644</v>
      </c>
      <c r="L3" s="42" t="s">
        <v>645</v>
      </c>
      <c r="M3" s="42" t="s">
        <v>962</v>
      </c>
      <c r="N3" s="178" t="s">
        <v>1229</v>
      </c>
      <c r="O3" s="113" t="s">
        <v>1126</v>
      </c>
      <c r="P3" s="177" t="s">
        <v>1125</v>
      </c>
      <c r="Q3" s="177" t="s">
        <v>641</v>
      </c>
      <c r="R3" s="177" t="s">
        <v>642</v>
      </c>
      <c r="S3" s="64" t="s">
        <v>44</v>
      </c>
      <c r="U3" s="113" t="s">
        <v>944</v>
      </c>
      <c r="V3" s="113" t="s">
        <v>945</v>
      </c>
    </row>
    <row r="4" spans="1:23" ht="16.5" customHeight="1" thickTop="1" x14ac:dyDescent="0.3">
      <c r="A4" s="241">
        <v>1</v>
      </c>
      <c r="B4" s="241">
        <v>2001</v>
      </c>
      <c r="C4" s="242" t="s">
        <v>1305</v>
      </c>
      <c r="D4" s="242" t="s">
        <v>1306</v>
      </c>
      <c r="E4" s="72">
        <v>239</v>
      </c>
      <c r="F4" s="72">
        <v>26</v>
      </c>
      <c r="G4" s="72">
        <v>0</v>
      </c>
      <c r="H4" s="72">
        <v>21</v>
      </c>
      <c r="I4" s="302">
        <v>276</v>
      </c>
      <c r="J4" s="72">
        <v>0</v>
      </c>
      <c r="K4" s="72">
        <v>0</v>
      </c>
      <c r="L4" s="72">
        <v>0</v>
      </c>
      <c r="M4" s="72">
        <v>0</v>
      </c>
      <c r="N4" s="72">
        <v>0</v>
      </c>
      <c r="O4" s="302">
        <v>286</v>
      </c>
      <c r="P4" s="354">
        <v>276</v>
      </c>
      <c r="Q4" s="354">
        <v>239</v>
      </c>
      <c r="R4" s="261">
        <v>96.503496503496507</v>
      </c>
      <c r="S4" s="458">
        <v>10</v>
      </c>
      <c r="U4" s="461">
        <v>0</v>
      </c>
      <c r="V4" s="462">
        <v>0</v>
      </c>
      <c r="W4" s="470">
        <v>96.503496503496507</v>
      </c>
    </row>
    <row r="5" spans="1:23" ht="16.5" customHeight="1" x14ac:dyDescent="0.3">
      <c r="A5" s="241">
        <v>2</v>
      </c>
      <c r="B5" s="241">
        <v>2002</v>
      </c>
      <c r="C5" s="242" t="s">
        <v>1307</v>
      </c>
      <c r="D5" s="242" t="s">
        <v>1197</v>
      </c>
      <c r="E5" s="72">
        <v>121</v>
      </c>
      <c r="F5" s="72">
        <v>0</v>
      </c>
      <c r="G5" s="72">
        <v>0</v>
      </c>
      <c r="H5" s="72">
        <v>0</v>
      </c>
      <c r="I5" s="302">
        <v>89</v>
      </c>
      <c r="J5" s="72">
        <v>0</v>
      </c>
      <c r="K5" s="72">
        <v>0</v>
      </c>
      <c r="L5" s="72">
        <v>0</v>
      </c>
      <c r="M5" s="72">
        <v>0</v>
      </c>
      <c r="N5" s="72">
        <v>0</v>
      </c>
      <c r="O5" s="302">
        <v>121</v>
      </c>
      <c r="P5" s="354">
        <v>89</v>
      </c>
      <c r="Q5" s="354">
        <v>121</v>
      </c>
      <c r="R5" s="261">
        <v>73.553719008264466</v>
      </c>
      <c r="S5" s="459">
        <v>32</v>
      </c>
      <c r="U5" s="463">
        <v>0</v>
      </c>
      <c r="V5" s="464">
        <v>0</v>
      </c>
      <c r="W5" s="471">
        <v>73.553719008264466</v>
      </c>
    </row>
    <row r="6" spans="1:23" x14ac:dyDescent="0.3">
      <c r="A6" s="241">
        <v>3</v>
      </c>
      <c r="B6" s="241">
        <v>2002</v>
      </c>
      <c r="C6" s="242" t="s">
        <v>1308</v>
      </c>
      <c r="D6" s="242" t="s">
        <v>1198</v>
      </c>
      <c r="E6" s="72">
        <v>51</v>
      </c>
      <c r="F6" s="72">
        <v>61</v>
      </c>
      <c r="G6" s="72">
        <v>0</v>
      </c>
      <c r="H6" s="72">
        <v>0</v>
      </c>
      <c r="I6" s="302">
        <v>112</v>
      </c>
      <c r="J6" s="72">
        <v>0</v>
      </c>
      <c r="K6" s="72">
        <v>0</v>
      </c>
      <c r="L6" s="72">
        <v>0</v>
      </c>
      <c r="M6" s="72">
        <v>0</v>
      </c>
      <c r="N6" s="72">
        <v>0</v>
      </c>
      <c r="O6" s="302">
        <v>112</v>
      </c>
      <c r="P6" s="354">
        <v>112</v>
      </c>
      <c r="Q6" s="354">
        <v>51</v>
      </c>
      <c r="R6" s="261">
        <v>100</v>
      </c>
      <c r="S6" s="459">
        <v>0</v>
      </c>
      <c r="U6" s="463">
        <v>0</v>
      </c>
      <c r="V6" s="464">
        <v>0</v>
      </c>
      <c r="W6" s="471">
        <v>100</v>
      </c>
    </row>
    <row r="7" spans="1:23" x14ac:dyDescent="0.3">
      <c r="A7" s="241">
        <v>4</v>
      </c>
      <c r="B7" s="241">
        <v>2002</v>
      </c>
      <c r="C7" s="242" t="s">
        <v>1309</v>
      </c>
      <c r="D7" s="242" t="s">
        <v>1199</v>
      </c>
      <c r="E7" s="72">
        <v>40</v>
      </c>
      <c r="F7" s="72">
        <v>4</v>
      </c>
      <c r="G7" s="72">
        <v>5</v>
      </c>
      <c r="H7" s="72">
        <v>5</v>
      </c>
      <c r="I7" s="302">
        <v>54</v>
      </c>
      <c r="J7" s="72">
        <v>0</v>
      </c>
      <c r="K7" s="72">
        <v>0</v>
      </c>
      <c r="L7" s="72">
        <v>0</v>
      </c>
      <c r="M7" s="72">
        <v>0</v>
      </c>
      <c r="N7" s="72">
        <v>0</v>
      </c>
      <c r="O7" s="302">
        <v>54</v>
      </c>
      <c r="P7" s="354">
        <v>54</v>
      </c>
      <c r="Q7" s="354">
        <v>40</v>
      </c>
      <c r="R7" s="261">
        <v>100</v>
      </c>
      <c r="S7" s="459">
        <v>0</v>
      </c>
      <c r="U7" s="463">
        <v>0</v>
      </c>
      <c r="V7" s="464">
        <v>0</v>
      </c>
      <c r="W7" s="471">
        <v>100</v>
      </c>
    </row>
    <row r="8" spans="1:23" x14ac:dyDescent="0.3">
      <c r="A8" s="241">
        <v>5</v>
      </c>
      <c r="B8" s="241">
        <v>2003</v>
      </c>
      <c r="C8" s="242" t="s">
        <v>1310</v>
      </c>
      <c r="D8" s="242" t="s">
        <v>1201</v>
      </c>
      <c r="E8" s="72">
        <v>103</v>
      </c>
      <c r="F8" s="72">
        <v>59</v>
      </c>
      <c r="G8" s="72">
        <v>10</v>
      </c>
      <c r="H8" s="72">
        <v>4</v>
      </c>
      <c r="I8" s="302">
        <v>154</v>
      </c>
      <c r="J8" s="72">
        <v>33</v>
      </c>
      <c r="K8" s="72">
        <v>5</v>
      </c>
      <c r="L8" s="72">
        <v>2</v>
      </c>
      <c r="M8" s="72">
        <v>2</v>
      </c>
      <c r="N8" s="72">
        <v>42</v>
      </c>
      <c r="O8" s="302">
        <v>218</v>
      </c>
      <c r="P8" s="354">
        <v>154</v>
      </c>
      <c r="Q8" s="354">
        <v>103</v>
      </c>
      <c r="R8" s="261">
        <v>70.642201834862391</v>
      </c>
      <c r="S8" s="459">
        <v>64</v>
      </c>
      <c r="U8" s="463">
        <v>33</v>
      </c>
      <c r="V8" s="464">
        <v>21.428571428571427</v>
      </c>
      <c r="W8" s="471">
        <v>92.070773263433821</v>
      </c>
    </row>
    <row r="9" spans="1:23" x14ac:dyDescent="0.3">
      <c r="A9" s="241">
        <v>6</v>
      </c>
      <c r="B9" s="241">
        <v>2004</v>
      </c>
      <c r="C9" s="242" t="s">
        <v>1311</v>
      </c>
      <c r="D9" s="242" t="s">
        <v>1202</v>
      </c>
      <c r="E9" s="72">
        <v>35</v>
      </c>
      <c r="F9" s="72">
        <v>5</v>
      </c>
      <c r="G9" s="72">
        <v>3</v>
      </c>
      <c r="H9" s="72">
        <v>12</v>
      </c>
      <c r="I9" s="302">
        <v>55</v>
      </c>
      <c r="J9" s="72">
        <v>3</v>
      </c>
      <c r="K9" s="72">
        <v>5</v>
      </c>
      <c r="L9" s="72">
        <v>3</v>
      </c>
      <c r="M9" s="72">
        <v>12</v>
      </c>
      <c r="N9" s="72">
        <v>23</v>
      </c>
      <c r="O9" s="302">
        <v>78</v>
      </c>
      <c r="P9" s="354">
        <v>55</v>
      </c>
      <c r="Q9" s="354">
        <v>35</v>
      </c>
      <c r="R9" s="261">
        <v>70.512820512820511</v>
      </c>
      <c r="S9" s="459">
        <v>23</v>
      </c>
      <c r="U9" s="463">
        <v>3</v>
      </c>
      <c r="V9" s="464">
        <v>5.4545454545454541</v>
      </c>
      <c r="W9" s="471">
        <v>75.967365967365964</v>
      </c>
    </row>
    <row r="10" spans="1:23" x14ac:dyDescent="0.3">
      <c r="A10" s="241">
        <v>7</v>
      </c>
      <c r="B10" s="241">
        <v>2004</v>
      </c>
      <c r="C10" s="242" t="s">
        <v>1312</v>
      </c>
      <c r="D10" s="242" t="s">
        <v>1200</v>
      </c>
      <c r="E10" s="72">
        <v>55</v>
      </c>
      <c r="F10" s="72">
        <v>50</v>
      </c>
      <c r="G10" s="72">
        <v>42</v>
      </c>
      <c r="H10" s="72">
        <v>33</v>
      </c>
      <c r="I10" s="302">
        <v>180</v>
      </c>
      <c r="J10" s="72">
        <v>14</v>
      </c>
      <c r="K10" s="72">
        <v>0</v>
      </c>
      <c r="L10" s="72">
        <v>0</v>
      </c>
      <c r="M10" s="72">
        <v>0</v>
      </c>
      <c r="N10" s="72">
        <v>14</v>
      </c>
      <c r="O10" s="302">
        <v>194</v>
      </c>
      <c r="P10" s="354">
        <v>180</v>
      </c>
      <c r="Q10" s="354">
        <v>55</v>
      </c>
      <c r="R10" s="261">
        <v>92.783505154639172</v>
      </c>
      <c r="S10" s="459">
        <v>14</v>
      </c>
      <c r="U10" s="463">
        <v>14</v>
      </c>
      <c r="V10" s="464">
        <v>7.7777777777777777</v>
      </c>
      <c r="W10" s="471">
        <v>100.56128293241694</v>
      </c>
    </row>
    <row r="11" spans="1:23" x14ac:dyDescent="0.3">
      <c r="A11" s="241">
        <v>8</v>
      </c>
      <c r="B11" s="241">
        <v>2004</v>
      </c>
      <c r="C11" s="242" t="s">
        <v>1313</v>
      </c>
      <c r="D11" s="242" t="s">
        <v>1198</v>
      </c>
      <c r="E11" s="72">
        <v>176</v>
      </c>
      <c r="F11" s="72">
        <v>4</v>
      </c>
      <c r="G11" s="72">
        <v>4</v>
      </c>
      <c r="H11" s="72">
        <v>3</v>
      </c>
      <c r="I11" s="302">
        <v>187</v>
      </c>
      <c r="J11" s="72">
        <v>0</v>
      </c>
      <c r="K11" s="72">
        <v>0</v>
      </c>
      <c r="L11" s="72">
        <v>0</v>
      </c>
      <c r="M11" s="72">
        <v>0</v>
      </c>
      <c r="N11" s="72">
        <v>0</v>
      </c>
      <c r="O11" s="302">
        <v>187</v>
      </c>
      <c r="P11" s="354">
        <v>187</v>
      </c>
      <c r="Q11" s="354">
        <v>176</v>
      </c>
      <c r="R11" s="261">
        <v>100</v>
      </c>
      <c r="S11" s="459">
        <v>0</v>
      </c>
      <c r="U11" s="463">
        <v>0</v>
      </c>
      <c r="V11" s="464">
        <v>0</v>
      </c>
      <c r="W11" s="471">
        <v>100</v>
      </c>
    </row>
    <row r="12" spans="1:23" x14ac:dyDescent="0.3">
      <c r="A12" s="241">
        <v>9</v>
      </c>
      <c r="B12" s="241">
        <v>2004</v>
      </c>
      <c r="C12" s="242" t="s">
        <v>1314</v>
      </c>
      <c r="D12" s="242" t="s">
        <v>1209</v>
      </c>
      <c r="E12" s="72">
        <v>116</v>
      </c>
      <c r="F12" s="72">
        <v>0</v>
      </c>
      <c r="G12" s="72">
        <v>0</v>
      </c>
      <c r="H12" s="72">
        <v>6</v>
      </c>
      <c r="I12" s="302">
        <v>122</v>
      </c>
      <c r="J12" s="72">
        <v>0</v>
      </c>
      <c r="K12" s="72">
        <v>0</v>
      </c>
      <c r="L12" s="72">
        <v>0</v>
      </c>
      <c r="M12" s="72">
        <v>0</v>
      </c>
      <c r="N12" s="72">
        <v>0</v>
      </c>
      <c r="O12" s="302">
        <v>122</v>
      </c>
      <c r="P12" s="354">
        <v>122</v>
      </c>
      <c r="Q12" s="354">
        <v>116</v>
      </c>
      <c r="R12" s="261">
        <v>100</v>
      </c>
      <c r="S12" s="459">
        <v>0</v>
      </c>
      <c r="U12" s="463">
        <v>0</v>
      </c>
      <c r="V12" s="464">
        <v>0</v>
      </c>
      <c r="W12" s="471">
        <v>100</v>
      </c>
    </row>
    <row r="13" spans="1:23" x14ac:dyDescent="0.3">
      <c r="A13" s="241">
        <v>10</v>
      </c>
      <c r="B13" s="241">
        <v>2004</v>
      </c>
      <c r="C13" s="242" t="s">
        <v>1315</v>
      </c>
      <c r="D13" s="242" t="s">
        <v>1205</v>
      </c>
      <c r="E13" s="72">
        <v>157</v>
      </c>
      <c r="F13" s="72">
        <v>0</v>
      </c>
      <c r="G13" s="72">
        <v>0</v>
      </c>
      <c r="H13" s="72">
        <v>0</v>
      </c>
      <c r="I13" s="302">
        <v>157</v>
      </c>
      <c r="J13" s="72">
        <v>0</v>
      </c>
      <c r="K13" s="72">
        <v>0</v>
      </c>
      <c r="L13" s="72">
        <v>0</v>
      </c>
      <c r="M13" s="72">
        <v>0</v>
      </c>
      <c r="N13" s="72">
        <v>0</v>
      </c>
      <c r="O13" s="302">
        <v>157</v>
      </c>
      <c r="P13" s="354">
        <v>157</v>
      </c>
      <c r="Q13" s="354">
        <v>157</v>
      </c>
      <c r="R13" s="261">
        <v>100</v>
      </c>
      <c r="S13" s="459">
        <v>0</v>
      </c>
      <c r="U13" s="463">
        <v>0</v>
      </c>
      <c r="V13" s="464">
        <v>0</v>
      </c>
      <c r="W13" s="471">
        <v>100</v>
      </c>
    </row>
    <row r="14" spans="1:23" x14ac:dyDescent="0.3">
      <c r="A14" s="241">
        <v>11</v>
      </c>
      <c r="B14" s="241">
        <v>2004</v>
      </c>
      <c r="C14" s="242" t="s">
        <v>1316</v>
      </c>
      <c r="D14" s="242" t="s">
        <v>1213</v>
      </c>
      <c r="E14" s="72">
        <v>142</v>
      </c>
      <c r="F14" s="72">
        <v>23</v>
      </c>
      <c r="G14" s="72">
        <v>0</v>
      </c>
      <c r="H14" s="72">
        <v>18</v>
      </c>
      <c r="I14" s="302">
        <v>183</v>
      </c>
      <c r="J14" s="72">
        <v>0</v>
      </c>
      <c r="K14" s="72">
        <v>0</v>
      </c>
      <c r="L14" s="72">
        <v>0</v>
      </c>
      <c r="M14" s="72">
        <v>0</v>
      </c>
      <c r="N14" s="72">
        <v>0</v>
      </c>
      <c r="O14" s="302">
        <v>183</v>
      </c>
      <c r="P14" s="354">
        <v>183</v>
      </c>
      <c r="Q14" s="354">
        <v>142</v>
      </c>
      <c r="R14" s="261">
        <v>100</v>
      </c>
      <c r="S14" s="459">
        <v>0</v>
      </c>
      <c r="U14" s="463">
        <v>0</v>
      </c>
      <c r="V14" s="464">
        <v>0</v>
      </c>
      <c r="W14" s="471">
        <v>100</v>
      </c>
    </row>
    <row r="15" spans="1:23" x14ac:dyDescent="0.3">
      <c r="A15" s="241">
        <v>12</v>
      </c>
      <c r="B15" s="241">
        <v>2004</v>
      </c>
      <c r="C15" s="242" t="s">
        <v>1317</v>
      </c>
      <c r="D15" s="242" t="s">
        <v>1206</v>
      </c>
      <c r="E15" s="72">
        <v>46</v>
      </c>
      <c r="F15" s="72">
        <v>0</v>
      </c>
      <c r="G15" s="72">
        <v>0</v>
      </c>
      <c r="H15" s="72">
        <v>1</v>
      </c>
      <c r="I15" s="302">
        <v>47</v>
      </c>
      <c r="J15" s="72">
        <v>0</v>
      </c>
      <c r="K15" s="72">
        <v>0</v>
      </c>
      <c r="L15" s="72">
        <v>0</v>
      </c>
      <c r="M15" s="72">
        <v>0</v>
      </c>
      <c r="N15" s="72">
        <v>0</v>
      </c>
      <c r="O15" s="302">
        <v>47</v>
      </c>
      <c r="P15" s="354">
        <v>47</v>
      </c>
      <c r="Q15" s="354">
        <v>46</v>
      </c>
      <c r="R15" s="261">
        <v>100</v>
      </c>
      <c r="S15" s="459">
        <v>0</v>
      </c>
      <c r="U15" s="463">
        <v>0</v>
      </c>
      <c r="V15" s="464">
        <v>0</v>
      </c>
      <c r="W15" s="471">
        <v>100</v>
      </c>
    </row>
    <row r="16" spans="1:23" x14ac:dyDescent="0.3">
      <c r="A16" s="241">
        <v>13</v>
      </c>
      <c r="B16" s="241">
        <v>2005</v>
      </c>
      <c r="C16" s="242" t="s">
        <v>1318</v>
      </c>
      <c r="D16" s="242" t="s">
        <v>1319</v>
      </c>
      <c r="E16" s="72">
        <v>100</v>
      </c>
      <c r="F16" s="72">
        <v>0</v>
      </c>
      <c r="G16" s="72">
        <v>0</v>
      </c>
      <c r="H16" s="72">
        <v>0</v>
      </c>
      <c r="I16" s="302">
        <v>68</v>
      </c>
      <c r="J16" s="72">
        <v>0</v>
      </c>
      <c r="K16" s="72">
        <v>0</v>
      </c>
      <c r="L16" s="72">
        <v>0</v>
      </c>
      <c r="M16" s="72">
        <v>0</v>
      </c>
      <c r="N16" s="72">
        <v>0</v>
      </c>
      <c r="O16" s="302">
        <v>100</v>
      </c>
      <c r="P16" s="354">
        <v>68</v>
      </c>
      <c r="Q16" s="354">
        <v>100</v>
      </c>
      <c r="R16" s="261">
        <v>68</v>
      </c>
      <c r="S16" s="459">
        <v>32</v>
      </c>
      <c r="U16" s="463">
        <v>0</v>
      </c>
      <c r="V16" s="464">
        <v>0</v>
      </c>
      <c r="W16" s="471">
        <v>68</v>
      </c>
    </row>
    <row r="17" spans="1:23" x14ac:dyDescent="0.3">
      <c r="A17" s="241">
        <v>14</v>
      </c>
      <c r="B17" s="241">
        <v>2005</v>
      </c>
      <c r="C17" s="242" t="s">
        <v>1320</v>
      </c>
      <c r="D17" s="242" t="s">
        <v>1203</v>
      </c>
      <c r="E17" s="72">
        <v>70</v>
      </c>
      <c r="F17" s="72">
        <v>9</v>
      </c>
      <c r="G17" s="72">
        <v>0</v>
      </c>
      <c r="H17" s="72">
        <v>10</v>
      </c>
      <c r="I17" s="302">
        <v>89</v>
      </c>
      <c r="J17" s="72">
        <v>0</v>
      </c>
      <c r="K17" s="72">
        <v>0</v>
      </c>
      <c r="L17" s="72">
        <v>0</v>
      </c>
      <c r="M17" s="72">
        <v>0</v>
      </c>
      <c r="N17" s="72">
        <v>0</v>
      </c>
      <c r="O17" s="302">
        <v>89</v>
      </c>
      <c r="P17" s="354">
        <v>89</v>
      </c>
      <c r="Q17" s="354">
        <v>70</v>
      </c>
      <c r="R17" s="261">
        <v>100</v>
      </c>
      <c r="S17" s="459">
        <v>0</v>
      </c>
      <c r="U17" s="463">
        <v>0</v>
      </c>
      <c r="V17" s="464">
        <v>0</v>
      </c>
      <c r="W17" s="471">
        <v>100</v>
      </c>
    </row>
    <row r="18" spans="1:23" x14ac:dyDescent="0.3">
      <c r="A18" s="241">
        <v>15</v>
      </c>
      <c r="B18" s="241">
        <v>2005</v>
      </c>
      <c r="C18" s="242" t="s">
        <v>1321</v>
      </c>
      <c r="D18" s="242" t="s">
        <v>1198</v>
      </c>
      <c r="E18" s="72">
        <v>33</v>
      </c>
      <c r="F18" s="72">
        <v>13</v>
      </c>
      <c r="G18" s="72">
        <v>14</v>
      </c>
      <c r="H18" s="72">
        <v>9</v>
      </c>
      <c r="I18" s="302">
        <v>61</v>
      </c>
      <c r="J18" s="72">
        <v>13</v>
      </c>
      <c r="K18" s="72">
        <v>13</v>
      </c>
      <c r="L18" s="72">
        <v>11</v>
      </c>
      <c r="M18" s="72">
        <v>0</v>
      </c>
      <c r="N18" s="72">
        <v>37</v>
      </c>
      <c r="O18" s="302">
        <v>106</v>
      </c>
      <c r="P18" s="354">
        <v>61</v>
      </c>
      <c r="Q18" s="354">
        <v>33</v>
      </c>
      <c r="R18" s="261">
        <v>57.547169811320757</v>
      </c>
      <c r="S18" s="459">
        <v>45</v>
      </c>
      <c r="U18" s="463">
        <v>13</v>
      </c>
      <c r="V18" s="464">
        <v>21.311475409836063</v>
      </c>
      <c r="W18" s="471">
        <v>78.85864522115682</v>
      </c>
    </row>
    <row r="19" spans="1:23" x14ac:dyDescent="0.3">
      <c r="A19" s="241">
        <v>16</v>
      </c>
      <c r="B19" s="241">
        <v>2005</v>
      </c>
      <c r="C19" s="242" t="s">
        <v>1322</v>
      </c>
      <c r="D19" s="242" t="s">
        <v>1204</v>
      </c>
      <c r="E19" s="72">
        <v>171</v>
      </c>
      <c r="F19" s="72">
        <v>0</v>
      </c>
      <c r="G19" s="72">
        <v>0</v>
      </c>
      <c r="H19" s="72">
        <v>5</v>
      </c>
      <c r="I19" s="302">
        <v>176</v>
      </c>
      <c r="J19" s="72">
        <v>0</v>
      </c>
      <c r="K19" s="72">
        <v>0</v>
      </c>
      <c r="L19" s="72">
        <v>0</v>
      </c>
      <c r="M19" s="72">
        <v>0</v>
      </c>
      <c r="N19" s="72">
        <v>0</v>
      </c>
      <c r="O19" s="302">
        <v>176</v>
      </c>
      <c r="P19" s="354">
        <v>176</v>
      </c>
      <c r="Q19" s="354">
        <v>171</v>
      </c>
      <c r="R19" s="261">
        <v>100</v>
      </c>
      <c r="S19" s="459">
        <v>0</v>
      </c>
      <c r="U19" s="463">
        <v>0</v>
      </c>
      <c r="V19" s="464">
        <v>0</v>
      </c>
      <c r="W19" s="471">
        <v>100</v>
      </c>
    </row>
    <row r="20" spans="1:23" x14ac:dyDescent="0.3">
      <c r="A20" s="241">
        <v>17</v>
      </c>
      <c r="B20" s="241">
        <v>2005</v>
      </c>
      <c r="C20" s="242" t="s">
        <v>1323</v>
      </c>
      <c r="D20" s="242" t="s">
        <v>1203</v>
      </c>
      <c r="E20" s="72">
        <v>48</v>
      </c>
      <c r="F20" s="72">
        <v>3</v>
      </c>
      <c r="G20" s="72">
        <v>6</v>
      </c>
      <c r="H20" s="72">
        <v>1</v>
      </c>
      <c r="I20" s="302">
        <v>57</v>
      </c>
      <c r="J20" s="72">
        <v>16</v>
      </c>
      <c r="K20" s="72">
        <v>3</v>
      </c>
      <c r="L20" s="72">
        <v>8</v>
      </c>
      <c r="M20" s="72">
        <v>0</v>
      </c>
      <c r="N20" s="72">
        <v>27</v>
      </c>
      <c r="O20" s="302">
        <v>85</v>
      </c>
      <c r="P20" s="354">
        <v>57</v>
      </c>
      <c r="Q20" s="354">
        <v>48</v>
      </c>
      <c r="R20" s="261">
        <v>67.058823529411754</v>
      </c>
      <c r="S20" s="459">
        <v>28</v>
      </c>
      <c r="U20" s="463">
        <v>16</v>
      </c>
      <c r="V20" s="464">
        <v>28.07017543859649</v>
      </c>
      <c r="W20" s="471">
        <v>95.128998968008247</v>
      </c>
    </row>
    <row r="21" spans="1:23" x14ac:dyDescent="0.3">
      <c r="A21" s="241">
        <v>18</v>
      </c>
      <c r="B21" s="241">
        <v>2005</v>
      </c>
      <c r="C21" s="242" t="s">
        <v>1324</v>
      </c>
      <c r="D21" s="242" t="s">
        <v>1325</v>
      </c>
      <c r="E21" s="72">
        <v>147</v>
      </c>
      <c r="F21" s="72">
        <v>0</v>
      </c>
      <c r="G21" s="72">
        <v>0</v>
      </c>
      <c r="H21" s="72">
        <v>0</v>
      </c>
      <c r="I21" s="302">
        <v>147</v>
      </c>
      <c r="J21" s="72">
        <v>0</v>
      </c>
      <c r="K21" s="72">
        <v>0</v>
      </c>
      <c r="L21" s="72">
        <v>0</v>
      </c>
      <c r="M21" s="72">
        <v>0</v>
      </c>
      <c r="N21" s="72">
        <v>0</v>
      </c>
      <c r="O21" s="302">
        <v>147</v>
      </c>
      <c r="P21" s="354">
        <v>147</v>
      </c>
      <c r="Q21" s="354">
        <v>147</v>
      </c>
      <c r="R21" s="261">
        <v>100</v>
      </c>
      <c r="S21" s="459">
        <v>0</v>
      </c>
      <c r="U21" s="463">
        <v>0</v>
      </c>
      <c r="V21" s="464">
        <v>0</v>
      </c>
      <c r="W21" s="471">
        <v>100</v>
      </c>
    </row>
    <row r="22" spans="1:23" x14ac:dyDescent="0.3">
      <c r="A22" s="241">
        <v>19</v>
      </c>
      <c r="B22" s="241">
        <v>2006</v>
      </c>
      <c r="C22" s="242" t="s">
        <v>1326</v>
      </c>
      <c r="D22" s="242" t="s">
        <v>1208</v>
      </c>
      <c r="E22" s="72">
        <v>10</v>
      </c>
      <c r="F22" s="72">
        <v>11</v>
      </c>
      <c r="G22" s="72">
        <v>5</v>
      </c>
      <c r="H22" s="72">
        <v>4</v>
      </c>
      <c r="I22" s="302">
        <v>30</v>
      </c>
      <c r="J22" s="72">
        <v>10</v>
      </c>
      <c r="K22" s="72">
        <v>10</v>
      </c>
      <c r="L22" s="72">
        <v>0</v>
      </c>
      <c r="M22" s="72">
        <v>0</v>
      </c>
      <c r="N22" s="72">
        <v>20</v>
      </c>
      <c r="O22" s="302">
        <v>50</v>
      </c>
      <c r="P22" s="354">
        <v>30</v>
      </c>
      <c r="Q22" s="354">
        <v>10</v>
      </c>
      <c r="R22" s="261">
        <v>60</v>
      </c>
      <c r="S22" s="459">
        <v>20</v>
      </c>
      <c r="U22" s="463">
        <v>10</v>
      </c>
      <c r="V22" s="464">
        <v>33.333333333333329</v>
      </c>
      <c r="W22" s="471">
        <v>93.333333333333329</v>
      </c>
    </row>
    <row r="23" spans="1:23" x14ac:dyDescent="0.3">
      <c r="A23" s="241">
        <v>20</v>
      </c>
      <c r="B23" s="241">
        <v>2006</v>
      </c>
      <c r="C23" s="242" t="s">
        <v>1327</v>
      </c>
      <c r="D23" s="242" t="s">
        <v>1207</v>
      </c>
      <c r="E23" s="72">
        <v>58</v>
      </c>
      <c r="F23" s="72">
        <v>0</v>
      </c>
      <c r="G23" s="72">
        <v>1</v>
      </c>
      <c r="H23" s="72">
        <v>7</v>
      </c>
      <c r="I23" s="302">
        <v>61</v>
      </c>
      <c r="J23" s="72">
        <v>1</v>
      </c>
      <c r="K23" s="72">
        <v>0</v>
      </c>
      <c r="L23" s="72">
        <v>0</v>
      </c>
      <c r="M23" s="72">
        <v>0</v>
      </c>
      <c r="N23" s="72">
        <v>1</v>
      </c>
      <c r="O23" s="302">
        <v>67</v>
      </c>
      <c r="P23" s="354">
        <v>61</v>
      </c>
      <c r="Q23" s="354">
        <v>58</v>
      </c>
      <c r="R23" s="261">
        <v>91.044776119402982</v>
      </c>
      <c r="S23" s="459">
        <v>6</v>
      </c>
      <c r="U23" s="463">
        <v>1</v>
      </c>
      <c r="V23" s="464">
        <v>1.639344262295082</v>
      </c>
      <c r="W23" s="471">
        <v>92.684120381698065</v>
      </c>
    </row>
    <row r="24" spans="1:23" x14ac:dyDescent="0.3">
      <c r="A24" s="241">
        <v>21</v>
      </c>
      <c r="B24" s="241">
        <v>2006</v>
      </c>
      <c r="C24" s="242" t="s">
        <v>1328</v>
      </c>
      <c r="D24" s="242" t="s">
        <v>1207</v>
      </c>
      <c r="E24" s="72">
        <v>25</v>
      </c>
      <c r="F24" s="72">
        <v>0</v>
      </c>
      <c r="G24" s="72">
        <v>0</v>
      </c>
      <c r="H24" s="72">
        <v>0</v>
      </c>
      <c r="I24" s="302">
        <v>25</v>
      </c>
      <c r="J24" s="72">
        <v>0</v>
      </c>
      <c r="K24" s="72">
        <v>0</v>
      </c>
      <c r="L24" s="72">
        <v>0</v>
      </c>
      <c r="M24" s="72">
        <v>0</v>
      </c>
      <c r="N24" s="72">
        <v>0</v>
      </c>
      <c r="O24" s="302">
        <v>25</v>
      </c>
      <c r="P24" s="354">
        <v>25</v>
      </c>
      <c r="Q24" s="354">
        <v>25</v>
      </c>
      <c r="R24" s="261">
        <v>100</v>
      </c>
      <c r="S24" s="459">
        <v>0</v>
      </c>
      <c r="U24" s="463">
        <v>0</v>
      </c>
      <c r="V24" s="464">
        <v>0</v>
      </c>
      <c r="W24" s="471">
        <v>100</v>
      </c>
    </row>
    <row r="25" spans="1:23" x14ac:dyDescent="0.3">
      <c r="A25" s="241">
        <v>22</v>
      </c>
      <c r="B25" s="241">
        <v>2006</v>
      </c>
      <c r="C25" s="242" t="s">
        <v>1329</v>
      </c>
      <c r="D25" s="242" t="s">
        <v>1201</v>
      </c>
      <c r="E25" s="72">
        <v>50</v>
      </c>
      <c r="F25" s="72">
        <v>15</v>
      </c>
      <c r="G25" s="72">
        <v>14</v>
      </c>
      <c r="H25" s="72">
        <v>5</v>
      </c>
      <c r="I25" s="302">
        <v>84</v>
      </c>
      <c r="J25" s="72">
        <v>49</v>
      </c>
      <c r="K25" s="72">
        <v>8</v>
      </c>
      <c r="L25" s="72">
        <v>1</v>
      </c>
      <c r="M25" s="72">
        <v>7</v>
      </c>
      <c r="N25" s="72">
        <v>65</v>
      </c>
      <c r="O25" s="302">
        <v>149</v>
      </c>
      <c r="P25" s="354">
        <v>84</v>
      </c>
      <c r="Q25" s="354">
        <v>50</v>
      </c>
      <c r="R25" s="261">
        <v>56.375838926174495</v>
      </c>
      <c r="S25" s="459">
        <v>65</v>
      </c>
      <c r="U25" s="463">
        <v>49</v>
      </c>
      <c r="V25" s="464">
        <v>58.333333333333336</v>
      </c>
      <c r="W25" s="471">
        <v>114.70917225950782</v>
      </c>
    </row>
    <row r="26" spans="1:23" x14ac:dyDescent="0.3">
      <c r="A26" s="241">
        <v>23</v>
      </c>
      <c r="B26" s="241">
        <v>2006</v>
      </c>
      <c r="C26" s="242" t="s">
        <v>1330</v>
      </c>
      <c r="D26" s="242" t="s">
        <v>1208</v>
      </c>
      <c r="E26" s="72">
        <v>69</v>
      </c>
      <c r="F26" s="72">
        <v>0</v>
      </c>
      <c r="G26" s="72">
        <v>0</v>
      </c>
      <c r="H26" s="72">
        <v>0</v>
      </c>
      <c r="I26" s="302">
        <v>69</v>
      </c>
      <c r="J26" s="72">
        <v>9</v>
      </c>
      <c r="K26" s="72">
        <v>0</v>
      </c>
      <c r="L26" s="72">
        <v>0</v>
      </c>
      <c r="M26" s="72">
        <v>0</v>
      </c>
      <c r="N26" s="72">
        <v>9</v>
      </c>
      <c r="O26" s="302">
        <v>78</v>
      </c>
      <c r="P26" s="354">
        <v>69</v>
      </c>
      <c r="Q26" s="354">
        <v>69</v>
      </c>
      <c r="R26" s="261">
        <v>88.461538461538453</v>
      </c>
      <c r="S26" s="459">
        <v>9</v>
      </c>
      <c r="U26" s="463">
        <v>9</v>
      </c>
      <c r="V26" s="464">
        <v>13.043478260869565</v>
      </c>
      <c r="W26" s="471">
        <v>101.50501672240802</v>
      </c>
    </row>
    <row r="27" spans="1:23" x14ac:dyDescent="0.3">
      <c r="A27" s="241">
        <v>24</v>
      </c>
      <c r="B27" s="241">
        <v>2008</v>
      </c>
      <c r="C27" s="242" t="s">
        <v>1331</v>
      </c>
      <c r="D27" s="242" t="s">
        <v>1209</v>
      </c>
      <c r="E27" s="72">
        <v>58</v>
      </c>
      <c r="F27" s="72">
        <v>0</v>
      </c>
      <c r="G27" s="72">
        <v>0</v>
      </c>
      <c r="H27" s="72">
        <v>0</v>
      </c>
      <c r="I27" s="302">
        <v>58</v>
      </c>
      <c r="J27" s="72">
        <v>0</v>
      </c>
      <c r="K27" s="72">
        <v>0</v>
      </c>
      <c r="L27" s="72">
        <v>0</v>
      </c>
      <c r="M27" s="72">
        <v>0</v>
      </c>
      <c r="N27" s="72">
        <v>0</v>
      </c>
      <c r="O27" s="302">
        <v>58</v>
      </c>
      <c r="P27" s="354">
        <v>58</v>
      </c>
      <c r="Q27" s="354">
        <v>58</v>
      </c>
      <c r="R27" s="261">
        <v>100</v>
      </c>
      <c r="S27" s="459">
        <v>0</v>
      </c>
      <c r="U27" s="463">
        <v>0</v>
      </c>
      <c r="V27" s="464">
        <v>0</v>
      </c>
      <c r="W27" s="471">
        <v>100</v>
      </c>
    </row>
    <row r="28" spans="1:23" x14ac:dyDescent="0.3">
      <c r="A28" s="241">
        <v>25</v>
      </c>
      <c r="B28" s="241">
        <v>2008</v>
      </c>
      <c r="C28" s="242" t="s">
        <v>1332</v>
      </c>
      <c r="D28" s="242" t="s">
        <v>1207</v>
      </c>
      <c r="E28" s="72">
        <v>36</v>
      </c>
      <c r="F28" s="72">
        <v>2</v>
      </c>
      <c r="G28" s="72">
        <v>2</v>
      </c>
      <c r="H28" s="72">
        <v>8</v>
      </c>
      <c r="I28" s="302">
        <v>48</v>
      </c>
      <c r="J28" s="72">
        <v>15</v>
      </c>
      <c r="K28" s="72">
        <v>1</v>
      </c>
      <c r="L28" s="72">
        <v>0</v>
      </c>
      <c r="M28" s="72">
        <v>1</v>
      </c>
      <c r="N28" s="72">
        <v>17</v>
      </c>
      <c r="O28" s="302">
        <v>65</v>
      </c>
      <c r="P28" s="354">
        <v>48</v>
      </c>
      <c r="Q28" s="354">
        <v>36</v>
      </c>
      <c r="R28" s="261">
        <v>73.846153846153854</v>
      </c>
      <c r="S28" s="459">
        <v>17</v>
      </c>
      <c r="U28" s="463">
        <v>15</v>
      </c>
      <c r="V28" s="464">
        <v>31.25</v>
      </c>
      <c r="W28" s="471">
        <v>105.09615384615385</v>
      </c>
    </row>
    <row r="29" spans="1:23" x14ac:dyDescent="0.3">
      <c r="A29" s="241">
        <v>26</v>
      </c>
      <c r="B29" s="241">
        <v>2008</v>
      </c>
      <c r="C29" s="242" t="s">
        <v>1333</v>
      </c>
      <c r="D29" s="242" t="s">
        <v>1210</v>
      </c>
      <c r="E29" s="72">
        <v>44</v>
      </c>
      <c r="F29" s="72">
        <v>0</v>
      </c>
      <c r="G29" s="72">
        <v>0</v>
      </c>
      <c r="H29" s="72">
        <v>0</v>
      </c>
      <c r="I29" s="302">
        <v>44</v>
      </c>
      <c r="J29" s="72">
        <v>0</v>
      </c>
      <c r="K29" s="72">
        <v>0</v>
      </c>
      <c r="L29" s="72">
        <v>0</v>
      </c>
      <c r="M29" s="72">
        <v>0</v>
      </c>
      <c r="N29" s="72">
        <v>0</v>
      </c>
      <c r="O29" s="302">
        <v>44</v>
      </c>
      <c r="P29" s="354">
        <v>44</v>
      </c>
      <c r="Q29" s="354">
        <v>44</v>
      </c>
      <c r="R29" s="261">
        <v>100</v>
      </c>
      <c r="S29" s="459">
        <v>0</v>
      </c>
      <c r="U29" s="463">
        <v>0</v>
      </c>
      <c r="V29" s="464">
        <v>0</v>
      </c>
      <c r="W29" s="471">
        <v>100</v>
      </c>
    </row>
    <row r="30" spans="1:23" x14ac:dyDescent="0.3">
      <c r="A30" s="241">
        <v>27</v>
      </c>
      <c r="B30" s="241">
        <v>2008</v>
      </c>
      <c r="C30" s="242" t="s">
        <v>1334</v>
      </c>
      <c r="D30" s="242" t="s">
        <v>1211</v>
      </c>
      <c r="E30" s="72">
        <v>15</v>
      </c>
      <c r="F30" s="72">
        <v>2</v>
      </c>
      <c r="G30" s="72">
        <v>0</v>
      </c>
      <c r="H30" s="72">
        <v>2</v>
      </c>
      <c r="I30" s="302">
        <v>18</v>
      </c>
      <c r="J30" s="72">
        <v>0</v>
      </c>
      <c r="K30" s="72">
        <v>0</v>
      </c>
      <c r="L30" s="72">
        <v>0</v>
      </c>
      <c r="M30" s="72">
        <v>0</v>
      </c>
      <c r="N30" s="72">
        <v>0</v>
      </c>
      <c r="O30" s="302">
        <v>19</v>
      </c>
      <c r="P30" s="354">
        <v>18</v>
      </c>
      <c r="Q30" s="354">
        <v>15</v>
      </c>
      <c r="R30" s="261">
        <v>94.73684210526315</v>
      </c>
      <c r="S30" s="459">
        <v>1</v>
      </c>
      <c r="U30" s="463">
        <v>0</v>
      </c>
      <c r="V30" s="464">
        <v>0</v>
      </c>
      <c r="W30" s="471">
        <v>94.73684210526315</v>
      </c>
    </row>
    <row r="31" spans="1:23" x14ac:dyDescent="0.3">
      <c r="A31" s="241">
        <v>28</v>
      </c>
      <c r="B31" s="241">
        <v>2008</v>
      </c>
      <c r="C31" s="242" t="s">
        <v>1335</v>
      </c>
      <c r="D31" s="242" t="s">
        <v>1196</v>
      </c>
      <c r="E31" s="72">
        <v>68</v>
      </c>
      <c r="F31" s="72">
        <v>0</v>
      </c>
      <c r="G31" s="72">
        <v>0</v>
      </c>
      <c r="H31" s="72">
        <v>0</v>
      </c>
      <c r="I31" s="302">
        <v>59</v>
      </c>
      <c r="J31" s="72">
        <v>0</v>
      </c>
      <c r="K31" s="72">
        <v>0</v>
      </c>
      <c r="L31" s="72">
        <v>0</v>
      </c>
      <c r="M31" s="72">
        <v>0</v>
      </c>
      <c r="N31" s="72">
        <v>0</v>
      </c>
      <c r="O31" s="302">
        <v>68</v>
      </c>
      <c r="P31" s="354">
        <v>59</v>
      </c>
      <c r="Q31" s="354">
        <v>68</v>
      </c>
      <c r="R31" s="261">
        <v>86.764705882352942</v>
      </c>
      <c r="S31" s="459">
        <v>9</v>
      </c>
      <c r="U31" s="463">
        <v>0</v>
      </c>
      <c r="V31" s="464">
        <v>0</v>
      </c>
      <c r="W31" s="471">
        <v>86.764705882352942</v>
      </c>
    </row>
    <row r="32" spans="1:23" x14ac:dyDescent="0.3">
      <c r="A32" s="241">
        <v>29</v>
      </c>
      <c r="B32" s="241">
        <v>2008</v>
      </c>
      <c r="C32" s="242" t="s">
        <v>1336</v>
      </c>
      <c r="D32" s="242" t="s">
        <v>1204</v>
      </c>
      <c r="E32" s="72">
        <v>20</v>
      </c>
      <c r="F32" s="72">
        <v>8</v>
      </c>
      <c r="G32" s="72">
        <v>4</v>
      </c>
      <c r="H32" s="72">
        <v>0</v>
      </c>
      <c r="I32" s="302">
        <v>27</v>
      </c>
      <c r="J32" s="72">
        <v>6</v>
      </c>
      <c r="K32" s="72">
        <v>6</v>
      </c>
      <c r="L32" s="72">
        <v>4</v>
      </c>
      <c r="M32" s="72">
        <v>0</v>
      </c>
      <c r="N32" s="72">
        <v>16</v>
      </c>
      <c r="O32" s="302">
        <v>48</v>
      </c>
      <c r="P32" s="354">
        <v>27</v>
      </c>
      <c r="Q32" s="354">
        <v>20</v>
      </c>
      <c r="R32" s="261">
        <v>56.25</v>
      </c>
      <c r="S32" s="459">
        <v>21</v>
      </c>
      <c r="U32" s="463">
        <v>6</v>
      </c>
      <c r="V32" s="464">
        <v>22.222222222222221</v>
      </c>
      <c r="W32" s="471">
        <v>78.472222222222229</v>
      </c>
    </row>
    <row r="33" spans="1:23" x14ac:dyDescent="0.3">
      <c r="A33" s="241">
        <v>30</v>
      </c>
      <c r="B33" s="241">
        <v>2008</v>
      </c>
      <c r="C33" s="242" t="s">
        <v>1337</v>
      </c>
      <c r="D33" s="242" t="s">
        <v>1198</v>
      </c>
      <c r="E33" s="72">
        <v>110</v>
      </c>
      <c r="F33" s="72">
        <v>0</v>
      </c>
      <c r="G33" s="72">
        <v>0</v>
      </c>
      <c r="H33" s="72">
        <v>0</v>
      </c>
      <c r="I33" s="302">
        <v>106</v>
      </c>
      <c r="J33" s="72">
        <v>47</v>
      </c>
      <c r="K33" s="72">
        <v>0</v>
      </c>
      <c r="L33" s="72">
        <v>0</v>
      </c>
      <c r="M33" s="72">
        <v>0</v>
      </c>
      <c r="N33" s="72">
        <v>47</v>
      </c>
      <c r="O33" s="302">
        <v>157</v>
      </c>
      <c r="P33" s="354">
        <v>106</v>
      </c>
      <c r="Q33" s="354">
        <v>110</v>
      </c>
      <c r="R33" s="261">
        <v>67.515923566878982</v>
      </c>
      <c r="S33" s="459">
        <v>51</v>
      </c>
      <c r="U33" s="463">
        <v>47</v>
      </c>
      <c r="V33" s="464">
        <v>44.339622641509436</v>
      </c>
      <c r="W33" s="471">
        <v>111.85554620838842</v>
      </c>
    </row>
    <row r="34" spans="1:23" x14ac:dyDescent="0.3">
      <c r="A34" s="241">
        <v>31</v>
      </c>
      <c r="B34" s="241">
        <v>2008</v>
      </c>
      <c r="C34" s="242" t="s">
        <v>1338</v>
      </c>
      <c r="D34" s="242" t="s">
        <v>1204</v>
      </c>
      <c r="E34" s="72">
        <v>35</v>
      </c>
      <c r="F34" s="72">
        <v>0</v>
      </c>
      <c r="G34" s="72">
        <v>0</v>
      </c>
      <c r="H34" s="72">
        <v>7</v>
      </c>
      <c r="I34" s="302">
        <v>25</v>
      </c>
      <c r="J34" s="72">
        <v>33</v>
      </c>
      <c r="K34" s="72">
        <v>0</v>
      </c>
      <c r="L34" s="72">
        <v>0</v>
      </c>
      <c r="M34" s="72">
        <v>8</v>
      </c>
      <c r="N34" s="72">
        <v>41</v>
      </c>
      <c r="O34" s="302">
        <v>83</v>
      </c>
      <c r="P34" s="354">
        <v>25</v>
      </c>
      <c r="Q34" s="354">
        <v>35</v>
      </c>
      <c r="R34" s="261">
        <v>30.120481927710845</v>
      </c>
      <c r="S34" s="459">
        <v>58</v>
      </c>
      <c r="U34" s="463">
        <v>33</v>
      </c>
      <c r="V34" s="464">
        <v>132</v>
      </c>
      <c r="W34" s="471">
        <v>162.12048192771084</v>
      </c>
    </row>
    <row r="35" spans="1:23" x14ac:dyDescent="0.3">
      <c r="A35" s="241">
        <v>32</v>
      </c>
      <c r="B35" s="241">
        <v>2008</v>
      </c>
      <c r="C35" s="242" t="s">
        <v>1339</v>
      </c>
      <c r="D35" s="242" t="s">
        <v>1199</v>
      </c>
      <c r="E35" s="72">
        <v>0</v>
      </c>
      <c r="F35" s="72">
        <v>0</v>
      </c>
      <c r="G35" s="72">
        <v>17</v>
      </c>
      <c r="H35" s="72">
        <v>0</v>
      </c>
      <c r="I35" s="302">
        <v>17</v>
      </c>
      <c r="J35" s="72">
        <v>0</v>
      </c>
      <c r="K35" s="72">
        <v>0</v>
      </c>
      <c r="L35" s="72">
        <v>0</v>
      </c>
      <c r="M35" s="72">
        <v>0</v>
      </c>
      <c r="N35" s="72">
        <v>0</v>
      </c>
      <c r="O35" s="302">
        <v>17</v>
      </c>
      <c r="P35" s="354">
        <v>17</v>
      </c>
      <c r="Q35" s="354">
        <v>0</v>
      </c>
      <c r="R35" s="261">
        <v>100</v>
      </c>
      <c r="S35" s="459">
        <v>0</v>
      </c>
      <c r="U35" s="463">
        <v>0</v>
      </c>
      <c r="V35" s="464">
        <v>0</v>
      </c>
      <c r="W35" s="471">
        <v>100</v>
      </c>
    </row>
    <row r="36" spans="1:23" x14ac:dyDescent="0.3">
      <c r="A36" s="241">
        <v>33</v>
      </c>
      <c r="B36" s="241">
        <v>2008</v>
      </c>
      <c r="C36" s="242" t="s">
        <v>1340</v>
      </c>
      <c r="D36" s="242" t="s">
        <v>1201</v>
      </c>
      <c r="E36" s="72">
        <v>84</v>
      </c>
      <c r="F36" s="72">
        <v>19</v>
      </c>
      <c r="G36" s="72">
        <v>0</v>
      </c>
      <c r="H36" s="72">
        <v>0</v>
      </c>
      <c r="I36" s="302">
        <v>103</v>
      </c>
      <c r="J36" s="72">
        <v>5</v>
      </c>
      <c r="K36" s="72">
        <v>32</v>
      </c>
      <c r="L36" s="72">
        <v>0</v>
      </c>
      <c r="M36" s="72">
        <v>0</v>
      </c>
      <c r="N36" s="72">
        <v>37</v>
      </c>
      <c r="O36" s="302">
        <v>140</v>
      </c>
      <c r="P36" s="354">
        <v>103</v>
      </c>
      <c r="Q36" s="354">
        <v>84</v>
      </c>
      <c r="R36" s="261">
        <v>73.571428571428584</v>
      </c>
      <c r="S36" s="459">
        <v>37</v>
      </c>
      <c r="U36" s="463">
        <v>5</v>
      </c>
      <c r="V36" s="464">
        <v>4.8543689320388346</v>
      </c>
      <c r="W36" s="471">
        <v>78.425797503467422</v>
      </c>
    </row>
    <row r="37" spans="1:23" x14ac:dyDescent="0.3">
      <c r="A37" s="241">
        <v>34</v>
      </c>
      <c r="B37" s="241">
        <v>2009</v>
      </c>
      <c r="C37" s="242" t="s">
        <v>1341</v>
      </c>
      <c r="D37" s="242" t="s">
        <v>1204</v>
      </c>
      <c r="E37" s="72">
        <v>24</v>
      </c>
      <c r="F37" s="72">
        <v>4</v>
      </c>
      <c r="G37" s="72">
        <v>17</v>
      </c>
      <c r="H37" s="72">
        <v>0</v>
      </c>
      <c r="I37" s="302">
        <v>45</v>
      </c>
      <c r="J37" s="72">
        <v>21</v>
      </c>
      <c r="K37" s="72">
        <v>1</v>
      </c>
      <c r="L37" s="72">
        <v>2</v>
      </c>
      <c r="M37" s="72">
        <v>0</v>
      </c>
      <c r="N37" s="72">
        <v>24</v>
      </c>
      <c r="O37" s="302">
        <v>69</v>
      </c>
      <c r="P37" s="354">
        <v>45</v>
      </c>
      <c r="Q37" s="354">
        <v>24</v>
      </c>
      <c r="R37" s="261">
        <v>65.217391304347828</v>
      </c>
      <c r="S37" s="459">
        <v>24</v>
      </c>
      <c r="U37" s="463">
        <v>21</v>
      </c>
      <c r="V37" s="464">
        <v>46.666666666666664</v>
      </c>
      <c r="W37" s="471">
        <v>111.8840579710145</v>
      </c>
    </row>
    <row r="38" spans="1:23" x14ac:dyDescent="0.3">
      <c r="A38" s="241">
        <v>35</v>
      </c>
      <c r="B38" s="241">
        <v>2009</v>
      </c>
      <c r="C38" s="242" t="s">
        <v>1342</v>
      </c>
      <c r="D38" s="242" t="s">
        <v>1208</v>
      </c>
      <c r="E38" s="72">
        <v>23</v>
      </c>
      <c r="F38" s="72">
        <v>0</v>
      </c>
      <c r="G38" s="72">
        <v>0</v>
      </c>
      <c r="H38" s="72">
        <v>0</v>
      </c>
      <c r="I38" s="302">
        <v>22</v>
      </c>
      <c r="J38" s="72">
        <v>0</v>
      </c>
      <c r="K38" s="72">
        <v>0</v>
      </c>
      <c r="L38" s="72">
        <v>0</v>
      </c>
      <c r="M38" s="72">
        <v>0</v>
      </c>
      <c r="N38" s="72">
        <v>0</v>
      </c>
      <c r="O38" s="302">
        <v>23</v>
      </c>
      <c r="P38" s="354">
        <v>22</v>
      </c>
      <c r="Q38" s="354">
        <v>23</v>
      </c>
      <c r="R38" s="261">
        <v>95.652173913043484</v>
      </c>
      <c r="S38" s="459">
        <v>1</v>
      </c>
      <c r="U38" s="463">
        <v>0</v>
      </c>
      <c r="V38" s="464">
        <v>0</v>
      </c>
      <c r="W38" s="471">
        <v>95.652173913043484</v>
      </c>
    </row>
    <row r="39" spans="1:23" x14ac:dyDescent="0.3">
      <c r="A39" s="241">
        <v>36</v>
      </c>
      <c r="B39" s="241">
        <v>2010</v>
      </c>
      <c r="C39" s="242" t="s">
        <v>1343</v>
      </c>
      <c r="D39" s="242" t="s">
        <v>1209</v>
      </c>
      <c r="E39" s="72">
        <v>25</v>
      </c>
      <c r="F39" s="72">
        <v>16</v>
      </c>
      <c r="G39" s="72">
        <v>5</v>
      </c>
      <c r="H39" s="72">
        <v>5</v>
      </c>
      <c r="I39" s="302">
        <v>51</v>
      </c>
      <c r="J39" s="72">
        <v>3</v>
      </c>
      <c r="K39" s="72">
        <v>2</v>
      </c>
      <c r="L39" s="72">
        <v>0</v>
      </c>
      <c r="M39" s="72">
        <v>1</v>
      </c>
      <c r="N39" s="72">
        <v>6</v>
      </c>
      <c r="O39" s="302">
        <v>57</v>
      </c>
      <c r="P39" s="354">
        <v>51</v>
      </c>
      <c r="Q39" s="354">
        <v>25</v>
      </c>
      <c r="R39" s="261">
        <v>89.473684210526315</v>
      </c>
      <c r="S39" s="459">
        <v>6</v>
      </c>
      <c r="U39" s="463">
        <v>3</v>
      </c>
      <c r="V39" s="464">
        <v>5.8823529411764701</v>
      </c>
      <c r="W39" s="471">
        <v>95.356037151702779</v>
      </c>
    </row>
    <row r="40" spans="1:23" x14ac:dyDescent="0.3">
      <c r="A40" s="241">
        <v>37</v>
      </c>
      <c r="B40" s="241">
        <v>2010</v>
      </c>
      <c r="C40" s="242" t="s">
        <v>1344</v>
      </c>
      <c r="D40" s="242" t="s">
        <v>1212</v>
      </c>
      <c r="E40" s="72">
        <v>79</v>
      </c>
      <c r="F40" s="72">
        <v>0</v>
      </c>
      <c r="G40" s="72">
        <v>0</v>
      </c>
      <c r="H40" s="72">
        <v>0</v>
      </c>
      <c r="I40" s="302">
        <v>79</v>
      </c>
      <c r="J40" s="72">
        <v>0</v>
      </c>
      <c r="K40" s="72">
        <v>0</v>
      </c>
      <c r="L40" s="72">
        <v>0</v>
      </c>
      <c r="M40" s="72">
        <v>0</v>
      </c>
      <c r="N40" s="72">
        <v>0</v>
      </c>
      <c r="O40" s="302">
        <v>79</v>
      </c>
      <c r="P40" s="354">
        <v>79</v>
      </c>
      <c r="Q40" s="354">
        <v>79</v>
      </c>
      <c r="R40" s="261">
        <v>100</v>
      </c>
      <c r="S40" s="459">
        <v>0</v>
      </c>
      <c r="U40" s="463">
        <v>0</v>
      </c>
      <c r="V40" s="464">
        <v>0</v>
      </c>
      <c r="W40" s="471">
        <v>100</v>
      </c>
    </row>
    <row r="41" spans="1:23" x14ac:dyDescent="0.3">
      <c r="A41" s="241">
        <v>38</v>
      </c>
      <c r="B41" s="241">
        <v>2010</v>
      </c>
      <c r="C41" s="242" t="s">
        <v>1345</v>
      </c>
      <c r="D41" s="242" t="s">
        <v>1202</v>
      </c>
      <c r="E41" s="72">
        <v>32</v>
      </c>
      <c r="F41" s="72">
        <v>19</v>
      </c>
      <c r="G41" s="72">
        <v>7</v>
      </c>
      <c r="H41" s="72">
        <v>7</v>
      </c>
      <c r="I41" s="302">
        <v>59</v>
      </c>
      <c r="J41" s="72">
        <v>0</v>
      </c>
      <c r="K41" s="72">
        <v>0</v>
      </c>
      <c r="L41" s="72">
        <v>0</v>
      </c>
      <c r="M41" s="72">
        <v>0</v>
      </c>
      <c r="N41" s="72">
        <v>0</v>
      </c>
      <c r="O41" s="302">
        <v>65</v>
      </c>
      <c r="P41" s="354">
        <v>59</v>
      </c>
      <c r="Q41" s="354">
        <v>32</v>
      </c>
      <c r="R41" s="261">
        <v>90.769230769230774</v>
      </c>
      <c r="S41" s="459">
        <v>6</v>
      </c>
      <c r="U41" s="463">
        <v>0</v>
      </c>
      <c r="V41" s="464">
        <v>0</v>
      </c>
      <c r="W41" s="471">
        <v>90.769230769230774</v>
      </c>
    </row>
    <row r="42" spans="1:23" x14ac:dyDescent="0.3">
      <c r="A42" s="241">
        <v>39</v>
      </c>
      <c r="B42" s="241">
        <v>2010</v>
      </c>
      <c r="C42" s="242" t="s">
        <v>1346</v>
      </c>
      <c r="D42" s="242" t="s">
        <v>1213</v>
      </c>
      <c r="E42" s="72">
        <v>24</v>
      </c>
      <c r="F42" s="72">
        <v>0</v>
      </c>
      <c r="G42" s="72">
        <v>0</v>
      </c>
      <c r="H42" s="72">
        <v>0</v>
      </c>
      <c r="I42" s="302">
        <v>24</v>
      </c>
      <c r="J42" s="72">
        <v>0</v>
      </c>
      <c r="K42" s="72">
        <v>0</v>
      </c>
      <c r="L42" s="72">
        <v>0</v>
      </c>
      <c r="M42" s="72">
        <v>0</v>
      </c>
      <c r="N42" s="72">
        <v>0</v>
      </c>
      <c r="O42" s="302">
        <v>24</v>
      </c>
      <c r="P42" s="354">
        <v>24</v>
      </c>
      <c r="Q42" s="354">
        <v>24</v>
      </c>
      <c r="R42" s="261">
        <v>100</v>
      </c>
      <c r="S42" s="459">
        <v>0</v>
      </c>
      <c r="U42" s="463">
        <v>0</v>
      </c>
      <c r="V42" s="464">
        <v>0</v>
      </c>
      <c r="W42" s="471">
        <v>100</v>
      </c>
    </row>
    <row r="43" spans="1:23" x14ac:dyDescent="0.3">
      <c r="A43" s="241">
        <v>40</v>
      </c>
      <c r="B43" s="241">
        <v>2011</v>
      </c>
      <c r="C43" s="242" t="s">
        <v>1347</v>
      </c>
      <c r="D43" s="242" t="s">
        <v>1214</v>
      </c>
      <c r="E43" s="72">
        <v>20</v>
      </c>
      <c r="F43" s="72">
        <v>4</v>
      </c>
      <c r="G43" s="72">
        <v>0</v>
      </c>
      <c r="H43" s="72">
        <v>5</v>
      </c>
      <c r="I43" s="302">
        <v>24</v>
      </c>
      <c r="J43" s="72">
        <v>0</v>
      </c>
      <c r="K43" s="72">
        <v>0</v>
      </c>
      <c r="L43" s="72">
        <v>0</v>
      </c>
      <c r="M43" s="72">
        <v>0</v>
      </c>
      <c r="N43" s="72">
        <v>0</v>
      </c>
      <c r="O43" s="302">
        <v>29</v>
      </c>
      <c r="P43" s="354">
        <v>24</v>
      </c>
      <c r="Q43" s="354">
        <v>20</v>
      </c>
      <c r="R43" s="261">
        <v>82.758620689655174</v>
      </c>
      <c r="S43" s="459">
        <v>5</v>
      </c>
      <c r="U43" s="463">
        <v>0</v>
      </c>
      <c r="V43" s="464">
        <v>0</v>
      </c>
      <c r="W43" s="471">
        <v>82.758620689655174</v>
      </c>
    </row>
    <row r="44" spans="1:23" x14ac:dyDescent="0.3">
      <c r="A44" s="241">
        <v>41</v>
      </c>
      <c r="B44" s="241">
        <v>2011</v>
      </c>
      <c r="C44" s="242" t="s">
        <v>1348</v>
      </c>
      <c r="D44" s="242" t="s">
        <v>1325</v>
      </c>
      <c r="E44" s="72">
        <v>51</v>
      </c>
      <c r="F44" s="72">
        <v>0</v>
      </c>
      <c r="G44" s="72">
        <v>0</v>
      </c>
      <c r="H44" s="72">
        <v>0</v>
      </c>
      <c r="I44" s="302">
        <v>51</v>
      </c>
      <c r="J44" s="72">
        <v>57</v>
      </c>
      <c r="K44" s="72">
        <v>0</v>
      </c>
      <c r="L44" s="72">
        <v>0</v>
      </c>
      <c r="M44" s="72">
        <v>0</v>
      </c>
      <c r="N44" s="72">
        <v>57</v>
      </c>
      <c r="O44" s="302">
        <v>108</v>
      </c>
      <c r="P44" s="354">
        <v>51</v>
      </c>
      <c r="Q44" s="354">
        <v>51</v>
      </c>
      <c r="R44" s="261">
        <v>47.222222222222221</v>
      </c>
      <c r="S44" s="459">
        <v>57</v>
      </c>
      <c r="U44" s="463">
        <v>57</v>
      </c>
      <c r="V44" s="464">
        <v>111.76470588235294</v>
      </c>
      <c r="W44" s="471">
        <v>158.98692810457516</v>
      </c>
    </row>
    <row r="45" spans="1:23" x14ac:dyDescent="0.3">
      <c r="A45" s="241">
        <v>42</v>
      </c>
      <c r="B45" s="241">
        <v>2011</v>
      </c>
      <c r="C45" s="242" t="s">
        <v>1349</v>
      </c>
      <c r="D45" s="242" t="s">
        <v>1201</v>
      </c>
      <c r="E45" s="72">
        <v>34</v>
      </c>
      <c r="F45" s="72">
        <v>25</v>
      </c>
      <c r="G45" s="72">
        <v>15</v>
      </c>
      <c r="H45" s="72">
        <v>4</v>
      </c>
      <c r="I45" s="302">
        <v>78</v>
      </c>
      <c r="J45" s="72">
        <v>0</v>
      </c>
      <c r="K45" s="72">
        <v>0</v>
      </c>
      <c r="L45" s="72">
        <v>0</v>
      </c>
      <c r="M45" s="72">
        <v>0</v>
      </c>
      <c r="N45" s="72">
        <v>0</v>
      </c>
      <c r="O45" s="302">
        <v>78</v>
      </c>
      <c r="P45" s="354">
        <v>78</v>
      </c>
      <c r="Q45" s="354">
        <v>34</v>
      </c>
      <c r="R45" s="261">
        <v>100</v>
      </c>
      <c r="S45" s="459">
        <v>0</v>
      </c>
      <c r="U45" s="463">
        <v>0</v>
      </c>
      <c r="V45" s="464">
        <v>0</v>
      </c>
      <c r="W45" s="471">
        <v>100</v>
      </c>
    </row>
    <row r="46" spans="1:23" x14ac:dyDescent="0.3">
      <c r="A46" s="241">
        <v>43</v>
      </c>
      <c r="B46" s="241">
        <v>2012</v>
      </c>
      <c r="C46" s="242" t="s">
        <v>1350</v>
      </c>
      <c r="D46" s="242" t="s">
        <v>1212</v>
      </c>
      <c r="E46" s="72">
        <v>35</v>
      </c>
      <c r="F46" s="72">
        <v>0</v>
      </c>
      <c r="G46" s="72">
        <v>0</v>
      </c>
      <c r="H46" s="72">
        <v>0</v>
      </c>
      <c r="I46" s="302">
        <v>35</v>
      </c>
      <c r="J46" s="72">
        <v>0</v>
      </c>
      <c r="K46" s="72">
        <v>0</v>
      </c>
      <c r="L46" s="72">
        <v>0</v>
      </c>
      <c r="M46" s="72">
        <v>0</v>
      </c>
      <c r="N46" s="72">
        <v>0</v>
      </c>
      <c r="O46" s="302">
        <v>35</v>
      </c>
      <c r="P46" s="354">
        <v>35</v>
      </c>
      <c r="Q46" s="354">
        <v>35</v>
      </c>
      <c r="R46" s="261">
        <v>100</v>
      </c>
      <c r="S46" s="459">
        <v>0</v>
      </c>
      <c r="U46" s="463">
        <v>0</v>
      </c>
      <c r="V46" s="464">
        <v>0</v>
      </c>
      <c r="W46" s="471">
        <v>100</v>
      </c>
    </row>
    <row r="47" spans="1:23" x14ac:dyDescent="0.3">
      <c r="A47" s="241">
        <v>44</v>
      </c>
      <c r="B47" s="241">
        <v>2012</v>
      </c>
      <c r="C47" s="242" t="s">
        <v>1351</v>
      </c>
      <c r="D47" s="242" t="s">
        <v>1203</v>
      </c>
      <c r="E47" s="72">
        <v>5</v>
      </c>
      <c r="F47" s="72">
        <v>8</v>
      </c>
      <c r="G47" s="72">
        <v>2</v>
      </c>
      <c r="H47" s="72">
        <v>3</v>
      </c>
      <c r="I47" s="302">
        <v>18</v>
      </c>
      <c r="J47" s="72">
        <v>4</v>
      </c>
      <c r="K47" s="72">
        <v>8</v>
      </c>
      <c r="L47" s="72">
        <v>3</v>
      </c>
      <c r="M47" s="72">
        <v>1</v>
      </c>
      <c r="N47" s="72">
        <v>16</v>
      </c>
      <c r="O47" s="302">
        <v>34</v>
      </c>
      <c r="P47" s="354">
        <v>18</v>
      </c>
      <c r="Q47" s="354">
        <v>5</v>
      </c>
      <c r="R47" s="261">
        <v>52.941176470588239</v>
      </c>
      <c r="S47" s="459">
        <v>16</v>
      </c>
      <c r="U47" s="463">
        <v>4</v>
      </c>
      <c r="V47" s="464">
        <v>22.222222222222221</v>
      </c>
      <c r="W47" s="471">
        <v>75.16339869281046</v>
      </c>
    </row>
    <row r="48" spans="1:23" x14ac:dyDescent="0.3">
      <c r="A48" s="241">
        <v>45</v>
      </c>
      <c r="B48" s="241">
        <v>2012</v>
      </c>
      <c r="C48" s="242" t="s">
        <v>1352</v>
      </c>
      <c r="D48" s="242" t="s">
        <v>285</v>
      </c>
      <c r="E48" s="72">
        <v>25</v>
      </c>
      <c r="F48" s="72">
        <v>0</v>
      </c>
      <c r="G48" s="72">
        <v>0</v>
      </c>
      <c r="H48" s="72">
        <v>0</v>
      </c>
      <c r="I48" s="302">
        <v>25</v>
      </c>
      <c r="J48" s="72">
        <v>0</v>
      </c>
      <c r="K48" s="72">
        <v>0</v>
      </c>
      <c r="L48" s="72">
        <v>0</v>
      </c>
      <c r="M48" s="72">
        <v>0</v>
      </c>
      <c r="N48" s="72">
        <v>0</v>
      </c>
      <c r="O48" s="302">
        <v>25</v>
      </c>
      <c r="P48" s="354">
        <v>25</v>
      </c>
      <c r="Q48" s="354">
        <v>25</v>
      </c>
      <c r="R48" s="261">
        <v>100</v>
      </c>
      <c r="S48" s="459">
        <v>0</v>
      </c>
      <c r="U48" s="463">
        <v>0</v>
      </c>
      <c r="V48" s="464">
        <v>0</v>
      </c>
      <c r="W48" s="471">
        <v>100</v>
      </c>
    </row>
    <row r="49" spans="1:23" x14ac:dyDescent="0.3">
      <c r="A49" s="241">
        <v>46</v>
      </c>
      <c r="B49" s="241">
        <v>2012</v>
      </c>
      <c r="C49" s="242" t="s">
        <v>1353</v>
      </c>
      <c r="D49" s="242" t="s">
        <v>1209</v>
      </c>
      <c r="E49" s="72">
        <v>11</v>
      </c>
      <c r="F49" s="72">
        <v>7</v>
      </c>
      <c r="G49" s="72">
        <v>6</v>
      </c>
      <c r="H49" s="72">
        <v>1</v>
      </c>
      <c r="I49" s="302">
        <v>25</v>
      </c>
      <c r="J49" s="72">
        <v>0</v>
      </c>
      <c r="K49" s="72">
        <v>0</v>
      </c>
      <c r="L49" s="72">
        <v>0</v>
      </c>
      <c r="M49" s="72">
        <v>0</v>
      </c>
      <c r="N49" s="72">
        <v>0</v>
      </c>
      <c r="O49" s="302">
        <v>25</v>
      </c>
      <c r="P49" s="354">
        <v>25</v>
      </c>
      <c r="Q49" s="354">
        <v>11</v>
      </c>
      <c r="R49" s="261">
        <v>100</v>
      </c>
      <c r="S49" s="459">
        <v>0</v>
      </c>
      <c r="U49" s="463">
        <v>0</v>
      </c>
      <c r="V49" s="464">
        <v>0</v>
      </c>
      <c r="W49" s="471">
        <v>100</v>
      </c>
    </row>
    <row r="50" spans="1:23" x14ac:dyDescent="0.3">
      <c r="A50" s="241">
        <v>47</v>
      </c>
      <c r="B50" s="241">
        <v>2012</v>
      </c>
      <c r="C50" s="242" t="s">
        <v>1354</v>
      </c>
      <c r="D50" s="242" t="s">
        <v>1355</v>
      </c>
      <c r="E50" s="72">
        <v>25</v>
      </c>
      <c r="F50" s="72">
        <v>0</v>
      </c>
      <c r="G50" s="72">
        <v>0</v>
      </c>
      <c r="H50" s="72">
        <v>0</v>
      </c>
      <c r="I50" s="302">
        <v>25</v>
      </c>
      <c r="J50" s="72">
        <v>0</v>
      </c>
      <c r="K50" s="72">
        <v>0</v>
      </c>
      <c r="L50" s="72">
        <v>0</v>
      </c>
      <c r="M50" s="72">
        <v>0</v>
      </c>
      <c r="N50" s="72">
        <v>0</v>
      </c>
      <c r="O50" s="302">
        <v>25</v>
      </c>
      <c r="P50" s="354">
        <v>25</v>
      </c>
      <c r="Q50" s="354">
        <v>25</v>
      </c>
      <c r="R50" s="261">
        <v>100</v>
      </c>
      <c r="S50" s="459">
        <v>0</v>
      </c>
      <c r="U50" s="463">
        <v>0</v>
      </c>
      <c r="V50" s="464">
        <v>0</v>
      </c>
      <c r="W50" s="471">
        <v>100</v>
      </c>
    </row>
    <row r="51" spans="1:23" x14ac:dyDescent="0.3">
      <c r="A51" s="241">
        <v>48</v>
      </c>
      <c r="B51" s="241">
        <v>2012</v>
      </c>
      <c r="C51" s="242" t="s">
        <v>1356</v>
      </c>
      <c r="D51" s="242" t="s">
        <v>1205</v>
      </c>
      <c r="E51" s="72">
        <v>31</v>
      </c>
      <c r="F51" s="72">
        <v>0</v>
      </c>
      <c r="G51" s="72">
        <v>0</v>
      </c>
      <c r="H51" s="72">
        <v>3</v>
      </c>
      <c r="I51" s="302">
        <v>34</v>
      </c>
      <c r="J51" s="72">
        <v>0</v>
      </c>
      <c r="K51" s="72">
        <v>0</v>
      </c>
      <c r="L51" s="72">
        <v>0</v>
      </c>
      <c r="M51" s="72">
        <v>0</v>
      </c>
      <c r="N51" s="72">
        <v>0</v>
      </c>
      <c r="O51" s="302">
        <v>34</v>
      </c>
      <c r="P51" s="354">
        <v>34</v>
      </c>
      <c r="Q51" s="354">
        <v>31</v>
      </c>
      <c r="R51" s="261">
        <v>100</v>
      </c>
      <c r="S51" s="459">
        <v>0</v>
      </c>
      <c r="U51" s="463">
        <v>0</v>
      </c>
      <c r="V51" s="464">
        <v>0</v>
      </c>
      <c r="W51" s="471">
        <v>100</v>
      </c>
    </row>
    <row r="52" spans="1:23" x14ac:dyDescent="0.3">
      <c r="A52" s="241">
        <v>49</v>
      </c>
      <c r="B52" s="241">
        <v>2012</v>
      </c>
      <c r="C52" s="242" t="s">
        <v>1357</v>
      </c>
      <c r="D52" s="242" t="s">
        <v>1358</v>
      </c>
      <c r="E52" s="72">
        <v>21</v>
      </c>
      <c r="F52" s="72">
        <v>0</v>
      </c>
      <c r="G52" s="72">
        <v>0</v>
      </c>
      <c r="H52" s="72">
        <v>3</v>
      </c>
      <c r="I52" s="302">
        <v>24</v>
      </c>
      <c r="J52" s="72">
        <v>29</v>
      </c>
      <c r="K52" s="72">
        <v>0</v>
      </c>
      <c r="L52" s="72">
        <v>0</v>
      </c>
      <c r="M52" s="72">
        <v>0</v>
      </c>
      <c r="N52" s="72">
        <v>29</v>
      </c>
      <c r="O52" s="302">
        <v>53</v>
      </c>
      <c r="P52" s="354">
        <v>24</v>
      </c>
      <c r="Q52" s="354">
        <v>21</v>
      </c>
      <c r="R52" s="261">
        <v>45.283018867924532</v>
      </c>
      <c r="S52" s="459">
        <v>29</v>
      </c>
      <c r="U52" s="463">
        <v>29</v>
      </c>
      <c r="V52" s="464">
        <v>120.83333333333333</v>
      </c>
      <c r="W52" s="471">
        <v>166.11635220125785</v>
      </c>
    </row>
    <row r="53" spans="1:23" x14ac:dyDescent="0.3">
      <c r="A53" s="241">
        <v>50</v>
      </c>
      <c r="B53" s="241">
        <v>2012</v>
      </c>
      <c r="C53" s="242" t="s">
        <v>1359</v>
      </c>
      <c r="D53" s="242" t="s">
        <v>1355</v>
      </c>
      <c r="E53" s="72">
        <v>19</v>
      </c>
      <c r="F53" s="72">
        <v>0</v>
      </c>
      <c r="G53" s="72">
        <v>0</v>
      </c>
      <c r="H53" s="72">
        <v>2</v>
      </c>
      <c r="I53" s="302">
        <v>12</v>
      </c>
      <c r="J53" s="72">
        <v>0</v>
      </c>
      <c r="K53" s="72">
        <v>0</v>
      </c>
      <c r="L53" s="72">
        <v>0</v>
      </c>
      <c r="M53" s="72">
        <v>0</v>
      </c>
      <c r="N53" s="72">
        <v>0</v>
      </c>
      <c r="O53" s="302">
        <v>21</v>
      </c>
      <c r="P53" s="354">
        <v>12</v>
      </c>
      <c r="Q53" s="354">
        <v>19</v>
      </c>
      <c r="R53" s="261">
        <v>57.142857142857139</v>
      </c>
      <c r="S53" s="459">
        <v>9</v>
      </c>
      <c r="U53" s="463">
        <v>0</v>
      </c>
      <c r="V53" s="464">
        <v>0</v>
      </c>
      <c r="W53" s="471">
        <v>57.142857142857139</v>
      </c>
    </row>
    <row r="54" spans="1:23" x14ac:dyDescent="0.3">
      <c r="A54" s="241">
        <v>51</v>
      </c>
      <c r="B54" s="241">
        <v>2012</v>
      </c>
      <c r="C54" s="242" t="s">
        <v>1360</v>
      </c>
      <c r="D54" s="242" t="s">
        <v>1205</v>
      </c>
      <c r="E54" s="72">
        <v>12</v>
      </c>
      <c r="F54" s="72">
        <v>0</v>
      </c>
      <c r="G54" s="72">
        <v>0</v>
      </c>
      <c r="H54" s="72">
        <v>0</v>
      </c>
      <c r="I54" s="302">
        <v>12</v>
      </c>
      <c r="J54" s="72">
        <v>10</v>
      </c>
      <c r="K54" s="72">
        <v>0</v>
      </c>
      <c r="L54" s="72">
        <v>0</v>
      </c>
      <c r="M54" s="72">
        <v>0</v>
      </c>
      <c r="N54" s="72">
        <v>10</v>
      </c>
      <c r="O54" s="302">
        <v>22</v>
      </c>
      <c r="P54" s="354">
        <v>12</v>
      </c>
      <c r="Q54" s="354">
        <v>12</v>
      </c>
      <c r="R54" s="261">
        <v>54.54545454545454</v>
      </c>
      <c r="S54" s="459">
        <v>10</v>
      </c>
      <c r="U54" s="463">
        <v>10</v>
      </c>
      <c r="V54" s="464">
        <v>83.333333333333343</v>
      </c>
      <c r="W54" s="471">
        <v>137.87878787878788</v>
      </c>
    </row>
    <row r="55" spans="1:23" x14ac:dyDescent="0.3">
      <c r="A55" s="241">
        <v>52</v>
      </c>
      <c r="B55" s="241">
        <v>2013</v>
      </c>
      <c r="C55" s="242" t="s">
        <v>1361</v>
      </c>
      <c r="D55" s="242" t="s">
        <v>1201</v>
      </c>
      <c r="E55" s="72">
        <v>0</v>
      </c>
      <c r="F55" s="72">
        <v>0</v>
      </c>
      <c r="G55" s="72">
        <v>0</v>
      </c>
      <c r="H55" s="72">
        <v>0</v>
      </c>
      <c r="I55" s="302">
        <v>0</v>
      </c>
      <c r="J55" s="72">
        <v>55</v>
      </c>
      <c r="K55" s="72">
        <v>0</v>
      </c>
      <c r="L55" s="72">
        <v>0</v>
      </c>
      <c r="M55" s="72">
        <v>0</v>
      </c>
      <c r="N55" s="72">
        <v>55</v>
      </c>
      <c r="O55" s="302">
        <v>55</v>
      </c>
      <c r="P55" s="354">
        <v>0</v>
      </c>
      <c r="Q55" s="354">
        <v>0</v>
      </c>
      <c r="R55" s="261">
        <v>0</v>
      </c>
      <c r="S55" s="459">
        <v>55</v>
      </c>
      <c r="U55" s="463">
        <v>55</v>
      </c>
      <c r="V55" s="464">
        <v>0</v>
      </c>
      <c r="W55" s="471">
        <v>0</v>
      </c>
    </row>
    <row r="56" spans="1:23" x14ac:dyDescent="0.3">
      <c r="A56" s="241">
        <v>53</v>
      </c>
      <c r="B56" s="241">
        <v>2013</v>
      </c>
      <c r="C56" s="242" t="s">
        <v>1362</v>
      </c>
      <c r="D56" s="242" t="s">
        <v>1201</v>
      </c>
      <c r="E56" s="72">
        <v>50</v>
      </c>
      <c r="F56" s="72">
        <v>0</v>
      </c>
      <c r="G56" s="72">
        <v>0</v>
      </c>
      <c r="H56" s="72">
        <v>0</v>
      </c>
      <c r="I56" s="302">
        <v>50</v>
      </c>
      <c r="J56" s="72">
        <v>0</v>
      </c>
      <c r="K56" s="72">
        <v>0</v>
      </c>
      <c r="L56" s="72">
        <v>0</v>
      </c>
      <c r="M56" s="72">
        <v>0</v>
      </c>
      <c r="N56" s="72">
        <v>0</v>
      </c>
      <c r="O56" s="302">
        <v>50</v>
      </c>
      <c r="P56" s="354">
        <v>50</v>
      </c>
      <c r="Q56" s="354">
        <v>50</v>
      </c>
      <c r="R56" s="261">
        <v>100</v>
      </c>
      <c r="S56" s="459">
        <v>0</v>
      </c>
      <c r="U56" s="463">
        <v>0</v>
      </c>
      <c r="V56" s="464">
        <v>0</v>
      </c>
      <c r="W56" s="471">
        <v>100</v>
      </c>
    </row>
    <row r="57" spans="1:23" x14ac:dyDescent="0.3">
      <c r="A57" s="241">
        <v>54</v>
      </c>
      <c r="B57" s="241">
        <v>2013</v>
      </c>
      <c r="C57" s="242" t="s">
        <v>1363</v>
      </c>
      <c r="D57" s="242" t="s">
        <v>1201</v>
      </c>
      <c r="E57" s="72">
        <v>5</v>
      </c>
      <c r="F57" s="72">
        <v>14</v>
      </c>
      <c r="G57" s="72">
        <v>12</v>
      </c>
      <c r="H57" s="72">
        <v>0</v>
      </c>
      <c r="I57" s="302">
        <v>31</v>
      </c>
      <c r="J57" s="72">
        <v>0</v>
      </c>
      <c r="K57" s="72">
        <v>0</v>
      </c>
      <c r="L57" s="72">
        <v>0</v>
      </c>
      <c r="M57" s="72">
        <v>0</v>
      </c>
      <c r="N57" s="72">
        <v>0</v>
      </c>
      <c r="O57" s="302">
        <v>31</v>
      </c>
      <c r="P57" s="354">
        <v>31</v>
      </c>
      <c r="Q57" s="354">
        <v>5</v>
      </c>
      <c r="R57" s="261">
        <v>100</v>
      </c>
      <c r="S57" s="459">
        <v>0</v>
      </c>
      <c r="U57" s="463">
        <v>0</v>
      </c>
      <c r="V57" s="464">
        <v>0</v>
      </c>
      <c r="W57" s="471">
        <v>100</v>
      </c>
    </row>
    <row r="58" spans="1:23" x14ac:dyDescent="0.3">
      <c r="A58" s="241">
        <v>55</v>
      </c>
      <c r="B58" s="241">
        <v>2013</v>
      </c>
      <c r="C58" s="242" t="s">
        <v>1364</v>
      </c>
      <c r="D58" s="242" t="s">
        <v>1201</v>
      </c>
      <c r="E58" s="72">
        <v>63</v>
      </c>
      <c r="F58" s="72">
        <v>0</v>
      </c>
      <c r="G58" s="72">
        <v>0</v>
      </c>
      <c r="H58" s="72">
        <v>0</v>
      </c>
      <c r="I58" s="302">
        <v>63</v>
      </c>
      <c r="J58" s="72">
        <v>0</v>
      </c>
      <c r="K58" s="72">
        <v>0</v>
      </c>
      <c r="L58" s="72">
        <v>0</v>
      </c>
      <c r="M58" s="72">
        <v>0</v>
      </c>
      <c r="N58" s="72">
        <v>0</v>
      </c>
      <c r="O58" s="302">
        <v>63</v>
      </c>
      <c r="P58" s="354">
        <v>63</v>
      </c>
      <c r="Q58" s="354">
        <v>63</v>
      </c>
      <c r="R58" s="261">
        <v>100</v>
      </c>
      <c r="S58" s="459">
        <v>0</v>
      </c>
      <c r="U58" s="463">
        <v>0</v>
      </c>
      <c r="V58" s="464">
        <v>0</v>
      </c>
      <c r="W58" s="471">
        <v>100</v>
      </c>
    </row>
    <row r="59" spans="1:23" x14ac:dyDescent="0.3">
      <c r="A59" s="241">
        <v>56</v>
      </c>
      <c r="B59" s="241">
        <v>2013</v>
      </c>
      <c r="C59" s="242" t="s">
        <v>1365</v>
      </c>
      <c r="D59" s="242" t="s">
        <v>1214</v>
      </c>
      <c r="E59" s="72">
        <v>43</v>
      </c>
      <c r="F59" s="72">
        <v>0</v>
      </c>
      <c r="G59" s="72">
        <v>0</v>
      </c>
      <c r="H59" s="72">
        <v>0</v>
      </c>
      <c r="I59" s="302">
        <v>43</v>
      </c>
      <c r="J59" s="72">
        <v>0</v>
      </c>
      <c r="K59" s="72">
        <v>0</v>
      </c>
      <c r="L59" s="72">
        <v>0</v>
      </c>
      <c r="M59" s="72">
        <v>0</v>
      </c>
      <c r="N59" s="72">
        <v>0</v>
      </c>
      <c r="O59" s="302">
        <v>43</v>
      </c>
      <c r="P59" s="354">
        <v>43</v>
      </c>
      <c r="Q59" s="354">
        <v>43</v>
      </c>
      <c r="R59" s="261">
        <v>100</v>
      </c>
      <c r="S59" s="459">
        <v>0</v>
      </c>
      <c r="U59" s="463">
        <v>0</v>
      </c>
      <c r="V59" s="464">
        <v>0</v>
      </c>
      <c r="W59" s="471">
        <v>100</v>
      </c>
    </row>
    <row r="60" spans="1:23" x14ac:dyDescent="0.3">
      <c r="A60" s="241">
        <v>57</v>
      </c>
      <c r="B60" s="241">
        <v>2013</v>
      </c>
      <c r="C60" s="242" t="s">
        <v>1366</v>
      </c>
      <c r="D60" s="242" t="s">
        <v>1201</v>
      </c>
      <c r="E60" s="72">
        <v>0</v>
      </c>
      <c r="F60" s="72">
        <v>19</v>
      </c>
      <c r="G60" s="72">
        <v>3</v>
      </c>
      <c r="H60" s="72">
        <v>0</v>
      </c>
      <c r="I60" s="302">
        <v>14</v>
      </c>
      <c r="J60" s="72">
        <v>0</v>
      </c>
      <c r="K60" s="72">
        <v>0</v>
      </c>
      <c r="L60" s="72">
        <v>0</v>
      </c>
      <c r="M60" s="72">
        <v>0</v>
      </c>
      <c r="N60" s="72">
        <v>0</v>
      </c>
      <c r="O60" s="302">
        <v>22</v>
      </c>
      <c r="P60" s="354">
        <v>14</v>
      </c>
      <c r="Q60" s="354">
        <v>0</v>
      </c>
      <c r="R60" s="261">
        <v>63.636363636363633</v>
      </c>
      <c r="S60" s="459">
        <v>8</v>
      </c>
      <c r="U60" s="463">
        <v>0</v>
      </c>
      <c r="V60" s="464">
        <v>0</v>
      </c>
      <c r="W60" s="471">
        <v>63.636363636363633</v>
      </c>
    </row>
    <row r="61" spans="1:23" x14ac:dyDescent="0.3">
      <c r="A61" s="241">
        <v>58</v>
      </c>
      <c r="B61" s="241">
        <v>2013</v>
      </c>
      <c r="C61" s="242" t="s">
        <v>1367</v>
      </c>
      <c r="D61" s="242" t="s">
        <v>1358</v>
      </c>
      <c r="E61" s="72">
        <v>10</v>
      </c>
      <c r="F61" s="72">
        <v>2</v>
      </c>
      <c r="G61" s="72">
        <v>2</v>
      </c>
      <c r="H61" s="72">
        <v>2</v>
      </c>
      <c r="I61" s="302">
        <v>16</v>
      </c>
      <c r="J61" s="72">
        <v>5</v>
      </c>
      <c r="K61" s="72">
        <v>3</v>
      </c>
      <c r="L61" s="72">
        <v>2</v>
      </c>
      <c r="M61" s="72">
        <v>1</v>
      </c>
      <c r="N61" s="72">
        <v>11</v>
      </c>
      <c r="O61" s="302">
        <v>27</v>
      </c>
      <c r="P61" s="354">
        <v>16</v>
      </c>
      <c r="Q61" s="354">
        <v>10</v>
      </c>
      <c r="R61" s="261">
        <v>59.259259259259252</v>
      </c>
      <c r="S61" s="459">
        <v>11</v>
      </c>
      <c r="U61" s="463">
        <v>5</v>
      </c>
      <c r="V61" s="464">
        <v>31.25</v>
      </c>
      <c r="W61" s="471">
        <v>90.509259259259252</v>
      </c>
    </row>
    <row r="62" spans="1:23" x14ac:dyDescent="0.3">
      <c r="A62" s="241">
        <v>59</v>
      </c>
      <c r="B62" s="241">
        <v>2014</v>
      </c>
      <c r="C62" s="242" t="s">
        <v>1368</v>
      </c>
      <c r="D62" s="242" t="s">
        <v>1198</v>
      </c>
      <c r="E62" s="72">
        <v>33</v>
      </c>
      <c r="F62" s="72">
        <v>0</v>
      </c>
      <c r="G62" s="72">
        <v>0</v>
      </c>
      <c r="H62" s="72">
        <v>2</v>
      </c>
      <c r="I62" s="302">
        <v>35</v>
      </c>
      <c r="J62" s="72">
        <v>2</v>
      </c>
      <c r="K62" s="72">
        <v>0</v>
      </c>
      <c r="L62" s="72">
        <v>0</v>
      </c>
      <c r="M62" s="72">
        <v>0</v>
      </c>
      <c r="N62" s="72">
        <v>2</v>
      </c>
      <c r="O62" s="302">
        <v>37</v>
      </c>
      <c r="P62" s="354">
        <v>35</v>
      </c>
      <c r="Q62" s="354">
        <v>33</v>
      </c>
      <c r="R62" s="261">
        <v>94.594594594594597</v>
      </c>
      <c r="S62" s="459">
        <v>2</v>
      </c>
      <c r="U62" s="463">
        <v>2</v>
      </c>
      <c r="V62" s="464">
        <v>5.7142857142857144</v>
      </c>
      <c r="W62" s="471">
        <v>100.3088803088803</v>
      </c>
    </row>
    <row r="63" spans="1:23" x14ac:dyDescent="0.3">
      <c r="A63" s="241">
        <v>60</v>
      </c>
      <c r="B63" s="241">
        <v>2014</v>
      </c>
      <c r="C63" s="242" t="s">
        <v>1369</v>
      </c>
      <c r="D63" s="242" t="s">
        <v>1358</v>
      </c>
      <c r="E63" s="72">
        <v>31</v>
      </c>
      <c r="F63" s="72">
        <v>0</v>
      </c>
      <c r="G63" s="72">
        <v>0</v>
      </c>
      <c r="H63" s="72">
        <v>0</v>
      </c>
      <c r="I63" s="302">
        <v>31</v>
      </c>
      <c r="J63" s="72">
        <v>0</v>
      </c>
      <c r="K63" s="72">
        <v>0</v>
      </c>
      <c r="L63" s="72">
        <v>0</v>
      </c>
      <c r="M63" s="72">
        <v>0</v>
      </c>
      <c r="N63" s="72">
        <v>0</v>
      </c>
      <c r="O63" s="302">
        <v>31</v>
      </c>
      <c r="P63" s="354">
        <v>31</v>
      </c>
      <c r="Q63" s="354">
        <v>31</v>
      </c>
      <c r="R63" s="261">
        <v>100</v>
      </c>
      <c r="S63" s="459">
        <v>0</v>
      </c>
      <c r="U63" s="463">
        <v>0</v>
      </c>
      <c r="V63" s="464">
        <v>0</v>
      </c>
      <c r="W63" s="471">
        <v>100</v>
      </c>
    </row>
    <row r="64" spans="1:23" x14ac:dyDescent="0.3">
      <c r="A64" s="241">
        <v>61</v>
      </c>
      <c r="B64" s="241">
        <v>2014</v>
      </c>
      <c r="C64" s="242" t="s">
        <v>1370</v>
      </c>
      <c r="D64" s="242" t="s">
        <v>1358</v>
      </c>
      <c r="E64" s="72">
        <v>16</v>
      </c>
      <c r="F64" s="72">
        <v>0</v>
      </c>
      <c r="G64" s="72">
        <v>0</v>
      </c>
      <c r="H64" s="72">
        <v>0</v>
      </c>
      <c r="I64" s="302">
        <v>16</v>
      </c>
      <c r="J64" s="72">
        <v>14</v>
      </c>
      <c r="K64" s="72">
        <v>0</v>
      </c>
      <c r="L64" s="72">
        <v>0</v>
      </c>
      <c r="M64" s="72">
        <v>0</v>
      </c>
      <c r="N64" s="72">
        <v>14</v>
      </c>
      <c r="O64" s="302">
        <v>30</v>
      </c>
      <c r="P64" s="354">
        <v>16</v>
      </c>
      <c r="Q64" s="354">
        <v>16</v>
      </c>
      <c r="R64" s="261">
        <v>53.333333333333336</v>
      </c>
      <c r="S64" s="459">
        <v>14</v>
      </c>
      <c r="U64" s="463">
        <v>14</v>
      </c>
      <c r="V64" s="464">
        <v>87.5</v>
      </c>
      <c r="W64" s="471">
        <v>140.83333333333334</v>
      </c>
    </row>
    <row r="65" spans="1:23" x14ac:dyDescent="0.3">
      <c r="A65" s="241">
        <v>62</v>
      </c>
      <c r="B65" s="241">
        <v>2015</v>
      </c>
      <c r="C65" s="242" t="s">
        <v>1371</v>
      </c>
      <c r="D65" s="242" t="s">
        <v>287</v>
      </c>
      <c r="E65" s="72">
        <v>40</v>
      </c>
      <c r="F65" s="72">
        <v>0</v>
      </c>
      <c r="G65" s="72">
        <v>0</v>
      </c>
      <c r="H65" s="72">
        <v>8</v>
      </c>
      <c r="I65" s="302">
        <v>48</v>
      </c>
      <c r="J65" s="72">
        <v>0</v>
      </c>
      <c r="K65" s="72">
        <v>0</v>
      </c>
      <c r="L65" s="72">
        <v>0</v>
      </c>
      <c r="M65" s="72">
        <v>2</v>
      </c>
      <c r="N65" s="72">
        <v>2</v>
      </c>
      <c r="O65" s="302">
        <v>50</v>
      </c>
      <c r="P65" s="354">
        <v>48</v>
      </c>
      <c r="Q65" s="354">
        <v>40</v>
      </c>
      <c r="R65" s="261">
        <v>96</v>
      </c>
      <c r="S65" s="459">
        <v>2</v>
      </c>
      <c r="U65" s="463">
        <v>0</v>
      </c>
      <c r="V65" s="464">
        <v>0</v>
      </c>
      <c r="W65" s="471">
        <v>96</v>
      </c>
    </row>
    <row r="66" spans="1:23" ht="15.75" thickBot="1" x14ac:dyDescent="0.35">
      <c r="A66" s="241">
        <v>63</v>
      </c>
      <c r="B66" s="241">
        <v>2020</v>
      </c>
      <c r="C66" s="242" t="s">
        <v>1372</v>
      </c>
      <c r="D66" s="242" t="s">
        <v>286</v>
      </c>
      <c r="E66" s="358">
        <v>0</v>
      </c>
      <c r="F66" s="358">
        <v>0</v>
      </c>
      <c r="G66" s="358">
        <v>0</v>
      </c>
      <c r="H66" s="358">
        <v>0</v>
      </c>
      <c r="I66" s="452">
        <v>0</v>
      </c>
      <c r="J66" s="358">
        <v>0</v>
      </c>
      <c r="K66" s="358">
        <v>0</v>
      </c>
      <c r="L66" s="358">
        <v>0</v>
      </c>
      <c r="M66" s="358">
        <v>0</v>
      </c>
      <c r="N66" s="358">
        <v>0</v>
      </c>
      <c r="O66" s="452">
        <v>0</v>
      </c>
      <c r="P66" s="453">
        <v>0</v>
      </c>
      <c r="Q66" s="453">
        <v>0</v>
      </c>
      <c r="R66" s="454">
        <v>0</v>
      </c>
      <c r="S66" s="460">
        <v>0</v>
      </c>
      <c r="U66" s="465"/>
      <c r="V66" s="466"/>
      <c r="W66" s="472"/>
    </row>
    <row r="67" spans="1:23" ht="16.5" thickTop="1" thickBot="1" x14ac:dyDescent="0.35">
      <c r="A67" s="241"/>
      <c r="B67" s="241"/>
      <c r="C67" s="242"/>
      <c r="D67" s="242" t="s">
        <v>44</v>
      </c>
      <c r="E67" s="68">
        <v>3319</v>
      </c>
      <c r="F67" s="68">
        <v>432</v>
      </c>
      <c r="G67" s="68">
        <v>196</v>
      </c>
      <c r="H67" s="68">
        <v>206</v>
      </c>
      <c r="I67" s="307">
        <v>3978</v>
      </c>
      <c r="J67" s="68">
        <v>454</v>
      </c>
      <c r="K67" s="68">
        <v>97</v>
      </c>
      <c r="L67" s="68">
        <v>36</v>
      </c>
      <c r="M67" s="68">
        <v>35</v>
      </c>
      <c r="N67" s="68">
        <v>622</v>
      </c>
      <c r="O67" s="413">
        <v>4775</v>
      </c>
      <c r="P67" s="455">
        <v>3978</v>
      </c>
      <c r="Q67" s="455">
        <v>3319</v>
      </c>
      <c r="R67" s="456">
        <v>83.308900523560212</v>
      </c>
      <c r="S67" s="457">
        <v>797</v>
      </c>
      <c r="U67" s="467">
        <v>454</v>
      </c>
      <c r="V67" s="468">
        <v>11.412770236299648</v>
      </c>
      <c r="W67" s="469">
        <v>94.721670759859862</v>
      </c>
    </row>
    <row r="68" spans="1:23" ht="15.75" thickTop="1" x14ac:dyDescent="0.3"/>
    <row r="69" spans="1:23" x14ac:dyDescent="0.3">
      <c r="E69" s="85"/>
      <c r="F69" s="85"/>
      <c r="G69" s="85"/>
      <c r="H69" s="85"/>
      <c r="I69" s="85"/>
      <c r="J69" s="85"/>
      <c r="K69" s="85"/>
      <c r="L69" s="85"/>
      <c r="M69" s="85"/>
      <c r="N69" s="85"/>
      <c r="O69" s="85"/>
    </row>
  </sheetData>
  <mergeCells count="4">
    <mergeCell ref="E1:L1"/>
    <mergeCell ref="P1:R1"/>
    <mergeCell ref="E2:G2"/>
    <mergeCell ref="J2:L2"/>
  </mergeCell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U68"/>
  <sheetViews>
    <sheetView workbookViewId="0">
      <pane xSplit="3" ySplit="2" topLeftCell="D47" activePane="bottomRight" state="frozen"/>
      <selection activeCell="R72" sqref="R72"/>
      <selection pane="topRight" activeCell="R72" sqref="R72"/>
      <selection pane="bottomLeft" activeCell="R72" sqref="R72"/>
      <selection pane="bottomRight" activeCell="E67" sqref="E67"/>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6" width="12.7109375" style="4" customWidth="1"/>
    <col min="17" max="17" width="13.140625" style="62" customWidth="1"/>
    <col min="18" max="18" width="12.7109375" style="62" customWidth="1"/>
    <col min="19" max="19" width="11.5703125" style="62" customWidth="1"/>
    <col min="20" max="20" width="10.5703125" style="62" customWidth="1"/>
    <col min="21" max="21" width="11.7109375" style="62" customWidth="1"/>
    <col min="22" max="16384" width="9.140625" style="4"/>
  </cols>
  <sheetData>
    <row r="1" spans="1:21" ht="30" customHeight="1" thickTop="1" thickBot="1" x14ac:dyDescent="0.35">
      <c r="A1" s="63" t="s">
        <v>0</v>
      </c>
      <c r="B1" s="63" t="s">
        <v>258</v>
      </c>
      <c r="C1" s="63" t="s">
        <v>1</v>
      </c>
      <c r="D1" s="63"/>
      <c r="E1" s="617" t="s">
        <v>646</v>
      </c>
      <c r="F1" s="617" t="s">
        <v>646</v>
      </c>
      <c r="G1" s="617" t="s">
        <v>646</v>
      </c>
      <c r="H1" s="617" t="s">
        <v>646</v>
      </c>
      <c r="I1" s="617" t="s">
        <v>646</v>
      </c>
      <c r="J1" s="617" t="s">
        <v>646</v>
      </c>
      <c r="K1" s="617" t="s">
        <v>646</v>
      </c>
      <c r="L1" s="617" t="s">
        <v>646</v>
      </c>
      <c r="M1" s="617" t="s">
        <v>646</v>
      </c>
      <c r="N1" s="617" t="s">
        <v>646</v>
      </c>
      <c r="O1" s="104"/>
      <c r="P1" s="104"/>
      <c r="Q1" s="355" t="s">
        <v>646</v>
      </c>
      <c r="R1" s="356"/>
      <c r="S1" s="356"/>
      <c r="T1" s="356"/>
      <c r="U1" s="356"/>
    </row>
    <row r="2" spans="1:21" ht="106.5" thickTop="1" thickBot="1" x14ac:dyDescent="0.35">
      <c r="A2" s="260" t="s">
        <v>1220</v>
      </c>
      <c r="B2" s="260" t="s">
        <v>1302</v>
      </c>
      <c r="C2" s="260" t="s">
        <v>1303</v>
      </c>
      <c r="D2" s="260" t="s">
        <v>1304</v>
      </c>
      <c r="E2" s="64" t="s">
        <v>647</v>
      </c>
      <c r="F2" s="64" t="s">
        <v>648</v>
      </c>
      <c r="G2" s="64" t="s">
        <v>649</v>
      </c>
      <c r="H2" s="64" t="s">
        <v>650</v>
      </c>
      <c r="I2" s="64" t="s">
        <v>44</v>
      </c>
      <c r="J2" s="64" t="s">
        <v>651</v>
      </c>
      <c r="K2" s="64" t="s">
        <v>652</v>
      </c>
      <c r="L2" s="64" t="s">
        <v>653</v>
      </c>
      <c r="M2" s="64" t="s">
        <v>654</v>
      </c>
      <c r="N2" s="64" t="s">
        <v>44</v>
      </c>
      <c r="O2" s="82" t="s">
        <v>1128</v>
      </c>
      <c r="P2" s="82" t="s">
        <v>1127</v>
      </c>
      <c r="Q2" s="82" t="s">
        <v>651</v>
      </c>
      <c r="R2" s="82" t="s">
        <v>652</v>
      </c>
      <c r="S2" s="82" t="s">
        <v>653</v>
      </c>
      <c r="T2" s="82" t="s">
        <v>654</v>
      </c>
      <c r="U2" s="82" t="s">
        <v>655</v>
      </c>
    </row>
    <row r="3" spans="1:21" ht="15.75" thickTop="1" x14ac:dyDescent="0.3">
      <c r="A3" s="241">
        <v>1</v>
      </c>
      <c r="B3" s="241">
        <v>2001</v>
      </c>
      <c r="C3" s="242" t="s">
        <v>1305</v>
      </c>
      <c r="D3" s="242" t="s">
        <v>1306</v>
      </c>
      <c r="E3" s="72">
        <v>9</v>
      </c>
      <c r="F3" s="72">
        <v>95</v>
      </c>
      <c r="G3" s="72">
        <v>28</v>
      </c>
      <c r="H3" s="72">
        <v>286</v>
      </c>
      <c r="I3" s="302">
        <v>418</v>
      </c>
      <c r="J3" s="72">
        <v>7</v>
      </c>
      <c r="K3" s="72">
        <v>56</v>
      </c>
      <c r="L3" s="72">
        <v>28</v>
      </c>
      <c r="M3" s="72">
        <v>286</v>
      </c>
      <c r="N3" s="302">
        <v>377</v>
      </c>
      <c r="O3" s="72">
        <v>28</v>
      </c>
      <c r="P3" s="72">
        <v>286</v>
      </c>
      <c r="Q3" s="324">
        <v>77.777777777777786</v>
      </c>
      <c r="R3" s="324">
        <v>58.947368421052623</v>
      </c>
      <c r="S3" s="324">
        <v>100</v>
      </c>
      <c r="T3" s="324">
        <v>100</v>
      </c>
      <c r="U3" s="324">
        <v>90.191387559808618</v>
      </c>
    </row>
    <row r="4" spans="1:21" x14ac:dyDescent="0.3">
      <c r="A4" s="241">
        <v>2</v>
      </c>
      <c r="B4" s="241">
        <v>2002</v>
      </c>
      <c r="C4" s="242" t="s">
        <v>1307</v>
      </c>
      <c r="D4" s="242" t="s">
        <v>1197</v>
      </c>
      <c r="E4" s="72">
        <v>19</v>
      </c>
      <c r="F4" s="72">
        <v>102</v>
      </c>
      <c r="G4" s="72">
        <v>77</v>
      </c>
      <c r="H4" s="72">
        <v>121</v>
      </c>
      <c r="I4" s="302">
        <v>319</v>
      </c>
      <c r="J4" s="72">
        <v>19</v>
      </c>
      <c r="K4" s="72">
        <v>95</v>
      </c>
      <c r="L4" s="72">
        <v>77</v>
      </c>
      <c r="M4" s="72">
        <v>121</v>
      </c>
      <c r="N4" s="302">
        <v>312</v>
      </c>
      <c r="O4" s="72">
        <v>77</v>
      </c>
      <c r="P4" s="72">
        <v>121</v>
      </c>
      <c r="Q4" s="324">
        <v>100</v>
      </c>
      <c r="R4" s="324">
        <v>93.137254901960787</v>
      </c>
      <c r="S4" s="324">
        <v>100</v>
      </c>
      <c r="T4" s="324">
        <v>100</v>
      </c>
      <c r="U4" s="324">
        <v>97.805642633228842</v>
      </c>
    </row>
    <row r="5" spans="1:21" x14ac:dyDescent="0.3">
      <c r="A5" s="241">
        <v>3</v>
      </c>
      <c r="B5" s="241">
        <v>2002</v>
      </c>
      <c r="C5" s="242" t="s">
        <v>1308</v>
      </c>
      <c r="D5" s="242" t="s">
        <v>1198</v>
      </c>
      <c r="E5" s="72">
        <v>24</v>
      </c>
      <c r="F5" s="72">
        <v>78</v>
      </c>
      <c r="G5" s="72">
        <v>89</v>
      </c>
      <c r="H5" s="72">
        <v>112</v>
      </c>
      <c r="I5" s="302">
        <v>303</v>
      </c>
      <c r="J5" s="72">
        <v>20</v>
      </c>
      <c r="K5" s="72">
        <v>76</v>
      </c>
      <c r="L5" s="72">
        <v>42</v>
      </c>
      <c r="M5" s="72">
        <v>31</v>
      </c>
      <c r="N5" s="302">
        <v>169</v>
      </c>
      <c r="O5" s="72">
        <v>89</v>
      </c>
      <c r="P5" s="72">
        <v>112</v>
      </c>
      <c r="Q5" s="324">
        <v>83.333333333333343</v>
      </c>
      <c r="R5" s="324">
        <v>97.435897435897431</v>
      </c>
      <c r="S5" s="324">
        <v>47.191011235955052</v>
      </c>
      <c r="T5" s="324">
        <v>27.678571428571431</v>
      </c>
      <c r="U5" s="324">
        <v>55.775577557755774</v>
      </c>
    </row>
    <row r="6" spans="1:21" x14ac:dyDescent="0.3">
      <c r="A6" s="241">
        <v>4</v>
      </c>
      <c r="B6" s="241">
        <v>2002</v>
      </c>
      <c r="C6" s="242" t="s">
        <v>1309</v>
      </c>
      <c r="D6" s="242" t="s">
        <v>1199</v>
      </c>
      <c r="E6" s="72">
        <v>22</v>
      </c>
      <c r="F6" s="72">
        <v>25</v>
      </c>
      <c r="G6" s="72">
        <v>44</v>
      </c>
      <c r="H6" s="72">
        <v>54</v>
      </c>
      <c r="I6" s="302">
        <v>145</v>
      </c>
      <c r="J6" s="72">
        <v>22</v>
      </c>
      <c r="K6" s="72">
        <v>25</v>
      </c>
      <c r="L6" s="72">
        <v>40</v>
      </c>
      <c r="M6" s="72">
        <v>30</v>
      </c>
      <c r="N6" s="302">
        <v>117</v>
      </c>
      <c r="O6" s="72">
        <v>44</v>
      </c>
      <c r="P6" s="72">
        <v>54</v>
      </c>
      <c r="Q6" s="324">
        <v>100</v>
      </c>
      <c r="R6" s="324">
        <v>100</v>
      </c>
      <c r="S6" s="324">
        <v>90.909090909090907</v>
      </c>
      <c r="T6" s="324">
        <v>55.555555555555557</v>
      </c>
      <c r="U6" s="324">
        <v>80.689655172413794</v>
      </c>
    </row>
    <row r="7" spans="1:21" x14ac:dyDescent="0.3">
      <c r="A7" s="241">
        <v>5</v>
      </c>
      <c r="B7" s="241">
        <v>2003</v>
      </c>
      <c r="C7" s="242" t="s">
        <v>1310</v>
      </c>
      <c r="D7" s="242" t="s">
        <v>1201</v>
      </c>
      <c r="E7" s="72">
        <v>27</v>
      </c>
      <c r="F7" s="72">
        <v>47</v>
      </c>
      <c r="G7" s="72">
        <v>75</v>
      </c>
      <c r="H7" s="72">
        <v>218</v>
      </c>
      <c r="I7" s="302">
        <v>367</v>
      </c>
      <c r="J7" s="72">
        <v>27</v>
      </c>
      <c r="K7" s="72">
        <v>47</v>
      </c>
      <c r="L7" s="72">
        <v>75</v>
      </c>
      <c r="M7" s="72">
        <v>218</v>
      </c>
      <c r="N7" s="302">
        <v>367</v>
      </c>
      <c r="O7" s="72">
        <v>75</v>
      </c>
      <c r="P7" s="72">
        <v>218</v>
      </c>
      <c r="Q7" s="324">
        <v>100</v>
      </c>
      <c r="R7" s="324">
        <v>100</v>
      </c>
      <c r="S7" s="324">
        <v>100</v>
      </c>
      <c r="T7" s="324">
        <v>100</v>
      </c>
      <c r="U7" s="324">
        <v>100</v>
      </c>
    </row>
    <row r="8" spans="1:21" x14ac:dyDescent="0.3">
      <c r="A8" s="241">
        <v>6</v>
      </c>
      <c r="B8" s="241">
        <v>2004</v>
      </c>
      <c r="C8" s="242" t="s">
        <v>1311</v>
      </c>
      <c r="D8" s="242" t="s">
        <v>1202</v>
      </c>
      <c r="E8" s="72">
        <v>14</v>
      </c>
      <c r="F8" s="72">
        <v>56</v>
      </c>
      <c r="G8" s="72">
        <v>59</v>
      </c>
      <c r="H8" s="72">
        <v>78</v>
      </c>
      <c r="I8" s="302">
        <v>207</v>
      </c>
      <c r="J8" s="72">
        <v>14</v>
      </c>
      <c r="K8" s="72">
        <v>56</v>
      </c>
      <c r="L8" s="72">
        <v>59</v>
      </c>
      <c r="M8" s="72">
        <v>78</v>
      </c>
      <c r="N8" s="302">
        <v>207</v>
      </c>
      <c r="O8" s="72">
        <v>59</v>
      </c>
      <c r="P8" s="72">
        <v>78</v>
      </c>
      <c r="Q8" s="324">
        <v>100</v>
      </c>
      <c r="R8" s="324">
        <v>100</v>
      </c>
      <c r="S8" s="324">
        <v>100</v>
      </c>
      <c r="T8" s="324">
        <v>100</v>
      </c>
      <c r="U8" s="324">
        <v>100</v>
      </c>
    </row>
    <row r="9" spans="1:21" x14ac:dyDescent="0.3">
      <c r="A9" s="241">
        <v>7</v>
      </c>
      <c r="B9" s="241">
        <v>2004</v>
      </c>
      <c r="C9" s="242" t="s">
        <v>1312</v>
      </c>
      <c r="D9" s="242" t="s">
        <v>1200</v>
      </c>
      <c r="E9" s="72">
        <v>17</v>
      </c>
      <c r="F9" s="72">
        <v>66</v>
      </c>
      <c r="G9" s="72">
        <v>33</v>
      </c>
      <c r="H9" s="72">
        <v>194</v>
      </c>
      <c r="I9" s="302">
        <v>310</v>
      </c>
      <c r="J9" s="72">
        <v>17</v>
      </c>
      <c r="K9" s="72">
        <v>66</v>
      </c>
      <c r="L9" s="72">
        <v>13</v>
      </c>
      <c r="M9" s="72">
        <v>102</v>
      </c>
      <c r="N9" s="302">
        <v>198</v>
      </c>
      <c r="O9" s="72">
        <v>33</v>
      </c>
      <c r="P9" s="72">
        <v>194</v>
      </c>
      <c r="Q9" s="324">
        <v>100</v>
      </c>
      <c r="R9" s="324">
        <v>100</v>
      </c>
      <c r="S9" s="324">
        <v>39.393939393939391</v>
      </c>
      <c r="T9" s="324">
        <v>52.577319587628871</v>
      </c>
      <c r="U9" s="324">
        <v>63.87096774193548</v>
      </c>
    </row>
    <row r="10" spans="1:21" x14ac:dyDescent="0.3">
      <c r="A10" s="241">
        <v>8</v>
      </c>
      <c r="B10" s="241">
        <v>2004</v>
      </c>
      <c r="C10" s="242" t="s">
        <v>1313</v>
      </c>
      <c r="D10" s="242" t="s">
        <v>1198</v>
      </c>
      <c r="E10" s="72">
        <v>45</v>
      </c>
      <c r="F10" s="72">
        <v>116</v>
      </c>
      <c r="G10" s="72">
        <v>128</v>
      </c>
      <c r="H10" s="72">
        <v>187</v>
      </c>
      <c r="I10" s="302">
        <v>476</v>
      </c>
      <c r="J10" s="72">
        <v>45</v>
      </c>
      <c r="K10" s="72">
        <v>116</v>
      </c>
      <c r="L10" s="72">
        <v>55</v>
      </c>
      <c r="M10" s="72">
        <v>56</v>
      </c>
      <c r="N10" s="302">
        <v>272</v>
      </c>
      <c r="O10" s="72">
        <v>128</v>
      </c>
      <c r="P10" s="72">
        <v>187</v>
      </c>
      <c r="Q10" s="324">
        <v>100</v>
      </c>
      <c r="R10" s="324">
        <v>100</v>
      </c>
      <c r="S10" s="324">
        <v>42.96875</v>
      </c>
      <c r="T10" s="324">
        <v>29.946524064171122</v>
      </c>
      <c r="U10" s="324">
        <v>57.142857142857139</v>
      </c>
    </row>
    <row r="11" spans="1:21" x14ac:dyDescent="0.3">
      <c r="A11" s="241">
        <v>9</v>
      </c>
      <c r="B11" s="241">
        <v>2004</v>
      </c>
      <c r="C11" s="242" t="s">
        <v>1314</v>
      </c>
      <c r="D11" s="242" t="s">
        <v>1209</v>
      </c>
      <c r="E11" s="72">
        <v>24</v>
      </c>
      <c r="F11" s="72">
        <v>55</v>
      </c>
      <c r="G11" s="72">
        <v>34</v>
      </c>
      <c r="H11" s="72">
        <v>122</v>
      </c>
      <c r="I11" s="302">
        <v>235</v>
      </c>
      <c r="J11" s="72">
        <v>23</v>
      </c>
      <c r="K11" s="72">
        <v>55</v>
      </c>
      <c r="L11" s="72">
        <v>33</v>
      </c>
      <c r="M11" s="72">
        <v>116</v>
      </c>
      <c r="N11" s="302">
        <v>227</v>
      </c>
      <c r="O11" s="72">
        <v>34</v>
      </c>
      <c r="P11" s="72">
        <v>122</v>
      </c>
      <c r="Q11" s="324">
        <v>95.833333333333343</v>
      </c>
      <c r="R11" s="324">
        <v>100</v>
      </c>
      <c r="S11" s="324">
        <v>97.058823529411768</v>
      </c>
      <c r="T11" s="324">
        <v>95.081967213114751</v>
      </c>
      <c r="U11" s="324">
        <v>96.595744680851055</v>
      </c>
    </row>
    <row r="12" spans="1:21" x14ac:dyDescent="0.3">
      <c r="A12" s="241">
        <v>10</v>
      </c>
      <c r="B12" s="241">
        <v>2004</v>
      </c>
      <c r="C12" s="242" t="s">
        <v>1315</v>
      </c>
      <c r="D12" s="242" t="s">
        <v>1205</v>
      </c>
      <c r="E12" s="72">
        <v>37</v>
      </c>
      <c r="F12" s="72">
        <v>114</v>
      </c>
      <c r="G12" s="72">
        <v>42</v>
      </c>
      <c r="H12" s="72">
        <v>157</v>
      </c>
      <c r="I12" s="302">
        <v>350</v>
      </c>
      <c r="J12" s="72">
        <v>20</v>
      </c>
      <c r="K12" s="72">
        <v>62</v>
      </c>
      <c r="L12" s="72">
        <v>42</v>
      </c>
      <c r="M12" s="72">
        <v>157</v>
      </c>
      <c r="N12" s="302">
        <v>281</v>
      </c>
      <c r="O12" s="72">
        <v>42</v>
      </c>
      <c r="P12" s="72">
        <v>157</v>
      </c>
      <c r="Q12" s="324">
        <v>54.054054054054056</v>
      </c>
      <c r="R12" s="324">
        <v>54.385964912280706</v>
      </c>
      <c r="S12" s="324">
        <v>100</v>
      </c>
      <c r="T12" s="324">
        <v>100</v>
      </c>
      <c r="U12" s="324">
        <v>80.285714285714278</v>
      </c>
    </row>
    <row r="13" spans="1:21" x14ac:dyDescent="0.3">
      <c r="A13" s="241">
        <v>11</v>
      </c>
      <c r="B13" s="241">
        <v>2004</v>
      </c>
      <c r="C13" s="242" t="s">
        <v>1316</v>
      </c>
      <c r="D13" s="242" t="s">
        <v>1213</v>
      </c>
      <c r="E13" s="72">
        <v>33</v>
      </c>
      <c r="F13" s="72">
        <v>50</v>
      </c>
      <c r="G13" s="72">
        <v>56</v>
      </c>
      <c r="H13" s="72">
        <v>183</v>
      </c>
      <c r="I13" s="302">
        <v>322</v>
      </c>
      <c r="J13" s="72">
        <v>0</v>
      </c>
      <c r="K13" s="72">
        <v>0</v>
      </c>
      <c r="L13" s="72">
        <v>0</v>
      </c>
      <c r="M13" s="72">
        <v>0</v>
      </c>
      <c r="N13" s="302">
        <v>0</v>
      </c>
      <c r="O13" s="72">
        <v>56</v>
      </c>
      <c r="P13" s="72">
        <v>183</v>
      </c>
      <c r="Q13" s="324">
        <v>0</v>
      </c>
      <c r="R13" s="324">
        <v>0</v>
      </c>
      <c r="S13" s="324">
        <v>0</v>
      </c>
      <c r="T13" s="324">
        <v>0</v>
      </c>
      <c r="U13" s="324">
        <v>0</v>
      </c>
    </row>
    <row r="14" spans="1:21" x14ac:dyDescent="0.3">
      <c r="A14" s="241">
        <v>12</v>
      </c>
      <c r="B14" s="241">
        <v>2004</v>
      </c>
      <c r="C14" s="242" t="s">
        <v>1317</v>
      </c>
      <c r="D14" s="242" t="s">
        <v>1206</v>
      </c>
      <c r="E14" s="72">
        <v>8</v>
      </c>
      <c r="F14" s="72">
        <v>33</v>
      </c>
      <c r="G14" s="72">
        <v>9</v>
      </c>
      <c r="H14" s="72">
        <v>47</v>
      </c>
      <c r="I14" s="302">
        <v>97</v>
      </c>
      <c r="J14" s="72">
        <v>8</v>
      </c>
      <c r="K14" s="72">
        <v>24</v>
      </c>
      <c r="L14" s="72">
        <v>5</v>
      </c>
      <c r="M14" s="72">
        <v>11</v>
      </c>
      <c r="N14" s="302">
        <v>48</v>
      </c>
      <c r="O14" s="72">
        <v>9</v>
      </c>
      <c r="P14" s="72">
        <v>47</v>
      </c>
      <c r="Q14" s="324">
        <v>100</v>
      </c>
      <c r="R14" s="324">
        <v>72.727272727272734</v>
      </c>
      <c r="S14" s="324">
        <v>55.555555555555557</v>
      </c>
      <c r="T14" s="324">
        <v>23.404255319148938</v>
      </c>
      <c r="U14" s="324">
        <v>49.484536082474229</v>
      </c>
    </row>
    <row r="15" spans="1:21" x14ac:dyDescent="0.3">
      <c r="A15" s="241">
        <v>13</v>
      </c>
      <c r="B15" s="241">
        <v>2005</v>
      </c>
      <c r="C15" s="242" t="s">
        <v>1318</v>
      </c>
      <c r="D15" s="242" t="s">
        <v>1319</v>
      </c>
      <c r="E15" s="72">
        <v>9</v>
      </c>
      <c r="F15" s="72">
        <v>9</v>
      </c>
      <c r="G15" s="72">
        <v>32</v>
      </c>
      <c r="H15" s="72">
        <v>100</v>
      </c>
      <c r="I15" s="302">
        <v>150</v>
      </c>
      <c r="J15" s="72">
        <v>9</v>
      </c>
      <c r="K15" s="72">
        <v>9</v>
      </c>
      <c r="L15" s="72">
        <v>32</v>
      </c>
      <c r="M15" s="72">
        <v>100</v>
      </c>
      <c r="N15" s="302">
        <v>150</v>
      </c>
      <c r="O15" s="72">
        <v>32</v>
      </c>
      <c r="P15" s="72">
        <v>100</v>
      </c>
      <c r="Q15" s="324">
        <v>100</v>
      </c>
      <c r="R15" s="324">
        <v>100</v>
      </c>
      <c r="S15" s="324">
        <v>100</v>
      </c>
      <c r="T15" s="324">
        <v>100</v>
      </c>
      <c r="U15" s="324">
        <v>100</v>
      </c>
    </row>
    <row r="16" spans="1:21" x14ac:dyDescent="0.3">
      <c r="A16" s="241">
        <v>14</v>
      </c>
      <c r="B16" s="241">
        <v>2005</v>
      </c>
      <c r="C16" s="242" t="s">
        <v>1320</v>
      </c>
      <c r="D16" s="242" t="s">
        <v>1203</v>
      </c>
      <c r="E16" s="72">
        <v>12</v>
      </c>
      <c r="F16" s="72">
        <v>11</v>
      </c>
      <c r="G16" s="72">
        <v>31</v>
      </c>
      <c r="H16" s="72">
        <v>89</v>
      </c>
      <c r="I16" s="302">
        <v>143</v>
      </c>
      <c r="J16" s="72">
        <v>12</v>
      </c>
      <c r="K16" s="72">
        <v>11</v>
      </c>
      <c r="L16" s="72">
        <v>31</v>
      </c>
      <c r="M16" s="72">
        <v>89</v>
      </c>
      <c r="N16" s="302">
        <v>143</v>
      </c>
      <c r="O16" s="72">
        <v>31</v>
      </c>
      <c r="P16" s="72">
        <v>89</v>
      </c>
      <c r="Q16" s="324">
        <v>100</v>
      </c>
      <c r="R16" s="324">
        <v>100</v>
      </c>
      <c r="S16" s="324">
        <v>100</v>
      </c>
      <c r="T16" s="324">
        <v>100</v>
      </c>
      <c r="U16" s="324">
        <v>100</v>
      </c>
    </row>
    <row r="17" spans="1:21" x14ac:dyDescent="0.3">
      <c r="A17" s="241">
        <v>15</v>
      </c>
      <c r="B17" s="241">
        <v>2005</v>
      </c>
      <c r="C17" s="242" t="s">
        <v>1321</v>
      </c>
      <c r="D17" s="242" t="s">
        <v>1198</v>
      </c>
      <c r="E17" s="72">
        <v>32</v>
      </c>
      <c r="F17" s="72">
        <v>89</v>
      </c>
      <c r="G17" s="72">
        <v>25</v>
      </c>
      <c r="H17" s="72">
        <v>106</v>
      </c>
      <c r="I17" s="302">
        <v>252</v>
      </c>
      <c r="J17" s="72">
        <v>32</v>
      </c>
      <c r="K17" s="72">
        <v>42</v>
      </c>
      <c r="L17" s="72">
        <v>9</v>
      </c>
      <c r="M17" s="72">
        <v>10</v>
      </c>
      <c r="N17" s="302">
        <v>93</v>
      </c>
      <c r="O17" s="72">
        <v>25</v>
      </c>
      <c r="P17" s="72">
        <v>106</v>
      </c>
      <c r="Q17" s="324">
        <v>100</v>
      </c>
      <c r="R17" s="324">
        <v>47.191011235955052</v>
      </c>
      <c r="S17" s="324">
        <v>36</v>
      </c>
      <c r="T17" s="324">
        <v>9.433962264150944</v>
      </c>
      <c r="U17" s="324">
        <v>36.904761904761905</v>
      </c>
    </row>
    <row r="18" spans="1:21" x14ac:dyDescent="0.3">
      <c r="A18" s="241">
        <v>16</v>
      </c>
      <c r="B18" s="241">
        <v>2005</v>
      </c>
      <c r="C18" s="242" t="s">
        <v>1322</v>
      </c>
      <c r="D18" s="242" t="s">
        <v>1204</v>
      </c>
      <c r="E18" s="72">
        <v>15</v>
      </c>
      <c r="F18" s="72">
        <v>79</v>
      </c>
      <c r="G18" s="72">
        <v>105</v>
      </c>
      <c r="H18" s="72">
        <v>176</v>
      </c>
      <c r="I18" s="302">
        <v>375</v>
      </c>
      <c r="J18" s="72">
        <v>0</v>
      </c>
      <c r="K18" s="72">
        <v>24</v>
      </c>
      <c r="L18" s="72">
        <v>58</v>
      </c>
      <c r="M18" s="72">
        <v>52</v>
      </c>
      <c r="N18" s="302">
        <v>134</v>
      </c>
      <c r="O18" s="72">
        <v>105</v>
      </c>
      <c r="P18" s="72">
        <v>176</v>
      </c>
      <c r="Q18" s="324">
        <v>0</v>
      </c>
      <c r="R18" s="324">
        <v>30.37974683544304</v>
      </c>
      <c r="S18" s="324">
        <v>55.238095238095241</v>
      </c>
      <c r="T18" s="324">
        <v>29.545454545454547</v>
      </c>
      <c r="U18" s="324">
        <v>35.733333333333334</v>
      </c>
    </row>
    <row r="19" spans="1:21" x14ac:dyDescent="0.3">
      <c r="A19" s="241">
        <v>17</v>
      </c>
      <c r="B19" s="241">
        <v>2005</v>
      </c>
      <c r="C19" s="242" t="s">
        <v>1323</v>
      </c>
      <c r="D19" s="242" t="s">
        <v>1203</v>
      </c>
      <c r="E19" s="72">
        <v>25</v>
      </c>
      <c r="F19" s="72">
        <v>28</v>
      </c>
      <c r="G19" s="72">
        <v>22</v>
      </c>
      <c r="H19" s="72">
        <v>85</v>
      </c>
      <c r="I19" s="302">
        <v>160</v>
      </c>
      <c r="J19" s="72">
        <v>23</v>
      </c>
      <c r="K19" s="72">
        <v>26</v>
      </c>
      <c r="L19" s="72">
        <v>16</v>
      </c>
      <c r="M19" s="72">
        <v>80</v>
      </c>
      <c r="N19" s="302">
        <v>145</v>
      </c>
      <c r="O19" s="72">
        <v>22</v>
      </c>
      <c r="P19" s="72">
        <v>85</v>
      </c>
      <c r="Q19" s="324">
        <v>92</v>
      </c>
      <c r="R19" s="324">
        <v>92.857142857142861</v>
      </c>
      <c r="S19" s="324">
        <v>72.727272727272734</v>
      </c>
      <c r="T19" s="324">
        <v>94.117647058823522</v>
      </c>
      <c r="U19" s="324">
        <v>90.625</v>
      </c>
    </row>
    <row r="20" spans="1:21" x14ac:dyDescent="0.3">
      <c r="A20" s="241">
        <v>18</v>
      </c>
      <c r="B20" s="241">
        <v>2005</v>
      </c>
      <c r="C20" s="242" t="s">
        <v>1324</v>
      </c>
      <c r="D20" s="242" t="s">
        <v>1325</v>
      </c>
      <c r="E20" s="72">
        <v>6</v>
      </c>
      <c r="F20" s="72">
        <v>5</v>
      </c>
      <c r="G20" s="72">
        <v>36</v>
      </c>
      <c r="H20" s="72">
        <v>147</v>
      </c>
      <c r="I20" s="302">
        <v>194</v>
      </c>
      <c r="J20" s="72">
        <v>6</v>
      </c>
      <c r="K20" s="72">
        <v>5</v>
      </c>
      <c r="L20" s="72">
        <v>36</v>
      </c>
      <c r="M20" s="72">
        <v>147</v>
      </c>
      <c r="N20" s="302">
        <v>194</v>
      </c>
      <c r="O20" s="72">
        <v>36</v>
      </c>
      <c r="P20" s="72">
        <v>147</v>
      </c>
      <c r="Q20" s="324">
        <v>100</v>
      </c>
      <c r="R20" s="324">
        <v>100</v>
      </c>
      <c r="S20" s="324">
        <v>100</v>
      </c>
      <c r="T20" s="324">
        <v>100</v>
      </c>
      <c r="U20" s="324">
        <v>100</v>
      </c>
    </row>
    <row r="21" spans="1:21" x14ac:dyDescent="0.3">
      <c r="A21" s="241">
        <v>19</v>
      </c>
      <c r="B21" s="241">
        <v>2006</v>
      </c>
      <c r="C21" s="242" t="s">
        <v>1326</v>
      </c>
      <c r="D21" s="242" t="s">
        <v>1208</v>
      </c>
      <c r="E21" s="72">
        <v>13</v>
      </c>
      <c r="F21" s="72">
        <v>25</v>
      </c>
      <c r="G21" s="72">
        <v>22</v>
      </c>
      <c r="H21" s="72">
        <v>50</v>
      </c>
      <c r="I21" s="302">
        <v>110</v>
      </c>
      <c r="J21" s="72">
        <v>1</v>
      </c>
      <c r="K21" s="72">
        <v>1</v>
      </c>
      <c r="L21" s="72">
        <v>10</v>
      </c>
      <c r="M21" s="72">
        <v>8</v>
      </c>
      <c r="N21" s="302">
        <v>20</v>
      </c>
      <c r="O21" s="72">
        <v>22</v>
      </c>
      <c r="P21" s="72">
        <v>50</v>
      </c>
      <c r="Q21" s="324">
        <v>7.6923076923076925</v>
      </c>
      <c r="R21" s="324">
        <v>4</v>
      </c>
      <c r="S21" s="324">
        <v>45.454545454545453</v>
      </c>
      <c r="T21" s="324">
        <v>16</v>
      </c>
      <c r="U21" s="324">
        <v>18.181818181818183</v>
      </c>
    </row>
    <row r="22" spans="1:21" x14ac:dyDescent="0.3">
      <c r="A22" s="241">
        <v>20</v>
      </c>
      <c r="B22" s="241">
        <v>2006</v>
      </c>
      <c r="C22" s="242" t="s">
        <v>1327</v>
      </c>
      <c r="D22" s="242" t="s">
        <v>1207</v>
      </c>
      <c r="E22" s="72">
        <v>15</v>
      </c>
      <c r="F22" s="72">
        <v>58</v>
      </c>
      <c r="G22" s="72">
        <v>27</v>
      </c>
      <c r="H22" s="72">
        <v>67</v>
      </c>
      <c r="I22" s="302">
        <v>167</v>
      </c>
      <c r="J22" s="72">
        <v>15</v>
      </c>
      <c r="K22" s="72">
        <v>58</v>
      </c>
      <c r="L22" s="72">
        <v>26</v>
      </c>
      <c r="M22" s="72">
        <v>59</v>
      </c>
      <c r="N22" s="302">
        <v>158</v>
      </c>
      <c r="O22" s="72">
        <v>27</v>
      </c>
      <c r="P22" s="72">
        <v>67</v>
      </c>
      <c r="Q22" s="324">
        <v>100</v>
      </c>
      <c r="R22" s="324">
        <v>100</v>
      </c>
      <c r="S22" s="324">
        <v>96.296296296296291</v>
      </c>
      <c r="T22" s="324">
        <v>88.059701492537314</v>
      </c>
      <c r="U22" s="324">
        <v>94.610778443113773</v>
      </c>
    </row>
    <row r="23" spans="1:21" x14ac:dyDescent="0.3">
      <c r="A23" s="241">
        <v>21</v>
      </c>
      <c r="B23" s="241">
        <v>2006</v>
      </c>
      <c r="C23" s="242" t="s">
        <v>1328</v>
      </c>
      <c r="D23" s="242" t="s">
        <v>1207</v>
      </c>
      <c r="E23" s="72">
        <v>3</v>
      </c>
      <c r="F23" s="72">
        <v>35</v>
      </c>
      <c r="G23" s="72">
        <v>8</v>
      </c>
      <c r="H23" s="72">
        <v>25</v>
      </c>
      <c r="I23" s="302">
        <v>71</v>
      </c>
      <c r="J23" s="72">
        <v>0</v>
      </c>
      <c r="K23" s="72">
        <v>0</v>
      </c>
      <c r="L23" s="72">
        <v>0</v>
      </c>
      <c r="M23" s="72">
        <v>4</v>
      </c>
      <c r="N23" s="302">
        <v>4</v>
      </c>
      <c r="O23" s="72">
        <v>8</v>
      </c>
      <c r="P23" s="72">
        <v>25</v>
      </c>
      <c r="Q23" s="324">
        <v>0</v>
      </c>
      <c r="R23" s="324">
        <v>0</v>
      </c>
      <c r="S23" s="324">
        <v>0</v>
      </c>
      <c r="T23" s="324">
        <v>16</v>
      </c>
      <c r="U23" s="324">
        <v>5.6338028169014089</v>
      </c>
    </row>
    <row r="24" spans="1:21" x14ac:dyDescent="0.3">
      <c r="A24" s="241">
        <v>22</v>
      </c>
      <c r="B24" s="241">
        <v>2006</v>
      </c>
      <c r="C24" s="242" t="s">
        <v>1329</v>
      </c>
      <c r="D24" s="242" t="s">
        <v>1201</v>
      </c>
      <c r="E24" s="72">
        <v>15</v>
      </c>
      <c r="F24" s="72">
        <v>32</v>
      </c>
      <c r="G24" s="72">
        <v>50</v>
      </c>
      <c r="H24" s="72">
        <v>149</v>
      </c>
      <c r="I24" s="302">
        <v>246</v>
      </c>
      <c r="J24" s="72">
        <v>15</v>
      </c>
      <c r="K24" s="72">
        <v>32</v>
      </c>
      <c r="L24" s="72">
        <v>48</v>
      </c>
      <c r="M24" s="72">
        <v>102</v>
      </c>
      <c r="N24" s="302">
        <v>197</v>
      </c>
      <c r="O24" s="72">
        <v>50</v>
      </c>
      <c r="P24" s="72">
        <v>149</v>
      </c>
      <c r="Q24" s="324">
        <v>100</v>
      </c>
      <c r="R24" s="324">
        <v>100</v>
      </c>
      <c r="S24" s="324">
        <v>96</v>
      </c>
      <c r="T24" s="324">
        <v>68.456375838926178</v>
      </c>
      <c r="U24" s="324">
        <v>80.081300813008127</v>
      </c>
    </row>
    <row r="25" spans="1:21" x14ac:dyDescent="0.3">
      <c r="A25" s="241">
        <v>23</v>
      </c>
      <c r="B25" s="241">
        <v>2006</v>
      </c>
      <c r="C25" s="242" t="s">
        <v>1330</v>
      </c>
      <c r="D25" s="242" t="s">
        <v>1208</v>
      </c>
      <c r="E25" s="72">
        <v>15</v>
      </c>
      <c r="F25" s="72">
        <v>47</v>
      </c>
      <c r="G25" s="72">
        <v>30</v>
      </c>
      <c r="H25" s="72">
        <v>78</v>
      </c>
      <c r="I25" s="302">
        <v>170</v>
      </c>
      <c r="J25" s="72">
        <v>15</v>
      </c>
      <c r="K25" s="72">
        <v>35</v>
      </c>
      <c r="L25" s="72">
        <v>30</v>
      </c>
      <c r="M25" s="72">
        <v>75</v>
      </c>
      <c r="N25" s="302">
        <v>155</v>
      </c>
      <c r="O25" s="72">
        <v>30</v>
      </c>
      <c r="P25" s="72">
        <v>78</v>
      </c>
      <c r="Q25" s="324">
        <v>100</v>
      </c>
      <c r="R25" s="324">
        <v>74.468085106382972</v>
      </c>
      <c r="S25" s="324">
        <v>100</v>
      </c>
      <c r="T25" s="324">
        <v>96.15384615384616</v>
      </c>
      <c r="U25" s="324">
        <v>91.17647058823529</v>
      </c>
    </row>
    <row r="26" spans="1:21" x14ac:dyDescent="0.3">
      <c r="A26" s="241">
        <v>24</v>
      </c>
      <c r="B26" s="241">
        <v>2008</v>
      </c>
      <c r="C26" s="242" t="s">
        <v>1331</v>
      </c>
      <c r="D26" s="242" t="s">
        <v>1209</v>
      </c>
      <c r="E26" s="72">
        <v>9</v>
      </c>
      <c r="F26" s="72">
        <v>34</v>
      </c>
      <c r="G26" s="72">
        <v>15</v>
      </c>
      <c r="H26" s="72">
        <v>58</v>
      </c>
      <c r="I26" s="302">
        <v>116</v>
      </c>
      <c r="J26" s="72">
        <v>9</v>
      </c>
      <c r="K26" s="72">
        <v>34</v>
      </c>
      <c r="L26" s="72">
        <v>15</v>
      </c>
      <c r="M26" s="72">
        <v>58</v>
      </c>
      <c r="N26" s="302">
        <v>116</v>
      </c>
      <c r="O26" s="72">
        <v>15</v>
      </c>
      <c r="P26" s="72">
        <v>58</v>
      </c>
      <c r="Q26" s="324">
        <v>100</v>
      </c>
      <c r="R26" s="324">
        <v>100</v>
      </c>
      <c r="S26" s="324">
        <v>100</v>
      </c>
      <c r="T26" s="324">
        <v>100</v>
      </c>
      <c r="U26" s="324">
        <v>100</v>
      </c>
    </row>
    <row r="27" spans="1:21" x14ac:dyDescent="0.3">
      <c r="A27" s="241">
        <v>25</v>
      </c>
      <c r="B27" s="241">
        <v>2008</v>
      </c>
      <c r="C27" s="242" t="s">
        <v>1332</v>
      </c>
      <c r="D27" s="242" t="s">
        <v>1207</v>
      </c>
      <c r="E27" s="72">
        <v>8</v>
      </c>
      <c r="F27" s="72">
        <v>27</v>
      </c>
      <c r="G27" s="72">
        <v>19</v>
      </c>
      <c r="H27" s="72">
        <v>65</v>
      </c>
      <c r="I27" s="302">
        <v>119</v>
      </c>
      <c r="J27" s="72">
        <v>4</v>
      </c>
      <c r="K27" s="72">
        <v>21</v>
      </c>
      <c r="L27" s="72">
        <v>19</v>
      </c>
      <c r="M27" s="72">
        <v>35</v>
      </c>
      <c r="N27" s="302">
        <v>79</v>
      </c>
      <c r="O27" s="72">
        <v>19</v>
      </c>
      <c r="P27" s="72">
        <v>65</v>
      </c>
      <c r="Q27" s="324">
        <v>50</v>
      </c>
      <c r="R27" s="324">
        <v>77.777777777777786</v>
      </c>
      <c r="S27" s="324">
        <v>100</v>
      </c>
      <c r="T27" s="324">
        <v>53.846153846153847</v>
      </c>
      <c r="U27" s="324">
        <v>66.386554621848731</v>
      </c>
    </row>
    <row r="28" spans="1:21" x14ac:dyDescent="0.3">
      <c r="A28" s="241">
        <v>26</v>
      </c>
      <c r="B28" s="241">
        <v>2008</v>
      </c>
      <c r="C28" s="242" t="s">
        <v>1333</v>
      </c>
      <c r="D28" s="242" t="s">
        <v>1210</v>
      </c>
      <c r="E28" s="72">
        <v>5</v>
      </c>
      <c r="F28" s="72">
        <v>17</v>
      </c>
      <c r="G28" s="72">
        <v>14</v>
      </c>
      <c r="H28" s="72">
        <v>44</v>
      </c>
      <c r="I28" s="302">
        <v>80</v>
      </c>
      <c r="J28" s="72">
        <v>5</v>
      </c>
      <c r="K28" s="72">
        <v>17</v>
      </c>
      <c r="L28" s="72">
        <v>14</v>
      </c>
      <c r="M28" s="72">
        <v>44</v>
      </c>
      <c r="N28" s="302">
        <v>80</v>
      </c>
      <c r="O28" s="72">
        <v>14</v>
      </c>
      <c r="P28" s="72">
        <v>44</v>
      </c>
      <c r="Q28" s="324">
        <v>100</v>
      </c>
      <c r="R28" s="324">
        <v>100</v>
      </c>
      <c r="S28" s="324">
        <v>100</v>
      </c>
      <c r="T28" s="324">
        <v>100</v>
      </c>
      <c r="U28" s="324">
        <v>100</v>
      </c>
    </row>
    <row r="29" spans="1:21" x14ac:dyDescent="0.3">
      <c r="A29" s="241">
        <v>27</v>
      </c>
      <c r="B29" s="241">
        <v>2008</v>
      </c>
      <c r="C29" s="242" t="s">
        <v>1334</v>
      </c>
      <c r="D29" s="242" t="s">
        <v>1211</v>
      </c>
      <c r="E29" s="72">
        <v>20</v>
      </c>
      <c r="F29" s="72">
        <v>30</v>
      </c>
      <c r="G29" s="72">
        <v>25</v>
      </c>
      <c r="H29" s="72">
        <v>19</v>
      </c>
      <c r="I29" s="302">
        <v>94</v>
      </c>
      <c r="J29" s="72">
        <v>20</v>
      </c>
      <c r="K29" s="72">
        <v>30</v>
      </c>
      <c r="L29" s="72">
        <v>25</v>
      </c>
      <c r="M29" s="72">
        <v>19</v>
      </c>
      <c r="N29" s="302">
        <v>94</v>
      </c>
      <c r="O29" s="72">
        <v>25</v>
      </c>
      <c r="P29" s="72">
        <v>19</v>
      </c>
      <c r="Q29" s="324">
        <v>100</v>
      </c>
      <c r="R29" s="324">
        <v>100</v>
      </c>
      <c r="S29" s="324">
        <v>100</v>
      </c>
      <c r="T29" s="324">
        <v>100</v>
      </c>
      <c r="U29" s="324">
        <v>100</v>
      </c>
    </row>
    <row r="30" spans="1:21" x14ac:dyDescent="0.3">
      <c r="A30" s="241">
        <v>28</v>
      </c>
      <c r="B30" s="241">
        <v>2008</v>
      </c>
      <c r="C30" s="242" t="s">
        <v>1335</v>
      </c>
      <c r="D30" s="242" t="s">
        <v>1196</v>
      </c>
      <c r="E30" s="72">
        <v>16</v>
      </c>
      <c r="F30" s="72">
        <v>41</v>
      </c>
      <c r="G30" s="72">
        <v>9</v>
      </c>
      <c r="H30" s="72">
        <v>68</v>
      </c>
      <c r="I30" s="302">
        <v>134</v>
      </c>
      <c r="J30" s="72">
        <v>10</v>
      </c>
      <c r="K30" s="72">
        <v>38</v>
      </c>
      <c r="L30" s="72">
        <v>9</v>
      </c>
      <c r="M30" s="72">
        <v>68</v>
      </c>
      <c r="N30" s="302">
        <v>125</v>
      </c>
      <c r="O30" s="72">
        <v>9</v>
      </c>
      <c r="P30" s="72">
        <v>68</v>
      </c>
      <c r="Q30" s="324">
        <v>62.5</v>
      </c>
      <c r="R30" s="324">
        <v>92.682926829268297</v>
      </c>
      <c r="S30" s="324">
        <v>100</v>
      </c>
      <c r="T30" s="324">
        <v>100</v>
      </c>
      <c r="U30" s="324">
        <v>93.28358208955224</v>
      </c>
    </row>
    <row r="31" spans="1:21" x14ac:dyDescent="0.3">
      <c r="A31" s="241">
        <v>29</v>
      </c>
      <c r="B31" s="241">
        <v>2008</v>
      </c>
      <c r="C31" s="242" t="s">
        <v>1336</v>
      </c>
      <c r="D31" s="242" t="s">
        <v>1204</v>
      </c>
      <c r="E31" s="72">
        <v>24</v>
      </c>
      <c r="F31" s="72">
        <v>31</v>
      </c>
      <c r="G31" s="72">
        <v>45</v>
      </c>
      <c r="H31" s="72">
        <v>48</v>
      </c>
      <c r="I31" s="302">
        <v>148</v>
      </c>
      <c r="J31" s="72">
        <v>20</v>
      </c>
      <c r="K31" s="72">
        <v>25</v>
      </c>
      <c r="L31" s="72">
        <v>45</v>
      </c>
      <c r="M31" s="72">
        <v>6</v>
      </c>
      <c r="N31" s="302">
        <v>96</v>
      </c>
      <c r="O31" s="72">
        <v>45</v>
      </c>
      <c r="P31" s="72">
        <v>48</v>
      </c>
      <c r="Q31" s="324">
        <v>83.333333333333343</v>
      </c>
      <c r="R31" s="324">
        <v>80.645161290322577</v>
      </c>
      <c r="S31" s="324">
        <v>100</v>
      </c>
      <c r="T31" s="324">
        <v>12.5</v>
      </c>
      <c r="U31" s="324">
        <v>64.86486486486487</v>
      </c>
    </row>
    <row r="32" spans="1:21" x14ac:dyDescent="0.3">
      <c r="A32" s="241">
        <v>30</v>
      </c>
      <c r="B32" s="241">
        <v>2008</v>
      </c>
      <c r="C32" s="242" t="s">
        <v>1337</v>
      </c>
      <c r="D32" s="242" t="s">
        <v>1198</v>
      </c>
      <c r="E32" s="72">
        <v>17</v>
      </c>
      <c r="F32" s="72">
        <v>51</v>
      </c>
      <c r="G32" s="72">
        <v>58</v>
      </c>
      <c r="H32" s="72">
        <v>157</v>
      </c>
      <c r="I32" s="302">
        <v>283</v>
      </c>
      <c r="J32" s="72">
        <v>17</v>
      </c>
      <c r="K32" s="72">
        <v>51</v>
      </c>
      <c r="L32" s="72">
        <v>58</v>
      </c>
      <c r="M32" s="72">
        <v>157</v>
      </c>
      <c r="N32" s="302">
        <v>283</v>
      </c>
      <c r="O32" s="72">
        <v>58</v>
      </c>
      <c r="P32" s="72">
        <v>157</v>
      </c>
      <c r="Q32" s="324">
        <v>100</v>
      </c>
      <c r="R32" s="324">
        <v>100</v>
      </c>
      <c r="S32" s="324">
        <v>100</v>
      </c>
      <c r="T32" s="324">
        <v>100</v>
      </c>
      <c r="U32" s="324">
        <v>100</v>
      </c>
    </row>
    <row r="33" spans="1:21" x14ac:dyDescent="0.3">
      <c r="A33" s="241">
        <v>31</v>
      </c>
      <c r="B33" s="241">
        <v>2008</v>
      </c>
      <c r="C33" s="242" t="s">
        <v>1338</v>
      </c>
      <c r="D33" s="242" t="s">
        <v>1204</v>
      </c>
      <c r="E33" s="72">
        <v>17</v>
      </c>
      <c r="F33" s="72">
        <v>25</v>
      </c>
      <c r="G33" s="72">
        <v>13</v>
      </c>
      <c r="H33" s="72">
        <v>83</v>
      </c>
      <c r="I33" s="302">
        <v>138</v>
      </c>
      <c r="J33" s="72">
        <v>17</v>
      </c>
      <c r="K33" s="72">
        <v>25</v>
      </c>
      <c r="L33" s="72">
        <v>13</v>
      </c>
      <c r="M33" s="72">
        <v>83</v>
      </c>
      <c r="N33" s="302">
        <v>138</v>
      </c>
      <c r="O33" s="72">
        <v>13</v>
      </c>
      <c r="P33" s="72">
        <v>83</v>
      </c>
      <c r="Q33" s="324">
        <v>100</v>
      </c>
      <c r="R33" s="324">
        <v>100</v>
      </c>
      <c r="S33" s="324">
        <v>100</v>
      </c>
      <c r="T33" s="324">
        <v>100</v>
      </c>
      <c r="U33" s="324">
        <v>100</v>
      </c>
    </row>
    <row r="34" spans="1:21" x14ac:dyDescent="0.3">
      <c r="A34" s="241">
        <v>32</v>
      </c>
      <c r="B34" s="241">
        <v>2008</v>
      </c>
      <c r="C34" s="242" t="s">
        <v>1339</v>
      </c>
      <c r="D34" s="242" t="s">
        <v>1199</v>
      </c>
      <c r="E34" s="72">
        <v>8</v>
      </c>
      <c r="F34" s="72">
        <v>22</v>
      </c>
      <c r="G34" s="72">
        <v>11</v>
      </c>
      <c r="H34" s="72">
        <v>17</v>
      </c>
      <c r="I34" s="302">
        <v>58</v>
      </c>
      <c r="J34" s="72">
        <v>8</v>
      </c>
      <c r="K34" s="72">
        <v>22</v>
      </c>
      <c r="L34" s="72">
        <v>11</v>
      </c>
      <c r="M34" s="72">
        <v>17</v>
      </c>
      <c r="N34" s="302">
        <v>58</v>
      </c>
      <c r="O34" s="72">
        <v>11</v>
      </c>
      <c r="P34" s="72">
        <v>17</v>
      </c>
      <c r="Q34" s="324">
        <v>100</v>
      </c>
      <c r="R34" s="324">
        <v>100</v>
      </c>
      <c r="S34" s="324">
        <v>100</v>
      </c>
      <c r="T34" s="324">
        <v>100</v>
      </c>
      <c r="U34" s="324">
        <v>100</v>
      </c>
    </row>
    <row r="35" spans="1:21" x14ac:dyDescent="0.3">
      <c r="A35" s="241">
        <v>33</v>
      </c>
      <c r="B35" s="241">
        <v>2008</v>
      </c>
      <c r="C35" s="242" t="s">
        <v>1340</v>
      </c>
      <c r="D35" s="242" t="s">
        <v>1201</v>
      </c>
      <c r="E35" s="72">
        <v>9</v>
      </c>
      <c r="F35" s="72">
        <v>17</v>
      </c>
      <c r="G35" s="72">
        <v>14</v>
      </c>
      <c r="H35" s="72">
        <v>140</v>
      </c>
      <c r="I35" s="302">
        <v>180</v>
      </c>
      <c r="J35" s="72">
        <v>9</v>
      </c>
      <c r="K35" s="72">
        <v>17</v>
      </c>
      <c r="L35" s="72">
        <v>14</v>
      </c>
      <c r="M35" s="72">
        <v>76</v>
      </c>
      <c r="N35" s="302">
        <v>116</v>
      </c>
      <c r="O35" s="72">
        <v>14</v>
      </c>
      <c r="P35" s="72">
        <v>140</v>
      </c>
      <c r="Q35" s="324">
        <v>100</v>
      </c>
      <c r="R35" s="324">
        <v>100</v>
      </c>
      <c r="S35" s="324">
        <v>100</v>
      </c>
      <c r="T35" s="324">
        <v>54.285714285714285</v>
      </c>
      <c r="U35" s="324">
        <v>64.444444444444443</v>
      </c>
    </row>
    <row r="36" spans="1:21" x14ac:dyDescent="0.3">
      <c r="A36" s="241">
        <v>34</v>
      </c>
      <c r="B36" s="241">
        <v>2009</v>
      </c>
      <c r="C36" s="242" t="s">
        <v>1341</v>
      </c>
      <c r="D36" s="242" t="s">
        <v>1204</v>
      </c>
      <c r="E36" s="72">
        <v>0</v>
      </c>
      <c r="F36" s="72">
        <v>0</v>
      </c>
      <c r="G36" s="72">
        <v>33</v>
      </c>
      <c r="H36" s="72">
        <v>69</v>
      </c>
      <c r="I36" s="302">
        <v>102</v>
      </c>
      <c r="J36" s="72">
        <v>0</v>
      </c>
      <c r="K36" s="72">
        <v>0</v>
      </c>
      <c r="L36" s="72">
        <v>33</v>
      </c>
      <c r="M36" s="72">
        <v>32</v>
      </c>
      <c r="N36" s="302">
        <v>65</v>
      </c>
      <c r="O36" s="72">
        <v>33</v>
      </c>
      <c r="P36" s="72">
        <v>69</v>
      </c>
      <c r="Q36" s="324">
        <v>0</v>
      </c>
      <c r="R36" s="324">
        <v>0</v>
      </c>
      <c r="S36" s="324">
        <v>100</v>
      </c>
      <c r="T36" s="324">
        <v>46.376811594202898</v>
      </c>
      <c r="U36" s="324">
        <v>63.725490196078425</v>
      </c>
    </row>
    <row r="37" spans="1:21" x14ac:dyDescent="0.3">
      <c r="A37" s="241">
        <v>35</v>
      </c>
      <c r="B37" s="241">
        <v>2009</v>
      </c>
      <c r="C37" s="242" t="s">
        <v>1342</v>
      </c>
      <c r="D37" s="242" t="s">
        <v>1208</v>
      </c>
      <c r="E37" s="72">
        <v>8</v>
      </c>
      <c r="F37" s="72">
        <v>23</v>
      </c>
      <c r="G37" s="72">
        <v>8</v>
      </c>
      <c r="H37" s="72">
        <v>23</v>
      </c>
      <c r="I37" s="302">
        <v>62</v>
      </c>
      <c r="J37" s="72">
        <v>8</v>
      </c>
      <c r="K37" s="72">
        <v>23</v>
      </c>
      <c r="L37" s="72">
        <v>8</v>
      </c>
      <c r="M37" s="72">
        <v>23</v>
      </c>
      <c r="N37" s="302">
        <v>62</v>
      </c>
      <c r="O37" s="72">
        <v>8</v>
      </c>
      <c r="P37" s="72">
        <v>23</v>
      </c>
      <c r="Q37" s="324">
        <v>100</v>
      </c>
      <c r="R37" s="324">
        <v>100</v>
      </c>
      <c r="S37" s="324">
        <v>100</v>
      </c>
      <c r="T37" s="324">
        <v>100</v>
      </c>
      <c r="U37" s="324">
        <v>100</v>
      </c>
    </row>
    <row r="38" spans="1:21" x14ac:dyDescent="0.3">
      <c r="A38" s="241">
        <v>36</v>
      </c>
      <c r="B38" s="241">
        <v>2010</v>
      </c>
      <c r="C38" s="242" t="s">
        <v>1343</v>
      </c>
      <c r="D38" s="242" t="s">
        <v>1209</v>
      </c>
      <c r="E38" s="72">
        <v>11</v>
      </c>
      <c r="F38" s="72">
        <v>14</v>
      </c>
      <c r="G38" s="72">
        <v>5</v>
      </c>
      <c r="H38" s="72">
        <v>57</v>
      </c>
      <c r="I38" s="302">
        <v>87</v>
      </c>
      <c r="J38" s="72">
        <v>10</v>
      </c>
      <c r="K38" s="72">
        <v>8</v>
      </c>
      <c r="L38" s="72">
        <v>5</v>
      </c>
      <c r="M38" s="72">
        <v>57</v>
      </c>
      <c r="N38" s="302">
        <v>80</v>
      </c>
      <c r="O38" s="72">
        <v>5</v>
      </c>
      <c r="P38" s="72">
        <v>57</v>
      </c>
      <c r="Q38" s="324">
        <v>90.909090909090907</v>
      </c>
      <c r="R38" s="324">
        <v>57.142857142857139</v>
      </c>
      <c r="S38" s="324">
        <v>100</v>
      </c>
      <c r="T38" s="324">
        <v>100</v>
      </c>
      <c r="U38" s="324">
        <v>91.954022988505741</v>
      </c>
    </row>
    <row r="39" spans="1:21" x14ac:dyDescent="0.3">
      <c r="A39" s="241">
        <v>37</v>
      </c>
      <c r="B39" s="241">
        <v>2010</v>
      </c>
      <c r="C39" s="242" t="s">
        <v>1344</v>
      </c>
      <c r="D39" s="242" t="s">
        <v>1212</v>
      </c>
      <c r="E39" s="72">
        <v>0</v>
      </c>
      <c r="F39" s="72">
        <v>0</v>
      </c>
      <c r="G39" s="72">
        <v>6</v>
      </c>
      <c r="H39" s="72">
        <v>79</v>
      </c>
      <c r="I39" s="302">
        <v>85</v>
      </c>
      <c r="J39" s="72">
        <v>0</v>
      </c>
      <c r="K39" s="72">
        <v>0</v>
      </c>
      <c r="L39" s="72">
        <v>0</v>
      </c>
      <c r="M39" s="72">
        <v>0</v>
      </c>
      <c r="N39" s="302">
        <v>0</v>
      </c>
      <c r="O39" s="72">
        <v>6</v>
      </c>
      <c r="P39" s="72">
        <v>79</v>
      </c>
      <c r="Q39" s="324">
        <v>0</v>
      </c>
      <c r="R39" s="324">
        <v>0</v>
      </c>
      <c r="S39" s="324">
        <v>0</v>
      </c>
      <c r="T39" s="324">
        <v>0</v>
      </c>
      <c r="U39" s="324">
        <v>0</v>
      </c>
    </row>
    <row r="40" spans="1:21" x14ac:dyDescent="0.3">
      <c r="A40" s="241">
        <v>38</v>
      </c>
      <c r="B40" s="241">
        <v>2010</v>
      </c>
      <c r="C40" s="242" t="s">
        <v>1345</v>
      </c>
      <c r="D40" s="242" t="s">
        <v>1202</v>
      </c>
      <c r="E40" s="72">
        <v>8</v>
      </c>
      <c r="F40" s="72">
        <v>19</v>
      </c>
      <c r="G40" s="72">
        <v>13</v>
      </c>
      <c r="H40" s="72">
        <v>65</v>
      </c>
      <c r="I40" s="302">
        <v>105</v>
      </c>
      <c r="J40" s="72">
        <v>8</v>
      </c>
      <c r="K40" s="72">
        <v>19</v>
      </c>
      <c r="L40" s="72">
        <v>13</v>
      </c>
      <c r="M40" s="72">
        <v>65</v>
      </c>
      <c r="N40" s="302">
        <v>105</v>
      </c>
      <c r="O40" s="72">
        <v>13</v>
      </c>
      <c r="P40" s="72">
        <v>65</v>
      </c>
      <c r="Q40" s="324">
        <v>100</v>
      </c>
      <c r="R40" s="324">
        <v>100</v>
      </c>
      <c r="S40" s="324">
        <v>100</v>
      </c>
      <c r="T40" s="324">
        <v>100</v>
      </c>
      <c r="U40" s="324">
        <v>100</v>
      </c>
    </row>
    <row r="41" spans="1:21" x14ac:dyDescent="0.3">
      <c r="A41" s="241">
        <v>39</v>
      </c>
      <c r="B41" s="241">
        <v>2010</v>
      </c>
      <c r="C41" s="242" t="s">
        <v>1346</v>
      </c>
      <c r="D41" s="242" t="s">
        <v>1213</v>
      </c>
      <c r="E41" s="72">
        <v>17</v>
      </c>
      <c r="F41" s="72">
        <v>26</v>
      </c>
      <c r="G41" s="72">
        <v>6</v>
      </c>
      <c r="H41" s="72">
        <v>24</v>
      </c>
      <c r="I41" s="302">
        <v>73</v>
      </c>
      <c r="J41" s="72">
        <v>10</v>
      </c>
      <c r="K41" s="72">
        <v>10</v>
      </c>
      <c r="L41" s="72">
        <v>6</v>
      </c>
      <c r="M41" s="72">
        <v>24</v>
      </c>
      <c r="N41" s="302">
        <v>50</v>
      </c>
      <c r="O41" s="72">
        <v>6</v>
      </c>
      <c r="P41" s="72">
        <v>24</v>
      </c>
      <c r="Q41" s="324">
        <v>58.82352941176471</v>
      </c>
      <c r="R41" s="324">
        <v>38.461538461538467</v>
      </c>
      <c r="S41" s="324">
        <v>100</v>
      </c>
      <c r="T41" s="324">
        <v>100</v>
      </c>
      <c r="U41" s="324">
        <v>68.493150684931507</v>
      </c>
    </row>
    <row r="42" spans="1:21" x14ac:dyDescent="0.3">
      <c r="A42" s="241">
        <v>40</v>
      </c>
      <c r="B42" s="241">
        <v>2011</v>
      </c>
      <c r="C42" s="242" t="s">
        <v>1347</v>
      </c>
      <c r="D42" s="242" t="s">
        <v>1214</v>
      </c>
      <c r="E42" s="72">
        <v>7</v>
      </c>
      <c r="F42" s="72">
        <v>13</v>
      </c>
      <c r="G42" s="72">
        <v>5</v>
      </c>
      <c r="H42" s="72">
        <v>29</v>
      </c>
      <c r="I42" s="302">
        <v>54</v>
      </c>
      <c r="J42" s="72">
        <v>5</v>
      </c>
      <c r="K42" s="72">
        <v>9</v>
      </c>
      <c r="L42" s="72">
        <v>5</v>
      </c>
      <c r="M42" s="72">
        <v>29</v>
      </c>
      <c r="N42" s="302">
        <v>48</v>
      </c>
      <c r="O42" s="72">
        <v>5</v>
      </c>
      <c r="P42" s="72">
        <v>29</v>
      </c>
      <c r="Q42" s="324">
        <v>71.428571428571431</v>
      </c>
      <c r="R42" s="324">
        <v>69.230769230769226</v>
      </c>
      <c r="S42" s="324">
        <v>100</v>
      </c>
      <c r="T42" s="324">
        <v>100</v>
      </c>
      <c r="U42" s="324">
        <v>88.888888888888886</v>
      </c>
    </row>
    <row r="43" spans="1:21" x14ac:dyDescent="0.3">
      <c r="A43" s="241">
        <v>41</v>
      </c>
      <c r="B43" s="241">
        <v>2011</v>
      </c>
      <c r="C43" s="242" t="s">
        <v>1348</v>
      </c>
      <c r="D43" s="242" t="s">
        <v>1325</v>
      </c>
      <c r="E43" s="72">
        <v>14</v>
      </c>
      <c r="F43" s="72">
        <v>52</v>
      </c>
      <c r="G43" s="72">
        <v>17</v>
      </c>
      <c r="H43" s="72">
        <v>108</v>
      </c>
      <c r="I43" s="302">
        <v>191</v>
      </c>
      <c r="J43" s="72">
        <v>4</v>
      </c>
      <c r="K43" s="72">
        <v>20</v>
      </c>
      <c r="L43" s="72">
        <v>17</v>
      </c>
      <c r="M43" s="72">
        <v>58</v>
      </c>
      <c r="N43" s="302">
        <v>99</v>
      </c>
      <c r="O43" s="72">
        <v>17</v>
      </c>
      <c r="P43" s="72">
        <v>108</v>
      </c>
      <c r="Q43" s="324">
        <v>28.571428571428569</v>
      </c>
      <c r="R43" s="324">
        <v>38.461538461538467</v>
      </c>
      <c r="S43" s="324">
        <v>100</v>
      </c>
      <c r="T43" s="324">
        <v>53.703703703703709</v>
      </c>
      <c r="U43" s="324">
        <v>51.832460732984295</v>
      </c>
    </row>
    <row r="44" spans="1:21" x14ac:dyDescent="0.3">
      <c r="A44" s="241">
        <v>42</v>
      </c>
      <c r="B44" s="241">
        <v>2011</v>
      </c>
      <c r="C44" s="242" t="s">
        <v>1349</v>
      </c>
      <c r="D44" s="242" t="s">
        <v>1201</v>
      </c>
      <c r="E44" s="72">
        <v>22</v>
      </c>
      <c r="F44" s="72">
        <v>30</v>
      </c>
      <c r="G44" s="72">
        <v>19</v>
      </c>
      <c r="H44" s="72">
        <v>78</v>
      </c>
      <c r="I44" s="302">
        <v>149</v>
      </c>
      <c r="J44" s="72">
        <v>12</v>
      </c>
      <c r="K44" s="72">
        <v>18</v>
      </c>
      <c r="L44" s="72">
        <v>19</v>
      </c>
      <c r="M44" s="72">
        <v>40</v>
      </c>
      <c r="N44" s="302">
        <v>89</v>
      </c>
      <c r="O44" s="72">
        <v>19</v>
      </c>
      <c r="P44" s="72">
        <v>78</v>
      </c>
      <c r="Q44" s="324">
        <v>54.54545454545454</v>
      </c>
      <c r="R44" s="324">
        <v>60</v>
      </c>
      <c r="S44" s="324">
        <v>100</v>
      </c>
      <c r="T44" s="324">
        <v>51.282051282051277</v>
      </c>
      <c r="U44" s="324">
        <v>59.731543624161077</v>
      </c>
    </row>
    <row r="45" spans="1:21" x14ac:dyDescent="0.3">
      <c r="A45" s="241">
        <v>43</v>
      </c>
      <c r="B45" s="241">
        <v>2012</v>
      </c>
      <c r="C45" s="242" t="s">
        <v>1350</v>
      </c>
      <c r="D45" s="242" t="s">
        <v>1212</v>
      </c>
      <c r="E45" s="72">
        <v>5</v>
      </c>
      <c r="F45" s="72">
        <v>10</v>
      </c>
      <c r="G45" s="72">
        <v>3</v>
      </c>
      <c r="H45" s="72">
        <v>35</v>
      </c>
      <c r="I45" s="302">
        <v>53</v>
      </c>
      <c r="J45" s="72">
        <v>5</v>
      </c>
      <c r="K45" s="72">
        <v>10</v>
      </c>
      <c r="L45" s="72">
        <v>2</v>
      </c>
      <c r="M45" s="72">
        <v>5</v>
      </c>
      <c r="N45" s="302">
        <v>22</v>
      </c>
      <c r="O45" s="72">
        <v>3</v>
      </c>
      <c r="P45" s="72">
        <v>35</v>
      </c>
      <c r="Q45" s="324">
        <v>100</v>
      </c>
      <c r="R45" s="324">
        <v>100</v>
      </c>
      <c r="S45" s="324">
        <v>66.666666666666657</v>
      </c>
      <c r="T45" s="324">
        <v>14.285714285714285</v>
      </c>
      <c r="U45" s="324">
        <v>41.509433962264154</v>
      </c>
    </row>
    <row r="46" spans="1:21" x14ac:dyDescent="0.3">
      <c r="A46" s="241">
        <v>44</v>
      </c>
      <c r="B46" s="241">
        <v>2012</v>
      </c>
      <c r="C46" s="242" t="s">
        <v>1351</v>
      </c>
      <c r="D46" s="242" t="s">
        <v>1203</v>
      </c>
      <c r="E46" s="72">
        <v>6</v>
      </c>
      <c r="F46" s="72">
        <v>12</v>
      </c>
      <c r="G46" s="72">
        <v>5</v>
      </c>
      <c r="H46" s="72">
        <v>34</v>
      </c>
      <c r="I46" s="302">
        <v>57</v>
      </c>
      <c r="J46" s="72">
        <v>6</v>
      </c>
      <c r="K46" s="72">
        <v>12</v>
      </c>
      <c r="L46" s="72">
        <v>5</v>
      </c>
      <c r="M46" s="72">
        <v>34</v>
      </c>
      <c r="N46" s="302">
        <v>57</v>
      </c>
      <c r="O46" s="72">
        <v>5</v>
      </c>
      <c r="P46" s="72">
        <v>34</v>
      </c>
      <c r="Q46" s="324">
        <v>100</v>
      </c>
      <c r="R46" s="324">
        <v>100</v>
      </c>
      <c r="S46" s="324">
        <v>100</v>
      </c>
      <c r="T46" s="324">
        <v>100</v>
      </c>
      <c r="U46" s="324">
        <v>100</v>
      </c>
    </row>
    <row r="47" spans="1:21" x14ac:dyDescent="0.3">
      <c r="A47" s="241">
        <v>45</v>
      </c>
      <c r="B47" s="241">
        <v>2012</v>
      </c>
      <c r="C47" s="242" t="s">
        <v>1352</v>
      </c>
      <c r="D47" s="242" t="s">
        <v>285</v>
      </c>
      <c r="E47" s="72">
        <v>0</v>
      </c>
      <c r="F47" s="72">
        <v>0</v>
      </c>
      <c r="G47" s="72">
        <v>6</v>
      </c>
      <c r="H47" s="72">
        <v>25</v>
      </c>
      <c r="I47" s="302">
        <v>31</v>
      </c>
      <c r="J47" s="72">
        <v>0</v>
      </c>
      <c r="K47" s="72">
        <v>0</v>
      </c>
      <c r="L47" s="72">
        <v>0</v>
      </c>
      <c r="M47" s="72">
        <v>0</v>
      </c>
      <c r="N47" s="302">
        <v>0</v>
      </c>
      <c r="O47" s="72">
        <v>6</v>
      </c>
      <c r="P47" s="72">
        <v>25</v>
      </c>
      <c r="Q47" s="324">
        <v>0</v>
      </c>
      <c r="R47" s="324">
        <v>0</v>
      </c>
      <c r="S47" s="324">
        <v>0</v>
      </c>
      <c r="T47" s="324">
        <v>0</v>
      </c>
      <c r="U47" s="324">
        <v>0</v>
      </c>
    </row>
    <row r="48" spans="1:21" x14ac:dyDescent="0.3">
      <c r="A48" s="241">
        <v>46</v>
      </c>
      <c r="B48" s="241">
        <v>2012</v>
      </c>
      <c r="C48" s="242" t="s">
        <v>1353</v>
      </c>
      <c r="D48" s="242" t="s">
        <v>1209</v>
      </c>
      <c r="E48" s="72">
        <v>2</v>
      </c>
      <c r="F48" s="72">
        <v>9</v>
      </c>
      <c r="G48" s="72">
        <v>7</v>
      </c>
      <c r="H48" s="72">
        <v>25</v>
      </c>
      <c r="I48" s="302">
        <v>43</v>
      </c>
      <c r="J48" s="72">
        <v>2</v>
      </c>
      <c r="K48" s="72">
        <v>9</v>
      </c>
      <c r="L48" s="72">
        <v>7</v>
      </c>
      <c r="M48" s="72">
        <v>25</v>
      </c>
      <c r="N48" s="302">
        <v>43</v>
      </c>
      <c r="O48" s="72">
        <v>7</v>
      </c>
      <c r="P48" s="72">
        <v>25</v>
      </c>
      <c r="Q48" s="324">
        <v>100</v>
      </c>
      <c r="R48" s="324">
        <v>100</v>
      </c>
      <c r="S48" s="324">
        <v>100</v>
      </c>
      <c r="T48" s="324">
        <v>100</v>
      </c>
      <c r="U48" s="324">
        <v>100</v>
      </c>
    </row>
    <row r="49" spans="1:21" x14ac:dyDescent="0.3">
      <c r="A49" s="241">
        <v>47</v>
      </c>
      <c r="B49" s="241">
        <v>2012</v>
      </c>
      <c r="C49" s="242" t="s">
        <v>1354</v>
      </c>
      <c r="D49" s="242" t="s">
        <v>1355</v>
      </c>
      <c r="E49" s="72">
        <v>3</v>
      </c>
      <c r="F49" s="72">
        <v>7</v>
      </c>
      <c r="G49" s="72">
        <v>5</v>
      </c>
      <c r="H49" s="72">
        <v>25</v>
      </c>
      <c r="I49" s="302">
        <v>40</v>
      </c>
      <c r="J49" s="72">
        <v>3</v>
      </c>
      <c r="K49" s="72">
        <v>7</v>
      </c>
      <c r="L49" s="72">
        <v>0</v>
      </c>
      <c r="M49" s="72">
        <v>0</v>
      </c>
      <c r="N49" s="302">
        <v>10</v>
      </c>
      <c r="O49" s="72">
        <v>5</v>
      </c>
      <c r="P49" s="72">
        <v>25</v>
      </c>
      <c r="Q49" s="324">
        <v>100</v>
      </c>
      <c r="R49" s="324">
        <v>100</v>
      </c>
      <c r="S49" s="324">
        <v>0</v>
      </c>
      <c r="T49" s="324">
        <v>0</v>
      </c>
      <c r="U49" s="324">
        <v>25</v>
      </c>
    </row>
    <row r="50" spans="1:21" x14ac:dyDescent="0.3">
      <c r="A50" s="241">
        <v>48</v>
      </c>
      <c r="B50" s="241">
        <v>2012</v>
      </c>
      <c r="C50" s="242" t="s">
        <v>1356</v>
      </c>
      <c r="D50" s="242" t="s">
        <v>1205</v>
      </c>
      <c r="E50" s="72">
        <v>9</v>
      </c>
      <c r="F50" s="72">
        <v>9</v>
      </c>
      <c r="G50" s="72">
        <v>12</v>
      </c>
      <c r="H50" s="72">
        <v>34</v>
      </c>
      <c r="I50" s="302">
        <v>64</v>
      </c>
      <c r="J50" s="72">
        <v>9</v>
      </c>
      <c r="K50" s="72">
        <v>9</v>
      </c>
      <c r="L50" s="72">
        <v>12</v>
      </c>
      <c r="M50" s="72">
        <v>34</v>
      </c>
      <c r="N50" s="302">
        <v>64</v>
      </c>
      <c r="O50" s="72">
        <v>12</v>
      </c>
      <c r="P50" s="72">
        <v>34</v>
      </c>
      <c r="Q50" s="324">
        <v>100</v>
      </c>
      <c r="R50" s="324">
        <v>100</v>
      </c>
      <c r="S50" s="324">
        <v>100</v>
      </c>
      <c r="T50" s="324">
        <v>100</v>
      </c>
      <c r="U50" s="324">
        <v>100</v>
      </c>
    </row>
    <row r="51" spans="1:21" x14ac:dyDescent="0.3">
      <c r="A51" s="241">
        <v>49</v>
      </c>
      <c r="B51" s="241">
        <v>2012</v>
      </c>
      <c r="C51" s="242" t="s">
        <v>1357</v>
      </c>
      <c r="D51" s="242" t="s">
        <v>1358</v>
      </c>
      <c r="E51" s="72">
        <v>1</v>
      </c>
      <c r="F51" s="72">
        <v>20</v>
      </c>
      <c r="G51" s="72">
        <v>4</v>
      </c>
      <c r="H51" s="72">
        <v>53</v>
      </c>
      <c r="I51" s="302">
        <v>78</v>
      </c>
      <c r="J51" s="72">
        <v>1</v>
      </c>
      <c r="K51" s="72">
        <v>0</v>
      </c>
      <c r="L51" s="72">
        <v>4</v>
      </c>
      <c r="M51" s="72">
        <v>53</v>
      </c>
      <c r="N51" s="302">
        <v>58</v>
      </c>
      <c r="O51" s="72">
        <v>4</v>
      </c>
      <c r="P51" s="72">
        <v>53</v>
      </c>
      <c r="Q51" s="324">
        <v>100</v>
      </c>
      <c r="R51" s="324">
        <v>0</v>
      </c>
      <c r="S51" s="324">
        <v>100</v>
      </c>
      <c r="T51" s="324">
        <v>100</v>
      </c>
      <c r="U51" s="324">
        <v>74.358974358974365</v>
      </c>
    </row>
    <row r="52" spans="1:21" x14ac:dyDescent="0.3">
      <c r="A52" s="241">
        <v>50</v>
      </c>
      <c r="B52" s="241">
        <v>2012</v>
      </c>
      <c r="C52" s="242" t="s">
        <v>1359</v>
      </c>
      <c r="D52" s="242" t="s">
        <v>1355</v>
      </c>
      <c r="E52" s="72">
        <v>9</v>
      </c>
      <c r="F52" s="72">
        <v>9</v>
      </c>
      <c r="G52" s="72">
        <v>6</v>
      </c>
      <c r="H52" s="72">
        <v>21</v>
      </c>
      <c r="I52" s="302">
        <v>45</v>
      </c>
      <c r="J52" s="72">
        <v>5</v>
      </c>
      <c r="K52" s="72">
        <v>4</v>
      </c>
      <c r="L52" s="72">
        <v>6</v>
      </c>
      <c r="M52" s="72">
        <v>21</v>
      </c>
      <c r="N52" s="302">
        <v>36</v>
      </c>
      <c r="O52" s="72">
        <v>6</v>
      </c>
      <c r="P52" s="72">
        <v>21</v>
      </c>
      <c r="Q52" s="324">
        <v>55.555555555555557</v>
      </c>
      <c r="R52" s="324">
        <v>44.444444444444443</v>
      </c>
      <c r="S52" s="324">
        <v>100</v>
      </c>
      <c r="T52" s="324">
        <v>100</v>
      </c>
      <c r="U52" s="324">
        <v>80</v>
      </c>
    </row>
    <row r="53" spans="1:21" x14ac:dyDescent="0.3">
      <c r="A53" s="241">
        <v>51</v>
      </c>
      <c r="B53" s="241">
        <v>2012</v>
      </c>
      <c r="C53" s="242" t="s">
        <v>1360</v>
      </c>
      <c r="D53" s="242" t="s">
        <v>1205</v>
      </c>
      <c r="E53" s="72">
        <v>9</v>
      </c>
      <c r="F53" s="72">
        <v>15</v>
      </c>
      <c r="G53" s="72">
        <v>4</v>
      </c>
      <c r="H53" s="72">
        <v>22</v>
      </c>
      <c r="I53" s="302">
        <v>50</v>
      </c>
      <c r="J53" s="72">
        <v>9</v>
      </c>
      <c r="K53" s="72">
        <v>8</v>
      </c>
      <c r="L53" s="72">
        <v>4</v>
      </c>
      <c r="M53" s="72">
        <v>2</v>
      </c>
      <c r="N53" s="302">
        <v>23</v>
      </c>
      <c r="O53" s="72">
        <v>4</v>
      </c>
      <c r="P53" s="72">
        <v>22</v>
      </c>
      <c r="Q53" s="324">
        <v>100</v>
      </c>
      <c r="R53" s="324">
        <v>53.333333333333336</v>
      </c>
      <c r="S53" s="324">
        <v>100</v>
      </c>
      <c r="T53" s="324">
        <v>9.0909090909090917</v>
      </c>
      <c r="U53" s="324">
        <v>46</v>
      </c>
    </row>
    <row r="54" spans="1:21" x14ac:dyDescent="0.3">
      <c r="A54" s="241">
        <v>52</v>
      </c>
      <c r="B54" s="241">
        <v>2013</v>
      </c>
      <c r="C54" s="242" t="s">
        <v>1361</v>
      </c>
      <c r="D54" s="242" t="s">
        <v>1201</v>
      </c>
      <c r="E54" s="72">
        <v>6</v>
      </c>
      <c r="F54" s="72">
        <v>4</v>
      </c>
      <c r="G54" s="72">
        <v>1</v>
      </c>
      <c r="H54" s="72">
        <v>55</v>
      </c>
      <c r="I54" s="302">
        <v>66</v>
      </c>
      <c r="J54" s="72">
        <v>6</v>
      </c>
      <c r="K54" s="72">
        <v>4</v>
      </c>
      <c r="L54" s="72">
        <v>1</v>
      </c>
      <c r="M54" s="72">
        <v>55</v>
      </c>
      <c r="N54" s="302">
        <v>66</v>
      </c>
      <c r="O54" s="72">
        <v>1</v>
      </c>
      <c r="P54" s="72">
        <v>55</v>
      </c>
      <c r="Q54" s="324">
        <v>100</v>
      </c>
      <c r="R54" s="324">
        <v>100</v>
      </c>
      <c r="S54" s="324">
        <v>100</v>
      </c>
      <c r="T54" s="324">
        <v>100</v>
      </c>
      <c r="U54" s="324">
        <v>100</v>
      </c>
    </row>
    <row r="55" spans="1:21" x14ac:dyDescent="0.3">
      <c r="A55" s="241">
        <v>53</v>
      </c>
      <c r="B55" s="241">
        <v>2013</v>
      </c>
      <c r="C55" s="242" t="s">
        <v>1362</v>
      </c>
      <c r="D55" s="242" t="s">
        <v>1201</v>
      </c>
      <c r="E55" s="72">
        <v>6</v>
      </c>
      <c r="F55" s="72">
        <v>19</v>
      </c>
      <c r="G55" s="72">
        <v>2</v>
      </c>
      <c r="H55" s="72">
        <v>50</v>
      </c>
      <c r="I55" s="302">
        <v>77</v>
      </c>
      <c r="J55" s="72">
        <v>0</v>
      </c>
      <c r="K55" s="72">
        <v>0</v>
      </c>
      <c r="L55" s="72">
        <v>0</v>
      </c>
      <c r="M55" s="72">
        <v>0</v>
      </c>
      <c r="N55" s="302">
        <v>0</v>
      </c>
      <c r="O55" s="72">
        <v>2</v>
      </c>
      <c r="P55" s="72">
        <v>50</v>
      </c>
      <c r="Q55" s="324">
        <v>0</v>
      </c>
      <c r="R55" s="324">
        <v>0</v>
      </c>
      <c r="S55" s="324">
        <v>0</v>
      </c>
      <c r="T55" s="324">
        <v>0</v>
      </c>
      <c r="U55" s="324">
        <v>0</v>
      </c>
    </row>
    <row r="56" spans="1:21" x14ac:dyDescent="0.3">
      <c r="A56" s="241">
        <v>54</v>
      </c>
      <c r="B56" s="241">
        <v>2013</v>
      </c>
      <c r="C56" s="242" t="s">
        <v>1363</v>
      </c>
      <c r="D56" s="242" t="s">
        <v>1201</v>
      </c>
      <c r="E56" s="72">
        <v>0</v>
      </c>
      <c r="F56" s="72">
        <v>0</v>
      </c>
      <c r="G56" s="72">
        <v>3</v>
      </c>
      <c r="H56" s="72">
        <v>31</v>
      </c>
      <c r="I56" s="302">
        <v>34</v>
      </c>
      <c r="J56" s="72">
        <v>0</v>
      </c>
      <c r="K56" s="72">
        <v>0</v>
      </c>
      <c r="L56" s="72">
        <v>0</v>
      </c>
      <c r="M56" s="72">
        <v>0</v>
      </c>
      <c r="N56" s="302">
        <v>0</v>
      </c>
      <c r="O56" s="72">
        <v>3</v>
      </c>
      <c r="P56" s="72">
        <v>31</v>
      </c>
      <c r="Q56" s="324">
        <v>0</v>
      </c>
      <c r="R56" s="324">
        <v>0</v>
      </c>
      <c r="S56" s="324">
        <v>0</v>
      </c>
      <c r="T56" s="324">
        <v>0</v>
      </c>
      <c r="U56" s="324">
        <v>0</v>
      </c>
    </row>
    <row r="57" spans="1:21" x14ac:dyDescent="0.3">
      <c r="A57" s="241">
        <v>55</v>
      </c>
      <c r="B57" s="241">
        <v>2013</v>
      </c>
      <c r="C57" s="242" t="s">
        <v>1364</v>
      </c>
      <c r="D57" s="242" t="s">
        <v>1201</v>
      </c>
      <c r="E57" s="72">
        <v>6</v>
      </c>
      <c r="F57" s="72">
        <v>37</v>
      </c>
      <c r="G57" s="72">
        <v>0</v>
      </c>
      <c r="H57" s="72">
        <v>63</v>
      </c>
      <c r="I57" s="302">
        <v>106</v>
      </c>
      <c r="J57" s="72">
        <v>6</v>
      </c>
      <c r="K57" s="72">
        <v>22</v>
      </c>
      <c r="L57" s="72">
        <v>0</v>
      </c>
      <c r="M57" s="72">
        <v>51</v>
      </c>
      <c r="N57" s="302">
        <v>79</v>
      </c>
      <c r="O57" s="72">
        <v>0</v>
      </c>
      <c r="P57" s="72">
        <v>63</v>
      </c>
      <c r="Q57" s="324">
        <v>100</v>
      </c>
      <c r="R57" s="324">
        <v>59.45945945945946</v>
      </c>
      <c r="S57" s="324">
        <v>0</v>
      </c>
      <c r="T57" s="324">
        <v>80.952380952380949</v>
      </c>
      <c r="U57" s="324">
        <v>74.528301886792448</v>
      </c>
    </row>
    <row r="58" spans="1:21" x14ac:dyDescent="0.3">
      <c r="A58" s="241">
        <v>56</v>
      </c>
      <c r="B58" s="241">
        <v>2013</v>
      </c>
      <c r="C58" s="242" t="s">
        <v>1365</v>
      </c>
      <c r="D58" s="242" t="s">
        <v>1214</v>
      </c>
      <c r="E58" s="72">
        <v>0</v>
      </c>
      <c r="F58" s="72">
        <v>0</v>
      </c>
      <c r="G58" s="72">
        <v>4</v>
      </c>
      <c r="H58" s="72">
        <v>43</v>
      </c>
      <c r="I58" s="302">
        <v>47</v>
      </c>
      <c r="J58" s="72">
        <v>0</v>
      </c>
      <c r="K58" s="72">
        <v>0</v>
      </c>
      <c r="L58" s="72">
        <v>0</v>
      </c>
      <c r="M58" s="72">
        <v>0</v>
      </c>
      <c r="N58" s="302">
        <v>0</v>
      </c>
      <c r="O58" s="72">
        <v>4</v>
      </c>
      <c r="P58" s="72">
        <v>43</v>
      </c>
      <c r="Q58" s="324">
        <v>0</v>
      </c>
      <c r="R58" s="324">
        <v>0</v>
      </c>
      <c r="S58" s="324">
        <v>0</v>
      </c>
      <c r="T58" s="324">
        <v>0</v>
      </c>
      <c r="U58" s="324">
        <v>0</v>
      </c>
    </row>
    <row r="59" spans="1:21" x14ac:dyDescent="0.3">
      <c r="A59" s="241">
        <v>57</v>
      </c>
      <c r="B59" s="241">
        <v>2013</v>
      </c>
      <c r="C59" s="242" t="s">
        <v>1366</v>
      </c>
      <c r="D59" s="242" t="s">
        <v>1201</v>
      </c>
      <c r="E59" s="72">
        <v>10</v>
      </c>
      <c r="F59" s="72">
        <v>30</v>
      </c>
      <c r="G59" s="72">
        <v>7</v>
      </c>
      <c r="H59" s="72">
        <v>22</v>
      </c>
      <c r="I59" s="302">
        <v>69</v>
      </c>
      <c r="J59" s="72">
        <v>10</v>
      </c>
      <c r="K59" s="72">
        <v>20</v>
      </c>
      <c r="L59" s="72">
        <v>7</v>
      </c>
      <c r="M59" s="72">
        <v>18</v>
      </c>
      <c r="N59" s="302">
        <v>55</v>
      </c>
      <c r="O59" s="72">
        <v>7</v>
      </c>
      <c r="P59" s="72">
        <v>22</v>
      </c>
      <c r="Q59" s="324">
        <v>100</v>
      </c>
      <c r="R59" s="324">
        <v>66.666666666666657</v>
      </c>
      <c r="S59" s="324">
        <v>100</v>
      </c>
      <c r="T59" s="324">
        <v>81.818181818181827</v>
      </c>
      <c r="U59" s="324">
        <v>79.710144927536234</v>
      </c>
    </row>
    <row r="60" spans="1:21" x14ac:dyDescent="0.3">
      <c r="A60" s="241">
        <v>58</v>
      </c>
      <c r="B60" s="241">
        <v>2013</v>
      </c>
      <c r="C60" s="242" t="s">
        <v>1367</v>
      </c>
      <c r="D60" s="242" t="s">
        <v>1358</v>
      </c>
      <c r="E60" s="72">
        <v>4</v>
      </c>
      <c r="F60" s="72">
        <v>29</v>
      </c>
      <c r="G60" s="72">
        <v>4</v>
      </c>
      <c r="H60" s="72">
        <v>27</v>
      </c>
      <c r="I60" s="302">
        <v>64</v>
      </c>
      <c r="J60" s="72">
        <v>4</v>
      </c>
      <c r="K60" s="72">
        <v>15</v>
      </c>
      <c r="L60" s="72">
        <v>4</v>
      </c>
      <c r="M60" s="72">
        <v>15</v>
      </c>
      <c r="N60" s="302">
        <v>38</v>
      </c>
      <c r="O60" s="72">
        <v>4</v>
      </c>
      <c r="P60" s="72">
        <v>27</v>
      </c>
      <c r="Q60" s="324">
        <v>100</v>
      </c>
      <c r="R60" s="324">
        <v>51.724137931034484</v>
      </c>
      <c r="S60" s="324">
        <v>100</v>
      </c>
      <c r="T60" s="324">
        <v>55.555555555555557</v>
      </c>
      <c r="U60" s="324">
        <v>59.375</v>
      </c>
    </row>
    <row r="61" spans="1:21" x14ac:dyDescent="0.3">
      <c r="A61" s="241">
        <v>59</v>
      </c>
      <c r="B61" s="241">
        <v>2014</v>
      </c>
      <c r="C61" s="242" t="s">
        <v>1368</v>
      </c>
      <c r="D61" s="242" t="s">
        <v>1198</v>
      </c>
      <c r="E61" s="72">
        <v>2</v>
      </c>
      <c r="F61" s="72">
        <v>2</v>
      </c>
      <c r="G61" s="72">
        <v>2</v>
      </c>
      <c r="H61" s="72">
        <v>37</v>
      </c>
      <c r="I61" s="302">
        <v>43</v>
      </c>
      <c r="J61" s="72">
        <v>2</v>
      </c>
      <c r="K61" s="72">
        <v>2</v>
      </c>
      <c r="L61" s="72">
        <v>0</v>
      </c>
      <c r="M61" s="72">
        <v>37</v>
      </c>
      <c r="N61" s="302">
        <v>41</v>
      </c>
      <c r="O61" s="72">
        <v>2</v>
      </c>
      <c r="P61" s="72">
        <v>37</v>
      </c>
      <c r="Q61" s="324">
        <v>100</v>
      </c>
      <c r="R61" s="324">
        <v>100</v>
      </c>
      <c r="S61" s="324">
        <v>0</v>
      </c>
      <c r="T61" s="324">
        <v>100</v>
      </c>
      <c r="U61" s="324">
        <v>95.348837209302332</v>
      </c>
    </row>
    <row r="62" spans="1:21" x14ac:dyDescent="0.3">
      <c r="A62" s="241">
        <v>60</v>
      </c>
      <c r="B62" s="241">
        <v>2014</v>
      </c>
      <c r="C62" s="242" t="s">
        <v>1369</v>
      </c>
      <c r="D62" s="242" t="s">
        <v>1358</v>
      </c>
      <c r="E62" s="72">
        <v>8</v>
      </c>
      <c r="F62" s="72">
        <v>15</v>
      </c>
      <c r="G62" s="72">
        <v>2</v>
      </c>
      <c r="H62" s="72">
        <v>31</v>
      </c>
      <c r="I62" s="302">
        <v>56</v>
      </c>
      <c r="J62" s="72">
        <v>0</v>
      </c>
      <c r="K62" s="72">
        <v>0</v>
      </c>
      <c r="L62" s="72">
        <v>0</v>
      </c>
      <c r="M62" s="72">
        <v>0</v>
      </c>
      <c r="N62" s="302">
        <v>0</v>
      </c>
      <c r="O62" s="72">
        <v>2</v>
      </c>
      <c r="P62" s="72">
        <v>31</v>
      </c>
      <c r="Q62" s="324">
        <v>0</v>
      </c>
      <c r="R62" s="324">
        <v>0</v>
      </c>
      <c r="S62" s="324">
        <v>0</v>
      </c>
      <c r="T62" s="324">
        <v>0</v>
      </c>
      <c r="U62" s="324">
        <v>0</v>
      </c>
    </row>
    <row r="63" spans="1:21" x14ac:dyDescent="0.3">
      <c r="A63" s="241">
        <v>61</v>
      </c>
      <c r="B63" s="241">
        <v>2014</v>
      </c>
      <c r="C63" s="242" t="s">
        <v>1370</v>
      </c>
      <c r="D63" s="242" t="s">
        <v>1358</v>
      </c>
      <c r="E63" s="72">
        <v>5</v>
      </c>
      <c r="F63" s="72">
        <v>12</v>
      </c>
      <c r="G63" s="72">
        <v>3</v>
      </c>
      <c r="H63" s="72">
        <v>30</v>
      </c>
      <c r="I63" s="302">
        <v>50</v>
      </c>
      <c r="J63" s="72">
        <v>5</v>
      </c>
      <c r="K63" s="72">
        <v>12</v>
      </c>
      <c r="L63" s="72">
        <v>3</v>
      </c>
      <c r="M63" s="72">
        <v>30</v>
      </c>
      <c r="N63" s="302">
        <v>50</v>
      </c>
      <c r="O63" s="72">
        <v>3</v>
      </c>
      <c r="P63" s="72">
        <v>30</v>
      </c>
      <c r="Q63" s="324">
        <v>100</v>
      </c>
      <c r="R63" s="324">
        <v>100</v>
      </c>
      <c r="S63" s="324">
        <v>100</v>
      </c>
      <c r="T63" s="324">
        <v>100</v>
      </c>
      <c r="U63" s="324">
        <v>100</v>
      </c>
    </row>
    <row r="64" spans="1:21" x14ac:dyDescent="0.3">
      <c r="A64" s="241">
        <v>62</v>
      </c>
      <c r="B64" s="241">
        <v>2015</v>
      </c>
      <c r="C64" s="242" t="s">
        <v>1371</v>
      </c>
      <c r="D64" s="242" t="s">
        <v>287</v>
      </c>
      <c r="E64" s="72">
        <v>6</v>
      </c>
      <c r="F64" s="72">
        <v>13</v>
      </c>
      <c r="G64" s="72">
        <v>3</v>
      </c>
      <c r="H64" s="72">
        <v>50</v>
      </c>
      <c r="I64" s="302">
        <v>72</v>
      </c>
      <c r="J64" s="72">
        <v>3</v>
      </c>
      <c r="K64" s="72">
        <v>7</v>
      </c>
      <c r="L64" s="72">
        <v>1</v>
      </c>
      <c r="M64" s="72">
        <v>5</v>
      </c>
      <c r="N64" s="302">
        <v>16</v>
      </c>
      <c r="O64" s="72">
        <v>3</v>
      </c>
      <c r="P64" s="72">
        <v>50</v>
      </c>
      <c r="Q64" s="324">
        <v>50</v>
      </c>
      <c r="R64" s="324">
        <v>53.846153846153847</v>
      </c>
      <c r="S64" s="324">
        <v>33.333333333333329</v>
      </c>
      <c r="T64" s="324">
        <v>10</v>
      </c>
      <c r="U64" s="324">
        <v>22.222222222222221</v>
      </c>
    </row>
    <row r="65" spans="1:21" ht="15.75" thickBot="1" x14ac:dyDescent="0.35">
      <c r="A65" s="241">
        <v>63</v>
      </c>
      <c r="B65" s="241">
        <v>2020</v>
      </c>
      <c r="C65" s="242" t="s">
        <v>1372</v>
      </c>
      <c r="D65" s="242" t="s">
        <v>286</v>
      </c>
      <c r="E65" s="72">
        <v>0</v>
      </c>
      <c r="F65" s="72">
        <v>0</v>
      </c>
      <c r="G65" s="72">
        <v>0</v>
      </c>
      <c r="H65" s="72">
        <v>0</v>
      </c>
      <c r="I65" s="302">
        <v>0</v>
      </c>
      <c r="J65" s="72">
        <v>0</v>
      </c>
      <c r="K65" s="72">
        <v>0</v>
      </c>
      <c r="L65" s="72">
        <v>0</v>
      </c>
      <c r="M65" s="72">
        <v>0</v>
      </c>
      <c r="N65" s="452">
        <v>0</v>
      </c>
      <c r="O65" s="358">
        <v>0</v>
      </c>
      <c r="P65" s="358">
        <v>0</v>
      </c>
      <c r="Q65" s="473">
        <v>0</v>
      </c>
      <c r="R65" s="473">
        <v>0</v>
      </c>
      <c r="S65" s="473">
        <v>0</v>
      </c>
      <c r="T65" s="473">
        <v>0</v>
      </c>
      <c r="U65" s="473">
        <v>0</v>
      </c>
    </row>
    <row r="66" spans="1:21" ht="16.5" thickTop="1" thickBot="1" x14ac:dyDescent="0.35">
      <c r="A66" s="241"/>
      <c r="B66" s="241"/>
      <c r="C66" s="242"/>
      <c r="D66" s="242" t="s">
        <v>44</v>
      </c>
      <c r="E66" s="311">
        <v>756</v>
      </c>
      <c r="F66" s="311">
        <v>1979</v>
      </c>
      <c r="G66" s="311">
        <v>1480</v>
      </c>
      <c r="H66" s="311">
        <v>4775</v>
      </c>
      <c r="I66" s="288">
        <v>8990</v>
      </c>
      <c r="J66" s="311">
        <v>602</v>
      </c>
      <c r="K66" s="311">
        <v>1449</v>
      </c>
      <c r="L66" s="311">
        <v>1150</v>
      </c>
      <c r="M66" s="311">
        <v>3208</v>
      </c>
      <c r="N66" s="419">
        <v>6409</v>
      </c>
      <c r="O66" s="419">
        <v>1480</v>
      </c>
      <c r="P66" s="419">
        <v>4775</v>
      </c>
      <c r="Q66" s="474">
        <v>79.629629629629633</v>
      </c>
      <c r="R66" s="474">
        <v>73.218797372410307</v>
      </c>
      <c r="S66" s="474">
        <v>77.702702702702695</v>
      </c>
      <c r="T66" s="474">
        <v>67.183246073298434</v>
      </c>
      <c r="U66" s="474">
        <v>71.290322580645153</v>
      </c>
    </row>
    <row r="67" spans="1:21" ht="15.75" thickTop="1" x14ac:dyDescent="0.3"/>
    <row r="68" spans="1:21" x14ac:dyDescent="0.3">
      <c r="S68" s="176"/>
    </row>
  </sheetData>
  <mergeCells count="1">
    <mergeCell ref="E1:N1"/>
  </mergeCell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R18"/>
  <sheetViews>
    <sheetView zoomScaleSheetLayoutView="100" workbookViewId="0">
      <pane xSplit="2" ySplit="1" topLeftCell="C4" activePane="bottomRight" state="frozen"/>
      <selection activeCell="C73" sqref="C73"/>
      <selection pane="topRight" activeCell="C73" sqref="C73"/>
      <selection pane="bottomLeft" activeCell="C73" sqref="C73"/>
      <selection pane="bottomRight" activeCell="E15" sqref="E15"/>
    </sheetView>
  </sheetViews>
  <sheetFormatPr baseColWidth="10" defaultRowHeight="15" x14ac:dyDescent="0.3"/>
  <cols>
    <col min="1" max="1" width="3.42578125" style="138" customWidth="1"/>
    <col min="2" max="2" width="13.85546875" style="23" customWidth="1"/>
    <col min="3" max="3" width="15.140625" style="24" customWidth="1"/>
    <col min="4" max="4" width="16.7109375" style="24" customWidth="1"/>
    <col min="5" max="5" width="14" style="24" customWidth="1"/>
    <col min="6" max="6" width="18.28515625" style="24" customWidth="1"/>
    <col min="7" max="7" width="13.7109375" style="24" customWidth="1"/>
    <col min="8" max="8" width="15.140625" style="24" customWidth="1"/>
    <col min="9" max="9" width="16.7109375" style="24" customWidth="1"/>
    <col min="10" max="10" width="14.7109375" style="23" customWidth="1"/>
    <col min="11" max="11" width="14.140625" style="23" customWidth="1"/>
    <col min="12" max="12" width="14.42578125" style="23" customWidth="1"/>
    <col min="13" max="16" width="11.42578125" style="23"/>
    <col min="17" max="17" width="14.28515625" style="23" customWidth="1"/>
    <col min="18" max="18" width="13.7109375" style="23" customWidth="1"/>
    <col min="19" max="16384" width="11.42578125" style="23"/>
  </cols>
  <sheetData>
    <row r="1" spans="1:18" ht="27.75" customHeight="1" x14ac:dyDescent="0.3">
      <c r="A1" s="665" t="s">
        <v>1289</v>
      </c>
      <c r="B1" s="665"/>
      <c r="C1" s="665"/>
      <c r="D1" s="665"/>
      <c r="E1" s="665"/>
      <c r="F1" s="665"/>
      <c r="G1" s="665"/>
      <c r="H1" s="665"/>
      <c r="I1" s="665"/>
      <c r="J1" s="665"/>
      <c r="K1" s="665"/>
      <c r="L1" s="665"/>
      <c r="M1" s="665"/>
      <c r="N1" s="665"/>
      <c r="O1" s="665"/>
    </row>
    <row r="2" spans="1:18" ht="15.75" thickBot="1" x14ac:dyDescent="0.35">
      <c r="B2" s="139"/>
      <c r="C2" s="26"/>
      <c r="D2" s="26"/>
      <c r="E2" s="26"/>
      <c r="F2" s="26"/>
      <c r="G2" s="26"/>
    </row>
    <row r="3" spans="1:18" ht="25.5" customHeight="1" thickTop="1" thickBot="1" x14ac:dyDescent="0.35">
      <c r="B3" s="139"/>
      <c r="C3" s="64" t="s">
        <v>895</v>
      </c>
      <c r="D3" s="64" t="s">
        <v>895</v>
      </c>
      <c r="E3" s="64" t="s">
        <v>895</v>
      </c>
      <c r="F3" s="64" t="s">
        <v>896</v>
      </c>
      <c r="G3" s="64" t="s">
        <v>896</v>
      </c>
      <c r="H3" s="64" t="s">
        <v>896</v>
      </c>
      <c r="I3" s="201" t="s">
        <v>758</v>
      </c>
      <c r="J3" s="201" t="s">
        <v>758</v>
      </c>
      <c r="K3" s="201" t="s">
        <v>662</v>
      </c>
      <c r="L3" s="201" t="s">
        <v>662</v>
      </c>
    </row>
    <row r="4" spans="1:18" ht="54" customHeight="1" thickTop="1" thickBot="1" x14ac:dyDescent="0.35">
      <c r="C4" s="64" t="s">
        <v>665</v>
      </c>
      <c r="D4" s="64" t="s">
        <v>666</v>
      </c>
      <c r="E4" s="64" t="s">
        <v>667</v>
      </c>
      <c r="F4" s="64" t="s">
        <v>665</v>
      </c>
      <c r="G4" s="64" t="s">
        <v>666</v>
      </c>
      <c r="H4" s="64" t="s">
        <v>667</v>
      </c>
      <c r="I4" s="201" t="s">
        <v>897</v>
      </c>
      <c r="J4" s="201" t="s">
        <v>898</v>
      </c>
      <c r="K4" s="201" t="s">
        <v>897</v>
      </c>
      <c r="L4" s="201" t="s">
        <v>898</v>
      </c>
      <c r="M4" s="126"/>
      <c r="N4" s="126"/>
      <c r="O4" s="126"/>
    </row>
    <row r="5" spans="1:18" s="46" customFormat="1" ht="27" customHeight="1" thickTop="1" thickBot="1" x14ac:dyDescent="0.3">
      <c r="A5" s="137"/>
      <c r="B5" s="265" t="s">
        <v>403</v>
      </c>
      <c r="C5" s="37">
        <v>30.972762645914397</v>
      </c>
      <c r="D5" s="37">
        <v>62.363813229571988</v>
      </c>
      <c r="E5" s="37">
        <v>6.663424124513619</v>
      </c>
      <c r="F5" s="37">
        <v>55.591054313099043</v>
      </c>
      <c r="G5" s="37">
        <v>39.29712460063898</v>
      </c>
      <c r="H5" s="37">
        <v>5.1118210862619806</v>
      </c>
      <c r="I5" s="37">
        <v>98.569570871261377</v>
      </c>
      <c r="J5" s="37">
        <v>1.4304291287386215</v>
      </c>
      <c r="K5" s="37">
        <v>91.440080563947632</v>
      </c>
      <c r="L5" s="37">
        <v>8.5599194360523665</v>
      </c>
      <c r="M5" s="174"/>
      <c r="N5" s="174"/>
      <c r="O5" s="174"/>
    </row>
    <row r="6" spans="1:18" ht="16.5" thickTop="1" thickBot="1" x14ac:dyDescent="0.35">
      <c r="B6" s="139"/>
      <c r="C6" s="26"/>
      <c r="D6" s="26"/>
      <c r="E6" s="26"/>
      <c r="F6" s="26"/>
      <c r="G6" s="26"/>
    </row>
    <row r="7" spans="1:18" ht="24.75" customHeight="1" thickTop="1" thickBot="1" x14ac:dyDescent="0.35">
      <c r="C7" s="64" t="s">
        <v>895</v>
      </c>
      <c r="D7" s="64" t="s">
        <v>896</v>
      </c>
      <c r="E7" s="64" t="s">
        <v>661</v>
      </c>
      <c r="F7" s="64" t="s">
        <v>661</v>
      </c>
      <c r="G7" s="64" t="s">
        <v>662</v>
      </c>
      <c r="H7" s="64" t="s">
        <v>662</v>
      </c>
    </row>
    <row r="8" spans="1:18" ht="38.25" customHeight="1" thickTop="1" thickBot="1" x14ac:dyDescent="0.35">
      <c r="C8" s="64" t="s">
        <v>668</v>
      </c>
      <c r="D8" s="157" t="s">
        <v>668</v>
      </c>
      <c r="E8" s="157" t="s">
        <v>669</v>
      </c>
      <c r="F8" s="157" t="s">
        <v>670</v>
      </c>
      <c r="G8" s="157" t="s">
        <v>669</v>
      </c>
      <c r="H8" s="64" t="s">
        <v>670</v>
      </c>
    </row>
    <row r="9" spans="1:18" s="25" customFormat="1" ht="27" customHeight="1" thickTop="1" thickBot="1" x14ac:dyDescent="0.35">
      <c r="A9" s="175"/>
      <c r="C9" s="36">
        <v>10280</v>
      </c>
      <c r="D9" s="36">
        <v>313</v>
      </c>
      <c r="E9" s="36">
        <v>758</v>
      </c>
      <c r="F9" s="36">
        <v>11</v>
      </c>
      <c r="G9" s="36">
        <v>908</v>
      </c>
      <c r="H9" s="36">
        <v>85</v>
      </c>
      <c r="I9" s="117"/>
    </row>
    <row r="10" spans="1:18" ht="16.5" thickTop="1" thickBot="1" x14ac:dyDescent="0.35"/>
    <row r="11" spans="1:18" ht="76.5" thickTop="1" thickBot="1" x14ac:dyDescent="0.35">
      <c r="C11" s="201" t="s">
        <v>908</v>
      </c>
      <c r="D11" s="201" t="s">
        <v>908</v>
      </c>
      <c r="E11" s="201" t="s">
        <v>908</v>
      </c>
      <c r="F11" s="201" t="s">
        <v>660</v>
      </c>
      <c r="G11" s="201" t="s">
        <v>660</v>
      </c>
      <c r="H11" s="201" t="s">
        <v>660</v>
      </c>
      <c r="I11" s="201" t="s">
        <v>661</v>
      </c>
      <c r="J11" s="201" t="s">
        <v>661</v>
      </c>
      <c r="K11" s="201" t="s">
        <v>661</v>
      </c>
      <c r="L11" s="201" t="s">
        <v>661</v>
      </c>
      <c r="M11" s="201" t="s">
        <v>661</v>
      </c>
      <c r="N11" s="201" t="s">
        <v>759</v>
      </c>
      <c r="O11" s="201" t="s">
        <v>759</v>
      </c>
      <c r="P11" s="201" t="s">
        <v>759</v>
      </c>
      <c r="Q11" s="201" t="s">
        <v>759</v>
      </c>
      <c r="R11" s="201" t="s">
        <v>759</v>
      </c>
    </row>
    <row r="12" spans="1:18" ht="90.75" thickTop="1" x14ac:dyDescent="0.3">
      <c r="C12" s="357" t="s">
        <v>665</v>
      </c>
      <c r="D12" s="357" t="s">
        <v>666</v>
      </c>
      <c r="E12" s="357" t="s">
        <v>667</v>
      </c>
      <c r="F12" s="357" t="s">
        <v>665</v>
      </c>
      <c r="G12" s="357" t="s">
        <v>666</v>
      </c>
      <c r="H12" s="357" t="s">
        <v>667</v>
      </c>
      <c r="I12" s="357" t="s">
        <v>669</v>
      </c>
      <c r="J12" s="357" t="s">
        <v>670</v>
      </c>
      <c r="K12" s="357" t="s">
        <v>671</v>
      </c>
      <c r="L12" s="357" t="s">
        <v>906</v>
      </c>
      <c r="M12" s="357" t="s">
        <v>907</v>
      </c>
      <c r="N12" s="357" t="s">
        <v>669</v>
      </c>
      <c r="O12" s="357" t="s">
        <v>670</v>
      </c>
      <c r="P12" s="357" t="s">
        <v>671</v>
      </c>
      <c r="Q12" s="357" t="s">
        <v>906</v>
      </c>
      <c r="R12" s="357" t="s">
        <v>907</v>
      </c>
    </row>
    <row r="13" spans="1:18" s="39" customFormat="1" ht="24" customHeight="1" x14ac:dyDescent="0.25">
      <c r="A13" s="38"/>
      <c r="C13" s="40">
        <v>30.972762645914397</v>
      </c>
      <c r="D13" s="40">
        <v>62.363813229571988</v>
      </c>
      <c r="E13" s="40">
        <v>6.663424124513619</v>
      </c>
      <c r="F13" s="40">
        <v>55.591054313099043</v>
      </c>
      <c r="G13" s="40">
        <v>39.29712460063898</v>
      </c>
      <c r="H13" s="40">
        <v>5.1118210862619806</v>
      </c>
      <c r="I13" s="41">
        <v>758</v>
      </c>
      <c r="J13" s="41">
        <v>11</v>
      </c>
      <c r="K13" s="40">
        <v>769</v>
      </c>
      <c r="L13" s="40">
        <v>98.569570871261377</v>
      </c>
      <c r="M13" s="40">
        <v>1.4304291287386215</v>
      </c>
      <c r="N13" s="41">
        <v>908</v>
      </c>
      <c r="O13" s="41">
        <v>85</v>
      </c>
      <c r="P13" s="41">
        <v>993</v>
      </c>
      <c r="Q13" s="41">
        <v>91.440080563947632</v>
      </c>
      <c r="R13" s="41">
        <v>8.5599194360523665</v>
      </c>
    </row>
    <row r="14" spans="1:18" ht="15.75" thickBot="1" x14ac:dyDescent="0.35"/>
    <row r="15" spans="1:18" ht="76.5" thickTop="1" thickBot="1" x14ac:dyDescent="0.35">
      <c r="I15" s="201" t="s">
        <v>935</v>
      </c>
      <c r="J15" s="201" t="s">
        <v>936</v>
      </c>
      <c r="K15" s="201" t="s">
        <v>937</v>
      </c>
      <c r="L15" s="201" t="s">
        <v>938</v>
      </c>
    </row>
    <row r="16" spans="1:18" s="25" customFormat="1" ht="22.5" customHeight="1" thickTop="1" thickBot="1" x14ac:dyDescent="0.35">
      <c r="A16" s="175"/>
      <c r="C16" s="117"/>
      <c r="D16" s="9"/>
      <c r="E16" s="117"/>
      <c r="F16" s="117"/>
      <c r="G16" s="117"/>
      <c r="H16" s="117"/>
      <c r="I16" s="37">
        <v>0.73923092676932678</v>
      </c>
      <c r="J16" s="37">
        <v>0.17585931254996001</v>
      </c>
      <c r="K16" s="37">
        <v>0.88551673021972133</v>
      </c>
      <c r="L16" s="37">
        <v>1.3589128697042365</v>
      </c>
      <c r="M16" s="23"/>
      <c r="N16" s="23"/>
      <c r="O16" s="23"/>
      <c r="P16" s="23"/>
      <c r="Q16" s="23"/>
      <c r="R16" s="23"/>
    </row>
    <row r="17" spans="2:2" ht="15.75" thickTop="1" x14ac:dyDescent="0.3"/>
    <row r="18" spans="2:2" x14ac:dyDescent="0.3">
      <c r="B18" s="8"/>
    </row>
  </sheetData>
  <mergeCells count="1">
    <mergeCell ref="A1:O1"/>
  </mergeCells>
  <printOptions horizontalCentered="1"/>
  <pageMargins left="0.39370078740157483" right="0.39370078740157483" top="0.39370078740157483" bottom="0.39370078740157483" header="0" footer="0"/>
  <pageSetup paperSize="256" scale="43" orientation="landscape"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Y69"/>
  <sheetViews>
    <sheetView zoomScaleNormal="100" workbookViewId="0">
      <pane xSplit="3" ySplit="3" topLeftCell="AA45" activePane="bottomRight" state="frozen"/>
      <selection activeCell="I21" sqref="I21"/>
      <selection pane="topRight" activeCell="I21" sqref="I21"/>
      <selection pane="bottomLeft" activeCell="I21" sqref="I21"/>
      <selection pane="bottomRight" activeCell="AI69" sqref="AI69"/>
    </sheetView>
  </sheetViews>
  <sheetFormatPr baseColWidth="10" defaultColWidth="9.140625" defaultRowHeight="15" x14ac:dyDescent="0.3"/>
  <cols>
    <col min="1" max="1" width="6.5703125" style="4" customWidth="1"/>
    <col min="2" max="2" width="10.140625" style="62" customWidth="1"/>
    <col min="3" max="3" width="51.5703125" style="101" customWidth="1"/>
    <col min="4" max="4" width="18.5703125" style="101" customWidth="1"/>
    <col min="5" max="5" width="14.7109375" style="4" customWidth="1"/>
    <col min="6" max="7" width="16.5703125" style="4" customWidth="1"/>
    <col min="8" max="8" width="4.5703125" style="4" customWidth="1"/>
    <col min="9" max="9" width="9.28515625" style="4" customWidth="1"/>
    <col min="10" max="10" width="11.140625" style="4" customWidth="1"/>
    <col min="11" max="15" width="9.28515625" style="4" customWidth="1"/>
    <col min="16" max="16" width="6.42578125" style="4" customWidth="1"/>
    <col min="17" max="17" width="11.5703125" style="4" customWidth="1"/>
    <col min="18" max="18" width="13.7109375" style="4" bestFit="1" customWidth="1"/>
    <col min="19" max="19" width="13.5703125" style="4" customWidth="1"/>
    <col min="20" max="21" width="5.42578125" style="4" customWidth="1"/>
    <col min="22" max="22" width="10.28515625" style="4" customWidth="1"/>
    <col min="23" max="23" width="11.42578125" style="4" customWidth="1"/>
    <col min="24" max="24" width="10.5703125" style="4" customWidth="1"/>
    <col min="25" max="28" width="9.28515625" style="4" customWidth="1"/>
    <col min="29" max="29" width="5.42578125" style="4" customWidth="1"/>
    <col min="30" max="30" width="6.42578125" style="4" customWidth="1"/>
    <col min="31" max="31" width="10.85546875" style="4" customWidth="1"/>
    <col min="32" max="32" width="12" style="4" customWidth="1"/>
    <col min="33" max="36" width="10.42578125" style="4" customWidth="1"/>
    <col min="37" max="37" width="5" style="4" customWidth="1"/>
    <col min="38" max="38" width="10.28515625" style="4" customWidth="1"/>
    <col min="39" max="39" width="11.140625" style="4" customWidth="1"/>
    <col min="40" max="43" width="10.5703125" style="4" customWidth="1"/>
    <col min="44" max="44" width="4.28515625" style="4" customWidth="1"/>
    <col min="45" max="45" width="5.140625" style="4" customWidth="1"/>
    <col min="46" max="47" width="16.5703125" style="4" customWidth="1"/>
    <col min="48" max="48" width="9.85546875" style="4" bestFit="1" customWidth="1"/>
    <col min="49" max="50" width="9.140625" style="4"/>
    <col min="51" max="64" width="9.28515625" style="4" bestFit="1" customWidth="1"/>
    <col min="65" max="65" width="9.85546875" style="4" bestFit="1" customWidth="1"/>
    <col min="66" max="67" width="9.28515625" style="4" bestFit="1" customWidth="1"/>
    <col min="68" max="68" width="9.140625" style="4"/>
    <col min="69" max="74" width="9.28515625" style="4" bestFit="1" customWidth="1"/>
    <col min="75" max="75" width="9.85546875" style="4" bestFit="1" customWidth="1"/>
    <col min="76" max="77" width="9.28515625" style="4" bestFit="1" customWidth="1"/>
    <col min="78" max="16384" width="9.140625" style="4"/>
  </cols>
  <sheetData>
    <row r="1" spans="1:77" ht="25.5" customHeight="1" thickTop="1" thickBot="1" x14ac:dyDescent="0.35">
      <c r="A1" s="70" t="s">
        <v>0</v>
      </c>
      <c r="B1" s="70" t="s">
        <v>258</v>
      </c>
      <c r="C1" s="70" t="s">
        <v>1</v>
      </c>
      <c r="D1" s="70"/>
      <c r="E1" s="617" t="s">
        <v>656</v>
      </c>
      <c r="F1" s="624" t="s">
        <v>656</v>
      </c>
      <c r="G1" s="51"/>
      <c r="I1" s="617" t="s">
        <v>656</v>
      </c>
      <c r="J1" s="617" t="s">
        <v>656</v>
      </c>
      <c r="K1" s="617" t="s">
        <v>656</v>
      </c>
      <c r="L1" s="86"/>
      <c r="M1" s="86"/>
      <c r="N1" s="86"/>
      <c r="O1" s="86"/>
      <c r="P1" s="30"/>
      <c r="Q1" s="670" t="s">
        <v>1036</v>
      </c>
      <c r="R1" s="670" t="s">
        <v>1036</v>
      </c>
      <c r="S1" s="51"/>
      <c r="V1" s="670" t="s">
        <v>1037</v>
      </c>
      <c r="W1" s="670" t="s">
        <v>1037</v>
      </c>
      <c r="X1" s="670" t="s">
        <v>1037</v>
      </c>
      <c r="Y1" s="86"/>
      <c r="Z1" s="86"/>
      <c r="AA1" s="86"/>
      <c r="AB1" s="86"/>
      <c r="AC1" s="30"/>
      <c r="AE1" s="617" t="s">
        <v>656</v>
      </c>
      <c r="AF1" s="617" t="s">
        <v>656</v>
      </c>
      <c r="AG1" s="561"/>
      <c r="AH1" s="561"/>
      <c r="AI1" s="561"/>
      <c r="AJ1" s="561"/>
      <c r="AL1" s="617" t="s">
        <v>656</v>
      </c>
      <c r="AM1" s="617" t="s">
        <v>656</v>
      </c>
      <c r="AN1" s="30"/>
      <c r="AO1" s="30"/>
      <c r="AP1" s="30"/>
      <c r="AQ1" s="30"/>
      <c r="AR1" s="30"/>
      <c r="AT1" s="671" t="s">
        <v>657</v>
      </c>
      <c r="AU1" s="671" t="s">
        <v>657</v>
      </c>
    </row>
    <row r="2" spans="1:77" ht="37.5" customHeight="1" thickTop="1" thickBot="1" x14ac:dyDescent="0.35">
      <c r="A2" s="70" t="s">
        <v>0</v>
      </c>
      <c r="B2" s="70" t="s">
        <v>258</v>
      </c>
      <c r="C2" s="70" t="s">
        <v>1</v>
      </c>
      <c r="D2" s="70"/>
      <c r="E2" s="617" t="s">
        <v>658</v>
      </c>
      <c r="F2" s="624" t="s">
        <v>658</v>
      </c>
      <c r="G2" s="51"/>
      <c r="I2" s="617" t="s">
        <v>659</v>
      </c>
      <c r="J2" s="617" t="s">
        <v>659</v>
      </c>
      <c r="K2" s="617" t="s">
        <v>659</v>
      </c>
      <c r="L2" s="86"/>
      <c r="M2" s="86"/>
      <c r="N2" s="86"/>
      <c r="O2" s="86"/>
      <c r="P2" s="30"/>
      <c r="Q2" s="670" t="s">
        <v>1036</v>
      </c>
      <c r="R2" s="670" t="s">
        <v>1036</v>
      </c>
      <c r="S2" s="51"/>
      <c r="V2" s="670" t="s">
        <v>1037</v>
      </c>
      <c r="W2" s="670" t="s">
        <v>1037</v>
      </c>
      <c r="X2" s="670" t="s">
        <v>1037</v>
      </c>
      <c r="Y2" s="86"/>
      <c r="Z2" s="86"/>
      <c r="AA2" s="86"/>
      <c r="AB2" s="86"/>
      <c r="AC2" s="30"/>
      <c r="AE2" s="617" t="s">
        <v>661</v>
      </c>
      <c r="AF2" s="617" t="s">
        <v>661</v>
      </c>
      <c r="AG2" s="561"/>
      <c r="AH2" s="561"/>
      <c r="AI2" s="561"/>
      <c r="AJ2" s="561"/>
      <c r="AL2" s="617" t="s">
        <v>662</v>
      </c>
      <c r="AM2" s="617" t="s">
        <v>662</v>
      </c>
      <c r="AN2" s="30"/>
      <c r="AO2" s="30"/>
      <c r="AP2" s="30"/>
      <c r="AQ2" s="30"/>
      <c r="AR2" s="30"/>
      <c r="AT2" s="562" t="s">
        <v>662</v>
      </c>
      <c r="AU2" s="562" t="s">
        <v>662</v>
      </c>
      <c r="BG2" s="63" t="s">
        <v>661</v>
      </c>
      <c r="BH2" s="63"/>
      <c r="BI2" s="63"/>
      <c r="BJ2" s="63"/>
      <c r="BK2" s="63"/>
      <c r="BL2" s="63" t="s">
        <v>661</v>
      </c>
      <c r="BM2" s="166"/>
      <c r="BN2" s="166"/>
      <c r="BO2" s="166"/>
      <c r="BQ2" s="63" t="s">
        <v>662</v>
      </c>
      <c r="BR2" s="63"/>
      <c r="BS2" s="63"/>
      <c r="BT2" s="63"/>
      <c r="BU2" s="63"/>
      <c r="BV2" s="63" t="s">
        <v>662</v>
      </c>
      <c r="BW2" s="166"/>
      <c r="BX2" s="166"/>
      <c r="BY2" s="166"/>
    </row>
    <row r="3" spans="1:77" s="249" customFormat="1" ht="116.25" thickTop="1" thickBot="1" x14ac:dyDescent="0.3">
      <c r="A3" s="555" t="s">
        <v>1220</v>
      </c>
      <c r="B3" s="555" t="s">
        <v>1302</v>
      </c>
      <c r="C3" s="555" t="s">
        <v>1303</v>
      </c>
      <c r="D3" s="555" t="s">
        <v>1304</v>
      </c>
      <c r="E3" s="556" t="s">
        <v>663</v>
      </c>
      <c r="F3" s="556" t="s">
        <v>1450</v>
      </c>
      <c r="G3" s="557"/>
      <c r="I3" s="245" t="s">
        <v>1451</v>
      </c>
      <c r="J3" s="245" t="s">
        <v>1452</v>
      </c>
      <c r="K3" s="245" t="s">
        <v>1453</v>
      </c>
      <c r="L3" s="558" t="s">
        <v>668</v>
      </c>
      <c r="M3" s="559" t="s">
        <v>665</v>
      </c>
      <c r="N3" s="560" t="s">
        <v>666</v>
      </c>
      <c r="O3" s="560" t="s">
        <v>667</v>
      </c>
      <c r="P3" s="253"/>
      <c r="Q3" s="245" t="s">
        <v>663</v>
      </c>
      <c r="R3" s="254" t="s">
        <v>664</v>
      </c>
      <c r="S3" s="252"/>
      <c r="V3" s="245" t="s">
        <v>665</v>
      </c>
      <c r="W3" s="245" t="s">
        <v>666</v>
      </c>
      <c r="X3" s="254" t="s">
        <v>667</v>
      </c>
      <c r="Y3" s="558" t="s">
        <v>668</v>
      </c>
      <c r="Z3" s="559" t="s">
        <v>665</v>
      </c>
      <c r="AA3" s="560" t="s">
        <v>666</v>
      </c>
      <c r="AB3" s="558" t="s">
        <v>667</v>
      </c>
      <c r="AC3" s="253"/>
      <c r="AE3" s="255" t="s">
        <v>669</v>
      </c>
      <c r="AF3" s="245" t="s">
        <v>670</v>
      </c>
      <c r="AG3" s="256" t="s">
        <v>671</v>
      </c>
      <c r="AH3" s="256" t="s">
        <v>897</v>
      </c>
      <c r="AI3" s="256" t="s">
        <v>898</v>
      </c>
      <c r="AJ3" s="256"/>
      <c r="AL3" s="245" t="s">
        <v>669</v>
      </c>
      <c r="AM3" s="245" t="s">
        <v>670</v>
      </c>
      <c r="AN3" s="256" t="s">
        <v>671</v>
      </c>
      <c r="AO3" s="256" t="s">
        <v>897</v>
      </c>
      <c r="AP3" s="256" t="s">
        <v>898</v>
      </c>
      <c r="AQ3" s="256"/>
      <c r="AR3" s="253"/>
      <c r="AT3" s="556" t="s">
        <v>897</v>
      </c>
      <c r="AU3" s="556" t="s">
        <v>898</v>
      </c>
      <c r="AX3" s="64" t="s">
        <v>476</v>
      </c>
      <c r="AY3" s="64" t="s">
        <v>45</v>
      </c>
      <c r="AZ3" s="64" t="s">
        <v>46</v>
      </c>
      <c r="BA3" s="64" t="s">
        <v>373</v>
      </c>
      <c r="BB3" s="64" t="s">
        <v>48</v>
      </c>
      <c r="BC3" s="64" t="s">
        <v>47</v>
      </c>
      <c r="BD3" s="64" t="s">
        <v>44</v>
      </c>
      <c r="BE3" s="563" t="s">
        <v>44</v>
      </c>
      <c r="BG3" s="256" t="s">
        <v>669</v>
      </c>
      <c r="BH3" s="256" t="s">
        <v>70</v>
      </c>
      <c r="BI3" s="256" t="s">
        <v>555</v>
      </c>
      <c r="BJ3" s="256" t="s">
        <v>235</v>
      </c>
      <c r="BK3" s="256" t="s">
        <v>931</v>
      </c>
      <c r="BL3" s="256" t="s">
        <v>670</v>
      </c>
      <c r="BM3" s="256" t="s">
        <v>932</v>
      </c>
      <c r="BN3" s="256" t="s">
        <v>933</v>
      </c>
      <c r="BO3" s="256" t="s">
        <v>934</v>
      </c>
      <c r="BQ3" s="256" t="s">
        <v>669</v>
      </c>
      <c r="BR3" s="256" t="s">
        <v>70</v>
      </c>
      <c r="BS3" s="256" t="s">
        <v>555</v>
      </c>
      <c r="BT3" s="256" t="s">
        <v>235</v>
      </c>
      <c r="BU3" s="256" t="s">
        <v>931</v>
      </c>
      <c r="BV3" s="256" t="s">
        <v>670</v>
      </c>
      <c r="BW3" s="256" t="s">
        <v>932</v>
      </c>
      <c r="BX3" s="256" t="s">
        <v>933</v>
      </c>
      <c r="BY3" s="256" t="s">
        <v>934</v>
      </c>
    </row>
    <row r="4" spans="1:77" ht="15.75" thickTop="1" x14ac:dyDescent="0.3">
      <c r="A4" s="241">
        <v>1</v>
      </c>
      <c r="B4" s="241">
        <v>2001</v>
      </c>
      <c r="C4" s="242" t="s">
        <v>1305</v>
      </c>
      <c r="D4" s="242" t="s">
        <v>1306</v>
      </c>
      <c r="E4" s="72">
        <v>141</v>
      </c>
      <c r="F4" s="72">
        <v>59</v>
      </c>
      <c r="G4" s="48">
        <v>41.843971631205676</v>
      </c>
      <c r="I4" s="72">
        <v>21</v>
      </c>
      <c r="J4" s="72">
        <v>89</v>
      </c>
      <c r="K4" s="72">
        <v>13</v>
      </c>
      <c r="L4" s="72">
        <v>123</v>
      </c>
      <c r="M4" s="48">
        <v>17.073170731707318</v>
      </c>
      <c r="N4" s="48">
        <v>72.357723577235774</v>
      </c>
      <c r="O4" s="48">
        <v>10.569105691056912</v>
      </c>
      <c r="P4" s="81"/>
      <c r="Q4" s="72">
        <v>14</v>
      </c>
      <c r="R4" s="72">
        <v>7</v>
      </c>
      <c r="S4" s="48">
        <v>50</v>
      </c>
      <c r="U4" s="73"/>
      <c r="V4" s="72">
        <v>7</v>
      </c>
      <c r="W4" s="72">
        <v>7</v>
      </c>
      <c r="X4" s="72">
        <v>0</v>
      </c>
      <c r="Y4" s="72">
        <v>14</v>
      </c>
      <c r="Z4" s="48">
        <v>50</v>
      </c>
      <c r="AA4" s="48">
        <v>50</v>
      </c>
      <c r="AB4" s="129">
        <v>0</v>
      </c>
      <c r="AC4" s="73">
        <v>100</v>
      </c>
      <c r="AD4" s="73"/>
      <c r="AE4" s="72">
        <v>5</v>
      </c>
      <c r="AF4" s="72">
        <v>0</v>
      </c>
      <c r="AG4" s="48">
        <v>5</v>
      </c>
      <c r="AH4" s="48">
        <v>100</v>
      </c>
      <c r="AI4" s="48">
        <v>0</v>
      </c>
      <c r="AJ4" s="48">
        <v>100</v>
      </c>
      <c r="AL4" s="72">
        <v>1</v>
      </c>
      <c r="AM4" s="72">
        <v>0</v>
      </c>
      <c r="AN4" s="48">
        <v>1</v>
      </c>
      <c r="AO4" s="48">
        <v>100</v>
      </c>
      <c r="AP4" s="48">
        <v>0</v>
      </c>
      <c r="AQ4" s="48">
        <v>100</v>
      </c>
      <c r="AR4" s="73"/>
      <c r="AT4" s="168">
        <v>100</v>
      </c>
      <c r="AU4" s="168">
        <v>0</v>
      </c>
      <c r="AV4" s="169"/>
      <c r="AX4" s="170">
        <v>0</v>
      </c>
      <c r="AY4" s="170">
        <v>1834</v>
      </c>
      <c r="AZ4" s="170">
        <v>0</v>
      </c>
      <c r="BA4" s="170">
        <v>4291</v>
      </c>
      <c r="BB4" s="170">
        <v>0</v>
      </c>
      <c r="BC4" s="170">
        <v>0</v>
      </c>
      <c r="BD4" s="170">
        <v>6125</v>
      </c>
      <c r="BE4" s="170">
        <v>6125</v>
      </c>
      <c r="BF4" s="75"/>
      <c r="BG4" s="7">
        <v>5</v>
      </c>
      <c r="BH4" s="171">
        <v>8.1632653061224483E-2</v>
      </c>
      <c r="BI4" s="7">
        <v>28</v>
      </c>
      <c r="BJ4" s="7">
        <v>286</v>
      </c>
      <c r="BK4" s="7">
        <v>314</v>
      </c>
      <c r="BL4" s="7">
        <v>0</v>
      </c>
      <c r="BM4" s="7">
        <v>0</v>
      </c>
      <c r="BN4" s="7">
        <v>0</v>
      </c>
      <c r="BO4" s="171">
        <v>0</v>
      </c>
      <c r="BP4" s="100"/>
      <c r="BQ4" s="7">
        <v>1</v>
      </c>
      <c r="BR4" s="171">
        <v>1.6326530612244899E-2</v>
      </c>
      <c r="BS4" s="7">
        <v>28</v>
      </c>
      <c r="BT4" s="7">
        <v>286</v>
      </c>
      <c r="BU4" s="7">
        <v>314</v>
      </c>
      <c r="BV4" s="7">
        <v>0</v>
      </c>
      <c r="BW4" s="7">
        <v>0</v>
      </c>
      <c r="BX4" s="7">
        <v>0</v>
      </c>
      <c r="BY4" s="171">
        <v>0</v>
      </c>
    </row>
    <row r="5" spans="1:77" x14ac:dyDescent="0.3">
      <c r="A5" s="241">
        <v>2</v>
      </c>
      <c r="B5" s="241">
        <v>2002</v>
      </c>
      <c r="C5" s="242" t="s">
        <v>1307</v>
      </c>
      <c r="D5" s="242" t="s">
        <v>1197</v>
      </c>
      <c r="E5" s="72">
        <v>67</v>
      </c>
      <c r="F5" s="72">
        <v>15</v>
      </c>
      <c r="G5" s="48">
        <v>22.388059701492537</v>
      </c>
      <c r="I5" s="72">
        <v>8</v>
      </c>
      <c r="J5" s="72">
        <v>74</v>
      </c>
      <c r="K5" s="72">
        <v>0</v>
      </c>
      <c r="L5" s="72">
        <v>82</v>
      </c>
      <c r="M5" s="48">
        <v>9.7560975609756095</v>
      </c>
      <c r="N5" s="48">
        <v>90.243902439024396</v>
      </c>
      <c r="O5" s="48">
        <v>0</v>
      </c>
      <c r="P5" s="81"/>
      <c r="Q5" s="72">
        <v>0</v>
      </c>
      <c r="R5" s="72">
        <v>0</v>
      </c>
      <c r="S5" s="48">
        <v>0</v>
      </c>
      <c r="U5" s="73"/>
      <c r="V5" s="72">
        <v>0</v>
      </c>
      <c r="W5" s="72">
        <v>0</v>
      </c>
      <c r="X5" s="72">
        <v>0</v>
      </c>
      <c r="Y5" s="72">
        <v>0</v>
      </c>
      <c r="Z5" s="48">
        <v>0</v>
      </c>
      <c r="AA5" s="48">
        <v>0</v>
      </c>
      <c r="AB5" s="129">
        <v>0</v>
      </c>
      <c r="AC5" s="73">
        <v>0</v>
      </c>
      <c r="AD5" s="73"/>
      <c r="AE5" s="72">
        <v>0</v>
      </c>
      <c r="AF5" s="72">
        <v>2</v>
      </c>
      <c r="AG5" s="48">
        <v>2</v>
      </c>
      <c r="AH5" s="48">
        <v>0</v>
      </c>
      <c r="AI5" s="48">
        <v>100</v>
      </c>
      <c r="AJ5" s="48">
        <v>100</v>
      </c>
      <c r="AL5" s="72">
        <v>35</v>
      </c>
      <c r="AM5" s="72">
        <v>1</v>
      </c>
      <c r="AN5" s="48">
        <v>36</v>
      </c>
      <c r="AO5" s="48">
        <v>97.222222222222229</v>
      </c>
      <c r="AP5" s="48">
        <v>2.7777777777777777</v>
      </c>
      <c r="AQ5" s="48">
        <v>100</v>
      </c>
      <c r="AR5" s="73"/>
      <c r="AT5" s="168">
        <v>97.222222222222229</v>
      </c>
      <c r="AU5" s="168">
        <v>2.7777777777777777</v>
      </c>
      <c r="AV5" s="169"/>
      <c r="AX5" s="170">
        <v>0</v>
      </c>
      <c r="AY5" s="170">
        <v>506</v>
      </c>
      <c r="AZ5" s="170">
        <v>45</v>
      </c>
      <c r="BA5" s="170">
        <v>1969</v>
      </c>
      <c r="BB5" s="170">
        <v>0</v>
      </c>
      <c r="BC5" s="170">
        <v>0</v>
      </c>
      <c r="BD5" s="170">
        <v>2520</v>
      </c>
      <c r="BE5" s="170">
        <v>2520</v>
      </c>
      <c r="BF5" s="75"/>
      <c r="BG5" s="7">
        <v>0</v>
      </c>
      <c r="BH5" s="171">
        <v>0</v>
      </c>
      <c r="BI5" s="7">
        <v>77</v>
      </c>
      <c r="BJ5" s="7">
        <v>121</v>
      </c>
      <c r="BK5" s="7">
        <v>198</v>
      </c>
      <c r="BL5" s="7">
        <v>2</v>
      </c>
      <c r="BM5" s="7">
        <v>2.5974025974025974</v>
      </c>
      <c r="BN5" s="7">
        <v>1.6528925619834711</v>
      </c>
      <c r="BO5" s="171">
        <v>1.0101010101010102</v>
      </c>
      <c r="BP5" s="169"/>
      <c r="BQ5" s="7">
        <v>35</v>
      </c>
      <c r="BR5" s="171">
        <v>1.3888888888888888</v>
      </c>
      <c r="BS5" s="7">
        <v>77</v>
      </c>
      <c r="BT5" s="7">
        <v>121</v>
      </c>
      <c r="BU5" s="7">
        <v>198</v>
      </c>
      <c r="BV5" s="7">
        <v>1</v>
      </c>
      <c r="BW5" s="7">
        <v>1.2987012987012987</v>
      </c>
      <c r="BX5" s="7">
        <v>0.82644628099173556</v>
      </c>
      <c r="BY5" s="171">
        <v>0.50505050505050508</v>
      </c>
    </row>
    <row r="6" spans="1:77" x14ac:dyDescent="0.3">
      <c r="A6" s="241">
        <v>3</v>
      </c>
      <c r="B6" s="241">
        <v>2002</v>
      </c>
      <c r="C6" s="242" t="s">
        <v>1308</v>
      </c>
      <c r="D6" s="242" t="s">
        <v>1198</v>
      </c>
      <c r="E6" s="72">
        <v>217</v>
      </c>
      <c r="F6" s="72">
        <v>10</v>
      </c>
      <c r="G6" s="48">
        <v>4.6082949308755765</v>
      </c>
      <c r="I6" s="72">
        <v>49</v>
      </c>
      <c r="J6" s="72">
        <v>167</v>
      </c>
      <c r="K6" s="72">
        <v>1</v>
      </c>
      <c r="L6" s="72">
        <v>217</v>
      </c>
      <c r="M6" s="48">
        <v>22.58064516129032</v>
      </c>
      <c r="N6" s="48">
        <v>76.958525345622121</v>
      </c>
      <c r="O6" s="48">
        <v>0.46082949308755761</v>
      </c>
      <c r="P6" s="81"/>
      <c r="Q6" s="72">
        <v>50</v>
      </c>
      <c r="R6" s="72">
        <v>5</v>
      </c>
      <c r="S6" s="48">
        <v>10</v>
      </c>
      <c r="U6" s="73"/>
      <c r="V6" s="72">
        <v>40</v>
      </c>
      <c r="W6" s="72">
        <v>10</v>
      </c>
      <c r="X6" s="72">
        <v>0</v>
      </c>
      <c r="Y6" s="72">
        <v>50</v>
      </c>
      <c r="Z6" s="48">
        <v>80</v>
      </c>
      <c r="AA6" s="48">
        <v>20</v>
      </c>
      <c r="AB6" s="129">
        <v>0</v>
      </c>
      <c r="AC6" s="73">
        <v>100</v>
      </c>
      <c r="AD6" s="73"/>
      <c r="AE6" s="72">
        <v>29</v>
      </c>
      <c r="AF6" s="72">
        <v>0</v>
      </c>
      <c r="AG6" s="48">
        <v>29</v>
      </c>
      <c r="AH6" s="48">
        <v>100</v>
      </c>
      <c r="AI6" s="48">
        <v>0</v>
      </c>
      <c r="AJ6" s="48">
        <v>100</v>
      </c>
      <c r="AL6" s="72">
        <v>159</v>
      </c>
      <c r="AM6" s="72">
        <v>23</v>
      </c>
      <c r="AN6" s="48">
        <v>182</v>
      </c>
      <c r="AO6" s="48">
        <v>87.362637362637358</v>
      </c>
      <c r="AP6" s="48">
        <v>12.637362637362637</v>
      </c>
      <c r="AQ6" s="48">
        <v>100</v>
      </c>
      <c r="AR6" s="73"/>
      <c r="AT6" s="168">
        <v>87.362637362637358</v>
      </c>
      <c r="AU6" s="168">
        <v>12.637362637362637</v>
      </c>
      <c r="AV6" s="169"/>
      <c r="AX6" s="170">
        <v>0</v>
      </c>
      <c r="AY6" s="170">
        <v>1445</v>
      </c>
      <c r="AZ6" s="170">
        <v>159</v>
      </c>
      <c r="BA6" s="170">
        <v>1703</v>
      </c>
      <c r="BB6" s="170">
        <v>40</v>
      </c>
      <c r="BC6" s="170">
        <v>0</v>
      </c>
      <c r="BD6" s="170">
        <v>3347</v>
      </c>
      <c r="BE6" s="170">
        <v>3347</v>
      </c>
      <c r="BF6" s="75"/>
      <c r="BG6" s="7">
        <v>29</v>
      </c>
      <c r="BH6" s="171">
        <v>0.86644756498356734</v>
      </c>
      <c r="BI6" s="7">
        <v>89</v>
      </c>
      <c r="BJ6" s="7">
        <v>112</v>
      </c>
      <c r="BK6" s="7">
        <v>201</v>
      </c>
      <c r="BL6" s="7">
        <v>0</v>
      </c>
      <c r="BM6" s="7">
        <v>0</v>
      </c>
      <c r="BN6" s="7">
        <v>0</v>
      </c>
      <c r="BO6" s="171">
        <v>0</v>
      </c>
      <c r="BP6" s="169"/>
      <c r="BQ6" s="7">
        <v>159</v>
      </c>
      <c r="BR6" s="171">
        <v>4.7505228562892139</v>
      </c>
      <c r="BS6" s="7">
        <v>89</v>
      </c>
      <c r="BT6" s="7">
        <v>112</v>
      </c>
      <c r="BU6" s="7">
        <v>201</v>
      </c>
      <c r="BV6" s="7">
        <v>23</v>
      </c>
      <c r="BW6" s="7">
        <v>25.842696629213481</v>
      </c>
      <c r="BX6" s="7">
        <v>20.535714285714285</v>
      </c>
      <c r="BY6" s="171">
        <v>11.442786069651742</v>
      </c>
    </row>
    <row r="7" spans="1:77" x14ac:dyDescent="0.3">
      <c r="A7" s="241">
        <v>4</v>
      </c>
      <c r="B7" s="241">
        <v>2002</v>
      </c>
      <c r="C7" s="242" t="s">
        <v>1309</v>
      </c>
      <c r="D7" s="242" t="s">
        <v>1199</v>
      </c>
      <c r="E7" s="72">
        <v>13</v>
      </c>
      <c r="F7" s="72">
        <v>6</v>
      </c>
      <c r="G7" s="48">
        <v>46.153846153846153</v>
      </c>
      <c r="I7" s="72">
        <v>6</v>
      </c>
      <c r="J7" s="72">
        <v>6</v>
      </c>
      <c r="K7" s="72">
        <v>1</v>
      </c>
      <c r="L7" s="72">
        <v>13</v>
      </c>
      <c r="M7" s="48">
        <v>46.153846153846153</v>
      </c>
      <c r="N7" s="48">
        <v>46.153846153846153</v>
      </c>
      <c r="O7" s="48">
        <v>7.6923076923076925</v>
      </c>
      <c r="P7" s="81"/>
      <c r="Q7" s="72">
        <v>0</v>
      </c>
      <c r="R7" s="72">
        <v>0</v>
      </c>
      <c r="S7" s="48">
        <v>0</v>
      </c>
      <c r="U7" s="73"/>
      <c r="V7" s="72">
        <v>0</v>
      </c>
      <c r="W7" s="72">
        <v>0</v>
      </c>
      <c r="X7" s="72">
        <v>0</v>
      </c>
      <c r="Y7" s="72">
        <v>0</v>
      </c>
      <c r="Z7" s="48">
        <v>0</v>
      </c>
      <c r="AA7" s="48">
        <v>0</v>
      </c>
      <c r="AB7" s="129">
        <v>0</v>
      </c>
      <c r="AC7" s="73">
        <v>0</v>
      </c>
      <c r="AD7" s="73"/>
      <c r="AE7" s="72">
        <v>0</v>
      </c>
      <c r="AF7" s="72">
        <v>1</v>
      </c>
      <c r="AG7" s="48">
        <v>1</v>
      </c>
      <c r="AH7" s="48">
        <v>0</v>
      </c>
      <c r="AI7" s="48">
        <v>100</v>
      </c>
      <c r="AJ7" s="48">
        <v>100</v>
      </c>
      <c r="AL7" s="72">
        <v>0</v>
      </c>
      <c r="AM7" s="72">
        <v>0</v>
      </c>
      <c r="AN7" s="48">
        <v>0</v>
      </c>
      <c r="AO7" s="48" t="e">
        <v>#DIV/0!</v>
      </c>
      <c r="AP7" s="48" t="e">
        <v>#DIV/0!</v>
      </c>
      <c r="AQ7" s="48" t="e">
        <v>#DIV/0!</v>
      </c>
      <c r="AR7" s="73"/>
      <c r="AT7" s="168" t="e">
        <v>#DIV/0!</v>
      </c>
      <c r="AU7" s="168" t="e">
        <v>#DIV/0!</v>
      </c>
      <c r="AV7" s="169"/>
      <c r="AX7" s="170">
        <v>0</v>
      </c>
      <c r="AY7" s="170">
        <v>447</v>
      </c>
      <c r="AZ7" s="170">
        <v>15</v>
      </c>
      <c r="BA7" s="170">
        <v>1023</v>
      </c>
      <c r="BB7" s="170">
        <v>0</v>
      </c>
      <c r="BC7" s="170">
        <v>0</v>
      </c>
      <c r="BD7" s="170">
        <v>1485</v>
      </c>
      <c r="BE7" s="170">
        <v>1485</v>
      </c>
      <c r="BF7" s="75"/>
      <c r="BG7" s="7">
        <v>0</v>
      </c>
      <c r="BH7" s="171">
        <v>0</v>
      </c>
      <c r="BI7" s="7">
        <v>44</v>
      </c>
      <c r="BJ7" s="7">
        <v>54</v>
      </c>
      <c r="BK7" s="7">
        <v>98</v>
      </c>
      <c r="BL7" s="7">
        <v>1</v>
      </c>
      <c r="BM7" s="7">
        <v>2.2727272727272729</v>
      </c>
      <c r="BN7" s="7">
        <v>1.8518518518518519</v>
      </c>
      <c r="BO7" s="171">
        <v>1.0204081632653061</v>
      </c>
      <c r="BP7" s="169"/>
      <c r="BQ7" s="7">
        <v>0</v>
      </c>
      <c r="BR7" s="171">
        <v>0</v>
      </c>
      <c r="BS7" s="7">
        <v>44</v>
      </c>
      <c r="BT7" s="7">
        <v>54</v>
      </c>
      <c r="BU7" s="7">
        <v>98</v>
      </c>
      <c r="BV7" s="7">
        <v>0</v>
      </c>
      <c r="BW7" s="7">
        <v>0</v>
      </c>
      <c r="BX7" s="7">
        <v>0</v>
      </c>
      <c r="BY7" s="171">
        <v>0</v>
      </c>
    </row>
    <row r="8" spans="1:77" x14ac:dyDescent="0.3">
      <c r="A8" s="241">
        <v>5</v>
      </c>
      <c r="B8" s="241">
        <v>2003</v>
      </c>
      <c r="C8" s="242" t="s">
        <v>1310</v>
      </c>
      <c r="D8" s="242" t="s">
        <v>1201</v>
      </c>
      <c r="E8" s="72">
        <v>47</v>
      </c>
      <c r="F8" s="72">
        <v>5</v>
      </c>
      <c r="G8" s="48">
        <v>10.638297872340425</v>
      </c>
      <c r="I8" s="72">
        <v>5</v>
      </c>
      <c r="J8" s="72">
        <v>16</v>
      </c>
      <c r="K8" s="72">
        <v>4</v>
      </c>
      <c r="L8" s="72">
        <v>25</v>
      </c>
      <c r="M8" s="48">
        <v>20</v>
      </c>
      <c r="N8" s="48">
        <v>64</v>
      </c>
      <c r="O8" s="48">
        <v>16</v>
      </c>
      <c r="P8" s="81"/>
      <c r="Q8" s="72">
        <v>0</v>
      </c>
      <c r="R8" s="72">
        <v>0</v>
      </c>
      <c r="S8" s="48">
        <v>0</v>
      </c>
      <c r="U8" s="73"/>
      <c r="V8" s="72">
        <v>0</v>
      </c>
      <c r="W8" s="72">
        <v>0</v>
      </c>
      <c r="X8" s="72">
        <v>0</v>
      </c>
      <c r="Y8" s="72">
        <v>0</v>
      </c>
      <c r="Z8" s="48">
        <v>0</v>
      </c>
      <c r="AA8" s="48">
        <v>0</v>
      </c>
      <c r="AB8" s="129">
        <v>0</v>
      </c>
      <c r="AC8" s="73">
        <v>0</v>
      </c>
      <c r="AD8" s="73"/>
      <c r="AE8" s="72">
        <v>0</v>
      </c>
      <c r="AF8" s="72">
        <v>0</v>
      </c>
      <c r="AG8" s="48">
        <v>0</v>
      </c>
      <c r="AH8" s="48" t="e">
        <v>#DIV/0!</v>
      </c>
      <c r="AI8" s="48" t="e">
        <v>#DIV/0!</v>
      </c>
      <c r="AJ8" s="48" t="e">
        <v>#DIV/0!</v>
      </c>
      <c r="AL8" s="72">
        <v>0</v>
      </c>
      <c r="AM8" s="72">
        <v>0</v>
      </c>
      <c r="AN8" s="48">
        <v>0</v>
      </c>
      <c r="AO8" s="48" t="e">
        <v>#DIV/0!</v>
      </c>
      <c r="AP8" s="48" t="e">
        <v>#DIV/0!</v>
      </c>
      <c r="AQ8" s="48" t="e">
        <v>#DIV/0!</v>
      </c>
      <c r="AR8" s="73"/>
      <c r="AT8" s="168" t="e">
        <v>#DIV/0!</v>
      </c>
      <c r="AU8" s="168" t="e">
        <v>#DIV/0!</v>
      </c>
      <c r="AV8" s="169"/>
      <c r="AX8" s="170">
        <v>0</v>
      </c>
      <c r="AY8" s="170">
        <v>1185</v>
      </c>
      <c r="AZ8" s="170">
        <v>156</v>
      </c>
      <c r="BA8" s="170">
        <v>3408</v>
      </c>
      <c r="BB8" s="170">
        <v>2</v>
      </c>
      <c r="BC8" s="170">
        <v>0</v>
      </c>
      <c r="BD8" s="170">
        <v>4751</v>
      </c>
      <c r="BE8" s="170">
        <v>4751</v>
      </c>
      <c r="BF8" s="75"/>
      <c r="BG8" s="7">
        <v>0</v>
      </c>
      <c r="BH8" s="171">
        <v>0</v>
      </c>
      <c r="BI8" s="7">
        <v>75</v>
      </c>
      <c r="BJ8" s="7">
        <v>218</v>
      </c>
      <c r="BK8" s="7">
        <v>293</v>
      </c>
      <c r="BL8" s="7">
        <v>0</v>
      </c>
      <c r="BM8" s="7">
        <v>0</v>
      </c>
      <c r="BN8" s="7">
        <v>0</v>
      </c>
      <c r="BO8" s="171">
        <v>0</v>
      </c>
      <c r="BP8" s="169"/>
      <c r="BQ8" s="7">
        <v>0</v>
      </c>
      <c r="BR8" s="171">
        <v>0</v>
      </c>
      <c r="BS8" s="7">
        <v>75</v>
      </c>
      <c r="BT8" s="7">
        <v>218</v>
      </c>
      <c r="BU8" s="7">
        <v>293</v>
      </c>
      <c r="BV8" s="7">
        <v>0</v>
      </c>
      <c r="BW8" s="7">
        <v>0</v>
      </c>
      <c r="BX8" s="7">
        <v>0</v>
      </c>
      <c r="BY8" s="171">
        <v>0</v>
      </c>
    </row>
    <row r="9" spans="1:77" x14ac:dyDescent="0.3">
      <c r="A9" s="241">
        <v>6</v>
      </c>
      <c r="B9" s="241">
        <v>2004</v>
      </c>
      <c r="C9" s="242" t="s">
        <v>1311</v>
      </c>
      <c r="D9" s="242" t="s">
        <v>1202</v>
      </c>
      <c r="E9" s="72">
        <v>12</v>
      </c>
      <c r="F9" s="72">
        <v>1</v>
      </c>
      <c r="G9" s="48">
        <v>8.3333333333333321</v>
      </c>
      <c r="I9" s="72">
        <v>244</v>
      </c>
      <c r="J9" s="72">
        <v>96</v>
      </c>
      <c r="K9" s="72">
        <v>148</v>
      </c>
      <c r="L9" s="72">
        <v>488</v>
      </c>
      <c r="M9" s="48">
        <v>50</v>
      </c>
      <c r="N9" s="48">
        <v>19.672131147540984</v>
      </c>
      <c r="O9" s="48">
        <v>30.327868852459016</v>
      </c>
      <c r="P9" s="81"/>
      <c r="Q9" s="72">
        <v>0</v>
      </c>
      <c r="R9" s="72">
        <v>0</v>
      </c>
      <c r="S9" s="48">
        <v>0</v>
      </c>
      <c r="U9" s="73"/>
      <c r="V9" s="72">
        <v>0</v>
      </c>
      <c r="W9" s="72">
        <v>0</v>
      </c>
      <c r="X9" s="72">
        <v>0</v>
      </c>
      <c r="Y9" s="72">
        <v>0</v>
      </c>
      <c r="Z9" s="48">
        <v>0</v>
      </c>
      <c r="AA9" s="48">
        <v>0</v>
      </c>
      <c r="AB9" s="129">
        <v>0</v>
      </c>
      <c r="AC9" s="73">
        <v>0</v>
      </c>
      <c r="AD9" s="73"/>
      <c r="AE9" s="72">
        <v>18</v>
      </c>
      <c r="AF9" s="72">
        <v>1</v>
      </c>
      <c r="AG9" s="48">
        <v>19</v>
      </c>
      <c r="AH9" s="48">
        <v>94.736842105263165</v>
      </c>
      <c r="AI9" s="48">
        <v>5.2631578947368425</v>
      </c>
      <c r="AJ9" s="48">
        <v>100</v>
      </c>
      <c r="AL9" s="72">
        <v>0</v>
      </c>
      <c r="AM9" s="72">
        <v>0</v>
      </c>
      <c r="AN9" s="48">
        <v>0</v>
      </c>
      <c r="AO9" s="48" t="e">
        <v>#DIV/0!</v>
      </c>
      <c r="AP9" s="48" t="e">
        <v>#DIV/0!</v>
      </c>
      <c r="AQ9" s="48" t="e">
        <v>#DIV/0!</v>
      </c>
      <c r="AR9" s="73"/>
      <c r="AT9" s="168" t="e">
        <v>#DIV/0!</v>
      </c>
      <c r="AU9" s="168" t="e">
        <v>#DIV/0!</v>
      </c>
      <c r="AV9" s="169"/>
      <c r="AX9" s="170">
        <v>0</v>
      </c>
      <c r="AY9" s="170">
        <v>163</v>
      </c>
      <c r="AZ9" s="170">
        <v>17</v>
      </c>
      <c r="BA9" s="170">
        <v>2958</v>
      </c>
      <c r="BB9" s="170">
        <v>0</v>
      </c>
      <c r="BC9" s="170">
        <v>0</v>
      </c>
      <c r="BD9" s="170">
        <v>3138</v>
      </c>
      <c r="BE9" s="170">
        <v>3138</v>
      </c>
      <c r="BF9" s="75"/>
      <c r="BG9" s="7">
        <v>18</v>
      </c>
      <c r="BH9" s="171">
        <v>0.57361376673040154</v>
      </c>
      <c r="BI9" s="7">
        <v>59</v>
      </c>
      <c r="BJ9" s="7">
        <v>78</v>
      </c>
      <c r="BK9" s="7">
        <v>137</v>
      </c>
      <c r="BL9" s="7">
        <v>1</v>
      </c>
      <c r="BM9" s="7">
        <v>1.6949152542372881</v>
      </c>
      <c r="BN9" s="7">
        <v>1.2820512820512822</v>
      </c>
      <c r="BO9" s="171">
        <v>0.72992700729927007</v>
      </c>
      <c r="BP9" s="169"/>
      <c r="BQ9" s="7">
        <v>0</v>
      </c>
      <c r="BR9" s="171">
        <v>0</v>
      </c>
      <c r="BS9" s="7">
        <v>59</v>
      </c>
      <c r="BT9" s="7">
        <v>78</v>
      </c>
      <c r="BU9" s="7">
        <v>137</v>
      </c>
      <c r="BV9" s="7">
        <v>0</v>
      </c>
      <c r="BW9" s="7">
        <v>0</v>
      </c>
      <c r="BX9" s="7">
        <v>0</v>
      </c>
      <c r="BY9" s="171">
        <v>0</v>
      </c>
    </row>
    <row r="10" spans="1:77" x14ac:dyDescent="0.3">
      <c r="A10" s="241">
        <v>7</v>
      </c>
      <c r="B10" s="241">
        <v>2004</v>
      </c>
      <c r="C10" s="242" t="s">
        <v>1312</v>
      </c>
      <c r="D10" s="242" t="s">
        <v>1200</v>
      </c>
      <c r="E10" s="72">
        <v>577</v>
      </c>
      <c r="F10" s="72">
        <v>124</v>
      </c>
      <c r="G10" s="48">
        <v>21.490467937608319</v>
      </c>
      <c r="I10" s="72">
        <v>648</v>
      </c>
      <c r="J10" s="72">
        <v>2193</v>
      </c>
      <c r="K10" s="72">
        <v>112</v>
      </c>
      <c r="L10" s="72">
        <v>2953</v>
      </c>
      <c r="M10" s="48">
        <v>21.943785980358957</v>
      </c>
      <c r="N10" s="48">
        <v>74.263460887233322</v>
      </c>
      <c r="O10" s="48">
        <v>3.7927531324077211</v>
      </c>
      <c r="P10" s="81"/>
      <c r="Q10" s="72">
        <v>48</v>
      </c>
      <c r="R10" s="72">
        <v>44</v>
      </c>
      <c r="S10" s="48">
        <v>91.666666666666657</v>
      </c>
      <c r="U10" s="73"/>
      <c r="V10" s="72">
        <v>10</v>
      </c>
      <c r="W10" s="72">
        <v>37</v>
      </c>
      <c r="X10" s="72">
        <v>3</v>
      </c>
      <c r="Y10" s="72">
        <v>50</v>
      </c>
      <c r="Z10" s="48">
        <v>20</v>
      </c>
      <c r="AA10" s="48">
        <v>74</v>
      </c>
      <c r="AB10" s="129">
        <v>6</v>
      </c>
      <c r="AC10" s="73">
        <v>100</v>
      </c>
      <c r="AD10" s="73"/>
      <c r="AE10" s="72">
        <v>22</v>
      </c>
      <c r="AF10" s="72">
        <v>1</v>
      </c>
      <c r="AG10" s="48">
        <v>23</v>
      </c>
      <c r="AH10" s="48">
        <v>95.652173913043484</v>
      </c>
      <c r="AI10" s="48">
        <v>4.3478260869565215</v>
      </c>
      <c r="AJ10" s="48">
        <v>100</v>
      </c>
      <c r="AL10" s="72">
        <v>0</v>
      </c>
      <c r="AM10" s="72">
        <v>0</v>
      </c>
      <c r="AN10" s="48">
        <v>0</v>
      </c>
      <c r="AO10" s="48" t="e">
        <v>#DIV/0!</v>
      </c>
      <c r="AP10" s="48" t="e">
        <v>#DIV/0!</v>
      </c>
      <c r="AQ10" s="48" t="e">
        <v>#DIV/0!</v>
      </c>
      <c r="AR10" s="73"/>
      <c r="AT10" s="168" t="e">
        <v>#DIV/0!</v>
      </c>
      <c r="AU10" s="168" t="e">
        <v>#DIV/0!</v>
      </c>
      <c r="AV10" s="169"/>
      <c r="AX10" s="170">
        <v>0</v>
      </c>
      <c r="AY10" s="170">
        <v>663</v>
      </c>
      <c r="AZ10" s="170">
        <v>253</v>
      </c>
      <c r="BA10" s="170">
        <v>2326</v>
      </c>
      <c r="BB10" s="170">
        <v>0</v>
      </c>
      <c r="BC10" s="170">
        <v>0</v>
      </c>
      <c r="BD10" s="170">
        <v>3242</v>
      </c>
      <c r="BE10" s="170">
        <v>3242</v>
      </c>
      <c r="BF10" s="75"/>
      <c r="BG10" s="7">
        <v>22</v>
      </c>
      <c r="BH10" s="171">
        <v>0.67859346082665017</v>
      </c>
      <c r="BI10" s="7">
        <v>33</v>
      </c>
      <c r="BJ10" s="7">
        <v>194</v>
      </c>
      <c r="BK10" s="7">
        <v>227</v>
      </c>
      <c r="BL10" s="7">
        <v>1</v>
      </c>
      <c r="BM10" s="7">
        <v>3.0303030303030303</v>
      </c>
      <c r="BN10" s="7">
        <v>0.51546391752577314</v>
      </c>
      <c r="BO10" s="171">
        <v>0.44052863436123352</v>
      </c>
      <c r="BP10" s="169"/>
      <c r="BQ10" s="7">
        <v>0</v>
      </c>
      <c r="BR10" s="171">
        <v>0</v>
      </c>
      <c r="BS10" s="7">
        <v>33</v>
      </c>
      <c r="BT10" s="7">
        <v>194</v>
      </c>
      <c r="BU10" s="7">
        <v>227</v>
      </c>
      <c r="BV10" s="7">
        <v>0</v>
      </c>
      <c r="BW10" s="7">
        <v>0</v>
      </c>
      <c r="BX10" s="7">
        <v>0</v>
      </c>
      <c r="BY10" s="171">
        <v>0</v>
      </c>
    </row>
    <row r="11" spans="1:77" x14ac:dyDescent="0.3">
      <c r="A11" s="241">
        <v>8</v>
      </c>
      <c r="B11" s="241">
        <v>2004</v>
      </c>
      <c r="C11" s="242" t="s">
        <v>1313</v>
      </c>
      <c r="D11" s="242" t="s">
        <v>1198</v>
      </c>
      <c r="E11" s="72">
        <v>133</v>
      </c>
      <c r="F11" s="72">
        <v>35</v>
      </c>
      <c r="G11" s="48">
        <v>26.315789473684209</v>
      </c>
      <c r="I11" s="72">
        <v>49</v>
      </c>
      <c r="J11" s="72">
        <v>71</v>
      </c>
      <c r="K11" s="72">
        <v>7</v>
      </c>
      <c r="L11" s="72">
        <v>127</v>
      </c>
      <c r="M11" s="48">
        <v>38.582677165354326</v>
      </c>
      <c r="N11" s="48">
        <v>55.905511811023622</v>
      </c>
      <c r="O11" s="48">
        <v>5.5118110236220472</v>
      </c>
      <c r="P11" s="81"/>
      <c r="Q11" s="72">
        <v>6</v>
      </c>
      <c r="R11" s="72">
        <v>3</v>
      </c>
      <c r="S11" s="48">
        <v>50</v>
      </c>
      <c r="U11" s="73"/>
      <c r="V11" s="72">
        <v>3</v>
      </c>
      <c r="W11" s="72">
        <v>3</v>
      </c>
      <c r="X11" s="72">
        <v>0</v>
      </c>
      <c r="Y11" s="72">
        <v>6</v>
      </c>
      <c r="Z11" s="48">
        <v>50</v>
      </c>
      <c r="AA11" s="48">
        <v>50</v>
      </c>
      <c r="AB11" s="129">
        <v>0</v>
      </c>
      <c r="AC11" s="73">
        <v>100</v>
      </c>
      <c r="AD11" s="73"/>
      <c r="AE11" s="72">
        <v>1</v>
      </c>
      <c r="AF11" s="72">
        <v>0</v>
      </c>
      <c r="AG11" s="48">
        <v>1</v>
      </c>
      <c r="AH11" s="48">
        <v>100</v>
      </c>
      <c r="AI11" s="48">
        <v>0</v>
      </c>
      <c r="AJ11" s="48">
        <v>100</v>
      </c>
      <c r="AL11" s="72">
        <v>9</v>
      </c>
      <c r="AM11" s="72">
        <v>1</v>
      </c>
      <c r="AN11" s="48">
        <v>10</v>
      </c>
      <c r="AO11" s="48">
        <v>90</v>
      </c>
      <c r="AP11" s="48">
        <v>10</v>
      </c>
      <c r="AQ11" s="48">
        <v>100</v>
      </c>
      <c r="AR11" s="73"/>
      <c r="AT11" s="168">
        <v>90</v>
      </c>
      <c r="AU11" s="168">
        <v>10</v>
      </c>
      <c r="AV11" s="169"/>
      <c r="AX11" s="170">
        <v>0</v>
      </c>
      <c r="AY11" s="170">
        <v>1502</v>
      </c>
      <c r="AZ11" s="170">
        <v>53</v>
      </c>
      <c r="BA11" s="170">
        <v>3553</v>
      </c>
      <c r="BB11" s="170">
        <v>17</v>
      </c>
      <c r="BC11" s="170">
        <v>0</v>
      </c>
      <c r="BD11" s="170">
        <v>5125</v>
      </c>
      <c r="BE11" s="170">
        <v>5125</v>
      </c>
      <c r="BF11" s="75"/>
      <c r="BG11" s="7">
        <v>1</v>
      </c>
      <c r="BH11" s="171">
        <v>1.9512195121951219E-2</v>
      </c>
      <c r="BI11" s="7">
        <v>128</v>
      </c>
      <c r="BJ11" s="7">
        <v>187</v>
      </c>
      <c r="BK11" s="7">
        <v>315</v>
      </c>
      <c r="BL11" s="7">
        <v>0</v>
      </c>
      <c r="BM11" s="7">
        <v>0</v>
      </c>
      <c r="BN11" s="7">
        <v>0</v>
      </c>
      <c r="BO11" s="171">
        <v>0</v>
      </c>
      <c r="BP11" s="169"/>
      <c r="BQ11" s="7">
        <v>9</v>
      </c>
      <c r="BR11" s="171">
        <v>0.17560975609756097</v>
      </c>
      <c r="BS11" s="7">
        <v>128</v>
      </c>
      <c r="BT11" s="7">
        <v>187</v>
      </c>
      <c r="BU11" s="7">
        <v>315</v>
      </c>
      <c r="BV11" s="7">
        <v>1</v>
      </c>
      <c r="BW11" s="7">
        <v>0.78125</v>
      </c>
      <c r="BX11" s="7">
        <v>0.53475935828877008</v>
      </c>
      <c r="BY11" s="171">
        <v>0.31746031746031744</v>
      </c>
    </row>
    <row r="12" spans="1:77" x14ac:dyDescent="0.3">
      <c r="A12" s="241">
        <v>9</v>
      </c>
      <c r="B12" s="241">
        <v>2004</v>
      </c>
      <c r="C12" s="242" t="s">
        <v>1314</v>
      </c>
      <c r="D12" s="242" t="s">
        <v>1209</v>
      </c>
      <c r="E12" s="72">
        <v>146</v>
      </c>
      <c r="F12" s="72">
        <v>61</v>
      </c>
      <c r="G12" s="48">
        <v>41.780821917808218</v>
      </c>
      <c r="I12" s="72">
        <v>152</v>
      </c>
      <c r="J12" s="72">
        <v>60</v>
      </c>
      <c r="K12" s="72">
        <v>6</v>
      </c>
      <c r="L12" s="72">
        <v>218</v>
      </c>
      <c r="M12" s="48">
        <v>69.724770642201833</v>
      </c>
      <c r="N12" s="48">
        <v>27.522935779816514</v>
      </c>
      <c r="O12" s="48">
        <v>2.7522935779816518</v>
      </c>
      <c r="P12" s="81"/>
      <c r="Q12" s="72">
        <v>8</v>
      </c>
      <c r="R12" s="72">
        <v>8</v>
      </c>
      <c r="S12" s="48">
        <v>100</v>
      </c>
      <c r="U12" s="73"/>
      <c r="V12" s="72">
        <v>7</v>
      </c>
      <c r="W12" s="72">
        <v>1</v>
      </c>
      <c r="X12" s="72">
        <v>0</v>
      </c>
      <c r="Y12" s="72">
        <v>8</v>
      </c>
      <c r="Z12" s="48">
        <v>87.5</v>
      </c>
      <c r="AA12" s="48">
        <v>12.5</v>
      </c>
      <c r="AB12" s="129">
        <v>0</v>
      </c>
      <c r="AC12" s="73">
        <v>100</v>
      </c>
      <c r="AD12" s="73"/>
      <c r="AE12" s="72">
        <v>23</v>
      </c>
      <c r="AF12" s="72">
        <v>0</v>
      </c>
      <c r="AG12" s="48">
        <v>23</v>
      </c>
      <c r="AH12" s="48">
        <v>100</v>
      </c>
      <c r="AI12" s="48">
        <v>0</v>
      </c>
      <c r="AJ12" s="48">
        <v>100</v>
      </c>
      <c r="AL12" s="72">
        <v>4</v>
      </c>
      <c r="AM12" s="72">
        <v>0</v>
      </c>
      <c r="AN12" s="48">
        <v>4</v>
      </c>
      <c r="AO12" s="48">
        <v>100</v>
      </c>
      <c r="AP12" s="48">
        <v>0</v>
      </c>
      <c r="AQ12" s="48">
        <v>100</v>
      </c>
      <c r="AR12" s="73"/>
      <c r="AT12" s="168">
        <v>100</v>
      </c>
      <c r="AU12" s="168">
        <v>0</v>
      </c>
      <c r="AV12" s="169"/>
      <c r="AX12" s="170">
        <v>0</v>
      </c>
      <c r="AY12" s="170">
        <v>0</v>
      </c>
      <c r="AZ12" s="170">
        <v>58</v>
      </c>
      <c r="BA12" s="170">
        <v>1993</v>
      </c>
      <c r="BB12" s="170">
        <v>0</v>
      </c>
      <c r="BC12" s="170">
        <v>6</v>
      </c>
      <c r="BD12" s="170">
        <v>2057</v>
      </c>
      <c r="BE12" s="170">
        <v>2057</v>
      </c>
      <c r="BF12" s="75"/>
      <c r="BG12" s="7">
        <v>23</v>
      </c>
      <c r="BH12" s="171">
        <v>1.1181332036947009</v>
      </c>
      <c r="BI12" s="7">
        <v>34</v>
      </c>
      <c r="BJ12" s="7">
        <v>122</v>
      </c>
      <c r="BK12" s="7">
        <v>156</v>
      </c>
      <c r="BL12" s="7">
        <v>0</v>
      </c>
      <c r="BM12" s="7">
        <v>0</v>
      </c>
      <c r="BN12" s="7">
        <v>0</v>
      </c>
      <c r="BO12" s="171">
        <v>0</v>
      </c>
      <c r="BP12" s="169"/>
      <c r="BQ12" s="7">
        <v>4</v>
      </c>
      <c r="BR12" s="171">
        <v>0.19445794846864364</v>
      </c>
      <c r="BS12" s="7">
        <v>34</v>
      </c>
      <c r="BT12" s="7">
        <v>122</v>
      </c>
      <c r="BU12" s="7">
        <v>156</v>
      </c>
      <c r="BV12" s="7">
        <v>0</v>
      </c>
      <c r="BW12" s="7">
        <v>0</v>
      </c>
      <c r="BX12" s="7">
        <v>0</v>
      </c>
      <c r="BY12" s="171">
        <v>0</v>
      </c>
    </row>
    <row r="13" spans="1:77" x14ac:dyDescent="0.3">
      <c r="A13" s="241">
        <v>10</v>
      </c>
      <c r="B13" s="241">
        <v>2004</v>
      </c>
      <c r="C13" s="242" t="s">
        <v>1315</v>
      </c>
      <c r="D13" s="242" t="s">
        <v>1205</v>
      </c>
      <c r="E13" s="72">
        <v>20</v>
      </c>
      <c r="F13" s="72">
        <v>3</v>
      </c>
      <c r="G13" s="48">
        <v>15</v>
      </c>
      <c r="I13" s="72">
        <v>3</v>
      </c>
      <c r="J13" s="72">
        <v>13</v>
      </c>
      <c r="K13" s="72">
        <v>1</v>
      </c>
      <c r="L13" s="72">
        <v>17</v>
      </c>
      <c r="M13" s="48">
        <v>17.647058823529413</v>
      </c>
      <c r="N13" s="48">
        <v>76.470588235294116</v>
      </c>
      <c r="O13" s="48">
        <v>5.8823529411764701</v>
      </c>
      <c r="P13" s="81"/>
      <c r="Q13" s="72">
        <v>3</v>
      </c>
      <c r="R13" s="72">
        <v>2</v>
      </c>
      <c r="S13" s="48">
        <v>66.666666666666657</v>
      </c>
      <c r="U13" s="73"/>
      <c r="V13" s="72">
        <v>2</v>
      </c>
      <c r="W13" s="72">
        <v>1</v>
      </c>
      <c r="X13" s="72">
        <v>0</v>
      </c>
      <c r="Y13" s="72">
        <v>3</v>
      </c>
      <c r="Z13" s="48">
        <v>66.666666666666671</v>
      </c>
      <c r="AA13" s="48">
        <v>33.333333333333336</v>
      </c>
      <c r="AB13" s="129">
        <v>0</v>
      </c>
      <c r="AC13" s="73">
        <v>100</v>
      </c>
      <c r="AD13" s="73"/>
      <c r="AE13" s="72">
        <v>0</v>
      </c>
      <c r="AF13" s="72">
        <v>0</v>
      </c>
      <c r="AG13" s="48">
        <v>0</v>
      </c>
      <c r="AH13" s="48" t="e">
        <v>#DIV/0!</v>
      </c>
      <c r="AI13" s="48" t="e">
        <v>#DIV/0!</v>
      </c>
      <c r="AJ13" s="48" t="e">
        <v>#DIV/0!</v>
      </c>
      <c r="AL13" s="72">
        <v>0</v>
      </c>
      <c r="AM13" s="72">
        <v>0</v>
      </c>
      <c r="AN13" s="48">
        <v>0</v>
      </c>
      <c r="AO13" s="48" t="e">
        <v>#DIV/0!</v>
      </c>
      <c r="AP13" s="48" t="e">
        <v>#DIV/0!</v>
      </c>
      <c r="AQ13" s="48" t="e">
        <v>#DIV/0!</v>
      </c>
      <c r="AR13" s="73"/>
      <c r="AT13" s="168" t="e">
        <v>#DIV/0!</v>
      </c>
      <c r="AU13" s="168" t="e">
        <v>#DIV/0!</v>
      </c>
      <c r="AV13" s="169"/>
      <c r="AX13" s="170">
        <v>0</v>
      </c>
      <c r="AY13" s="170">
        <v>577</v>
      </c>
      <c r="AZ13" s="170">
        <v>67</v>
      </c>
      <c r="BA13" s="170">
        <v>3059</v>
      </c>
      <c r="BB13" s="170">
        <v>0</v>
      </c>
      <c r="BC13" s="170">
        <v>0</v>
      </c>
      <c r="BD13" s="170">
        <v>3703</v>
      </c>
      <c r="BE13" s="170">
        <v>3703</v>
      </c>
      <c r="BF13" s="75"/>
      <c r="BG13" s="7">
        <v>0</v>
      </c>
      <c r="BH13" s="171">
        <v>0</v>
      </c>
      <c r="BI13" s="7">
        <v>42</v>
      </c>
      <c r="BJ13" s="7">
        <v>157</v>
      </c>
      <c r="BK13" s="7">
        <v>199</v>
      </c>
      <c r="BL13" s="7">
        <v>0</v>
      </c>
      <c r="BM13" s="7">
        <v>0</v>
      </c>
      <c r="BN13" s="7">
        <v>0</v>
      </c>
      <c r="BO13" s="171">
        <v>0</v>
      </c>
      <c r="BP13" s="169"/>
      <c r="BQ13" s="7">
        <v>0</v>
      </c>
      <c r="BR13" s="171">
        <v>0</v>
      </c>
      <c r="BS13" s="7">
        <v>42</v>
      </c>
      <c r="BT13" s="7">
        <v>157</v>
      </c>
      <c r="BU13" s="7">
        <v>199</v>
      </c>
      <c r="BV13" s="7">
        <v>0</v>
      </c>
      <c r="BW13" s="7">
        <v>0</v>
      </c>
      <c r="BX13" s="7">
        <v>0</v>
      </c>
      <c r="BY13" s="171">
        <v>0</v>
      </c>
    </row>
    <row r="14" spans="1:77" x14ac:dyDescent="0.3">
      <c r="A14" s="241">
        <v>11</v>
      </c>
      <c r="B14" s="241">
        <v>2004</v>
      </c>
      <c r="C14" s="242" t="s">
        <v>1316</v>
      </c>
      <c r="D14" s="242" t="s">
        <v>1213</v>
      </c>
      <c r="E14" s="72">
        <v>404</v>
      </c>
      <c r="F14" s="72">
        <v>51</v>
      </c>
      <c r="G14" s="48">
        <v>12.623762376237623</v>
      </c>
      <c r="I14" s="72">
        <v>543</v>
      </c>
      <c r="J14" s="72">
        <v>1533</v>
      </c>
      <c r="K14" s="72">
        <v>128</v>
      </c>
      <c r="L14" s="72">
        <v>2204</v>
      </c>
      <c r="M14" s="48">
        <v>24.637023593466427</v>
      </c>
      <c r="N14" s="48">
        <v>69.555353901996369</v>
      </c>
      <c r="O14" s="48">
        <v>5.8076225045372052</v>
      </c>
      <c r="P14" s="81"/>
      <c r="Q14" s="72">
        <v>0</v>
      </c>
      <c r="R14" s="72">
        <v>0</v>
      </c>
      <c r="S14" s="48">
        <v>0</v>
      </c>
      <c r="U14" s="73"/>
      <c r="V14" s="72">
        <v>0</v>
      </c>
      <c r="W14" s="72">
        <v>0</v>
      </c>
      <c r="X14" s="72">
        <v>0</v>
      </c>
      <c r="Y14" s="72">
        <v>0</v>
      </c>
      <c r="Z14" s="48">
        <v>0</v>
      </c>
      <c r="AA14" s="48">
        <v>0</v>
      </c>
      <c r="AB14" s="129">
        <v>0</v>
      </c>
      <c r="AC14" s="73">
        <v>0</v>
      </c>
      <c r="AD14" s="73"/>
      <c r="AE14" s="72">
        <v>0</v>
      </c>
      <c r="AF14" s="72">
        <v>0</v>
      </c>
      <c r="AG14" s="48">
        <v>0</v>
      </c>
      <c r="AH14" s="48" t="e">
        <v>#DIV/0!</v>
      </c>
      <c r="AI14" s="48" t="e">
        <v>#DIV/0!</v>
      </c>
      <c r="AJ14" s="48" t="e">
        <v>#DIV/0!</v>
      </c>
      <c r="AL14" s="72">
        <v>0</v>
      </c>
      <c r="AM14" s="72">
        <v>0</v>
      </c>
      <c r="AN14" s="48">
        <v>0</v>
      </c>
      <c r="AO14" s="48" t="e">
        <v>#DIV/0!</v>
      </c>
      <c r="AP14" s="48" t="e">
        <v>#DIV/0!</v>
      </c>
      <c r="AQ14" s="48" t="e">
        <v>#DIV/0!</v>
      </c>
      <c r="AR14" s="73"/>
      <c r="AT14" s="168" t="e">
        <v>#DIV/0!</v>
      </c>
      <c r="AU14" s="168" t="e">
        <v>#DIV/0!</v>
      </c>
      <c r="AV14" s="169"/>
      <c r="AX14" s="170">
        <v>0</v>
      </c>
      <c r="AY14" s="170">
        <v>0</v>
      </c>
      <c r="AZ14" s="170">
        <v>44</v>
      </c>
      <c r="BA14" s="170">
        <v>5736</v>
      </c>
      <c r="BB14" s="170">
        <v>0</v>
      </c>
      <c r="BC14" s="170">
        <v>0</v>
      </c>
      <c r="BD14" s="170">
        <v>5780</v>
      </c>
      <c r="BE14" s="170">
        <v>5780</v>
      </c>
      <c r="BF14" s="75"/>
      <c r="BG14" s="7">
        <v>0</v>
      </c>
      <c r="BH14" s="171">
        <v>0</v>
      </c>
      <c r="BI14" s="7">
        <v>56</v>
      </c>
      <c r="BJ14" s="7">
        <v>183</v>
      </c>
      <c r="BK14" s="7">
        <v>239</v>
      </c>
      <c r="BL14" s="7">
        <v>0</v>
      </c>
      <c r="BM14" s="7">
        <v>0</v>
      </c>
      <c r="BN14" s="7">
        <v>0</v>
      </c>
      <c r="BO14" s="171">
        <v>0</v>
      </c>
      <c r="BP14" s="169"/>
      <c r="BQ14" s="7">
        <v>0</v>
      </c>
      <c r="BR14" s="171">
        <v>0</v>
      </c>
      <c r="BS14" s="7">
        <v>56</v>
      </c>
      <c r="BT14" s="7">
        <v>183</v>
      </c>
      <c r="BU14" s="7">
        <v>239</v>
      </c>
      <c r="BV14" s="7">
        <v>0</v>
      </c>
      <c r="BW14" s="7">
        <v>0</v>
      </c>
      <c r="BX14" s="7">
        <v>0</v>
      </c>
      <c r="BY14" s="171">
        <v>0</v>
      </c>
    </row>
    <row r="15" spans="1:77" x14ac:dyDescent="0.3">
      <c r="A15" s="241">
        <v>12</v>
      </c>
      <c r="B15" s="241">
        <v>2004</v>
      </c>
      <c r="C15" s="242" t="s">
        <v>1317</v>
      </c>
      <c r="D15" s="242" t="s">
        <v>1206</v>
      </c>
      <c r="E15" s="72">
        <v>29</v>
      </c>
      <c r="F15" s="72">
        <v>1</v>
      </c>
      <c r="G15" s="48">
        <v>3.4482758620689653</v>
      </c>
      <c r="I15" s="72">
        <v>10</v>
      </c>
      <c r="J15" s="72">
        <v>9</v>
      </c>
      <c r="K15" s="72">
        <v>7</v>
      </c>
      <c r="L15" s="72">
        <v>26</v>
      </c>
      <c r="M15" s="48">
        <v>38.461538461538467</v>
      </c>
      <c r="N15" s="48">
        <v>34.615384615384613</v>
      </c>
      <c r="O15" s="48">
        <v>26.923076923076923</v>
      </c>
      <c r="P15" s="81"/>
      <c r="Q15" s="72">
        <v>0</v>
      </c>
      <c r="R15" s="72">
        <v>0</v>
      </c>
      <c r="S15" s="48">
        <v>0</v>
      </c>
      <c r="U15" s="73"/>
      <c r="V15" s="72">
        <v>0</v>
      </c>
      <c r="W15" s="72">
        <v>0</v>
      </c>
      <c r="X15" s="72">
        <v>0</v>
      </c>
      <c r="Y15" s="72">
        <v>0</v>
      </c>
      <c r="Z15" s="48">
        <v>0</v>
      </c>
      <c r="AA15" s="48">
        <v>0</v>
      </c>
      <c r="AB15" s="129">
        <v>0</v>
      </c>
      <c r="AC15" s="73">
        <v>0</v>
      </c>
      <c r="AD15" s="73"/>
      <c r="AE15" s="72">
        <v>0</v>
      </c>
      <c r="AF15" s="72">
        <v>0</v>
      </c>
      <c r="AG15" s="48">
        <v>0</v>
      </c>
      <c r="AH15" s="48" t="e">
        <v>#DIV/0!</v>
      </c>
      <c r="AI15" s="48" t="e">
        <v>#DIV/0!</v>
      </c>
      <c r="AJ15" s="48" t="e">
        <v>#DIV/0!</v>
      </c>
      <c r="AL15" s="72">
        <v>0</v>
      </c>
      <c r="AM15" s="72">
        <v>0</v>
      </c>
      <c r="AN15" s="48">
        <v>0</v>
      </c>
      <c r="AO15" s="48" t="e">
        <v>#DIV/0!</v>
      </c>
      <c r="AP15" s="48" t="e">
        <v>#DIV/0!</v>
      </c>
      <c r="AQ15" s="48" t="e">
        <v>#DIV/0!</v>
      </c>
      <c r="AR15" s="73"/>
      <c r="AT15" s="168" t="e">
        <v>#DIV/0!</v>
      </c>
      <c r="AU15" s="168" t="e">
        <v>#DIV/0!</v>
      </c>
      <c r="AV15" s="169"/>
      <c r="AX15" s="170">
        <v>0</v>
      </c>
      <c r="AY15" s="170">
        <v>344</v>
      </c>
      <c r="AZ15" s="170">
        <v>0</v>
      </c>
      <c r="BA15" s="170">
        <v>396</v>
      </c>
      <c r="BB15" s="170">
        <v>0</v>
      </c>
      <c r="BC15" s="170">
        <v>0</v>
      </c>
      <c r="BD15" s="170">
        <v>740</v>
      </c>
      <c r="BE15" s="170">
        <v>740</v>
      </c>
      <c r="BF15" s="75"/>
      <c r="BG15" s="7">
        <v>0</v>
      </c>
      <c r="BH15" s="171">
        <v>0</v>
      </c>
      <c r="BI15" s="7">
        <v>9</v>
      </c>
      <c r="BJ15" s="7">
        <v>47</v>
      </c>
      <c r="BK15" s="7">
        <v>56</v>
      </c>
      <c r="BL15" s="7">
        <v>0</v>
      </c>
      <c r="BM15" s="7">
        <v>0</v>
      </c>
      <c r="BN15" s="7">
        <v>0</v>
      </c>
      <c r="BO15" s="171">
        <v>0</v>
      </c>
      <c r="BP15" s="169"/>
      <c r="BQ15" s="7">
        <v>0</v>
      </c>
      <c r="BR15" s="171">
        <v>0</v>
      </c>
      <c r="BS15" s="7">
        <v>9</v>
      </c>
      <c r="BT15" s="7">
        <v>47</v>
      </c>
      <c r="BU15" s="7">
        <v>56</v>
      </c>
      <c r="BV15" s="7">
        <v>0</v>
      </c>
      <c r="BW15" s="7">
        <v>0</v>
      </c>
      <c r="BX15" s="7">
        <v>0</v>
      </c>
      <c r="BY15" s="171">
        <v>0</v>
      </c>
    </row>
    <row r="16" spans="1:77" x14ac:dyDescent="0.3">
      <c r="A16" s="241">
        <v>13</v>
      </c>
      <c r="B16" s="241">
        <v>2005</v>
      </c>
      <c r="C16" s="242" t="s">
        <v>1318</v>
      </c>
      <c r="D16" s="242" t="s">
        <v>1319</v>
      </c>
      <c r="E16" s="72">
        <v>33</v>
      </c>
      <c r="F16" s="72">
        <v>22</v>
      </c>
      <c r="G16" s="48">
        <v>66.666666666666657</v>
      </c>
      <c r="I16" s="72">
        <v>33</v>
      </c>
      <c r="J16" s="72">
        <v>27</v>
      </c>
      <c r="K16" s="72">
        <v>11</v>
      </c>
      <c r="L16" s="72">
        <v>71</v>
      </c>
      <c r="M16" s="48">
        <v>46.478873239436616</v>
      </c>
      <c r="N16" s="48">
        <v>38.028169014084504</v>
      </c>
      <c r="O16" s="48">
        <v>15.492957746478872</v>
      </c>
      <c r="P16" s="81"/>
      <c r="Q16" s="72">
        <v>71</v>
      </c>
      <c r="R16" s="72">
        <v>11</v>
      </c>
      <c r="S16" s="48">
        <v>15.492957746478872</v>
      </c>
      <c r="U16" s="73"/>
      <c r="V16" s="72">
        <v>0</v>
      </c>
      <c r="W16" s="72">
        <v>3</v>
      </c>
      <c r="X16" s="72">
        <v>0</v>
      </c>
      <c r="Y16" s="72">
        <v>3</v>
      </c>
      <c r="Z16" s="48">
        <v>0</v>
      </c>
      <c r="AA16" s="48">
        <v>100</v>
      </c>
      <c r="AB16" s="129">
        <v>0</v>
      </c>
      <c r="AC16" s="73">
        <v>100</v>
      </c>
      <c r="AD16" s="73"/>
      <c r="AE16" s="72">
        <v>0</v>
      </c>
      <c r="AF16" s="72">
        <v>0</v>
      </c>
      <c r="AG16" s="48">
        <v>0</v>
      </c>
      <c r="AH16" s="48" t="e">
        <v>#DIV/0!</v>
      </c>
      <c r="AI16" s="48" t="e">
        <v>#DIV/0!</v>
      </c>
      <c r="AJ16" s="48" t="e">
        <v>#DIV/0!</v>
      </c>
      <c r="AL16" s="72">
        <v>0</v>
      </c>
      <c r="AM16" s="72">
        <v>1</v>
      </c>
      <c r="AN16" s="48">
        <v>1</v>
      </c>
      <c r="AO16" s="48">
        <v>0</v>
      </c>
      <c r="AP16" s="48">
        <v>100</v>
      </c>
      <c r="AQ16" s="48">
        <v>100</v>
      </c>
      <c r="AR16" s="73"/>
      <c r="AT16" s="168">
        <v>0</v>
      </c>
      <c r="AU16" s="168">
        <v>100</v>
      </c>
      <c r="AV16" s="169"/>
      <c r="AX16" s="170">
        <v>0</v>
      </c>
      <c r="AY16" s="170">
        <v>262</v>
      </c>
      <c r="AZ16" s="170">
        <v>0</v>
      </c>
      <c r="BA16" s="170">
        <v>1252</v>
      </c>
      <c r="BB16" s="170">
        <v>0</v>
      </c>
      <c r="BC16" s="170">
        <v>0</v>
      </c>
      <c r="BD16" s="170">
        <v>1514</v>
      </c>
      <c r="BE16" s="170">
        <v>1514</v>
      </c>
      <c r="BF16" s="75"/>
      <c r="BG16" s="7">
        <v>0</v>
      </c>
      <c r="BH16" s="171">
        <v>0</v>
      </c>
      <c r="BI16" s="7">
        <v>32</v>
      </c>
      <c r="BJ16" s="7">
        <v>100</v>
      </c>
      <c r="BK16" s="7">
        <v>132</v>
      </c>
      <c r="BL16" s="7">
        <v>0</v>
      </c>
      <c r="BM16" s="7">
        <v>0</v>
      </c>
      <c r="BN16" s="7">
        <v>0</v>
      </c>
      <c r="BO16" s="171">
        <v>0</v>
      </c>
      <c r="BP16" s="169"/>
      <c r="BQ16" s="7">
        <v>0</v>
      </c>
      <c r="BR16" s="171">
        <v>0</v>
      </c>
      <c r="BS16" s="7">
        <v>32</v>
      </c>
      <c r="BT16" s="7">
        <v>100</v>
      </c>
      <c r="BU16" s="7">
        <v>132</v>
      </c>
      <c r="BV16" s="7">
        <v>1</v>
      </c>
      <c r="BW16" s="7">
        <v>3.125</v>
      </c>
      <c r="BX16" s="7">
        <v>1</v>
      </c>
      <c r="BY16" s="171">
        <v>0.75757575757575757</v>
      </c>
    </row>
    <row r="17" spans="1:77" x14ac:dyDescent="0.3">
      <c r="A17" s="241">
        <v>14</v>
      </c>
      <c r="B17" s="241">
        <v>2005</v>
      </c>
      <c r="C17" s="242" t="s">
        <v>1320</v>
      </c>
      <c r="D17" s="242" t="s">
        <v>1203</v>
      </c>
      <c r="E17" s="72">
        <v>25</v>
      </c>
      <c r="F17" s="72">
        <v>3</v>
      </c>
      <c r="G17" s="48">
        <v>12</v>
      </c>
      <c r="I17" s="72">
        <v>24</v>
      </c>
      <c r="J17" s="72">
        <v>1</v>
      </c>
      <c r="K17" s="72">
        <v>3</v>
      </c>
      <c r="L17" s="72">
        <v>28</v>
      </c>
      <c r="M17" s="48">
        <v>85.714285714285708</v>
      </c>
      <c r="N17" s="48">
        <v>3.5714285714285712</v>
      </c>
      <c r="O17" s="48">
        <v>10.714285714285714</v>
      </c>
      <c r="P17" s="81"/>
      <c r="Q17" s="72">
        <v>0</v>
      </c>
      <c r="R17" s="72">
        <v>2</v>
      </c>
      <c r="S17" s="48">
        <v>0</v>
      </c>
      <c r="U17" s="73"/>
      <c r="V17" s="72">
        <v>2</v>
      </c>
      <c r="W17" s="72">
        <v>1</v>
      </c>
      <c r="X17" s="72">
        <v>0</v>
      </c>
      <c r="Y17" s="72">
        <v>3</v>
      </c>
      <c r="Z17" s="48">
        <v>66.666666666666671</v>
      </c>
      <c r="AA17" s="48">
        <v>33.333333333333336</v>
      </c>
      <c r="AB17" s="129">
        <v>0</v>
      </c>
      <c r="AC17" s="73">
        <v>100</v>
      </c>
      <c r="AD17" s="73"/>
      <c r="AE17" s="72">
        <v>33</v>
      </c>
      <c r="AF17" s="72">
        <v>0</v>
      </c>
      <c r="AG17" s="48">
        <v>33</v>
      </c>
      <c r="AH17" s="48">
        <v>100</v>
      </c>
      <c r="AI17" s="48">
        <v>0</v>
      </c>
      <c r="AJ17" s="48">
        <v>100</v>
      </c>
      <c r="AL17" s="72">
        <v>2</v>
      </c>
      <c r="AM17" s="72">
        <v>0</v>
      </c>
      <c r="AN17" s="48">
        <v>2</v>
      </c>
      <c r="AO17" s="48">
        <v>100</v>
      </c>
      <c r="AP17" s="48">
        <v>0</v>
      </c>
      <c r="AQ17" s="48">
        <v>100</v>
      </c>
      <c r="AR17" s="73"/>
      <c r="AT17" s="168">
        <v>100</v>
      </c>
      <c r="AU17" s="168">
        <v>0</v>
      </c>
      <c r="AV17" s="169"/>
      <c r="AX17" s="170">
        <v>0</v>
      </c>
      <c r="AY17" s="170">
        <v>334</v>
      </c>
      <c r="AZ17" s="170">
        <v>0</v>
      </c>
      <c r="BA17" s="170">
        <v>949</v>
      </c>
      <c r="BB17" s="170">
        <v>0</v>
      </c>
      <c r="BC17" s="170">
        <v>0</v>
      </c>
      <c r="BD17" s="170">
        <v>1283</v>
      </c>
      <c r="BE17" s="170">
        <v>1283</v>
      </c>
      <c r="BF17" s="75"/>
      <c r="BG17" s="7">
        <v>33</v>
      </c>
      <c r="BH17" s="171">
        <v>2.5720966484801249</v>
      </c>
      <c r="BI17" s="7">
        <v>31</v>
      </c>
      <c r="BJ17" s="7">
        <v>89</v>
      </c>
      <c r="BK17" s="7">
        <v>120</v>
      </c>
      <c r="BL17" s="7">
        <v>0</v>
      </c>
      <c r="BM17" s="7">
        <v>0</v>
      </c>
      <c r="BN17" s="7">
        <v>0</v>
      </c>
      <c r="BO17" s="171">
        <v>0</v>
      </c>
      <c r="BP17" s="169"/>
      <c r="BQ17" s="7">
        <v>2</v>
      </c>
      <c r="BR17" s="171">
        <v>0.1558846453624318</v>
      </c>
      <c r="BS17" s="7">
        <v>31</v>
      </c>
      <c r="BT17" s="7">
        <v>89</v>
      </c>
      <c r="BU17" s="7">
        <v>120</v>
      </c>
      <c r="BV17" s="7">
        <v>0</v>
      </c>
      <c r="BW17" s="7">
        <v>0</v>
      </c>
      <c r="BX17" s="7">
        <v>0</v>
      </c>
      <c r="BY17" s="171">
        <v>0</v>
      </c>
    </row>
    <row r="18" spans="1:77" x14ac:dyDescent="0.3">
      <c r="A18" s="241">
        <v>15</v>
      </c>
      <c r="B18" s="241">
        <v>2005</v>
      </c>
      <c r="C18" s="242" t="s">
        <v>1321</v>
      </c>
      <c r="D18" s="242" t="s">
        <v>1198</v>
      </c>
      <c r="E18" s="72">
        <v>226</v>
      </c>
      <c r="F18" s="72">
        <v>4</v>
      </c>
      <c r="G18" s="48">
        <v>1.7699115044247788</v>
      </c>
      <c r="I18" s="72">
        <v>69</v>
      </c>
      <c r="J18" s="72">
        <v>61</v>
      </c>
      <c r="K18" s="72">
        <v>11</v>
      </c>
      <c r="L18" s="72">
        <v>141</v>
      </c>
      <c r="M18" s="48">
        <v>48.936170212765958</v>
      </c>
      <c r="N18" s="48">
        <v>43.262411347517734</v>
      </c>
      <c r="O18" s="48">
        <v>7.8014184397163122</v>
      </c>
      <c r="P18" s="81"/>
      <c r="Q18" s="72">
        <v>226</v>
      </c>
      <c r="R18" s="72">
        <v>0</v>
      </c>
      <c r="S18" s="48">
        <v>0</v>
      </c>
      <c r="U18" s="73"/>
      <c r="V18" s="72">
        <v>11</v>
      </c>
      <c r="W18" s="72">
        <v>0</v>
      </c>
      <c r="X18" s="72">
        <v>1</v>
      </c>
      <c r="Y18" s="72">
        <v>12</v>
      </c>
      <c r="Z18" s="48">
        <v>91.666666666666671</v>
      </c>
      <c r="AA18" s="48">
        <v>0</v>
      </c>
      <c r="AB18" s="129">
        <v>8.3333333333333339</v>
      </c>
      <c r="AC18" s="73">
        <v>100</v>
      </c>
      <c r="AD18" s="73"/>
      <c r="AE18" s="72">
        <v>5</v>
      </c>
      <c r="AF18" s="72">
        <v>0</v>
      </c>
      <c r="AG18" s="48">
        <v>5</v>
      </c>
      <c r="AH18" s="48">
        <v>100</v>
      </c>
      <c r="AI18" s="48">
        <v>0</v>
      </c>
      <c r="AJ18" s="48">
        <v>100</v>
      </c>
      <c r="AL18" s="72">
        <v>3</v>
      </c>
      <c r="AM18" s="72">
        <v>2</v>
      </c>
      <c r="AN18" s="48">
        <v>5</v>
      </c>
      <c r="AO18" s="48">
        <v>60</v>
      </c>
      <c r="AP18" s="48">
        <v>40</v>
      </c>
      <c r="AQ18" s="48">
        <v>100</v>
      </c>
      <c r="AR18" s="73"/>
      <c r="AT18" s="168">
        <v>60</v>
      </c>
      <c r="AU18" s="168">
        <v>40</v>
      </c>
      <c r="AV18" s="169"/>
      <c r="AX18" s="170">
        <v>0</v>
      </c>
      <c r="AY18" s="170">
        <v>0</v>
      </c>
      <c r="AZ18" s="170">
        <v>3</v>
      </c>
      <c r="BA18" s="170">
        <v>2252</v>
      </c>
      <c r="BB18" s="170">
        <v>0</v>
      </c>
      <c r="BC18" s="170">
        <v>0</v>
      </c>
      <c r="BD18" s="170">
        <v>2255</v>
      </c>
      <c r="BE18" s="170">
        <v>2255</v>
      </c>
      <c r="BF18" s="75"/>
      <c r="BG18" s="7">
        <v>5</v>
      </c>
      <c r="BH18" s="171">
        <v>0.22172949002217296</v>
      </c>
      <c r="BI18" s="7">
        <v>25</v>
      </c>
      <c r="BJ18" s="7">
        <v>106</v>
      </c>
      <c r="BK18" s="7">
        <v>131</v>
      </c>
      <c r="BL18" s="7">
        <v>0</v>
      </c>
      <c r="BM18" s="7">
        <v>0</v>
      </c>
      <c r="BN18" s="7">
        <v>0</v>
      </c>
      <c r="BO18" s="171">
        <v>0</v>
      </c>
      <c r="BP18" s="169"/>
      <c r="BQ18" s="7">
        <v>3</v>
      </c>
      <c r="BR18" s="171">
        <v>0.13303769401330376</v>
      </c>
      <c r="BS18" s="7">
        <v>25</v>
      </c>
      <c r="BT18" s="7">
        <v>106</v>
      </c>
      <c r="BU18" s="7">
        <v>131</v>
      </c>
      <c r="BV18" s="7">
        <v>2</v>
      </c>
      <c r="BW18" s="7">
        <v>8</v>
      </c>
      <c r="BX18" s="7">
        <v>1.8867924528301887</v>
      </c>
      <c r="BY18" s="171">
        <v>1.5267175572519083</v>
      </c>
    </row>
    <row r="19" spans="1:77" x14ac:dyDescent="0.3">
      <c r="A19" s="241">
        <v>16</v>
      </c>
      <c r="B19" s="241">
        <v>2005</v>
      </c>
      <c r="C19" s="242" t="s">
        <v>1322</v>
      </c>
      <c r="D19" s="242" t="s">
        <v>1204</v>
      </c>
      <c r="E19" s="72">
        <v>162</v>
      </c>
      <c r="F19" s="72">
        <v>46</v>
      </c>
      <c r="G19" s="48">
        <v>28.39506172839506</v>
      </c>
      <c r="I19" s="72">
        <v>51</v>
      </c>
      <c r="J19" s="72">
        <v>95</v>
      </c>
      <c r="K19" s="72">
        <v>9</v>
      </c>
      <c r="L19" s="72">
        <v>155</v>
      </c>
      <c r="M19" s="48">
        <v>32.903225806451616</v>
      </c>
      <c r="N19" s="48">
        <v>61.29032258064516</v>
      </c>
      <c r="O19" s="48">
        <v>5.806451612903226</v>
      </c>
      <c r="P19" s="81"/>
      <c r="Q19" s="72">
        <v>5</v>
      </c>
      <c r="R19" s="72">
        <v>4</v>
      </c>
      <c r="S19" s="48">
        <v>80</v>
      </c>
      <c r="U19" s="73"/>
      <c r="V19" s="72">
        <v>4</v>
      </c>
      <c r="W19" s="72">
        <v>0</v>
      </c>
      <c r="X19" s="72">
        <v>1</v>
      </c>
      <c r="Y19" s="72">
        <v>5</v>
      </c>
      <c r="Z19" s="48">
        <v>80</v>
      </c>
      <c r="AA19" s="48">
        <v>0</v>
      </c>
      <c r="AB19" s="129">
        <v>20</v>
      </c>
      <c r="AC19" s="73">
        <v>100</v>
      </c>
      <c r="AD19" s="73"/>
      <c r="AE19" s="72">
        <v>4</v>
      </c>
      <c r="AF19" s="72">
        <v>0</v>
      </c>
      <c r="AG19" s="48">
        <v>4</v>
      </c>
      <c r="AH19" s="48">
        <v>100</v>
      </c>
      <c r="AI19" s="48">
        <v>0</v>
      </c>
      <c r="AJ19" s="48">
        <v>100</v>
      </c>
      <c r="AL19" s="72">
        <v>552</v>
      </c>
      <c r="AM19" s="72">
        <v>46</v>
      </c>
      <c r="AN19" s="48">
        <v>598</v>
      </c>
      <c r="AO19" s="48">
        <v>92.307692307692307</v>
      </c>
      <c r="AP19" s="48">
        <v>7.6923076923076925</v>
      </c>
      <c r="AQ19" s="48">
        <v>100</v>
      </c>
      <c r="AR19" s="73"/>
      <c r="AT19" s="168">
        <v>92.307692307692307</v>
      </c>
      <c r="AU19" s="168">
        <v>7.6923076923076925</v>
      </c>
      <c r="AV19" s="169"/>
      <c r="AX19" s="170">
        <v>0</v>
      </c>
      <c r="AY19" s="170">
        <v>887</v>
      </c>
      <c r="AZ19" s="170">
        <v>60</v>
      </c>
      <c r="BA19" s="170">
        <v>3546</v>
      </c>
      <c r="BB19" s="170">
        <v>0</v>
      </c>
      <c r="BC19" s="170">
        <v>0</v>
      </c>
      <c r="BD19" s="170">
        <v>4493</v>
      </c>
      <c r="BE19" s="170">
        <v>4493</v>
      </c>
      <c r="BF19" s="75"/>
      <c r="BG19" s="7">
        <v>4</v>
      </c>
      <c r="BH19" s="171">
        <v>8.9027375918094814E-2</v>
      </c>
      <c r="BI19" s="7">
        <v>105</v>
      </c>
      <c r="BJ19" s="7">
        <v>176</v>
      </c>
      <c r="BK19" s="7">
        <v>281</v>
      </c>
      <c r="BL19" s="7">
        <v>0</v>
      </c>
      <c r="BM19" s="7">
        <v>0</v>
      </c>
      <c r="BN19" s="7">
        <v>0</v>
      </c>
      <c r="BO19" s="171">
        <v>0</v>
      </c>
      <c r="BP19" s="169"/>
      <c r="BQ19" s="7">
        <v>552</v>
      </c>
      <c r="BR19" s="171">
        <v>12.285777876697084</v>
      </c>
      <c r="BS19" s="7">
        <v>105</v>
      </c>
      <c r="BT19" s="7">
        <v>176</v>
      </c>
      <c r="BU19" s="7">
        <v>281</v>
      </c>
      <c r="BV19" s="7">
        <v>46</v>
      </c>
      <c r="BW19" s="7">
        <v>43.80952380952381</v>
      </c>
      <c r="BX19" s="7">
        <v>26.136363636363637</v>
      </c>
      <c r="BY19" s="171">
        <v>16.370106761565836</v>
      </c>
    </row>
    <row r="20" spans="1:77" x14ac:dyDescent="0.3">
      <c r="A20" s="241">
        <v>17</v>
      </c>
      <c r="B20" s="241">
        <v>2005</v>
      </c>
      <c r="C20" s="242" t="s">
        <v>1323</v>
      </c>
      <c r="D20" s="242" t="s">
        <v>1203</v>
      </c>
      <c r="E20" s="72">
        <v>15</v>
      </c>
      <c r="F20" s="72">
        <v>5</v>
      </c>
      <c r="G20" s="48">
        <v>33.333333333333329</v>
      </c>
      <c r="I20" s="72">
        <v>68</v>
      </c>
      <c r="J20" s="72">
        <v>129</v>
      </c>
      <c r="K20" s="72">
        <v>7</v>
      </c>
      <c r="L20" s="72">
        <v>204</v>
      </c>
      <c r="M20" s="48">
        <v>33.333333333333329</v>
      </c>
      <c r="N20" s="48">
        <v>63.235294117647058</v>
      </c>
      <c r="O20" s="48">
        <v>3.4313725490196081</v>
      </c>
      <c r="P20" s="81"/>
      <c r="Q20" s="72">
        <v>0</v>
      </c>
      <c r="R20" s="72">
        <v>0</v>
      </c>
      <c r="S20" s="48">
        <v>0</v>
      </c>
      <c r="U20" s="73"/>
      <c r="V20" s="72">
        <v>0</v>
      </c>
      <c r="W20" s="72">
        <v>0</v>
      </c>
      <c r="X20" s="72">
        <v>0</v>
      </c>
      <c r="Y20" s="72">
        <v>0</v>
      </c>
      <c r="Z20" s="48">
        <v>0</v>
      </c>
      <c r="AA20" s="48">
        <v>0</v>
      </c>
      <c r="AB20" s="129">
        <v>0</v>
      </c>
      <c r="AC20" s="73">
        <v>0</v>
      </c>
      <c r="AD20" s="73"/>
      <c r="AE20" s="72">
        <v>0</v>
      </c>
      <c r="AF20" s="72">
        <v>0</v>
      </c>
      <c r="AG20" s="48">
        <v>0</v>
      </c>
      <c r="AH20" s="48" t="e">
        <v>#DIV/0!</v>
      </c>
      <c r="AI20" s="48" t="e">
        <v>#DIV/0!</v>
      </c>
      <c r="AJ20" s="48" t="e">
        <v>#DIV/0!</v>
      </c>
      <c r="AL20" s="72">
        <v>0</v>
      </c>
      <c r="AM20" s="72">
        <v>0</v>
      </c>
      <c r="AN20" s="48">
        <v>0</v>
      </c>
      <c r="AO20" s="48" t="e">
        <v>#DIV/0!</v>
      </c>
      <c r="AP20" s="48" t="e">
        <v>#DIV/0!</v>
      </c>
      <c r="AQ20" s="48" t="e">
        <v>#DIV/0!</v>
      </c>
      <c r="AR20" s="73"/>
      <c r="AT20" s="168" t="e">
        <v>#DIV/0!</v>
      </c>
      <c r="AU20" s="168" t="e">
        <v>#DIV/0!</v>
      </c>
      <c r="AV20" s="169"/>
      <c r="AX20" s="170">
        <v>0</v>
      </c>
      <c r="AY20" s="170">
        <v>485</v>
      </c>
      <c r="AZ20" s="170">
        <v>0</v>
      </c>
      <c r="BA20" s="170">
        <v>1016</v>
      </c>
      <c r="BB20" s="170">
        <v>0</v>
      </c>
      <c r="BC20" s="170">
        <v>0</v>
      </c>
      <c r="BD20" s="170">
        <v>1501</v>
      </c>
      <c r="BE20" s="170">
        <v>1501</v>
      </c>
      <c r="BF20" s="75"/>
      <c r="BG20" s="7">
        <v>0</v>
      </c>
      <c r="BH20" s="171">
        <v>0</v>
      </c>
      <c r="BI20" s="7">
        <v>22</v>
      </c>
      <c r="BJ20" s="7">
        <v>85</v>
      </c>
      <c r="BK20" s="7">
        <v>107</v>
      </c>
      <c r="BL20" s="7">
        <v>0</v>
      </c>
      <c r="BM20" s="7">
        <v>0</v>
      </c>
      <c r="BN20" s="7">
        <v>0</v>
      </c>
      <c r="BO20" s="171">
        <v>0</v>
      </c>
      <c r="BP20" s="169"/>
      <c r="BQ20" s="7">
        <v>0</v>
      </c>
      <c r="BR20" s="171">
        <v>0</v>
      </c>
      <c r="BS20" s="7">
        <v>22</v>
      </c>
      <c r="BT20" s="7">
        <v>85</v>
      </c>
      <c r="BU20" s="7">
        <v>107</v>
      </c>
      <c r="BV20" s="7">
        <v>0</v>
      </c>
      <c r="BW20" s="7">
        <v>0</v>
      </c>
      <c r="BX20" s="7">
        <v>0</v>
      </c>
      <c r="BY20" s="171">
        <v>0</v>
      </c>
    </row>
    <row r="21" spans="1:77" x14ac:dyDescent="0.3">
      <c r="A21" s="241">
        <v>18</v>
      </c>
      <c r="B21" s="241">
        <v>2005</v>
      </c>
      <c r="C21" s="242" t="s">
        <v>1324</v>
      </c>
      <c r="D21" s="242" t="s">
        <v>1325</v>
      </c>
      <c r="E21" s="72">
        <v>103</v>
      </c>
      <c r="F21" s="72">
        <v>18</v>
      </c>
      <c r="G21" s="48">
        <v>17.475728155339805</v>
      </c>
      <c r="I21" s="72">
        <v>75</v>
      </c>
      <c r="J21" s="72">
        <v>30</v>
      </c>
      <c r="K21" s="72">
        <v>3</v>
      </c>
      <c r="L21" s="72">
        <v>108</v>
      </c>
      <c r="M21" s="48">
        <v>69.444444444444443</v>
      </c>
      <c r="N21" s="48">
        <v>27.777777777777779</v>
      </c>
      <c r="O21" s="48">
        <v>2.7777777777777777</v>
      </c>
      <c r="P21" s="81"/>
      <c r="Q21" s="72">
        <v>1</v>
      </c>
      <c r="R21" s="72">
        <v>1</v>
      </c>
      <c r="S21" s="48">
        <v>100</v>
      </c>
      <c r="U21" s="73"/>
      <c r="V21" s="72">
        <v>0</v>
      </c>
      <c r="W21" s="72">
        <v>1</v>
      </c>
      <c r="X21" s="72">
        <v>0</v>
      </c>
      <c r="Y21" s="72">
        <v>1</v>
      </c>
      <c r="Z21" s="48">
        <v>0</v>
      </c>
      <c r="AA21" s="48">
        <v>100</v>
      </c>
      <c r="AB21" s="129">
        <v>0</v>
      </c>
      <c r="AC21" s="73">
        <v>100</v>
      </c>
      <c r="AD21" s="73"/>
      <c r="AE21" s="72">
        <v>26</v>
      </c>
      <c r="AF21" s="72">
        <v>2</v>
      </c>
      <c r="AG21" s="48">
        <v>28</v>
      </c>
      <c r="AH21" s="48">
        <v>92.857142857142861</v>
      </c>
      <c r="AI21" s="48">
        <v>7.1428571428571432</v>
      </c>
      <c r="AJ21" s="48">
        <v>100</v>
      </c>
      <c r="AL21" s="72">
        <v>0</v>
      </c>
      <c r="AM21" s="72">
        <v>0</v>
      </c>
      <c r="AN21" s="48">
        <v>0</v>
      </c>
      <c r="AO21" s="48" t="e">
        <v>#DIV/0!</v>
      </c>
      <c r="AP21" s="48" t="e">
        <v>#DIV/0!</v>
      </c>
      <c r="AQ21" s="48" t="e">
        <v>#DIV/0!</v>
      </c>
      <c r="AR21" s="73"/>
      <c r="AT21" s="168" t="e">
        <v>#DIV/0!</v>
      </c>
      <c r="AU21" s="168" t="e">
        <v>#DIV/0!</v>
      </c>
      <c r="AV21" s="169"/>
      <c r="AX21" s="170">
        <v>0</v>
      </c>
      <c r="AY21" s="170">
        <v>1528</v>
      </c>
      <c r="AZ21" s="170">
        <v>42</v>
      </c>
      <c r="BA21" s="170">
        <v>2702</v>
      </c>
      <c r="BB21" s="170">
        <v>0</v>
      </c>
      <c r="BC21" s="170">
        <v>0</v>
      </c>
      <c r="BD21" s="170">
        <v>4272</v>
      </c>
      <c r="BE21" s="170">
        <v>4272</v>
      </c>
      <c r="BF21" s="75"/>
      <c r="BG21" s="7">
        <v>26</v>
      </c>
      <c r="BH21" s="171">
        <v>0.60861423220973787</v>
      </c>
      <c r="BI21" s="7">
        <v>36</v>
      </c>
      <c r="BJ21" s="7">
        <v>147</v>
      </c>
      <c r="BK21" s="7">
        <v>183</v>
      </c>
      <c r="BL21" s="7">
        <v>2</v>
      </c>
      <c r="BM21" s="7">
        <v>5.5555555555555554</v>
      </c>
      <c r="BN21" s="7">
        <v>1.3605442176870748</v>
      </c>
      <c r="BO21" s="171">
        <v>1.0928961748633881</v>
      </c>
      <c r="BP21" s="169"/>
      <c r="BQ21" s="7">
        <v>0</v>
      </c>
      <c r="BR21" s="171">
        <v>0</v>
      </c>
      <c r="BS21" s="7">
        <v>36</v>
      </c>
      <c r="BT21" s="7">
        <v>147</v>
      </c>
      <c r="BU21" s="7">
        <v>183</v>
      </c>
      <c r="BV21" s="7">
        <v>0</v>
      </c>
      <c r="BW21" s="7">
        <v>0</v>
      </c>
      <c r="BX21" s="7">
        <v>0</v>
      </c>
      <c r="BY21" s="171">
        <v>0</v>
      </c>
    </row>
    <row r="22" spans="1:77" x14ac:dyDescent="0.3">
      <c r="A22" s="241">
        <v>19</v>
      </c>
      <c r="B22" s="241">
        <v>2006</v>
      </c>
      <c r="C22" s="242" t="s">
        <v>1326</v>
      </c>
      <c r="D22" s="242" t="s">
        <v>1208</v>
      </c>
      <c r="E22" s="72">
        <v>10</v>
      </c>
      <c r="F22" s="72">
        <v>2</v>
      </c>
      <c r="G22" s="48">
        <v>20</v>
      </c>
      <c r="I22" s="72">
        <v>4</v>
      </c>
      <c r="J22" s="72">
        <v>3</v>
      </c>
      <c r="K22" s="72">
        <v>2</v>
      </c>
      <c r="L22" s="72">
        <v>9</v>
      </c>
      <c r="M22" s="48">
        <v>44.444444444444443</v>
      </c>
      <c r="N22" s="48">
        <v>33.333333333333329</v>
      </c>
      <c r="O22" s="48">
        <v>22.222222222222221</v>
      </c>
      <c r="P22" s="81"/>
      <c r="Q22" s="72">
        <v>1</v>
      </c>
      <c r="R22" s="72">
        <v>0</v>
      </c>
      <c r="S22" s="48">
        <v>0</v>
      </c>
      <c r="U22" s="73"/>
      <c r="V22" s="72">
        <v>6</v>
      </c>
      <c r="W22" s="72">
        <v>4</v>
      </c>
      <c r="X22" s="72">
        <v>0</v>
      </c>
      <c r="Y22" s="72">
        <v>10</v>
      </c>
      <c r="Z22" s="48">
        <v>60</v>
      </c>
      <c r="AA22" s="48">
        <v>40</v>
      </c>
      <c r="AB22" s="129">
        <v>0</v>
      </c>
      <c r="AC22" s="73">
        <v>100</v>
      </c>
      <c r="AD22" s="73"/>
      <c r="AE22" s="72">
        <v>0</v>
      </c>
      <c r="AF22" s="72">
        <v>0</v>
      </c>
      <c r="AG22" s="48">
        <v>0</v>
      </c>
      <c r="AH22" s="48" t="e">
        <v>#DIV/0!</v>
      </c>
      <c r="AI22" s="48" t="e">
        <v>#DIV/0!</v>
      </c>
      <c r="AJ22" s="48" t="e">
        <v>#DIV/0!</v>
      </c>
      <c r="AL22" s="72">
        <v>0</v>
      </c>
      <c r="AM22" s="72">
        <v>0</v>
      </c>
      <c r="AN22" s="48">
        <v>0</v>
      </c>
      <c r="AO22" s="48" t="e">
        <v>#DIV/0!</v>
      </c>
      <c r="AP22" s="48" t="e">
        <v>#DIV/0!</v>
      </c>
      <c r="AQ22" s="48" t="e">
        <v>#DIV/0!</v>
      </c>
      <c r="AR22" s="73"/>
      <c r="AT22" s="168" t="e">
        <v>#DIV/0!</v>
      </c>
      <c r="AU22" s="168" t="e">
        <v>#DIV/0!</v>
      </c>
      <c r="AV22" s="169"/>
      <c r="AX22" s="170">
        <v>0</v>
      </c>
      <c r="AY22" s="170">
        <v>0</v>
      </c>
      <c r="AZ22" s="170">
        <v>0</v>
      </c>
      <c r="BA22" s="170">
        <v>749</v>
      </c>
      <c r="BB22" s="170">
        <v>0</v>
      </c>
      <c r="BC22" s="170">
        <v>0</v>
      </c>
      <c r="BD22" s="170">
        <v>749</v>
      </c>
      <c r="BE22" s="170">
        <v>749</v>
      </c>
      <c r="BF22" s="75"/>
      <c r="BG22" s="7">
        <v>0</v>
      </c>
      <c r="BH22" s="171">
        <v>0</v>
      </c>
      <c r="BI22" s="7">
        <v>22</v>
      </c>
      <c r="BJ22" s="7">
        <v>50</v>
      </c>
      <c r="BK22" s="7">
        <v>72</v>
      </c>
      <c r="BL22" s="7">
        <v>0</v>
      </c>
      <c r="BM22" s="7">
        <v>0</v>
      </c>
      <c r="BN22" s="7">
        <v>0</v>
      </c>
      <c r="BO22" s="171">
        <v>0</v>
      </c>
      <c r="BP22" s="169"/>
      <c r="BQ22" s="7">
        <v>0</v>
      </c>
      <c r="BR22" s="171">
        <v>0</v>
      </c>
      <c r="BS22" s="7">
        <v>22</v>
      </c>
      <c r="BT22" s="7">
        <v>50</v>
      </c>
      <c r="BU22" s="7">
        <v>72</v>
      </c>
      <c r="BV22" s="7">
        <v>0</v>
      </c>
      <c r="BW22" s="7">
        <v>0</v>
      </c>
      <c r="BX22" s="7">
        <v>0</v>
      </c>
      <c r="BY22" s="171">
        <v>0</v>
      </c>
    </row>
    <row r="23" spans="1:77" x14ac:dyDescent="0.3">
      <c r="A23" s="241">
        <v>20</v>
      </c>
      <c r="B23" s="241">
        <v>2006</v>
      </c>
      <c r="C23" s="242" t="s">
        <v>1327</v>
      </c>
      <c r="D23" s="242" t="s">
        <v>1207</v>
      </c>
      <c r="E23" s="72">
        <v>11</v>
      </c>
      <c r="F23" s="72">
        <v>5</v>
      </c>
      <c r="G23" s="48">
        <v>45.454545454545453</v>
      </c>
      <c r="I23" s="72">
        <v>11</v>
      </c>
      <c r="J23" s="72">
        <v>5</v>
      </c>
      <c r="K23" s="72">
        <v>0</v>
      </c>
      <c r="L23" s="72">
        <v>16</v>
      </c>
      <c r="M23" s="48">
        <v>68.75</v>
      </c>
      <c r="N23" s="48">
        <v>31.25</v>
      </c>
      <c r="O23" s="48">
        <v>0</v>
      </c>
      <c r="P23" s="81"/>
      <c r="Q23" s="72">
        <v>0</v>
      </c>
      <c r="R23" s="72">
        <v>0</v>
      </c>
      <c r="S23" s="48">
        <v>0</v>
      </c>
      <c r="U23" s="73"/>
      <c r="V23" s="72">
        <v>0</v>
      </c>
      <c r="W23" s="72">
        <v>0</v>
      </c>
      <c r="X23" s="72">
        <v>0</v>
      </c>
      <c r="Y23" s="72">
        <v>0</v>
      </c>
      <c r="Z23" s="48">
        <v>0</v>
      </c>
      <c r="AA23" s="48">
        <v>0</v>
      </c>
      <c r="AB23" s="129">
        <v>0</v>
      </c>
      <c r="AC23" s="73">
        <v>0</v>
      </c>
      <c r="AD23" s="73"/>
      <c r="AE23" s="72">
        <v>30</v>
      </c>
      <c r="AF23" s="72">
        <v>0</v>
      </c>
      <c r="AG23" s="48">
        <v>30</v>
      </c>
      <c r="AH23" s="48">
        <v>100</v>
      </c>
      <c r="AI23" s="48">
        <v>0</v>
      </c>
      <c r="AJ23" s="48">
        <v>100</v>
      </c>
      <c r="AL23" s="72">
        <v>1</v>
      </c>
      <c r="AM23" s="72">
        <v>0</v>
      </c>
      <c r="AN23" s="48">
        <v>1</v>
      </c>
      <c r="AO23" s="48">
        <v>100</v>
      </c>
      <c r="AP23" s="48">
        <v>0</v>
      </c>
      <c r="AQ23" s="48">
        <v>100</v>
      </c>
      <c r="AR23" s="73"/>
      <c r="AT23" s="168">
        <v>100</v>
      </c>
      <c r="AU23" s="168">
        <v>0</v>
      </c>
      <c r="AV23" s="169"/>
      <c r="AX23" s="170">
        <v>0</v>
      </c>
      <c r="AY23" s="170">
        <v>601</v>
      </c>
      <c r="AZ23" s="170">
        <v>0</v>
      </c>
      <c r="BA23" s="170">
        <v>772</v>
      </c>
      <c r="BB23" s="170">
        <v>0</v>
      </c>
      <c r="BC23" s="170">
        <v>0</v>
      </c>
      <c r="BD23" s="170">
        <v>1373</v>
      </c>
      <c r="BE23" s="170">
        <v>1373</v>
      </c>
      <c r="BF23" s="75"/>
      <c r="BG23" s="7">
        <v>30</v>
      </c>
      <c r="BH23" s="171">
        <v>2.184996358339403</v>
      </c>
      <c r="BI23" s="7">
        <v>27</v>
      </c>
      <c r="BJ23" s="7">
        <v>67</v>
      </c>
      <c r="BK23" s="7">
        <v>94</v>
      </c>
      <c r="BL23" s="7">
        <v>0</v>
      </c>
      <c r="BM23" s="7">
        <v>0</v>
      </c>
      <c r="BN23" s="7">
        <v>0</v>
      </c>
      <c r="BO23" s="171">
        <v>0</v>
      </c>
      <c r="BP23" s="169"/>
      <c r="BQ23" s="7">
        <v>1</v>
      </c>
      <c r="BR23" s="171">
        <v>7.2833211944646759E-2</v>
      </c>
      <c r="BS23" s="7">
        <v>27</v>
      </c>
      <c r="BT23" s="7">
        <v>67</v>
      </c>
      <c r="BU23" s="7">
        <v>94</v>
      </c>
      <c r="BV23" s="7">
        <v>0</v>
      </c>
      <c r="BW23" s="7">
        <v>0</v>
      </c>
      <c r="BX23" s="7">
        <v>0</v>
      </c>
      <c r="BY23" s="171">
        <v>0</v>
      </c>
    </row>
    <row r="24" spans="1:77" x14ac:dyDescent="0.3">
      <c r="A24" s="241">
        <v>21</v>
      </c>
      <c r="B24" s="241">
        <v>2006</v>
      </c>
      <c r="C24" s="242" t="s">
        <v>1328</v>
      </c>
      <c r="D24" s="242" t="s">
        <v>1207</v>
      </c>
      <c r="E24" s="72">
        <v>74</v>
      </c>
      <c r="F24" s="72">
        <v>15</v>
      </c>
      <c r="G24" s="48">
        <v>20.27027027027027</v>
      </c>
      <c r="I24" s="72">
        <v>30</v>
      </c>
      <c r="J24" s="72">
        <v>32</v>
      </c>
      <c r="K24" s="72">
        <v>5</v>
      </c>
      <c r="L24" s="72">
        <v>67</v>
      </c>
      <c r="M24" s="48">
        <v>44.776119402985074</v>
      </c>
      <c r="N24" s="48">
        <v>47.761194029850742</v>
      </c>
      <c r="O24" s="48">
        <v>7.4626865671641784</v>
      </c>
      <c r="P24" s="81"/>
      <c r="Q24" s="72">
        <v>7</v>
      </c>
      <c r="R24" s="72">
        <v>4</v>
      </c>
      <c r="S24" s="48">
        <v>57.142857142857139</v>
      </c>
      <c r="U24" s="73"/>
      <c r="V24" s="72">
        <v>4</v>
      </c>
      <c r="W24" s="72">
        <v>2</v>
      </c>
      <c r="X24" s="72">
        <v>1</v>
      </c>
      <c r="Y24" s="72">
        <v>7</v>
      </c>
      <c r="Z24" s="48">
        <v>57.142857142857146</v>
      </c>
      <c r="AA24" s="48">
        <v>28.571428571428573</v>
      </c>
      <c r="AB24" s="129">
        <v>14.285714285714286</v>
      </c>
      <c r="AC24" s="73">
        <v>100.00000000000001</v>
      </c>
      <c r="AD24" s="73"/>
      <c r="AE24" s="72">
        <v>0</v>
      </c>
      <c r="AF24" s="72">
        <v>0</v>
      </c>
      <c r="AG24" s="48">
        <v>0</v>
      </c>
      <c r="AH24" s="48" t="e">
        <v>#DIV/0!</v>
      </c>
      <c r="AI24" s="48" t="e">
        <v>#DIV/0!</v>
      </c>
      <c r="AJ24" s="48" t="e">
        <v>#DIV/0!</v>
      </c>
      <c r="AL24" s="72">
        <v>0</v>
      </c>
      <c r="AM24" s="72">
        <v>0</v>
      </c>
      <c r="AN24" s="48">
        <v>0</v>
      </c>
      <c r="AO24" s="48" t="e">
        <v>#DIV/0!</v>
      </c>
      <c r="AP24" s="48" t="e">
        <v>#DIV/0!</v>
      </c>
      <c r="AQ24" s="48" t="e">
        <v>#DIV/0!</v>
      </c>
      <c r="AR24" s="73"/>
      <c r="AT24" s="168" t="e">
        <v>#DIV/0!</v>
      </c>
      <c r="AU24" s="168" t="e">
        <v>#DIV/0!</v>
      </c>
      <c r="AV24" s="169"/>
      <c r="AX24" s="170">
        <v>0</v>
      </c>
      <c r="AY24" s="170">
        <v>367</v>
      </c>
      <c r="AZ24" s="170">
        <v>0</v>
      </c>
      <c r="BA24" s="170">
        <v>177</v>
      </c>
      <c r="BB24" s="170">
        <v>0</v>
      </c>
      <c r="BC24" s="170">
        <v>0</v>
      </c>
      <c r="BD24" s="170">
        <v>544</v>
      </c>
      <c r="BE24" s="170">
        <v>544</v>
      </c>
      <c r="BF24" s="75"/>
      <c r="BG24" s="7">
        <v>0</v>
      </c>
      <c r="BH24" s="171">
        <v>0</v>
      </c>
      <c r="BI24" s="7">
        <v>8</v>
      </c>
      <c r="BJ24" s="7">
        <v>25</v>
      </c>
      <c r="BK24" s="7">
        <v>33</v>
      </c>
      <c r="BL24" s="7">
        <v>0</v>
      </c>
      <c r="BM24" s="7">
        <v>0</v>
      </c>
      <c r="BN24" s="7">
        <v>0</v>
      </c>
      <c r="BO24" s="171">
        <v>0</v>
      </c>
      <c r="BP24" s="169"/>
      <c r="BQ24" s="7">
        <v>0</v>
      </c>
      <c r="BR24" s="171">
        <v>0</v>
      </c>
      <c r="BS24" s="7">
        <v>8</v>
      </c>
      <c r="BT24" s="7">
        <v>25</v>
      </c>
      <c r="BU24" s="7">
        <v>33</v>
      </c>
      <c r="BV24" s="7">
        <v>0</v>
      </c>
      <c r="BW24" s="7">
        <v>0</v>
      </c>
      <c r="BX24" s="7">
        <v>0</v>
      </c>
      <c r="BY24" s="171">
        <v>0</v>
      </c>
    </row>
    <row r="25" spans="1:77" x14ac:dyDescent="0.3">
      <c r="A25" s="241">
        <v>22</v>
      </c>
      <c r="B25" s="241">
        <v>2006</v>
      </c>
      <c r="C25" s="242" t="s">
        <v>1329</v>
      </c>
      <c r="D25" s="242" t="s">
        <v>1201</v>
      </c>
      <c r="E25" s="72">
        <v>13</v>
      </c>
      <c r="F25" s="72">
        <v>1</v>
      </c>
      <c r="G25" s="48">
        <v>7.6923076923076925</v>
      </c>
      <c r="I25" s="72">
        <v>6</v>
      </c>
      <c r="J25" s="72">
        <v>7</v>
      </c>
      <c r="K25" s="72">
        <v>0</v>
      </c>
      <c r="L25" s="72">
        <v>13</v>
      </c>
      <c r="M25" s="48">
        <v>46.153846153846153</v>
      </c>
      <c r="N25" s="48">
        <v>53.846153846153847</v>
      </c>
      <c r="O25" s="48">
        <v>0</v>
      </c>
      <c r="P25" s="81"/>
      <c r="Q25" s="72">
        <v>0</v>
      </c>
      <c r="R25" s="72">
        <v>0</v>
      </c>
      <c r="S25" s="48">
        <v>0</v>
      </c>
      <c r="U25" s="73"/>
      <c r="V25" s="72">
        <v>0</v>
      </c>
      <c r="W25" s="72">
        <v>0</v>
      </c>
      <c r="X25" s="72">
        <v>0</v>
      </c>
      <c r="Y25" s="72">
        <v>0</v>
      </c>
      <c r="Z25" s="48">
        <v>0</v>
      </c>
      <c r="AA25" s="48">
        <v>0</v>
      </c>
      <c r="AB25" s="129">
        <v>0</v>
      </c>
      <c r="AC25" s="73">
        <v>0</v>
      </c>
      <c r="AD25" s="73"/>
      <c r="AE25" s="72">
        <v>0</v>
      </c>
      <c r="AF25" s="72">
        <v>0</v>
      </c>
      <c r="AG25" s="48">
        <v>0</v>
      </c>
      <c r="AH25" s="48" t="e">
        <v>#DIV/0!</v>
      </c>
      <c r="AI25" s="48" t="e">
        <v>#DIV/0!</v>
      </c>
      <c r="AJ25" s="48" t="e">
        <v>#DIV/0!</v>
      </c>
      <c r="AL25" s="72">
        <v>0</v>
      </c>
      <c r="AM25" s="72">
        <v>0</v>
      </c>
      <c r="AN25" s="48">
        <v>0</v>
      </c>
      <c r="AO25" s="48" t="e">
        <v>#DIV/0!</v>
      </c>
      <c r="AP25" s="48" t="e">
        <v>#DIV/0!</v>
      </c>
      <c r="AQ25" s="48" t="e">
        <v>#DIV/0!</v>
      </c>
      <c r="AR25" s="73"/>
      <c r="AT25" s="168" t="e">
        <v>#DIV/0!</v>
      </c>
      <c r="AU25" s="168" t="e">
        <v>#DIV/0!</v>
      </c>
      <c r="AV25" s="169"/>
      <c r="AX25" s="170">
        <v>0</v>
      </c>
      <c r="AY25" s="170">
        <v>651</v>
      </c>
      <c r="AZ25" s="170">
        <v>56</v>
      </c>
      <c r="BA25" s="170">
        <v>3045</v>
      </c>
      <c r="BB25" s="170">
        <v>0</v>
      </c>
      <c r="BC25" s="170">
        <v>0</v>
      </c>
      <c r="BD25" s="170">
        <v>3752</v>
      </c>
      <c r="BE25" s="170">
        <v>3752</v>
      </c>
      <c r="BF25" s="75"/>
      <c r="BG25" s="7">
        <v>0</v>
      </c>
      <c r="BH25" s="171">
        <v>0</v>
      </c>
      <c r="BI25" s="7">
        <v>50</v>
      </c>
      <c r="BJ25" s="7">
        <v>149</v>
      </c>
      <c r="BK25" s="7">
        <v>199</v>
      </c>
      <c r="BL25" s="7">
        <v>0</v>
      </c>
      <c r="BM25" s="7">
        <v>0</v>
      </c>
      <c r="BN25" s="7">
        <v>0</v>
      </c>
      <c r="BO25" s="171">
        <v>0</v>
      </c>
      <c r="BP25" s="169"/>
      <c r="BQ25" s="7">
        <v>0</v>
      </c>
      <c r="BR25" s="171">
        <v>0</v>
      </c>
      <c r="BS25" s="7">
        <v>50</v>
      </c>
      <c r="BT25" s="7">
        <v>149</v>
      </c>
      <c r="BU25" s="7">
        <v>199</v>
      </c>
      <c r="BV25" s="7">
        <v>0</v>
      </c>
      <c r="BW25" s="7">
        <v>0</v>
      </c>
      <c r="BX25" s="7">
        <v>0</v>
      </c>
      <c r="BY25" s="171">
        <v>0</v>
      </c>
    </row>
    <row r="26" spans="1:77" x14ac:dyDescent="0.3">
      <c r="A26" s="241">
        <v>23</v>
      </c>
      <c r="B26" s="241">
        <v>2006</v>
      </c>
      <c r="C26" s="242" t="s">
        <v>1330</v>
      </c>
      <c r="D26" s="242" t="s">
        <v>1208</v>
      </c>
      <c r="E26" s="72">
        <v>168</v>
      </c>
      <c r="F26" s="72">
        <v>5</v>
      </c>
      <c r="G26" s="48">
        <v>2.9761904761904758</v>
      </c>
      <c r="I26" s="72">
        <v>66</v>
      </c>
      <c r="J26" s="72">
        <v>89</v>
      </c>
      <c r="K26" s="72">
        <v>10</v>
      </c>
      <c r="L26" s="72">
        <v>165</v>
      </c>
      <c r="M26" s="48">
        <v>40</v>
      </c>
      <c r="N26" s="48">
        <v>53.939393939393945</v>
      </c>
      <c r="O26" s="48">
        <v>6.0606060606060606</v>
      </c>
      <c r="P26" s="81"/>
      <c r="Q26" s="72">
        <v>1</v>
      </c>
      <c r="R26" s="72">
        <v>1</v>
      </c>
      <c r="S26" s="48">
        <v>100</v>
      </c>
      <c r="U26" s="73"/>
      <c r="V26" s="72">
        <v>0</v>
      </c>
      <c r="W26" s="72">
        <v>3</v>
      </c>
      <c r="X26" s="72">
        <v>0</v>
      </c>
      <c r="Y26" s="72">
        <v>3</v>
      </c>
      <c r="Z26" s="48">
        <v>0</v>
      </c>
      <c r="AA26" s="48">
        <v>100</v>
      </c>
      <c r="AB26" s="129">
        <v>0</v>
      </c>
      <c r="AC26" s="73">
        <v>100</v>
      </c>
      <c r="AD26" s="73"/>
      <c r="AE26" s="72">
        <v>59</v>
      </c>
      <c r="AF26" s="72">
        <v>1</v>
      </c>
      <c r="AG26" s="48">
        <v>60</v>
      </c>
      <c r="AH26" s="48">
        <v>98.333333333333329</v>
      </c>
      <c r="AI26" s="48">
        <v>1.6666666666666667</v>
      </c>
      <c r="AJ26" s="48">
        <v>100</v>
      </c>
      <c r="AL26" s="72">
        <v>11</v>
      </c>
      <c r="AM26" s="72">
        <v>0</v>
      </c>
      <c r="AN26" s="48">
        <v>11</v>
      </c>
      <c r="AO26" s="48">
        <v>100</v>
      </c>
      <c r="AP26" s="48">
        <v>0</v>
      </c>
      <c r="AQ26" s="48">
        <v>100</v>
      </c>
      <c r="AR26" s="73"/>
      <c r="AT26" s="168">
        <v>100</v>
      </c>
      <c r="AU26" s="168">
        <v>0</v>
      </c>
      <c r="AV26" s="169"/>
      <c r="AX26" s="170">
        <v>0</v>
      </c>
      <c r="AY26" s="170">
        <v>543</v>
      </c>
      <c r="AZ26" s="170">
        <v>38</v>
      </c>
      <c r="BA26" s="170">
        <v>1244</v>
      </c>
      <c r="BB26" s="170">
        <v>0</v>
      </c>
      <c r="BC26" s="170">
        <v>0</v>
      </c>
      <c r="BD26" s="170">
        <v>1825</v>
      </c>
      <c r="BE26" s="170">
        <v>1825</v>
      </c>
      <c r="BF26" s="75"/>
      <c r="BG26" s="7">
        <v>59</v>
      </c>
      <c r="BH26" s="171">
        <v>3.2328767123287672</v>
      </c>
      <c r="BI26" s="7">
        <v>30</v>
      </c>
      <c r="BJ26" s="7">
        <v>78</v>
      </c>
      <c r="BK26" s="7">
        <v>108</v>
      </c>
      <c r="BL26" s="7">
        <v>1</v>
      </c>
      <c r="BM26" s="7">
        <v>3.3333333333333335</v>
      </c>
      <c r="BN26" s="7">
        <v>1.2820512820512822</v>
      </c>
      <c r="BO26" s="171">
        <v>0.92592592592592582</v>
      </c>
      <c r="BP26" s="169"/>
      <c r="BQ26" s="7">
        <v>11</v>
      </c>
      <c r="BR26" s="171">
        <v>0.60273972602739723</v>
      </c>
      <c r="BS26" s="7">
        <v>30</v>
      </c>
      <c r="BT26" s="7">
        <v>78</v>
      </c>
      <c r="BU26" s="7">
        <v>108</v>
      </c>
      <c r="BV26" s="7">
        <v>0</v>
      </c>
      <c r="BW26" s="7">
        <v>0</v>
      </c>
      <c r="BX26" s="7">
        <v>0</v>
      </c>
      <c r="BY26" s="171">
        <v>0</v>
      </c>
    </row>
    <row r="27" spans="1:77" x14ac:dyDescent="0.3">
      <c r="A27" s="241">
        <v>24</v>
      </c>
      <c r="B27" s="241">
        <v>2008</v>
      </c>
      <c r="C27" s="242" t="s">
        <v>1331</v>
      </c>
      <c r="D27" s="242" t="s">
        <v>1209</v>
      </c>
      <c r="E27" s="72">
        <v>23</v>
      </c>
      <c r="F27" s="72">
        <v>2</v>
      </c>
      <c r="G27" s="48">
        <v>8.695652173913043</v>
      </c>
      <c r="I27" s="72">
        <v>2</v>
      </c>
      <c r="J27" s="72">
        <v>3</v>
      </c>
      <c r="K27" s="72">
        <v>0</v>
      </c>
      <c r="L27" s="72">
        <v>5</v>
      </c>
      <c r="M27" s="48">
        <v>40</v>
      </c>
      <c r="N27" s="48">
        <v>60</v>
      </c>
      <c r="O27" s="48">
        <v>0</v>
      </c>
      <c r="P27" s="81"/>
      <c r="Q27" s="72">
        <v>23</v>
      </c>
      <c r="R27" s="72">
        <v>1</v>
      </c>
      <c r="S27" s="48">
        <v>4.3478260869565215</v>
      </c>
      <c r="U27" s="73"/>
      <c r="V27" s="72">
        <v>1</v>
      </c>
      <c r="W27" s="72">
        <v>0</v>
      </c>
      <c r="X27" s="72">
        <v>0</v>
      </c>
      <c r="Y27" s="72">
        <v>1</v>
      </c>
      <c r="Z27" s="48">
        <v>100</v>
      </c>
      <c r="AA27" s="48">
        <v>0</v>
      </c>
      <c r="AB27" s="129">
        <v>0</v>
      </c>
      <c r="AC27" s="73">
        <v>100</v>
      </c>
      <c r="AD27" s="73"/>
      <c r="AE27" s="72">
        <v>0</v>
      </c>
      <c r="AF27" s="72">
        <v>1</v>
      </c>
      <c r="AG27" s="48">
        <v>1</v>
      </c>
      <c r="AH27" s="48">
        <v>0</v>
      </c>
      <c r="AI27" s="48">
        <v>100</v>
      </c>
      <c r="AJ27" s="48">
        <v>100</v>
      </c>
      <c r="AL27" s="72">
        <v>0</v>
      </c>
      <c r="AM27" s="72">
        <v>0</v>
      </c>
      <c r="AN27" s="48">
        <v>0</v>
      </c>
      <c r="AO27" s="48" t="e">
        <v>#DIV/0!</v>
      </c>
      <c r="AP27" s="48" t="e">
        <v>#DIV/0!</v>
      </c>
      <c r="AQ27" s="48" t="e">
        <v>#DIV/0!</v>
      </c>
      <c r="AR27" s="73"/>
      <c r="AT27" s="168" t="e">
        <v>#DIV/0!</v>
      </c>
      <c r="AU27" s="168" t="e">
        <v>#DIV/0!</v>
      </c>
      <c r="AV27" s="169"/>
      <c r="AX27" s="170">
        <v>0</v>
      </c>
      <c r="AY27" s="170">
        <v>733</v>
      </c>
      <c r="AZ27" s="170">
        <v>0</v>
      </c>
      <c r="BA27" s="170">
        <v>377</v>
      </c>
      <c r="BB27" s="170">
        <v>0</v>
      </c>
      <c r="BC27" s="170">
        <v>0</v>
      </c>
      <c r="BD27" s="170">
        <v>1110</v>
      </c>
      <c r="BE27" s="170">
        <v>1110</v>
      </c>
      <c r="BF27" s="75"/>
      <c r="BG27" s="7">
        <v>0</v>
      </c>
      <c r="BH27" s="171">
        <v>0</v>
      </c>
      <c r="BI27" s="7">
        <v>15</v>
      </c>
      <c r="BJ27" s="7">
        <v>58</v>
      </c>
      <c r="BK27" s="7">
        <v>73</v>
      </c>
      <c r="BL27" s="7">
        <v>1</v>
      </c>
      <c r="BM27" s="7">
        <v>6.666666666666667</v>
      </c>
      <c r="BN27" s="7">
        <v>1.7241379310344827</v>
      </c>
      <c r="BO27" s="171">
        <v>1.3698630136986301</v>
      </c>
      <c r="BP27" s="169"/>
      <c r="BQ27" s="7">
        <v>0</v>
      </c>
      <c r="BR27" s="171">
        <v>0</v>
      </c>
      <c r="BS27" s="7">
        <v>15</v>
      </c>
      <c r="BT27" s="7">
        <v>58</v>
      </c>
      <c r="BU27" s="7">
        <v>73</v>
      </c>
      <c r="BV27" s="7">
        <v>0</v>
      </c>
      <c r="BW27" s="7">
        <v>0</v>
      </c>
      <c r="BX27" s="7">
        <v>0</v>
      </c>
      <c r="BY27" s="171">
        <v>0</v>
      </c>
    </row>
    <row r="28" spans="1:77" x14ac:dyDescent="0.3">
      <c r="A28" s="241">
        <v>25</v>
      </c>
      <c r="B28" s="241">
        <v>2008</v>
      </c>
      <c r="C28" s="242" t="s">
        <v>1332</v>
      </c>
      <c r="D28" s="242" t="s">
        <v>1207</v>
      </c>
      <c r="E28" s="72">
        <v>116</v>
      </c>
      <c r="F28" s="72">
        <v>62</v>
      </c>
      <c r="G28" s="48">
        <v>53.448275862068961</v>
      </c>
      <c r="I28" s="72">
        <v>67</v>
      </c>
      <c r="J28" s="72">
        <v>47</v>
      </c>
      <c r="K28" s="72">
        <v>1</v>
      </c>
      <c r="L28" s="72">
        <v>115</v>
      </c>
      <c r="M28" s="48">
        <v>58.260869565217391</v>
      </c>
      <c r="N28" s="48">
        <v>40.869565217391305</v>
      </c>
      <c r="O28" s="48">
        <v>0.86956521739130432</v>
      </c>
      <c r="P28" s="81"/>
      <c r="Q28" s="72">
        <v>10</v>
      </c>
      <c r="R28" s="72">
        <v>10</v>
      </c>
      <c r="S28" s="48">
        <v>100</v>
      </c>
      <c r="U28" s="73"/>
      <c r="V28" s="72">
        <v>2</v>
      </c>
      <c r="W28" s="72">
        <v>8</v>
      </c>
      <c r="X28" s="72">
        <v>0</v>
      </c>
      <c r="Y28" s="72">
        <v>10</v>
      </c>
      <c r="Z28" s="48">
        <v>20</v>
      </c>
      <c r="AA28" s="48">
        <v>80</v>
      </c>
      <c r="AB28" s="129">
        <v>0</v>
      </c>
      <c r="AC28" s="73">
        <v>100</v>
      </c>
      <c r="AD28" s="73"/>
      <c r="AE28" s="72">
        <v>2</v>
      </c>
      <c r="AF28" s="72">
        <v>0</v>
      </c>
      <c r="AG28" s="48">
        <v>2</v>
      </c>
      <c r="AH28" s="48">
        <v>100</v>
      </c>
      <c r="AI28" s="48">
        <v>0</v>
      </c>
      <c r="AJ28" s="48">
        <v>100</v>
      </c>
      <c r="AL28" s="72">
        <v>4</v>
      </c>
      <c r="AM28" s="72">
        <v>0</v>
      </c>
      <c r="AN28" s="48">
        <v>4</v>
      </c>
      <c r="AO28" s="48">
        <v>100</v>
      </c>
      <c r="AP28" s="48">
        <v>0</v>
      </c>
      <c r="AQ28" s="48">
        <v>100</v>
      </c>
      <c r="AR28" s="73"/>
      <c r="AT28" s="168">
        <v>100</v>
      </c>
      <c r="AU28" s="168">
        <v>0</v>
      </c>
      <c r="AV28" s="169"/>
      <c r="AX28" s="170">
        <v>0</v>
      </c>
      <c r="AY28" s="170">
        <v>0</v>
      </c>
      <c r="AZ28" s="170">
        <v>0</v>
      </c>
      <c r="BA28" s="170">
        <v>1526</v>
      </c>
      <c r="BB28" s="170">
        <v>0</v>
      </c>
      <c r="BC28" s="170">
        <v>0</v>
      </c>
      <c r="BD28" s="170">
        <v>1526</v>
      </c>
      <c r="BE28" s="170">
        <v>1526</v>
      </c>
      <c r="BF28" s="75"/>
      <c r="BG28" s="7">
        <v>2</v>
      </c>
      <c r="BH28" s="171">
        <v>0.13106159895150721</v>
      </c>
      <c r="BI28" s="7">
        <v>19</v>
      </c>
      <c r="BJ28" s="7">
        <v>65</v>
      </c>
      <c r="BK28" s="7">
        <v>84</v>
      </c>
      <c r="BL28" s="7">
        <v>0</v>
      </c>
      <c r="BM28" s="7">
        <v>0</v>
      </c>
      <c r="BN28" s="7">
        <v>0</v>
      </c>
      <c r="BO28" s="171">
        <v>0</v>
      </c>
      <c r="BP28" s="169"/>
      <c r="BQ28" s="7">
        <v>4</v>
      </c>
      <c r="BR28" s="171">
        <v>0.26212319790301442</v>
      </c>
      <c r="BS28" s="7">
        <v>19</v>
      </c>
      <c r="BT28" s="7">
        <v>65</v>
      </c>
      <c r="BU28" s="7">
        <v>84</v>
      </c>
      <c r="BV28" s="7">
        <v>0</v>
      </c>
      <c r="BW28" s="7">
        <v>0</v>
      </c>
      <c r="BX28" s="7">
        <v>0</v>
      </c>
      <c r="BY28" s="171">
        <v>0</v>
      </c>
    </row>
    <row r="29" spans="1:77" x14ac:dyDescent="0.3">
      <c r="A29" s="241">
        <v>26</v>
      </c>
      <c r="B29" s="241">
        <v>2008</v>
      </c>
      <c r="C29" s="242" t="s">
        <v>1333</v>
      </c>
      <c r="D29" s="242" t="s">
        <v>1210</v>
      </c>
      <c r="E29" s="72">
        <v>13</v>
      </c>
      <c r="F29" s="72">
        <v>1</v>
      </c>
      <c r="G29" s="48">
        <v>7.6923076923076925</v>
      </c>
      <c r="I29" s="72">
        <v>6</v>
      </c>
      <c r="J29" s="72">
        <v>5</v>
      </c>
      <c r="K29" s="72">
        <v>2</v>
      </c>
      <c r="L29" s="72">
        <v>13</v>
      </c>
      <c r="M29" s="48">
        <v>46.153846153846153</v>
      </c>
      <c r="N29" s="48">
        <v>38.461538461538467</v>
      </c>
      <c r="O29" s="48">
        <v>15.384615384615385</v>
      </c>
      <c r="P29" s="81"/>
      <c r="Q29" s="72">
        <v>0</v>
      </c>
      <c r="R29" s="72">
        <v>0</v>
      </c>
      <c r="S29" s="48">
        <v>0</v>
      </c>
      <c r="U29" s="73"/>
      <c r="V29" s="72">
        <v>0</v>
      </c>
      <c r="W29" s="72">
        <v>0</v>
      </c>
      <c r="X29" s="72">
        <v>0</v>
      </c>
      <c r="Y29" s="72">
        <v>0</v>
      </c>
      <c r="Z29" s="48">
        <v>0</v>
      </c>
      <c r="AA29" s="48">
        <v>0</v>
      </c>
      <c r="AB29" s="129">
        <v>0</v>
      </c>
      <c r="AC29" s="73">
        <v>0</v>
      </c>
      <c r="AD29" s="73"/>
      <c r="AE29" s="72">
        <v>0</v>
      </c>
      <c r="AF29" s="72">
        <v>0</v>
      </c>
      <c r="AG29" s="48">
        <v>0</v>
      </c>
      <c r="AH29" s="48" t="e">
        <v>#DIV/0!</v>
      </c>
      <c r="AI29" s="48" t="e">
        <v>#DIV/0!</v>
      </c>
      <c r="AJ29" s="48" t="e">
        <v>#DIV/0!</v>
      </c>
      <c r="AL29" s="72">
        <v>0</v>
      </c>
      <c r="AM29" s="72">
        <v>0</v>
      </c>
      <c r="AN29" s="48">
        <v>0</v>
      </c>
      <c r="AO29" s="48" t="e">
        <v>#DIV/0!</v>
      </c>
      <c r="AP29" s="48" t="e">
        <v>#DIV/0!</v>
      </c>
      <c r="AQ29" s="48" t="e">
        <v>#DIV/0!</v>
      </c>
      <c r="AR29" s="73"/>
      <c r="AT29" s="168" t="e">
        <v>#DIV/0!</v>
      </c>
      <c r="AU29" s="168" t="e">
        <v>#DIV/0!</v>
      </c>
      <c r="AV29" s="169"/>
      <c r="AX29" s="170">
        <v>0</v>
      </c>
      <c r="AY29" s="170">
        <v>106</v>
      </c>
      <c r="AZ29" s="170">
        <v>0</v>
      </c>
      <c r="BA29" s="170">
        <v>613</v>
      </c>
      <c r="BB29" s="170">
        <v>0</v>
      </c>
      <c r="BC29" s="170">
        <v>0</v>
      </c>
      <c r="BD29" s="170">
        <v>719</v>
      </c>
      <c r="BE29" s="170">
        <v>719</v>
      </c>
      <c r="BF29" s="75"/>
      <c r="BG29" s="7">
        <v>0</v>
      </c>
      <c r="BH29" s="171">
        <v>0</v>
      </c>
      <c r="BI29" s="7">
        <v>14</v>
      </c>
      <c r="BJ29" s="7">
        <v>44</v>
      </c>
      <c r="BK29" s="7">
        <v>58</v>
      </c>
      <c r="BL29" s="7">
        <v>0</v>
      </c>
      <c r="BM29" s="7">
        <v>0</v>
      </c>
      <c r="BN29" s="7">
        <v>0</v>
      </c>
      <c r="BO29" s="171">
        <v>0</v>
      </c>
      <c r="BP29" s="169"/>
      <c r="BQ29" s="7">
        <v>0</v>
      </c>
      <c r="BR29" s="171">
        <v>0</v>
      </c>
      <c r="BS29" s="7">
        <v>14</v>
      </c>
      <c r="BT29" s="7">
        <v>44</v>
      </c>
      <c r="BU29" s="7">
        <v>58</v>
      </c>
      <c r="BV29" s="7">
        <v>0</v>
      </c>
      <c r="BW29" s="7">
        <v>0</v>
      </c>
      <c r="BX29" s="7">
        <v>0</v>
      </c>
      <c r="BY29" s="171">
        <v>0</v>
      </c>
    </row>
    <row r="30" spans="1:77" x14ac:dyDescent="0.3">
      <c r="A30" s="241">
        <v>27</v>
      </c>
      <c r="B30" s="241">
        <v>2008</v>
      </c>
      <c r="C30" s="242" t="s">
        <v>1334</v>
      </c>
      <c r="D30" s="242" t="s">
        <v>1211</v>
      </c>
      <c r="E30" s="72">
        <v>46</v>
      </c>
      <c r="F30" s="72">
        <v>10</v>
      </c>
      <c r="G30" s="48">
        <v>21.739130434782609</v>
      </c>
      <c r="I30" s="72">
        <v>27</v>
      </c>
      <c r="J30" s="72">
        <v>17</v>
      </c>
      <c r="K30" s="72">
        <v>2</v>
      </c>
      <c r="L30" s="72">
        <v>46</v>
      </c>
      <c r="M30" s="48">
        <v>58.695652173913047</v>
      </c>
      <c r="N30" s="48">
        <v>36.95652173913043</v>
      </c>
      <c r="O30" s="48">
        <v>4.3478260869565215</v>
      </c>
      <c r="P30" s="81"/>
      <c r="Q30" s="72">
        <v>1</v>
      </c>
      <c r="R30" s="72">
        <v>1</v>
      </c>
      <c r="S30" s="48">
        <v>100</v>
      </c>
      <c r="U30" s="73"/>
      <c r="V30" s="72">
        <v>1</v>
      </c>
      <c r="W30" s="72">
        <v>0</v>
      </c>
      <c r="X30" s="72">
        <v>0</v>
      </c>
      <c r="Y30" s="72">
        <v>1</v>
      </c>
      <c r="Z30" s="48">
        <v>100</v>
      </c>
      <c r="AA30" s="48">
        <v>0</v>
      </c>
      <c r="AB30" s="129">
        <v>0</v>
      </c>
      <c r="AC30" s="73">
        <v>100</v>
      </c>
      <c r="AD30" s="73"/>
      <c r="AE30" s="72">
        <v>0</v>
      </c>
      <c r="AF30" s="72">
        <v>0</v>
      </c>
      <c r="AG30" s="48">
        <v>0</v>
      </c>
      <c r="AH30" s="48" t="e">
        <v>#DIV/0!</v>
      </c>
      <c r="AI30" s="48" t="e">
        <v>#DIV/0!</v>
      </c>
      <c r="AJ30" s="48" t="e">
        <v>#DIV/0!</v>
      </c>
      <c r="AL30" s="72">
        <v>0</v>
      </c>
      <c r="AM30" s="72">
        <v>0</v>
      </c>
      <c r="AN30" s="48">
        <v>0</v>
      </c>
      <c r="AO30" s="48" t="e">
        <v>#DIV/0!</v>
      </c>
      <c r="AP30" s="48" t="e">
        <v>#DIV/0!</v>
      </c>
      <c r="AQ30" s="48" t="e">
        <v>#DIV/0!</v>
      </c>
      <c r="AR30" s="73"/>
      <c r="AT30" s="168" t="e">
        <v>#DIV/0!</v>
      </c>
      <c r="AU30" s="168" t="e">
        <v>#DIV/0!</v>
      </c>
      <c r="AV30" s="169"/>
      <c r="AX30" s="170">
        <v>0</v>
      </c>
      <c r="AY30" s="170">
        <v>743</v>
      </c>
      <c r="AZ30" s="170">
        <v>0</v>
      </c>
      <c r="BA30" s="170">
        <v>304</v>
      </c>
      <c r="BB30" s="170">
        <v>0</v>
      </c>
      <c r="BC30" s="170">
        <v>0</v>
      </c>
      <c r="BD30" s="170">
        <v>1047</v>
      </c>
      <c r="BE30" s="170">
        <v>1047</v>
      </c>
      <c r="BF30" s="75"/>
      <c r="BG30" s="7">
        <v>0</v>
      </c>
      <c r="BH30" s="171">
        <v>0</v>
      </c>
      <c r="BI30" s="7">
        <v>25</v>
      </c>
      <c r="BJ30" s="7">
        <v>19</v>
      </c>
      <c r="BK30" s="7">
        <v>44</v>
      </c>
      <c r="BL30" s="7">
        <v>0</v>
      </c>
      <c r="BM30" s="7">
        <v>0</v>
      </c>
      <c r="BN30" s="7">
        <v>0</v>
      </c>
      <c r="BO30" s="171">
        <v>0</v>
      </c>
      <c r="BP30" s="169"/>
      <c r="BQ30" s="7">
        <v>0</v>
      </c>
      <c r="BR30" s="171">
        <v>0</v>
      </c>
      <c r="BS30" s="7">
        <v>25</v>
      </c>
      <c r="BT30" s="7">
        <v>19</v>
      </c>
      <c r="BU30" s="7">
        <v>44</v>
      </c>
      <c r="BV30" s="7">
        <v>0</v>
      </c>
      <c r="BW30" s="7">
        <v>0</v>
      </c>
      <c r="BX30" s="7">
        <v>0</v>
      </c>
      <c r="BY30" s="171">
        <v>0</v>
      </c>
    </row>
    <row r="31" spans="1:77" x14ac:dyDescent="0.3">
      <c r="A31" s="241">
        <v>28</v>
      </c>
      <c r="B31" s="241">
        <v>2008</v>
      </c>
      <c r="C31" s="242" t="s">
        <v>1335</v>
      </c>
      <c r="D31" s="242" t="s">
        <v>1196</v>
      </c>
      <c r="E31" s="72">
        <v>23</v>
      </c>
      <c r="F31" s="72">
        <v>23</v>
      </c>
      <c r="G31" s="48">
        <v>100</v>
      </c>
      <c r="I31" s="72">
        <v>17</v>
      </c>
      <c r="J31" s="72">
        <v>6</v>
      </c>
      <c r="K31" s="72">
        <v>0</v>
      </c>
      <c r="L31" s="72">
        <v>23</v>
      </c>
      <c r="M31" s="48">
        <v>73.91304347826086</v>
      </c>
      <c r="N31" s="48">
        <v>26.086956521739129</v>
      </c>
      <c r="O31" s="48">
        <v>0</v>
      </c>
      <c r="P31" s="81"/>
      <c r="Q31" s="72">
        <v>0</v>
      </c>
      <c r="R31" s="72">
        <v>0</v>
      </c>
      <c r="S31" s="48">
        <v>0</v>
      </c>
      <c r="U31" s="73"/>
      <c r="V31" s="72">
        <v>0</v>
      </c>
      <c r="W31" s="72">
        <v>0</v>
      </c>
      <c r="X31" s="72">
        <v>0</v>
      </c>
      <c r="Y31" s="72">
        <v>0</v>
      </c>
      <c r="Z31" s="48">
        <v>0</v>
      </c>
      <c r="AA31" s="48">
        <v>0</v>
      </c>
      <c r="AB31" s="129">
        <v>0</v>
      </c>
      <c r="AC31" s="73">
        <v>0</v>
      </c>
      <c r="AD31" s="73"/>
      <c r="AE31" s="72">
        <v>53</v>
      </c>
      <c r="AF31" s="72">
        <v>1</v>
      </c>
      <c r="AG31" s="48">
        <v>54</v>
      </c>
      <c r="AH31" s="48">
        <v>98.148148148148152</v>
      </c>
      <c r="AI31" s="48">
        <v>1.8518518518518519</v>
      </c>
      <c r="AJ31" s="48">
        <v>100</v>
      </c>
      <c r="AL31" s="72">
        <v>1</v>
      </c>
      <c r="AM31" s="72">
        <v>0</v>
      </c>
      <c r="AN31" s="48">
        <v>1</v>
      </c>
      <c r="AO31" s="48">
        <v>100</v>
      </c>
      <c r="AP31" s="48">
        <v>0</v>
      </c>
      <c r="AQ31" s="48">
        <v>100</v>
      </c>
      <c r="AR31" s="73"/>
      <c r="AT31" s="168">
        <v>100</v>
      </c>
      <c r="AU31" s="168">
        <v>0</v>
      </c>
      <c r="AV31" s="169"/>
      <c r="AX31" s="170">
        <v>23</v>
      </c>
      <c r="AY31" s="170">
        <v>1472</v>
      </c>
      <c r="AZ31" s="170">
        <v>0</v>
      </c>
      <c r="BA31" s="170">
        <v>159</v>
      </c>
      <c r="BB31" s="170">
        <v>0</v>
      </c>
      <c r="BC31" s="170">
        <v>0</v>
      </c>
      <c r="BD31" s="170">
        <v>1654</v>
      </c>
      <c r="BE31" s="170">
        <v>1654</v>
      </c>
      <c r="BF31" s="75"/>
      <c r="BG31" s="7">
        <v>53</v>
      </c>
      <c r="BH31" s="171">
        <v>3.204353083434099</v>
      </c>
      <c r="BI31" s="7">
        <v>9</v>
      </c>
      <c r="BJ31" s="7">
        <v>68</v>
      </c>
      <c r="BK31" s="7">
        <v>77</v>
      </c>
      <c r="BL31" s="7">
        <v>1</v>
      </c>
      <c r="BM31" s="7">
        <v>11.111111111111111</v>
      </c>
      <c r="BN31" s="7">
        <v>1.4705882352941178</v>
      </c>
      <c r="BO31" s="171">
        <v>1.2987012987012987</v>
      </c>
      <c r="BP31" s="169"/>
      <c r="BQ31" s="7">
        <v>1</v>
      </c>
      <c r="BR31" s="171">
        <v>6.0459492140266025E-2</v>
      </c>
      <c r="BS31" s="7">
        <v>9</v>
      </c>
      <c r="BT31" s="7">
        <v>68</v>
      </c>
      <c r="BU31" s="7">
        <v>77</v>
      </c>
      <c r="BV31" s="7">
        <v>0</v>
      </c>
      <c r="BW31" s="7">
        <v>0</v>
      </c>
      <c r="BX31" s="7">
        <v>0</v>
      </c>
      <c r="BY31" s="171">
        <v>0</v>
      </c>
    </row>
    <row r="32" spans="1:77" x14ac:dyDescent="0.3">
      <c r="A32" s="241">
        <v>29</v>
      </c>
      <c r="B32" s="241">
        <v>2008</v>
      </c>
      <c r="C32" s="242" t="s">
        <v>1336</v>
      </c>
      <c r="D32" s="242" t="s">
        <v>1204</v>
      </c>
      <c r="E32" s="72">
        <v>68</v>
      </c>
      <c r="F32" s="72">
        <v>3</v>
      </c>
      <c r="G32" s="48">
        <v>4.4117647058823533</v>
      </c>
      <c r="I32" s="72">
        <v>26</v>
      </c>
      <c r="J32" s="72">
        <v>41</v>
      </c>
      <c r="K32" s="72">
        <v>1</v>
      </c>
      <c r="L32" s="72">
        <v>68</v>
      </c>
      <c r="M32" s="48">
        <v>38.235294117647058</v>
      </c>
      <c r="N32" s="48">
        <v>60.294117647058819</v>
      </c>
      <c r="O32" s="48">
        <v>1.4705882352941175</v>
      </c>
      <c r="P32" s="81"/>
      <c r="Q32" s="72">
        <v>0</v>
      </c>
      <c r="R32" s="72">
        <v>0</v>
      </c>
      <c r="S32" s="48">
        <v>0</v>
      </c>
      <c r="U32" s="73"/>
      <c r="V32" s="72">
        <v>0</v>
      </c>
      <c r="W32" s="72">
        <v>0</v>
      </c>
      <c r="X32" s="72">
        <v>0</v>
      </c>
      <c r="Y32" s="72">
        <v>0</v>
      </c>
      <c r="Z32" s="48">
        <v>0</v>
      </c>
      <c r="AA32" s="48">
        <v>0</v>
      </c>
      <c r="AB32" s="129">
        <v>0</v>
      </c>
      <c r="AC32" s="73">
        <v>0</v>
      </c>
      <c r="AD32" s="73"/>
      <c r="AE32" s="72">
        <v>2</v>
      </c>
      <c r="AF32" s="72">
        <v>0</v>
      </c>
      <c r="AG32" s="48">
        <v>2</v>
      </c>
      <c r="AH32" s="48">
        <v>100</v>
      </c>
      <c r="AI32" s="48">
        <v>0</v>
      </c>
      <c r="AJ32" s="48">
        <v>100</v>
      </c>
      <c r="AL32" s="72">
        <v>1</v>
      </c>
      <c r="AM32" s="72">
        <v>0</v>
      </c>
      <c r="AN32" s="48">
        <v>1</v>
      </c>
      <c r="AO32" s="48">
        <v>100</v>
      </c>
      <c r="AP32" s="48">
        <v>0</v>
      </c>
      <c r="AQ32" s="48">
        <v>100</v>
      </c>
      <c r="AR32" s="73"/>
      <c r="AT32" s="168">
        <v>100</v>
      </c>
      <c r="AU32" s="168">
        <v>0</v>
      </c>
      <c r="AV32" s="169"/>
      <c r="AX32" s="170">
        <v>0</v>
      </c>
      <c r="AY32" s="170">
        <v>209</v>
      </c>
      <c r="AZ32" s="170">
        <v>7</v>
      </c>
      <c r="BA32" s="170">
        <v>1528</v>
      </c>
      <c r="BB32" s="170">
        <v>0</v>
      </c>
      <c r="BC32" s="170">
        <v>0</v>
      </c>
      <c r="BD32" s="170">
        <v>1744</v>
      </c>
      <c r="BE32" s="170">
        <v>1744</v>
      </c>
      <c r="BF32" s="75"/>
      <c r="BG32" s="7">
        <v>2</v>
      </c>
      <c r="BH32" s="171">
        <v>0.11467889908256881</v>
      </c>
      <c r="BI32" s="7">
        <v>45</v>
      </c>
      <c r="BJ32" s="7">
        <v>48</v>
      </c>
      <c r="BK32" s="7">
        <v>93</v>
      </c>
      <c r="BL32" s="7">
        <v>0</v>
      </c>
      <c r="BM32" s="7">
        <v>0</v>
      </c>
      <c r="BN32" s="7">
        <v>0</v>
      </c>
      <c r="BO32" s="171">
        <v>0</v>
      </c>
      <c r="BP32" s="169"/>
      <c r="BQ32" s="7">
        <v>1</v>
      </c>
      <c r="BR32" s="171">
        <v>5.7339449541284407E-2</v>
      </c>
      <c r="BS32" s="7">
        <v>45</v>
      </c>
      <c r="BT32" s="7">
        <v>48</v>
      </c>
      <c r="BU32" s="7">
        <v>93</v>
      </c>
      <c r="BV32" s="7">
        <v>0</v>
      </c>
      <c r="BW32" s="7">
        <v>0</v>
      </c>
      <c r="BX32" s="7">
        <v>0</v>
      </c>
      <c r="BY32" s="171">
        <v>0</v>
      </c>
    </row>
    <row r="33" spans="1:77" x14ac:dyDescent="0.3">
      <c r="A33" s="241">
        <v>30</v>
      </c>
      <c r="B33" s="241">
        <v>2008</v>
      </c>
      <c r="C33" s="242" t="s">
        <v>1337</v>
      </c>
      <c r="D33" s="242" t="s">
        <v>1198</v>
      </c>
      <c r="E33" s="72">
        <v>33</v>
      </c>
      <c r="F33" s="72">
        <v>4</v>
      </c>
      <c r="G33" s="48">
        <v>12.121212121212121</v>
      </c>
      <c r="I33" s="72">
        <v>31</v>
      </c>
      <c r="J33" s="72">
        <v>201</v>
      </c>
      <c r="K33" s="72">
        <v>4</v>
      </c>
      <c r="L33" s="72">
        <v>236</v>
      </c>
      <c r="M33" s="48">
        <v>13.135593220338984</v>
      </c>
      <c r="N33" s="48">
        <v>85.169491525423723</v>
      </c>
      <c r="O33" s="48">
        <v>1.6949152542372881</v>
      </c>
      <c r="P33" s="81"/>
      <c r="Q33" s="72">
        <v>8</v>
      </c>
      <c r="R33" s="72">
        <v>8</v>
      </c>
      <c r="S33" s="48">
        <v>100</v>
      </c>
      <c r="U33" s="73"/>
      <c r="V33" s="72">
        <v>1</v>
      </c>
      <c r="W33" s="72">
        <v>5</v>
      </c>
      <c r="X33" s="72">
        <v>0</v>
      </c>
      <c r="Y33" s="72">
        <v>6</v>
      </c>
      <c r="Z33" s="48">
        <v>16.666666666666668</v>
      </c>
      <c r="AA33" s="48">
        <v>83.333333333333329</v>
      </c>
      <c r="AB33" s="129">
        <v>0</v>
      </c>
      <c r="AC33" s="73">
        <v>100</v>
      </c>
      <c r="AD33" s="73"/>
      <c r="AE33" s="72">
        <v>0</v>
      </c>
      <c r="AF33" s="72">
        <v>0</v>
      </c>
      <c r="AG33" s="48">
        <v>0</v>
      </c>
      <c r="AH33" s="48" t="e">
        <v>#DIV/0!</v>
      </c>
      <c r="AI33" s="48" t="e">
        <v>#DIV/0!</v>
      </c>
      <c r="AJ33" s="48" t="e">
        <v>#DIV/0!</v>
      </c>
      <c r="AL33" s="72">
        <v>0</v>
      </c>
      <c r="AM33" s="72">
        <v>0</v>
      </c>
      <c r="AN33" s="48">
        <v>0</v>
      </c>
      <c r="AO33" s="48" t="e">
        <v>#DIV/0!</v>
      </c>
      <c r="AP33" s="48" t="e">
        <v>#DIV/0!</v>
      </c>
      <c r="AQ33" s="48" t="e">
        <v>#DIV/0!</v>
      </c>
      <c r="AR33" s="73"/>
      <c r="AT33" s="168" t="e">
        <v>#DIV/0!</v>
      </c>
      <c r="AU33" s="168" t="e">
        <v>#DIV/0!</v>
      </c>
      <c r="AV33" s="169"/>
      <c r="AX33" s="170">
        <v>0</v>
      </c>
      <c r="AY33" s="170">
        <v>1344</v>
      </c>
      <c r="AZ33" s="170">
        <v>78</v>
      </c>
      <c r="BA33" s="170">
        <v>1790</v>
      </c>
      <c r="BB33" s="170">
        <v>0</v>
      </c>
      <c r="BC33" s="170">
        <v>0</v>
      </c>
      <c r="BD33" s="170">
        <v>3212</v>
      </c>
      <c r="BE33" s="170">
        <v>3212</v>
      </c>
      <c r="BF33" s="75"/>
      <c r="BG33" s="7">
        <v>0</v>
      </c>
      <c r="BH33" s="171">
        <v>0</v>
      </c>
      <c r="BI33" s="7">
        <v>58</v>
      </c>
      <c r="BJ33" s="7">
        <v>157</v>
      </c>
      <c r="BK33" s="7">
        <v>215</v>
      </c>
      <c r="BL33" s="7">
        <v>0</v>
      </c>
      <c r="BM33" s="7">
        <v>0</v>
      </c>
      <c r="BN33" s="7">
        <v>0</v>
      </c>
      <c r="BO33" s="171">
        <v>0</v>
      </c>
      <c r="BP33" s="169"/>
      <c r="BQ33" s="7">
        <v>0</v>
      </c>
      <c r="BR33" s="171">
        <v>0</v>
      </c>
      <c r="BS33" s="7">
        <v>58</v>
      </c>
      <c r="BT33" s="7">
        <v>157</v>
      </c>
      <c r="BU33" s="7">
        <v>215</v>
      </c>
      <c r="BV33" s="7">
        <v>0</v>
      </c>
      <c r="BW33" s="7">
        <v>0</v>
      </c>
      <c r="BX33" s="7">
        <v>0</v>
      </c>
      <c r="BY33" s="171">
        <v>0</v>
      </c>
    </row>
    <row r="34" spans="1:77" x14ac:dyDescent="0.3">
      <c r="A34" s="241">
        <v>31</v>
      </c>
      <c r="B34" s="241">
        <v>2008</v>
      </c>
      <c r="C34" s="242" t="s">
        <v>1338</v>
      </c>
      <c r="D34" s="242" t="s">
        <v>1204</v>
      </c>
      <c r="E34" s="72">
        <v>9</v>
      </c>
      <c r="F34" s="72">
        <v>18</v>
      </c>
      <c r="G34" s="48">
        <v>200</v>
      </c>
      <c r="I34" s="72">
        <v>13</v>
      </c>
      <c r="J34" s="72">
        <v>60</v>
      </c>
      <c r="K34" s="72">
        <v>4</v>
      </c>
      <c r="L34" s="72">
        <v>77</v>
      </c>
      <c r="M34" s="48">
        <v>16.883116883116884</v>
      </c>
      <c r="N34" s="48">
        <v>77.922077922077932</v>
      </c>
      <c r="O34" s="48">
        <v>5.1948051948051948</v>
      </c>
      <c r="P34" s="81"/>
      <c r="Q34" s="72">
        <v>0</v>
      </c>
      <c r="R34" s="72">
        <v>0</v>
      </c>
      <c r="S34" s="48">
        <v>0</v>
      </c>
      <c r="U34" s="73"/>
      <c r="V34" s="72">
        <v>0</v>
      </c>
      <c r="W34" s="72">
        <v>0</v>
      </c>
      <c r="X34" s="72">
        <v>0</v>
      </c>
      <c r="Y34" s="72">
        <v>0</v>
      </c>
      <c r="Z34" s="48">
        <v>0</v>
      </c>
      <c r="AA34" s="48">
        <v>0</v>
      </c>
      <c r="AB34" s="129">
        <v>0</v>
      </c>
      <c r="AC34" s="73">
        <v>0</v>
      </c>
      <c r="AD34" s="73"/>
      <c r="AE34" s="72">
        <v>38</v>
      </c>
      <c r="AF34" s="72">
        <v>0</v>
      </c>
      <c r="AG34" s="48">
        <v>38</v>
      </c>
      <c r="AH34" s="48">
        <v>100</v>
      </c>
      <c r="AI34" s="48">
        <v>0</v>
      </c>
      <c r="AJ34" s="48">
        <v>100</v>
      </c>
      <c r="AL34" s="72">
        <v>0</v>
      </c>
      <c r="AM34" s="72">
        <v>0</v>
      </c>
      <c r="AN34" s="48">
        <v>0</v>
      </c>
      <c r="AO34" s="48" t="e">
        <v>#DIV/0!</v>
      </c>
      <c r="AP34" s="48" t="e">
        <v>#DIV/0!</v>
      </c>
      <c r="AQ34" s="48" t="e">
        <v>#DIV/0!</v>
      </c>
      <c r="AR34" s="73"/>
      <c r="AT34" s="168" t="e">
        <v>#DIV/0!</v>
      </c>
      <c r="AU34" s="168" t="e">
        <v>#DIV/0!</v>
      </c>
      <c r="AV34" s="169"/>
      <c r="AX34" s="170">
        <v>0</v>
      </c>
      <c r="AY34" s="170">
        <v>398</v>
      </c>
      <c r="AZ34" s="170">
        <v>10</v>
      </c>
      <c r="BA34" s="170">
        <v>1195</v>
      </c>
      <c r="BB34" s="170">
        <v>0</v>
      </c>
      <c r="BC34" s="170">
        <v>0</v>
      </c>
      <c r="BD34" s="170">
        <v>1603</v>
      </c>
      <c r="BE34" s="170">
        <v>1603</v>
      </c>
      <c r="BF34" s="75"/>
      <c r="BG34" s="7">
        <v>38</v>
      </c>
      <c r="BH34" s="171">
        <v>2.3705552089831565</v>
      </c>
      <c r="BI34" s="7">
        <v>13</v>
      </c>
      <c r="BJ34" s="7">
        <v>83</v>
      </c>
      <c r="BK34" s="7">
        <v>96</v>
      </c>
      <c r="BL34" s="7">
        <v>0</v>
      </c>
      <c r="BM34" s="7">
        <v>0</v>
      </c>
      <c r="BN34" s="7">
        <v>0</v>
      </c>
      <c r="BO34" s="171">
        <v>0</v>
      </c>
      <c r="BP34" s="169"/>
      <c r="BQ34" s="7">
        <v>0</v>
      </c>
      <c r="BR34" s="171">
        <v>0</v>
      </c>
      <c r="BS34" s="7">
        <v>13</v>
      </c>
      <c r="BT34" s="7">
        <v>83</v>
      </c>
      <c r="BU34" s="7">
        <v>96</v>
      </c>
      <c r="BV34" s="7">
        <v>0</v>
      </c>
      <c r="BW34" s="7">
        <v>0</v>
      </c>
      <c r="BX34" s="7">
        <v>0</v>
      </c>
      <c r="BY34" s="171">
        <v>0</v>
      </c>
    </row>
    <row r="35" spans="1:77" x14ac:dyDescent="0.3">
      <c r="A35" s="241">
        <v>32</v>
      </c>
      <c r="B35" s="241">
        <v>2008</v>
      </c>
      <c r="C35" s="242" t="s">
        <v>1339</v>
      </c>
      <c r="D35" s="242" t="s">
        <v>1199</v>
      </c>
      <c r="E35" s="72">
        <v>13</v>
      </c>
      <c r="F35" s="72">
        <v>13</v>
      </c>
      <c r="G35" s="48">
        <v>100</v>
      </c>
      <c r="I35" s="72">
        <v>5</v>
      </c>
      <c r="J35" s="72">
        <v>8</v>
      </c>
      <c r="K35" s="72">
        <v>0</v>
      </c>
      <c r="L35" s="72">
        <v>13</v>
      </c>
      <c r="M35" s="48">
        <v>38.461538461538467</v>
      </c>
      <c r="N35" s="48">
        <v>61.53846153846154</v>
      </c>
      <c r="O35" s="48">
        <v>0</v>
      </c>
      <c r="P35" s="81"/>
      <c r="Q35" s="72">
        <v>13</v>
      </c>
      <c r="R35" s="72">
        <v>1</v>
      </c>
      <c r="S35" s="48">
        <v>7.6923076923076925</v>
      </c>
      <c r="U35" s="73"/>
      <c r="V35" s="72">
        <v>0</v>
      </c>
      <c r="W35" s="72">
        <v>0</v>
      </c>
      <c r="X35" s="72">
        <v>0</v>
      </c>
      <c r="Y35" s="72">
        <v>0</v>
      </c>
      <c r="Z35" s="48">
        <v>0</v>
      </c>
      <c r="AA35" s="48">
        <v>0</v>
      </c>
      <c r="AB35" s="129">
        <v>0</v>
      </c>
      <c r="AC35" s="73">
        <v>0</v>
      </c>
      <c r="AD35" s="73"/>
      <c r="AE35" s="72">
        <v>271</v>
      </c>
      <c r="AF35" s="72">
        <v>0</v>
      </c>
      <c r="AG35" s="48">
        <v>271</v>
      </c>
      <c r="AH35" s="48">
        <v>100</v>
      </c>
      <c r="AI35" s="48">
        <v>0</v>
      </c>
      <c r="AJ35" s="48">
        <v>100</v>
      </c>
      <c r="AL35" s="72">
        <v>6</v>
      </c>
      <c r="AM35" s="72">
        <v>0</v>
      </c>
      <c r="AN35" s="48">
        <v>6</v>
      </c>
      <c r="AO35" s="48">
        <v>100</v>
      </c>
      <c r="AP35" s="48">
        <v>0</v>
      </c>
      <c r="AQ35" s="48">
        <v>100</v>
      </c>
      <c r="AR35" s="73"/>
      <c r="AT35" s="168">
        <v>100</v>
      </c>
      <c r="AU35" s="168">
        <v>0</v>
      </c>
      <c r="AV35" s="169"/>
      <c r="AX35" s="170">
        <v>0</v>
      </c>
      <c r="AY35" s="170">
        <v>287</v>
      </c>
      <c r="AZ35" s="170">
        <v>0</v>
      </c>
      <c r="BA35" s="170">
        <v>194</v>
      </c>
      <c r="BB35" s="170">
        <v>0</v>
      </c>
      <c r="BC35" s="170">
        <v>0</v>
      </c>
      <c r="BD35" s="170">
        <v>481</v>
      </c>
      <c r="BE35" s="170">
        <v>481</v>
      </c>
      <c r="BF35" s="75"/>
      <c r="BG35" s="7">
        <v>271</v>
      </c>
      <c r="BH35" s="171">
        <v>56.340956340956339</v>
      </c>
      <c r="BI35" s="7">
        <v>11</v>
      </c>
      <c r="BJ35" s="7">
        <v>17</v>
      </c>
      <c r="BK35" s="7">
        <v>28</v>
      </c>
      <c r="BL35" s="7">
        <v>0</v>
      </c>
      <c r="BM35" s="7">
        <v>0</v>
      </c>
      <c r="BN35" s="7">
        <v>0</v>
      </c>
      <c r="BO35" s="171">
        <v>0</v>
      </c>
      <c r="BP35" s="169"/>
      <c r="BQ35" s="7">
        <v>6</v>
      </c>
      <c r="BR35" s="171">
        <v>1.2474012474012475</v>
      </c>
      <c r="BS35" s="7">
        <v>11</v>
      </c>
      <c r="BT35" s="7">
        <v>17</v>
      </c>
      <c r="BU35" s="7">
        <v>28</v>
      </c>
      <c r="BV35" s="7">
        <v>0</v>
      </c>
      <c r="BW35" s="7">
        <v>0</v>
      </c>
      <c r="BX35" s="7">
        <v>0</v>
      </c>
      <c r="BY35" s="171">
        <v>0</v>
      </c>
    </row>
    <row r="36" spans="1:77" x14ac:dyDescent="0.3">
      <c r="A36" s="241">
        <v>33</v>
      </c>
      <c r="B36" s="241">
        <v>2008</v>
      </c>
      <c r="C36" s="242" t="s">
        <v>1340</v>
      </c>
      <c r="D36" s="242" t="s">
        <v>1201</v>
      </c>
      <c r="E36" s="72">
        <v>34</v>
      </c>
      <c r="F36" s="72">
        <v>34</v>
      </c>
      <c r="G36" s="48">
        <v>100</v>
      </c>
      <c r="I36" s="72">
        <v>1</v>
      </c>
      <c r="J36" s="72">
        <v>33</v>
      </c>
      <c r="K36" s="72">
        <v>0</v>
      </c>
      <c r="L36" s="72">
        <v>34</v>
      </c>
      <c r="M36" s="48">
        <v>2.9411764705882351</v>
      </c>
      <c r="N36" s="48">
        <v>97.058823529411768</v>
      </c>
      <c r="O36" s="48">
        <v>0</v>
      </c>
      <c r="P36" s="81"/>
      <c r="Q36" s="72">
        <v>1</v>
      </c>
      <c r="R36" s="72">
        <v>1</v>
      </c>
      <c r="S36" s="48">
        <v>100</v>
      </c>
      <c r="U36" s="73"/>
      <c r="V36" s="72">
        <v>1</v>
      </c>
      <c r="W36" s="72">
        <v>1</v>
      </c>
      <c r="X36" s="72">
        <v>1</v>
      </c>
      <c r="Y36" s="72">
        <v>3</v>
      </c>
      <c r="Z36" s="48">
        <v>33.333333333333336</v>
      </c>
      <c r="AA36" s="48">
        <v>33.333333333333336</v>
      </c>
      <c r="AB36" s="129">
        <v>33.333333333333336</v>
      </c>
      <c r="AC36" s="73">
        <v>100</v>
      </c>
      <c r="AD36" s="73"/>
      <c r="AE36" s="72">
        <v>2</v>
      </c>
      <c r="AF36" s="72">
        <v>0</v>
      </c>
      <c r="AG36" s="48">
        <v>2</v>
      </c>
      <c r="AH36" s="48">
        <v>100</v>
      </c>
      <c r="AI36" s="48">
        <v>0</v>
      </c>
      <c r="AJ36" s="48">
        <v>100</v>
      </c>
      <c r="AL36" s="72">
        <v>14</v>
      </c>
      <c r="AM36" s="72">
        <v>7</v>
      </c>
      <c r="AN36" s="48">
        <v>21</v>
      </c>
      <c r="AO36" s="48">
        <v>66.666666666666671</v>
      </c>
      <c r="AP36" s="48">
        <v>33.333333333333336</v>
      </c>
      <c r="AQ36" s="48">
        <v>100</v>
      </c>
      <c r="AR36" s="73"/>
      <c r="AT36" s="168">
        <v>66.666666666666671</v>
      </c>
      <c r="AU36" s="168">
        <v>33.333333333333336</v>
      </c>
      <c r="AV36" s="169"/>
      <c r="AX36" s="170">
        <v>0</v>
      </c>
      <c r="AY36" s="170">
        <v>921</v>
      </c>
      <c r="AZ36" s="170">
        <v>0</v>
      </c>
      <c r="BA36" s="170">
        <v>1526</v>
      </c>
      <c r="BB36" s="170">
        <v>0</v>
      </c>
      <c r="BC36" s="170">
        <v>0</v>
      </c>
      <c r="BD36" s="170">
        <v>2447</v>
      </c>
      <c r="BE36" s="170">
        <v>2447</v>
      </c>
      <c r="BF36" s="75"/>
      <c r="BG36" s="7">
        <v>2</v>
      </c>
      <c r="BH36" s="171">
        <v>8.1732733959950954E-2</v>
      </c>
      <c r="BI36" s="7">
        <v>14</v>
      </c>
      <c r="BJ36" s="7">
        <v>140</v>
      </c>
      <c r="BK36" s="7">
        <v>154</v>
      </c>
      <c r="BL36" s="7">
        <v>0</v>
      </c>
      <c r="BM36" s="7">
        <v>0</v>
      </c>
      <c r="BN36" s="7">
        <v>0</v>
      </c>
      <c r="BO36" s="171">
        <v>0</v>
      </c>
      <c r="BP36" s="169"/>
      <c r="BQ36" s="7">
        <v>14</v>
      </c>
      <c r="BR36" s="171">
        <v>0.57212913771965668</v>
      </c>
      <c r="BS36" s="7">
        <v>14</v>
      </c>
      <c r="BT36" s="7">
        <v>140</v>
      </c>
      <c r="BU36" s="7">
        <v>154</v>
      </c>
      <c r="BV36" s="7">
        <v>7</v>
      </c>
      <c r="BW36" s="7">
        <v>50</v>
      </c>
      <c r="BX36" s="7">
        <v>5</v>
      </c>
      <c r="BY36" s="171">
        <v>4.5454545454545459</v>
      </c>
    </row>
    <row r="37" spans="1:77" x14ac:dyDescent="0.3">
      <c r="A37" s="241">
        <v>34</v>
      </c>
      <c r="B37" s="241">
        <v>2009</v>
      </c>
      <c r="C37" s="242" t="s">
        <v>1341</v>
      </c>
      <c r="D37" s="242" t="s">
        <v>1204</v>
      </c>
      <c r="E37" s="72">
        <v>137</v>
      </c>
      <c r="F37" s="72">
        <v>41</v>
      </c>
      <c r="G37" s="48">
        <v>29.927007299270077</v>
      </c>
      <c r="I37" s="72">
        <v>37</v>
      </c>
      <c r="J37" s="72">
        <v>82</v>
      </c>
      <c r="K37" s="72">
        <v>6</v>
      </c>
      <c r="L37" s="72">
        <v>125</v>
      </c>
      <c r="M37" s="48">
        <v>29.599999999999998</v>
      </c>
      <c r="N37" s="48">
        <v>65.600000000000009</v>
      </c>
      <c r="O37" s="48">
        <v>4.8</v>
      </c>
      <c r="P37" s="81"/>
      <c r="Q37" s="72">
        <v>3</v>
      </c>
      <c r="R37" s="72">
        <v>3</v>
      </c>
      <c r="S37" s="48">
        <v>100</v>
      </c>
      <c r="U37" s="73"/>
      <c r="V37" s="72">
        <v>2</v>
      </c>
      <c r="W37" s="72">
        <v>0</v>
      </c>
      <c r="X37" s="72">
        <v>0</v>
      </c>
      <c r="Y37" s="72">
        <v>2</v>
      </c>
      <c r="Z37" s="48">
        <v>100</v>
      </c>
      <c r="AA37" s="48">
        <v>0</v>
      </c>
      <c r="AB37" s="129">
        <v>0</v>
      </c>
      <c r="AC37" s="73">
        <v>100</v>
      </c>
      <c r="AD37" s="73"/>
      <c r="AE37" s="72">
        <v>0</v>
      </c>
      <c r="AF37" s="72">
        <v>0</v>
      </c>
      <c r="AG37" s="48">
        <v>0</v>
      </c>
      <c r="AH37" s="48" t="e">
        <v>#DIV/0!</v>
      </c>
      <c r="AI37" s="48" t="e">
        <v>#DIV/0!</v>
      </c>
      <c r="AJ37" s="48" t="e">
        <v>#DIV/0!</v>
      </c>
      <c r="AL37" s="72">
        <v>0</v>
      </c>
      <c r="AM37" s="72">
        <v>0</v>
      </c>
      <c r="AN37" s="48">
        <v>0</v>
      </c>
      <c r="AO37" s="48" t="e">
        <v>#DIV/0!</v>
      </c>
      <c r="AP37" s="48" t="e">
        <v>#DIV/0!</v>
      </c>
      <c r="AQ37" s="48" t="e">
        <v>#DIV/0!</v>
      </c>
      <c r="AR37" s="73"/>
      <c r="AT37" s="168" t="e">
        <v>#DIV/0!</v>
      </c>
      <c r="AU37" s="168" t="e">
        <v>#DIV/0!</v>
      </c>
      <c r="AV37" s="169"/>
      <c r="AX37" s="170">
        <v>0</v>
      </c>
      <c r="AY37" s="170">
        <v>0</v>
      </c>
      <c r="AZ37" s="170">
        <v>0</v>
      </c>
      <c r="BA37" s="170">
        <v>1555</v>
      </c>
      <c r="BB37" s="170">
        <v>0</v>
      </c>
      <c r="BC37" s="170">
        <v>0</v>
      </c>
      <c r="BD37" s="170">
        <v>1555</v>
      </c>
      <c r="BE37" s="170">
        <v>1555</v>
      </c>
      <c r="BF37" s="75"/>
      <c r="BG37" s="7">
        <v>0</v>
      </c>
      <c r="BH37" s="171">
        <v>0</v>
      </c>
      <c r="BI37" s="7">
        <v>33</v>
      </c>
      <c r="BJ37" s="7">
        <v>69</v>
      </c>
      <c r="BK37" s="7">
        <v>102</v>
      </c>
      <c r="BL37" s="7">
        <v>0</v>
      </c>
      <c r="BM37" s="7">
        <v>0</v>
      </c>
      <c r="BN37" s="7">
        <v>0</v>
      </c>
      <c r="BO37" s="171">
        <v>0</v>
      </c>
      <c r="BP37" s="169"/>
      <c r="BQ37" s="7">
        <v>0</v>
      </c>
      <c r="BR37" s="171">
        <v>0</v>
      </c>
      <c r="BS37" s="7">
        <v>33</v>
      </c>
      <c r="BT37" s="7">
        <v>69</v>
      </c>
      <c r="BU37" s="7">
        <v>102</v>
      </c>
      <c r="BV37" s="7">
        <v>0</v>
      </c>
      <c r="BW37" s="7">
        <v>0</v>
      </c>
      <c r="BX37" s="7">
        <v>0</v>
      </c>
      <c r="BY37" s="171">
        <v>0</v>
      </c>
    </row>
    <row r="38" spans="1:77" x14ac:dyDescent="0.3">
      <c r="A38" s="241">
        <v>35</v>
      </c>
      <c r="B38" s="241">
        <v>2009</v>
      </c>
      <c r="C38" s="242" t="s">
        <v>1342</v>
      </c>
      <c r="D38" s="242" t="s">
        <v>1208</v>
      </c>
      <c r="E38" s="72">
        <v>514</v>
      </c>
      <c r="F38" s="72">
        <v>24</v>
      </c>
      <c r="G38" s="48">
        <v>4.6692607003891053</v>
      </c>
      <c r="I38" s="72">
        <v>110</v>
      </c>
      <c r="J38" s="72">
        <v>412</v>
      </c>
      <c r="K38" s="72">
        <v>3</v>
      </c>
      <c r="L38" s="72">
        <v>525</v>
      </c>
      <c r="M38" s="48">
        <v>20.952380952380953</v>
      </c>
      <c r="N38" s="48">
        <v>78.476190476190482</v>
      </c>
      <c r="O38" s="48">
        <v>0.5714285714285714</v>
      </c>
      <c r="P38" s="81"/>
      <c r="Q38" s="72">
        <v>11</v>
      </c>
      <c r="R38" s="72">
        <v>3</v>
      </c>
      <c r="S38" s="48">
        <v>27.27272727272727</v>
      </c>
      <c r="U38" s="73"/>
      <c r="V38" s="72">
        <v>3</v>
      </c>
      <c r="W38" s="72">
        <v>8</v>
      </c>
      <c r="X38" s="72">
        <v>0</v>
      </c>
      <c r="Y38" s="72">
        <v>11</v>
      </c>
      <c r="Z38" s="48">
        <v>27.272727272727273</v>
      </c>
      <c r="AA38" s="48">
        <v>72.727272727272734</v>
      </c>
      <c r="AB38" s="129">
        <v>0</v>
      </c>
      <c r="AC38" s="73">
        <v>100</v>
      </c>
      <c r="AD38" s="73"/>
      <c r="AE38" s="72">
        <v>0</v>
      </c>
      <c r="AF38" s="72">
        <v>0</v>
      </c>
      <c r="AG38" s="48">
        <v>0</v>
      </c>
      <c r="AH38" s="48" t="e">
        <v>#DIV/0!</v>
      </c>
      <c r="AI38" s="48" t="e">
        <v>#DIV/0!</v>
      </c>
      <c r="AJ38" s="48" t="e">
        <v>#DIV/0!</v>
      </c>
      <c r="AL38" s="72">
        <v>0</v>
      </c>
      <c r="AM38" s="72">
        <v>0</v>
      </c>
      <c r="AN38" s="48">
        <v>0</v>
      </c>
      <c r="AO38" s="48" t="e">
        <v>#DIV/0!</v>
      </c>
      <c r="AP38" s="48" t="e">
        <v>#DIV/0!</v>
      </c>
      <c r="AQ38" s="48" t="e">
        <v>#DIV/0!</v>
      </c>
      <c r="AR38" s="73"/>
      <c r="AT38" s="168" t="e">
        <v>#DIV/0!</v>
      </c>
      <c r="AU38" s="168" t="e">
        <v>#DIV/0!</v>
      </c>
      <c r="AV38" s="169"/>
      <c r="AX38" s="170">
        <v>0</v>
      </c>
      <c r="AY38" s="170">
        <v>94</v>
      </c>
      <c r="AZ38" s="170">
        <v>0</v>
      </c>
      <c r="BA38" s="170">
        <v>166</v>
      </c>
      <c r="BB38" s="170">
        <v>0</v>
      </c>
      <c r="BC38" s="170">
        <v>0</v>
      </c>
      <c r="BD38" s="170">
        <v>260</v>
      </c>
      <c r="BE38" s="170">
        <v>260</v>
      </c>
      <c r="BF38" s="75"/>
      <c r="BG38" s="7">
        <v>0</v>
      </c>
      <c r="BH38" s="171">
        <v>0</v>
      </c>
      <c r="BI38" s="7">
        <v>8</v>
      </c>
      <c r="BJ38" s="7">
        <v>23</v>
      </c>
      <c r="BK38" s="7">
        <v>31</v>
      </c>
      <c r="BL38" s="7">
        <v>0</v>
      </c>
      <c r="BM38" s="7">
        <v>0</v>
      </c>
      <c r="BN38" s="7">
        <v>0</v>
      </c>
      <c r="BO38" s="171">
        <v>0</v>
      </c>
      <c r="BP38" s="169"/>
      <c r="BQ38" s="7">
        <v>0</v>
      </c>
      <c r="BR38" s="171">
        <v>0</v>
      </c>
      <c r="BS38" s="7">
        <v>8</v>
      </c>
      <c r="BT38" s="7">
        <v>23</v>
      </c>
      <c r="BU38" s="7">
        <v>31</v>
      </c>
      <c r="BV38" s="7">
        <v>0</v>
      </c>
      <c r="BW38" s="7">
        <v>0</v>
      </c>
      <c r="BX38" s="7">
        <v>0</v>
      </c>
      <c r="BY38" s="171">
        <v>0</v>
      </c>
    </row>
    <row r="39" spans="1:77" x14ac:dyDescent="0.3">
      <c r="A39" s="241">
        <v>36</v>
      </c>
      <c r="B39" s="241">
        <v>2010</v>
      </c>
      <c r="C39" s="242" t="s">
        <v>1343</v>
      </c>
      <c r="D39" s="242" t="s">
        <v>1209</v>
      </c>
      <c r="E39" s="72">
        <v>16</v>
      </c>
      <c r="F39" s="72">
        <v>9</v>
      </c>
      <c r="G39" s="48">
        <v>56.25</v>
      </c>
      <c r="I39" s="72">
        <v>9</v>
      </c>
      <c r="J39" s="72">
        <v>7</v>
      </c>
      <c r="K39" s="72">
        <v>0</v>
      </c>
      <c r="L39" s="72">
        <v>16</v>
      </c>
      <c r="M39" s="48">
        <v>56.25</v>
      </c>
      <c r="N39" s="48">
        <v>43.75</v>
      </c>
      <c r="O39" s="48">
        <v>0</v>
      </c>
      <c r="P39" s="81"/>
      <c r="Q39" s="72">
        <v>1</v>
      </c>
      <c r="R39" s="72">
        <v>0</v>
      </c>
      <c r="S39" s="48">
        <v>0</v>
      </c>
      <c r="U39" s="73"/>
      <c r="V39" s="72">
        <v>1</v>
      </c>
      <c r="W39" s="72">
        <v>0</v>
      </c>
      <c r="X39" s="72">
        <v>0</v>
      </c>
      <c r="Y39" s="72">
        <v>1</v>
      </c>
      <c r="Z39" s="48">
        <v>100</v>
      </c>
      <c r="AA39" s="48">
        <v>0</v>
      </c>
      <c r="AB39" s="129">
        <v>0</v>
      </c>
      <c r="AC39" s="73">
        <v>100</v>
      </c>
      <c r="AD39" s="73"/>
      <c r="AE39" s="72">
        <v>45</v>
      </c>
      <c r="AF39" s="72">
        <v>1</v>
      </c>
      <c r="AG39" s="48">
        <v>46</v>
      </c>
      <c r="AH39" s="48">
        <v>97.826086956521735</v>
      </c>
      <c r="AI39" s="48">
        <v>2.1739130434782608</v>
      </c>
      <c r="AJ39" s="48">
        <v>100</v>
      </c>
      <c r="AL39" s="72">
        <v>1</v>
      </c>
      <c r="AM39" s="72">
        <v>0</v>
      </c>
      <c r="AN39" s="48">
        <v>1</v>
      </c>
      <c r="AO39" s="48">
        <v>100</v>
      </c>
      <c r="AP39" s="48">
        <v>0</v>
      </c>
      <c r="AQ39" s="48">
        <v>100</v>
      </c>
      <c r="AR39" s="73"/>
      <c r="AT39" s="168">
        <v>100</v>
      </c>
      <c r="AU39" s="168">
        <v>0</v>
      </c>
      <c r="AV39" s="169"/>
      <c r="AX39" s="170">
        <v>0</v>
      </c>
      <c r="AY39" s="170">
        <v>178</v>
      </c>
      <c r="AZ39" s="170">
        <v>0</v>
      </c>
      <c r="BA39" s="170">
        <v>553</v>
      </c>
      <c r="BB39" s="170">
        <v>0</v>
      </c>
      <c r="BC39" s="170">
        <v>0</v>
      </c>
      <c r="BD39" s="170">
        <v>731</v>
      </c>
      <c r="BE39" s="170">
        <v>731</v>
      </c>
      <c r="BF39" s="75"/>
      <c r="BG39" s="7">
        <v>45</v>
      </c>
      <c r="BH39" s="171">
        <v>6.1559507523939807</v>
      </c>
      <c r="BI39" s="7">
        <v>5</v>
      </c>
      <c r="BJ39" s="7">
        <v>57</v>
      </c>
      <c r="BK39" s="7">
        <v>62</v>
      </c>
      <c r="BL39" s="7">
        <v>1</v>
      </c>
      <c r="BM39" s="7">
        <v>20</v>
      </c>
      <c r="BN39" s="7">
        <v>1.7543859649122806</v>
      </c>
      <c r="BO39" s="171">
        <v>1.6129032258064515</v>
      </c>
      <c r="BP39" s="169"/>
      <c r="BQ39" s="7">
        <v>1</v>
      </c>
      <c r="BR39" s="171">
        <v>0.13679890560875513</v>
      </c>
      <c r="BS39" s="7">
        <v>5</v>
      </c>
      <c r="BT39" s="7">
        <v>57</v>
      </c>
      <c r="BU39" s="7">
        <v>62</v>
      </c>
      <c r="BV39" s="7">
        <v>0</v>
      </c>
      <c r="BW39" s="7">
        <v>0</v>
      </c>
      <c r="BX39" s="7">
        <v>0</v>
      </c>
      <c r="BY39" s="171">
        <v>0</v>
      </c>
    </row>
    <row r="40" spans="1:77" x14ac:dyDescent="0.3">
      <c r="A40" s="241">
        <v>37</v>
      </c>
      <c r="B40" s="241">
        <v>2010</v>
      </c>
      <c r="C40" s="242" t="s">
        <v>1344</v>
      </c>
      <c r="D40" s="242" t="s">
        <v>1212</v>
      </c>
      <c r="E40" s="72">
        <v>54</v>
      </c>
      <c r="F40" s="72">
        <v>14</v>
      </c>
      <c r="G40" s="48">
        <v>25.925925925925924</v>
      </c>
      <c r="I40" s="72">
        <v>7</v>
      </c>
      <c r="J40" s="72">
        <v>41</v>
      </c>
      <c r="K40" s="72">
        <v>2</v>
      </c>
      <c r="L40" s="72">
        <v>50</v>
      </c>
      <c r="M40" s="48">
        <v>14.000000000000002</v>
      </c>
      <c r="N40" s="48">
        <v>82</v>
      </c>
      <c r="O40" s="48">
        <v>4</v>
      </c>
      <c r="P40" s="81"/>
      <c r="Q40" s="72">
        <v>0</v>
      </c>
      <c r="R40" s="72">
        <v>0</v>
      </c>
      <c r="S40" s="48">
        <v>0</v>
      </c>
      <c r="U40" s="73"/>
      <c r="V40" s="72">
        <v>0</v>
      </c>
      <c r="W40" s="72">
        <v>0</v>
      </c>
      <c r="X40" s="72">
        <v>0</v>
      </c>
      <c r="Y40" s="72">
        <v>0</v>
      </c>
      <c r="Z40" s="48">
        <v>0</v>
      </c>
      <c r="AA40" s="48">
        <v>0</v>
      </c>
      <c r="AB40" s="129">
        <v>0</v>
      </c>
      <c r="AC40" s="73">
        <v>0</v>
      </c>
      <c r="AD40" s="73"/>
      <c r="AE40" s="72">
        <v>0</v>
      </c>
      <c r="AF40" s="72">
        <v>0</v>
      </c>
      <c r="AG40" s="48">
        <v>0</v>
      </c>
      <c r="AH40" s="48" t="e">
        <v>#DIV/0!</v>
      </c>
      <c r="AI40" s="48" t="e">
        <v>#DIV/0!</v>
      </c>
      <c r="AJ40" s="48" t="e">
        <v>#DIV/0!</v>
      </c>
      <c r="AL40" s="72">
        <v>0</v>
      </c>
      <c r="AM40" s="72">
        <v>0</v>
      </c>
      <c r="AN40" s="48">
        <v>0</v>
      </c>
      <c r="AO40" s="48" t="e">
        <v>#DIV/0!</v>
      </c>
      <c r="AP40" s="48" t="e">
        <v>#DIV/0!</v>
      </c>
      <c r="AQ40" s="48" t="e">
        <v>#DIV/0!</v>
      </c>
      <c r="AR40" s="73"/>
      <c r="AT40" s="168" t="e">
        <v>#DIV/0!</v>
      </c>
      <c r="AU40" s="168" t="e">
        <v>#DIV/0!</v>
      </c>
      <c r="AV40" s="169"/>
      <c r="AX40" s="170">
        <v>0</v>
      </c>
      <c r="AY40" s="170">
        <v>698</v>
      </c>
      <c r="AZ40" s="170">
        <v>0</v>
      </c>
      <c r="BA40" s="170">
        <v>659</v>
      </c>
      <c r="BB40" s="170">
        <v>0</v>
      </c>
      <c r="BC40" s="170">
        <v>0</v>
      </c>
      <c r="BD40" s="170">
        <v>1357</v>
      </c>
      <c r="BE40" s="170">
        <v>1357</v>
      </c>
      <c r="BF40" s="75"/>
      <c r="BG40" s="7">
        <v>0</v>
      </c>
      <c r="BH40" s="171">
        <v>0</v>
      </c>
      <c r="BI40" s="7">
        <v>6</v>
      </c>
      <c r="BJ40" s="7">
        <v>79</v>
      </c>
      <c r="BK40" s="7">
        <v>85</v>
      </c>
      <c r="BL40" s="7">
        <v>0</v>
      </c>
      <c r="BM40" s="7">
        <v>0</v>
      </c>
      <c r="BN40" s="7">
        <v>0</v>
      </c>
      <c r="BO40" s="171">
        <v>0</v>
      </c>
      <c r="BP40" s="169"/>
      <c r="BQ40" s="7">
        <v>0</v>
      </c>
      <c r="BR40" s="171">
        <v>0</v>
      </c>
      <c r="BS40" s="7">
        <v>6</v>
      </c>
      <c r="BT40" s="7">
        <v>79</v>
      </c>
      <c r="BU40" s="7">
        <v>85</v>
      </c>
      <c r="BV40" s="7">
        <v>0</v>
      </c>
      <c r="BW40" s="7">
        <v>0</v>
      </c>
      <c r="BX40" s="7">
        <v>0</v>
      </c>
      <c r="BY40" s="171">
        <v>0</v>
      </c>
    </row>
    <row r="41" spans="1:77" x14ac:dyDescent="0.3">
      <c r="A41" s="241">
        <v>38</v>
      </c>
      <c r="B41" s="241">
        <v>2010</v>
      </c>
      <c r="C41" s="242" t="s">
        <v>1345</v>
      </c>
      <c r="D41" s="242" t="s">
        <v>1202</v>
      </c>
      <c r="E41" s="72">
        <v>115</v>
      </c>
      <c r="F41" s="72">
        <v>49</v>
      </c>
      <c r="G41" s="48">
        <v>42.608695652173914</v>
      </c>
      <c r="I41" s="72">
        <v>44</v>
      </c>
      <c r="J41" s="72">
        <v>74</v>
      </c>
      <c r="K41" s="72">
        <v>16</v>
      </c>
      <c r="L41" s="72">
        <v>134</v>
      </c>
      <c r="M41" s="48">
        <v>32.835820895522389</v>
      </c>
      <c r="N41" s="48">
        <v>55.223880597014926</v>
      </c>
      <c r="O41" s="48">
        <v>11.940298507462686</v>
      </c>
      <c r="P41" s="81"/>
      <c r="Q41" s="72">
        <v>7</v>
      </c>
      <c r="R41" s="72">
        <v>5</v>
      </c>
      <c r="S41" s="48">
        <v>71.428571428571431</v>
      </c>
      <c r="U41" s="73"/>
      <c r="V41" s="72">
        <v>5</v>
      </c>
      <c r="W41" s="72">
        <v>2</v>
      </c>
      <c r="X41" s="72">
        <v>1</v>
      </c>
      <c r="Y41" s="72">
        <v>8</v>
      </c>
      <c r="Z41" s="48">
        <v>62.5</v>
      </c>
      <c r="AA41" s="48">
        <v>25</v>
      </c>
      <c r="AB41" s="129">
        <v>12.5</v>
      </c>
      <c r="AC41" s="73">
        <v>100</v>
      </c>
      <c r="AD41" s="73"/>
      <c r="AE41" s="72">
        <v>4</v>
      </c>
      <c r="AF41" s="72">
        <v>0</v>
      </c>
      <c r="AG41" s="48">
        <v>4</v>
      </c>
      <c r="AH41" s="48">
        <v>100</v>
      </c>
      <c r="AI41" s="48">
        <v>0</v>
      </c>
      <c r="AJ41" s="48">
        <v>100</v>
      </c>
      <c r="AL41" s="72">
        <v>3</v>
      </c>
      <c r="AM41" s="72">
        <v>0</v>
      </c>
      <c r="AN41" s="48">
        <v>3</v>
      </c>
      <c r="AO41" s="48">
        <v>100</v>
      </c>
      <c r="AP41" s="48">
        <v>0</v>
      </c>
      <c r="AQ41" s="48">
        <v>100</v>
      </c>
      <c r="AR41" s="73"/>
      <c r="AT41" s="168">
        <v>100</v>
      </c>
      <c r="AU41" s="168">
        <v>0</v>
      </c>
      <c r="AV41" s="169"/>
      <c r="AX41" s="170">
        <v>0</v>
      </c>
      <c r="AY41" s="170">
        <v>0</v>
      </c>
      <c r="AZ41" s="170">
        <v>25</v>
      </c>
      <c r="BA41" s="170">
        <v>899</v>
      </c>
      <c r="BB41" s="170">
        <v>0</v>
      </c>
      <c r="BC41" s="170">
        <v>0</v>
      </c>
      <c r="BD41" s="170">
        <v>924</v>
      </c>
      <c r="BE41" s="170">
        <v>924</v>
      </c>
      <c r="BF41" s="75"/>
      <c r="BG41" s="7">
        <v>4</v>
      </c>
      <c r="BH41" s="171">
        <v>0.4329004329004329</v>
      </c>
      <c r="BI41" s="7">
        <v>13</v>
      </c>
      <c r="BJ41" s="7">
        <v>65</v>
      </c>
      <c r="BK41" s="7">
        <v>78</v>
      </c>
      <c r="BL41" s="7">
        <v>0</v>
      </c>
      <c r="BM41" s="7">
        <v>0</v>
      </c>
      <c r="BN41" s="7">
        <v>0</v>
      </c>
      <c r="BO41" s="171">
        <v>0</v>
      </c>
      <c r="BP41" s="169"/>
      <c r="BQ41" s="7">
        <v>3</v>
      </c>
      <c r="BR41" s="171">
        <v>0.32467532467532467</v>
      </c>
      <c r="BS41" s="7">
        <v>13</v>
      </c>
      <c r="BT41" s="7">
        <v>65</v>
      </c>
      <c r="BU41" s="7">
        <v>78</v>
      </c>
      <c r="BV41" s="7">
        <v>0</v>
      </c>
      <c r="BW41" s="7">
        <v>0</v>
      </c>
      <c r="BX41" s="7">
        <v>0</v>
      </c>
      <c r="BY41" s="171">
        <v>0</v>
      </c>
    </row>
    <row r="42" spans="1:77" x14ac:dyDescent="0.3">
      <c r="A42" s="241">
        <v>39</v>
      </c>
      <c r="B42" s="241"/>
      <c r="C42" s="242" t="s">
        <v>1346</v>
      </c>
      <c r="D42" s="242" t="s">
        <v>1213</v>
      </c>
      <c r="E42" s="72">
        <v>21</v>
      </c>
      <c r="F42" s="72">
        <v>7</v>
      </c>
      <c r="G42" s="48">
        <v>33.333333333333329</v>
      </c>
      <c r="I42" s="72">
        <v>7</v>
      </c>
      <c r="J42" s="72">
        <v>11</v>
      </c>
      <c r="K42" s="72">
        <v>3</v>
      </c>
      <c r="L42" s="72">
        <v>21</v>
      </c>
      <c r="M42" s="48">
        <v>33.333333333333329</v>
      </c>
      <c r="N42" s="48">
        <v>52.380952380952387</v>
      </c>
      <c r="O42" s="48">
        <v>14.285714285714285</v>
      </c>
      <c r="P42" s="81"/>
      <c r="Q42" s="72">
        <v>0</v>
      </c>
      <c r="R42" s="72">
        <v>0</v>
      </c>
      <c r="S42" s="48">
        <v>0</v>
      </c>
      <c r="U42" s="73"/>
      <c r="V42" s="72">
        <v>0</v>
      </c>
      <c r="W42" s="72">
        <v>0</v>
      </c>
      <c r="X42" s="72">
        <v>0</v>
      </c>
      <c r="Y42" s="72">
        <v>0</v>
      </c>
      <c r="Z42" s="48">
        <v>0</v>
      </c>
      <c r="AA42" s="48">
        <v>0</v>
      </c>
      <c r="AB42" s="129">
        <v>0</v>
      </c>
      <c r="AC42" s="73">
        <v>0</v>
      </c>
      <c r="AD42" s="73"/>
      <c r="AE42" s="72">
        <v>0</v>
      </c>
      <c r="AF42" s="72">
        <v>0</v>
      </c>
      <c r="AG42" s="48">
        <v>0</v>
      </c>
      <c r="AH42" s="48" t="e">
        <v>#DIV/0!</v>
      </c>
      <c r="AI42" s="48" t="e">
        <v>#DIV/0!</v>
      </c>
      <c r="AJ42" s="48" t="e">
        <v>#DIV/0!</v>
      </c>
      <c r="AL42" s="72">
        <v>0</v>
      </c>
      <c r="AM42" s="72">
        <v>0</v>
      </c>
      <c r="AN42" s="48">
        <v>0</v>
      </c>
      <c r="AO42" s="48" t="e">
        <v>#DIV/0!</v>
      </c>
      <c r="AP42" s="48" t="e">
        <v>#DIV/0!</v>
      </c>
      <c r="AQ42" s="48" t="e">
        <v>#DIV/0!</v>
      </c>
      <c r="AR42" s="73"/>
      <c r="AT42" s="168" t="e">
        <v>#DIV/0!</v>
      </c>
      <c r="AU42" s="168" t="e">
        <v>#DIV/0!</v>
      </c>
      <c r="AV42" s="169"/>
      <c r="AX42" s="170">
        <v>0</v>
      </c>
      <c r="AY42" s="170">
        <v>48</v>
      </c>
      <c r="AZ42" s="170">
        <v>0</v>
      </c>
      <c r="BA42" s="170">
        <v>471</v>
      </c>
      <c r="BB42" s="170">
        <v>0</v>
      </c>
      <c r="BC42" s="170">
        <v>0</v>
      </c>
      <c r="BD42" s="170">
        <v>519</v>
      </c>
      <c r="BE42" s="170">
        <v>519</v>
      </c>
      <c r="BF42" s="75"/>
      <c r="BG42" s="7">
        <v>0</v>
      </c>
      <c r="BH42" s="171">
        <v>0</v>
      </c>
      <c r="BI42" s="7">
        <v>6</v>
      </c>
      <c r="BJ42" s="7">
        <v>24</v>
      </c>
      <c r="BK42" s="7">
        <v>30</v>
      </c>
      <c r="BL42" s="7">
        <v>0</v>
      </c>
      <c r="BM42" s="7">
        <v>0</v>
      </c>
      <c r="BN42" s="7">
        <v>0</v>
      </c>
      <c r="BO42" s="171">
        <v>0</v>
      </c>
      <c r="BP42" s="169"/>
      <c r="BQ42" s="7">
        <v>0</v>
      </c>
      <c r="BR42" s="171">
        <v>0</v>
      </c>
      <c r="BS42" s="7">
        <v>6</v>
      </c>
      <c r="BT42" s="7">
        <v>24</v>
      </c>
      <c r="BU42" s="7">
        <v>30</v>
      </c>
      <c r="BV42" s="7">
        <v>0</v>
      </c>
      <c r="BW42" s="7">
        <v>0</v>
      </c>
      <c r="BX42" s="7">
        <v>0</v>
      </c>
      <c r="BY42" s="171">
        <v>0</v>
      </c>
    </row>
    <row r="43" spans="1:77" x14ac:dyDescent="0.3">
      <c r="A43" s="241">
        <v>40</v>
      </c>
      <c r="B43" s="241">
        <v>2011</v>
      </c>
      <c r="C43" s="242" t="s">
        <v>1347</v>
      </c>
      <c r="D43" s="242" t="s">
        <v>1214</v>
      </c>
      <c r="E43" s="72">
        <v>28</v>
      </c>
      <c r="F43" s="72">
        <v>3</v>
      </c>
      <c r="G43" s="48">
        <v>10.714285714285714</v>
      </c>
      <c r="I43" s="72">
        <v>10</v>
      </c>
      <c r="J43" s="72">
        <v>31</v>
      </c>
      <c r="K43" s="72">
        <v>0</v>
      </c>
      <c r="L43" s="72">
        <v>41</v>
      </c>
      <c r="M43" s="48">
        <v>24.390243902439025</v>
      </c>
      <c r="N43" s="48">
        <v>75.609756097560975</v>
      </c>
      <c r="O43" s="48">
        <v>0</v>
      </c>
      <c r="P43" s="81"/>
      <c r="Q43" s="72">
        <v>28</v>
      </c>
      <c r="R43" s="72">
        <v>3</v>
      </c>
      <c r="S43" s="48">
        <v>10.714285714285714</v>
      </c>
      <c r="U43" s="73"/>
      <c r="V43" s="72">
        <v>0</v>
      </c>
      <c r="W43" s="72">
        <v>0</v>
      </c>
      <c r="X43" s="72">
        <v>0</v>
      </c>
      <c r="Y43" s="72">
        <v>0</v>
      </c>
      <c r="Z43" s="48">
        <v>0</v>
      </c>
      <c r="AA43" s="48">
        <v>0</v>
      </c>
      <c r="AB43" s="129">
        <v>0</v>
      </c>
      <c r="AC43" s="73">
        <v>0</v>
      </c>
      <c r="AD43" s="73"/>
      <c r="AE43" s="72">
        <v>0</v>
      </c>
      <c r="AF43" s="72">
        <v>0</v>
      </c>
      <c r="AG43" s="48">
        <v>0</v>
      </c>
      <c r="AH43" s="48" t="e">
        <v>#DIV/0!</v>
      </c>
      <c r="AI43" s="48" t="e">
        <v>#DIV/0!</v>
      </c>
      <c r="AJ43" s="48" t="e">
        <v>#DIV/0!</v>
      </c>
      <c r="AL43" s="72">
        <v>0</v>
      </c>
      <c r="AM43" s="72">
        <v>0</v>
      </c>
      <c r="AN43" s="48">
        <v>0</v>
      </c>
      <c r="AO43" s="48" t="e">
        <v>#DIV/0!</v>
      </c>
      <c r="AP43" s="48" t="e">
        <v>#DIV/0!</v>
      </c>
      <c r="AQ43" s="48" t="e">
        <v>#DIV/0!</v>
      </c>
      <c r="AR43" s="73"/>
      <c r="AT43" s="168" t="e">
        <v>#DIV/0!</v>
      </c>
      <c r="AU43" s="168" t="e">
        <v>#DIV/0!</v>
      </c>
      <c r="AV43" s="169"/>
      <c r="AX43" s="170">
        <v>0</v>
      </c>
      <c r="AY43" s="170">
        <v>0</v>
      </c>
      <c r="AZ43" s="170">
        <v>0</v>
      </c>
      <c r="BA43" s="170">
        <v>636</v>
      </c>
      <c r="BB43" s="170">
        <v>0</v>
      </c>
      <c r="BC43" s="170">
        <v>0</v>
      </c>
      <c r="BD43" s="170">
        <v>636</v>
      </c>
      <c r="BE43" s="170">
        <v>636</v>
      </c>
      <c r="BF43" s="75"/>
      <c r="BG43" s="7">
        <v>0</v>
      </c>
      <c r="BH43" s="171">
        <v>0</v>
      </c>
      <c r="BI43" s="7">
        <v>5</v>
      </c>
      <c r="BJ43" s="7">
        <v>29</v>
      </c>
      <c r="BK43" s="7">
        <v>34</v>
      </c>
      <c r="BL43" s="7">
        <v>0</v>
      </c>
      <c r="BM43" s="7">
        <v>0</v>
      </c>
      <c r="BN43" s="7">
        <v>0</v>
      </c>
      <c r="BO43" s="171">
        <v>0</v>
      </c>
      <c r="BP43" s="169"/>
      <c r="BQ43" s="7">
        <v>0</v>
      </c>
      <c r="BR43" s="171">
        <v>0</v>
      </c>
      <c r="BS43" s="7">
        <v>5</v>
      </c>
      <c r="BT43" s="7">
        <v>29</v>
      </c>
      <c r="BU43" s="7">
        <v>34</v>
      </c>
      <c r="BV43" s="7">
        <v>0</v>
      </c>
      <c r="BW43" s="7">
        <v>0</v>
      </c>
      <c r="BX43" s="7">
        <v>0</v>
      </c>
      <c r="BY43" s="171">
        <v>0</v>
      </c>
    </row>
    <row r="44" spans="1:77" x14ac:dyDescent="0.3">
      <c r="A44" s="241">
        <v>41</v>
      </c>
      <c r="B44" s="241">
        <v>2011</v>
      </c>
      <c r="C44" s="242" t="s">
        <v>1348</v>
      </c>
      <c r="D44" s="242" t="s">
        <v>1325</v>
      </c>
      <c r="E44" s="72">
        <v>373</v>
      </c>
      <c r="F44" s="72">
        <v>52</v>
      </c>
      <c r="G44" s="48">
        <v>13.941018766756033</v>
      </c>
      <c r="I44" s="72">
        <v>210</v>
      </c>
      <c r="J44" s="72">
        <v>124</v>
      </c>
      <c r="K44" s="72">
        <v>39</v>
      </c>
      <c r="L44" s="72">
        <v>373</v>
      </c>
      <c r="M44" s="48">
        <v>56.300268096514749</v>
      </c>
      <c r="N44" s="48">
        <v>33.243967828418228</v>
      </c>
      <c r="O44" s="48">
        <v>10.455764075067025</v>
      </c>
      <c r="P44" s="81"/>
      <c r="Q44" s="72">
        <v>62</v>
      </c>
      <c r="R44" s="72">
        <v>48</v>
      </c>
      <c r="S44" s="48">
        <v>77.41935483870968</v>
      </c>
      <c r="U44" s="73"/>
      <c r="V44" s="72">
        <v>4</v>
      </c>
      <c r="W44" s="72">
        <v>18</v>
      </c>
      <c r="X44" s="72">
        <v>4</v>
      </c>
      <c r="Y44" s="72">
        <v>26</v>
      </c>
      <c r="Z44" s="48">
        <v>15.384615384615385</v>
      </c>
      <c r="AA44" s="48">
        <v>69.230769230769226</v>
      </c>
      <c r="AB44" s="129">
        <v>15.384615384615385</v>
      </c>
      <c r="AC44" s="73">
        <v>100</v>
      </c>
      <c r="AD44" s="73"/>
      <c r="AE44" s="72">
        <v>0</v>
      </c>
      <c r="AF44" s="72">
        <v>0</v>
      </c>
      <c r="AG44" s="48">
        <v>0</v>
      </c>
      <c r="AH44" s="48" t="e">
        <v>#DIV/0!</v>
      </c>
      <c r="AI44" s="48" t="e">
        <v>#DIV/0!</v>
      </c>
      <c r="AJ44" s="48" t="e">
        <v>#DIV/0!</v>
      </c>
      <c r="AL44" s="72">
        <v>29</v>
      </c>
      <c r="AM44" s="72">
        <v>0</v>
      </c>
      <c r="AN44" s="48">
        <v>29</v>
      </c>
      <c r="AO44" s="48">
        <v>100</v>
      </c>
      <c r="AP44" s="48">
        <v>0</v>
      </c>
      <c r="AQ44" s="48">
        <v>100</v>
      </c>
      <c r="AR44" s="73"/>
      <c r="AT44" s="168">
        <v>100</v>
      </c>
      <c r="AU44" s="168">
        <v>0</v>
      </c>
      <c r="AV44" s="169"/>
      <c r="AX44" s="170">
        <v>0</v>
      </c>
      <c r="AY44" s="170">
        <v>532</v>
      </c>
      <c r="AZ44" s="170">
        <v>18</v>
      </c>
      <c r="BA44" s="170">
        <v>1050</v>
      </c>
      <c r="BB44" s="170">
        <v>0</v>
      </c>
      <c r="BC44" s="170">
        <v>0</v>
      </c>
      <c r="BD44" s="170">
        <v>1600</v>
      </c>
      <c r="BE44" s="170">
        <v>1600</v>
      </c>
      <c r="BF44" s="75"/>
      <c r="BG44" s="7">
        <v>0</v>
      </c>
      <c r="BH44" s="171">
        <v>0</v>
      </c>
      <c r="BI44" s="7">
        <v>17</v>
      </c>
      <c r="BJ44" s="7">
        <v>108</v>
      </c>
      <c r="BK44" s="7">
        <v>125</v>
      </c>
      <c r="BL44" s="7">
        <v>0</v>
      </c>
      <c r="BM44" s="7">
        <v>0</v>
      </c>
      <c r="BN44" s="7">
        <v>0</v>
      </c>
      <c r="BO44" s="171">
        <v>0</v>
      </c>
      <c r="BP44" s="169"/>
      <c r="BQ44" s="7">
        <v>29</v>
      </c>
      <c r="BR44" s="171">
        <v>1.8125</v>
      </c>
      <c r="BS44" s="7">
        <v>17</v>
      </c>
      <c r="BT44" s="7">
        <v>108</v>
      </c>
      <c r="BU44" s="7">
        <v>125</v>
      </c>
      <c r="BV44" s="7">
        <v>0</v>
      </c>
      <c r="BW44" s="7">
        <v>0</v>
      </c>
      <c r="BX44" s="7">
        <v>0</v>
      </c>
      <c r="BY44" s="171">
        <v>0</v>
      </c>
    </row>
    <row r="45" spans="1:77" x14ac:dyDescent="0.3">
      <c r="A45" s="241">
        <v>42</v>
      </c>
      <c r="B45" s="241">
        <v>2011</v>
      </c>
      <c r="C45" s="242" t="s">
        <v>1349</v>
      </c>
      <c r="D45" s="242" t="s">
        <v>1201</v>
      </c>
      <c r="E45" s="72">
        <v>42</v>
      </c>
      <c r="F45" s="72">
        <v>8</v>
      </c>
      <c r="G45" s="48">
        <v>19.047619047619047</v>
      </c>
      <c r="I45" s="72">
        <v>12</v>
      </c>
      <c r="J45" s="72">
        <v>35</v>
      </c>
      <c r="K45" s="72">
        <v>3</v>
      </c>
      <c r="L45" s="72">
        <v>50</v>
      </c>
      <c r="M45" s="48">
        <v>24</v>
      </c>
      <c r="N45" s="48">
        <v>70</v>
      </c>
      <c r="O45" s="48">
        <v>6</v>
      </c>
      <c r="P45" s="81"/>
      <c r="Q45" s="72">
        <v>2</v>
      </c>
      <c r="R45" s="72">
        <v>2</v>
      </c>
      <c r="S45" s="48">
        <v>100</v>
      </c>
      <c r="U45" s="73"/>
      <c r="V45" s="72">
        <v>2</v>
      </c>
      <c r="W45" s="72">
        <v>0</v>
      </c>
      <c r="X45" s="72">
        <v>0</v>
      </c>
      <c r="Y45" s="72">
        <v>2</v>
      </c>
      <c r="Z45" s="48">
        <v>100</v>
      </c>
      <c r="AA45" s="48">
        <v>0</v>
      </c>
      <c r="AB45" s="129">
        <v>0</v>
      </c>
      <c r="AC45" s="73">
        <v>100</v>
      </c>
      <c r="AD45" s="73"/>
      <c r="AE45" s="72">
        <v>9</v>
      </c>
      <c r="AF45" s="72">
        <v>0</v>
      </c>
      <c r="AG45" s="48">
        <v>9</v>
      </c>
      <c r="AH45" s="48">
        <v>100</v>
      </c>
      <c r="AI45" s="48">
        <v>0</v>
      </c>
      <c r="AJ45" s="48">
        <v>100</v>
      </c>
      <c r="AL45" s="72">
        <v>5</v>
      </c>
      <c r="AM45" s="72">
        <v>0</v>
      </c>
      <c r="AN45" s="48">
        <v>5</v>
      </c>
      <c r="AO45" s="48">
        <v>100</v>
      </c>
      <c r="AP45" s="48">
        <v>0</v>
      </c>
      <c r="AQ45" s="48">
        <v>100</v>
      </c>
      <c r="AR45" s="73"/>
      <c r="AT45" s="168">
        <v>100</v>
      </c>
      <c r="AU45" s="168">
        <v>0</v>
      </c>
      <c r="AV45" s="169"/>
      <c r="AX45" s="170">
        <v>0</v>
      </c>
      <c r="AY45" s="170">
        <v>986</v>
      </c>
      <c r="AZ45" s="170">
        <v>0</v>
      </c>
      <c r="BA45" s="170">
        <v>899</v>
      </c>
      <c r="BB45" s="170">
        <v>0</v>
      </c>
      <c r="BC45" s="170">
        <v>0</v>
      </c>
      <c r="BD45" s="170">
        <v>1885</v>
      </c>
      <c r="BE45" s="170">
        <v>1885</v>
      </c>
      <c r="BF45" s="75"/>
      <c r="BG45" s="7">
        <v>9</v>
      </c>
      <c r="BH45" s="171">
        <v>0.47745358090185674</v>
      </c>
      <c r="BI45" s="7">
        <v>19</v>
      </c>
      <c r="BJ45" s="7">
        <v>78</v>
      </c>
      <c r="BK45" s="7">
        <v>97</v>
      </c>
      <c r="BL45" s="7">
        <v>0</v>
      </c>
      <c r="BM45" s="7">
        <v>0</v>
      </c>
      <c r="BN45" s="7">
        <v>0</v>
      </c>
      <c r="BO45" s="171">
        <v>0</v>
      </c>
      <c r="BP45" s="169"/>
      <c r="BQ45" s="7">
        <v>5</v>
      </c>
      <c r="BR45" s="171">
        <v>0.26525198938992045</v>
      </c>
      <c r="BS45" s="7">
        <v>19</v>
      </c>
      <c r="BT45" s="7">
        <v>78</v>
      </c>
      <c r="BU45" s="7">
        <v>97</v>
      </c>
      <c r="BV45" s="7">
        <v>0</v>
      </c>
      <c r="BW45" s="7">
        <v>0</v>
      </c>
      <c r="BX45" s="7">
        <v>0</v>
      </c>
      <c r="BY45" s="171">
        <v>0</v>
      </c>
    </row>
    <row r="46" spans="1:77" x14ac:dyDescent="0.3">
      <c r="A46" s="241">
        <v>43</v>
      </c>
      <c r="B46" s="241">
        <v>2012</v>
      </c>
      <c r="C46" s="242" t="s">
        <v>1350</v>
      </c>
      <c r="D46" s="242" t="s">
        <v>1212</v>
      </c>
      <c r="E46" s="72">
        <v>16</v>
      </c>
      <c r="F46" s="72">
        <v>4</v>
      </c>
      <c r="G46" s="48">
        <v>25</v>
      </c>
      <c r="I46" s="72">
        <v>3</v>
      </c>
      <c r="J46" s="72">
        <v>11</v>
      </c>
      <c r="K46" s="72">
        <v>2</v>
      </c>
      <c r="L46" s="72">
        <v>16</v>
      </c>
      <c r="M46" s="48">
        <v>18.75</v>
      </c>
      <c r="N46" s="48">
        <v>68.75</v>
      </c>
      <c r="O46" s="48">
        <v>12.5</v>
      </c>
      <c r="P46" s="81"/>
      <c r="Q46" s="72">
        <v>0</v>
      </c>
      <c r="R46" s="72">
        <v>0</v>
      </c>
      <c r="S46" s="48">
        <v>0</v>
      </c>
      <c r="U46" s="73"/>
      <c r="V46" s="72">
        <v>0</v>
      </c>
      <c r="W46" s="72">
        <v>0</v>
      </c>
      <c r="X46" s="72">
        <v>0</v>
      </c>
      <c r="Y46" s="72">
        <v>0</v>
      </c>
      <c r="Z46" s="48">
        <v>0</v>
      </c>
      <c r="AA46" s="48">
        <v>0</v>
      </c>
      <c r="AB46" s="129">
        <v>0</v>
      </c>
      <c r="AC46" s="73">
        <v>0</v>
      </c>
      <c r="AD46" s="73"/>
      <c r="AE46" s="72">
        <v>0</v>
      </c>
      <c r="AF46" s="72">
        <v>0</v>
      </c>
      <c r="AG46" s="48">
        <v>0</v>
      </c>
      <c r="AH46" s="48" t="e">
        <v>#DIV/0!</v>
      </c>
      <c r="AI46" s="48" t="e">
        <v>#DIV/0!</v>
      </c>
      <c r="AJ46" s="48" t="e">
        <v>#DIV/0!</v>
      </c>
      <c r="AL46" s="72">
        <v>0</v>
      </c>
      <c r="AM46" s="72">
        <v>0</v>
      </c>
      <c r="AN46" s="48">
        <v>0</v>
      </c>
      <c r="AO46" s="48" t="e">
        <v>#DIV/0!</v>
      </c>
      <c r="AP46" s="48" t="e">
        <v>#DIV/0!</v>
      </c>
      <c r="AQ46" s="48" t="e">
        <v>#DIV/0!</v>
      </c>
      <c r="AR46" s="73"/>
      <c r="AT46" s="168" t="e">
        <v>#DIV/0!</v>
      </c>
      <c r="AU46" s="168" t="e">
        <v>#DIV/0!</v>
      </c>
      <c r="AV46" s="169"/>
      <c r="AX46" s="170">
        <v>0</v>
      </c>
      <c r="AY46" s="170">
        <v>336</v>
      </c>
      <c r="AZ46" s="170">
        <v>0</v>
      </c>
      <c r="BA46" s="170">
        <v>121</v>
      </c>
      <c r="BB46" s="170">
        <v>0</v>
      </c>
      <c r="BC46" s="170">
        <v>0</v>
      </c>
      <c r="BD46" s="170">
        <v>457</v>
      </c>
      <c r="BE46" s="170">
        <v>457</v>
      </c>
      <c r="BF46" s="75"/>
      <c r="BG46" s="7">
        <v>0</v>
      </c>
      <c r="BH46" s="171">
        <v>0</v>
      </c>
      <c r="BI46" s="7">
        <v>3</v>
      </c>
      <c r="BJ46" s="7">
        <v>35</v>
      </c>
      <c r="BK46" s="7">
        <v>38</v>
      </c>
      <c r="BL46" s="7">
        <v>0</v>
      </c>
      <c r="BM46" s="7">
        <v>0</v>
      </c>
      <c r="BN46" s="7">
        <v>0</v>
      </c>
      <c r="BO46" s="171">
        <v>0</v>
      </c>
      <c r="BP46" s="169"/>
      <c r="BQ46" s="7">
        <v>0</v>
      </c>
      <c r="BR46" s="171">
        <v>0</v>
      </c>
      <c r="BS46" s="7">
        <v>3</v>
      </c>
      <c r="BT46" s="7">
        <v>35</v>
      </c>
      <c r="BU46" s="7">
        <v>38</v>
      </c>
      <c r="BV46" s="7">
        <v>0</v>
      </c>
      <c r="BW46" s="7">
        <v>0</v>
      </c>
      <c r="BX46" s="7">
        <v>0</v>
      </c>
      <c r="BY46" s="171">
        <v>0</v>
      </c>
    </row>
    <row r="47" spans="1:77" x14ac:dyDescent="0.3">
      <c r="A47" s="241">
        <v>44</v>
      </c>
      <c r="B47" s="241">
        <v>2012</v>
      </c>
      <c r="C47" s="242" t="s">
        <v>1351</v>
      </c>
      <c r="D47" s="242" t="s">
        <v>1203</v>
      </c>
      <c r="E47" s="72">
        <v>32</v>
      </c>
      <c r="F47" s="72">
        <v>18</v>
      </c>
      <c r="G47" s="48">
        <v>56.25</v>
      </c>
      <c r="I47" s="72">
        <v>33</v>
      </c>
      <c r="J47" s="72">
        <v>21</v>
      </c>
      <c r="K47" s="72">
        <v>8</v>
      </c>
      <c r="L47" s="72">
        <v>62</v>
      </c>
      <c r="M47" s="48">
        <v>53.225806451612897</v>
      </c>
      <c r="N47" s="48">
        <v>33.87096774193548</v>
      </c>
      <c r="O47" s="48">
        <v>12.903225806451612</v>
      </c>
      <c r="P47" s="81"/>
      <c r="Q47" s="72">
        <v>0</v>
      </c>
      <c r="R47" s="72">
        <v>0</v>
      </c>
      <c r="S47" s="48">
        <v>0</v>
      </c>
      <c r="U47" s="73"/>
      <c r="V47" s="72">
        <v>0</v>
      </c>
      <c r="W47" s="72">
        <v>0</v>
      </c>
      <c r="X47" s="72">
        <v>0</v>
      </c>
      <c r="Y47" s="72">
        <v>0</v>
      </c>
      <c r="Z47" s="48">
        <v>0</v>
      </c>
      <c r="AA47" s="48">
        <v>0</v>
      </c>
      <c r="AB47" s="129">
        <v>0</v>
      </c>
      <c r="AC47" s="73">
        <v>0</v>
      </c>
      <c r="AD47" s="73"/>
      <c r="AE47" s="72">
        <v>0</v>
      </c>
      <c r="AF47" s="72">
        <v>0</v>
      </c>
      <c r="AG47" s="48">
        <v>0</v>
      </c>
      <c r="AH47" s="48" t="e">
        <v>#DIV/0!</v>
      </c>
      <c r="AI47" s="48" t="e">
        <v>#DIV/0!</v>
      </c>
      <c r="AJ47" s="48" t="e">
        <v>#DIV/0!</v>
      </c>
      <c r="AL47" s="72">
        <v>0</v>
      </c>
      <c r="AM47" s="72">
        <v>0</v>
      </c>
      <c r="AN47" s="48">
        <v>0</v>
      </c>
      <c r="AO47" s="48" t="e">
        <v>#DIV/0!</v>
      </c>
      <c r="AP47" s="48" t="e">
        <v>#DIV/0!</v>
      </c>
      <c r="AQ47" s="48" t="e">
        <v>#DIV/0!</v>
      </c>
      <c r="AR47" s="73"/>
      <c r="AT47" s="168" t="e">
        <v>#DIV/0!</v>
      </c>
      <c r="AU47" s="168" t="e">
        <v>#DIV/0!</v>
      </c>
      <c r="AV47" s="169"/>
      <c r="AX47" s="170">
        <v>0</v>
      </c>
      <c r="AY47" s="170">
        <v>136</v>
      </c>
      <c r="AZ47" s="170">
        <v>0</v>
      </c>
      <c r="BA47" s="170">
        <v>323</v>
      </c>
      <c r="BB47" s="170">
        <v>0</v>
      </c>
      <c r="BC47" s="170">
        <v>0</v>
      </c>
      <c r="BD47" s="170">
        <v>459</v>
      </c>
      <c r="BE47" s="170">
        <v>459</v>
      </c>
      <c r="BF47" s="75"/>
      <c r="BG47" s="7">
        <v>0</v>
      </c>
      <c r="BH47" s="171">
        <v>0</v>
      </c>
      <c r="BI47" s="7">
        <v>5</v>
      </c>
      <c r="BJ47" s="7">
        <v>34</v>
      </c>
      <c r="BK47" s="7">
        <v>39</v>
      </c>
      <c r="BL47" s="7">
        <v>0</v>
      </c>
      <c r="BM47" s="7">
        <v>0</v>
      </c>
      <c r="BN47" s="7">
        <v>0</v>
      </c>
      <c r="BO47" s="171">
        <v>0</v>
      </c>
      <c r="BP47" s="169"/>
      <c r="BQ47" s="7">
        <v>0</v>
      </c>
      <c r="BR47" s="171">
        <v>0</v>
      </c>
      <c r="BS47" s="7">
        <v>5</v>
      </c>
      <c r="BT47" s="7">
        <v>34</v>
      </c>
      <c r="BU47" s="7">
        <v>39</v>
      </c>
      <c r="BV47" s="7">
        <v>0</v>
      </c>
      <c r="BW47" s="7">
        <v>0</v>
      </c>
      <c r="BX47" s="7">
        <v>0</v>
      </c>
      <c r="BY47" s="171">
        <v>0</v>
      </c>
    </row>
    <row r="48" spans="1:77" x14ac:dyDescent="0.3">
      <c r="A48" s="241">
        <v>45</v>
      </c>
      <c r="B48" s="241">
        <v>2012</v>
      </c>
      <c r="C48" s="242" t="s">
        <v>1352</v>
      </c>
      <c r="D48" s="242" t="s">
        <v>285</v>
      </c>
      <c r="E48" s="72">
        <v>7</v>
      </c>
      <c r="F48" s="72">
        <v>1</v>
      </c>
      <c r="G48" s="48">
        <v>14.285714285714285</v>
      </c>
      <c r="I48" s="72">
        <v>4</v>
      </c>
      <c r="J48" s="72">
        <v>2</v>
      </c>
      <c r="K48" s="72">
        <v>1</v>
      </c>
      <c r="L48" s="72">
        <v>7</v>
      </c>
      <c r="M48" s="48">
        <v>57.142857142857139</v>
      </c>
      <c r="N48" s="48">
        <v>28.571428571428569</v>
      </c>
      <c r="O48" s="48">
        <v>14.285714285714285</v>
      </c>
      <c r="P48" s="81"/>
      <c r="Q48" s="72">
        <v>0</v>
      </c>
      <c r="R48" s="72">
        <v>0</v>
      </c>
      <c r="S48" s="48">
        <v>0</v>
      </c>
      <c r="U48" s="73"/>
      <c r="V48" s="72">
        <v>0</v>
      </c>
      <c r="W48" s="72">
        <v>0</v>
      </c>
      <c r="X48" s="72">
        <v>0</v>
      </c>
      <c r="Y48" s="72">
        <v>0</v>
      </c>
      <c r="Z48" s="48">
        <v>0</v>
      </c>
      <c r="AA48" s="48">
        <v>0</v>
      </c>
      <c r="AB48" s="129">
        <v>0</v>
      </c>
      <c r="AC48" s="73">
        <v>0</v>
      </c>
      <c r="AD48" s="73"/>
      <c r="AE48" s="72">
        <v>0</v>
      </c>
      <c r="AF48" s="72">
        <v>0</v>
      </c>
      <c r="AG48" s="48">
        <v>0</v>
      </c>
      <c r="AH48" s="48" t="e">
        <v>#DIV/0!</v>
      </c>
      <c r="AI48" s="48" t="e">
        <v>#DIV/0!</v>
      </c>
      <c r="AJ48" s="48" t="e">
        <v>#DIV/0!</v>
      </c>
      <c r="AL48" s="72">
        <v>0</v>
      </c>
      <c r="AM48" s="72">
        <v>0</v>
      </c>
      <c r="AN48" s="48">
        <v>0</v>
      </c>
      <c r="AO48" s="48" t="e">
        <v>#DIV/0!</v>
      </c>
      <c r="AP48" s="48" t="e">
        <v>#DIV/0!</v>
      </c>
      <c r="AQ48" s="48" t="e">
        <v>#DIV/0!</v>
      </c>
      <c r="AR48" s="73"/>
      <c r="AT48" s="168" t="e">
        <v>#DIV/0!</v>
      </c>
      <c r="AU48" s="168" t="e">
        <v>#DIV/0!</v>
      </c>
      <c r="AV48" s="169"/>
      <c r="AX48" s="170">
        <v>0</v>
      </c>
      <c r="AY48" s="170">
        <v>74</v>
      </c>
      <c r="AZ48" s="170">
        <v>0</v>
      </c>
      <c r="BA48" s="170">
        <v>116</v>
      </c>
      <c r="BB48" s="170">
        <v>0</v>
      </c>
      <c r="BC48" s="170">
        <v>0</v>
      </c>
      <c r="BD48" s="170">
        <v>190</v>
      </c>
      <c r="BE48" s="170">
        <v>190</v>
      </c>
      <c r="BF48" s="75"/>
      <c r="BG48" s="7">
        <v>0</v>
      </c>
      <c r="BH48" s="171">
        <v>0</v>
      </c>
      <c r="BI48" s="7">
        <v>6</v>
      </c>
      <c r="BJ48" s="7">
        <v>25</v>
      </c>
      <c r="BK48" s="7">
        <v>31</v>
      </c>
      <c r="BL48" s="7">
        <v>0</v>
      </c>
      <c r="BM48" s="7">
        <v>0</v>
      </c>
      <c r="BN48" s="7">
        <v>0</v>
      </c>
      <c r="BO48" s="171">
        <v>0</v>
      </c>
      <c r="BP48" s="169"/>
      <c r="BQ48" s="7">
        <v>0</v>
      </c>
      <c r="BR48" s="171">
        <v>0</v>
      </c>
      <c r="BS48" s="7">
        <v>6</v>
      </c>
      <c r="BT48" s="7">
        <v>25</v>
      </c>
      <c r="BU48" s="7">
        <v>31</v>
      </c>
      <c r="BV48" s="7">
        <v>0</v>
      </c>
      <c r="BW48" s="7">
        <v>0</v>
      </c>
      <c r="BX48" s="7">
        <v>0</v>
      </c>
      <c r="BY48" s="171">
        <v>0</v>
      </c>
    </row>
    <row r="49" spans="1:77" x14ac:dyDescent="0.3">
      <c r="A49" s="241">
        <v>46</v>
      </c>
      <c r="B49" s="241">
        <v>2012</v>
      </c>
      <c r="C49" s="242" t="s">
        <v>1353</v>
      </c>
      <c r="D49" s="242" t="s">
        <v>1209</v>
      </c>
      <c r="E49" s="72">
        <v>16</v>
      </c>
      <c r="F49" s="72">
        <v>3</v>
      </c>
      <c r="G49" s="48">
        <v>18.75</v>
      </c>
      <c r="I49" s="72">
        <v>4</v>
      </c>
      <c r="J49" s="72">
        <v>8</v>
      </c>
      <c r="K49" s="72">
        <v>3</v>
      </c>
      <c r="L49" s="72">
        <v>15</v>
      </c>
      <c r="M49" s="48">
        <v>26.666666666666668</v>
      </c>
      <c r="N49" s="48">
        <v>53.333333333333336</v>
      </c>
      <c r="O49" s="48">
        <v>20</v>
      </c>
      <c r="P49" s="81"/>
      <c r="Q49" s="72">
        <v>1</v>
      </c>
      <c r="R49" s="72">
        <v>1</v>
      </c>
      <c r="S49" s="48">
        <v>100</v>
      </c>
      <c r="U49" s="73"/>
      <c r="V49" s="72">
        <v>0</v>
      </c>
      <c r="W49" s="72">
        <v>1</v>
      </c>
      <c r="X49" s="72">
        <v>0</v>
      </c>
      <c r="Y49" s="72">
        <v>1</v>
      </c>
      <c r="Z49" s="48">
        <v>0</v>
      </c>
      <c r="AA49" s="48">
        <v>100</v>
      </c>
      <c r="AB49" s="129">
        <v>0</v>
      </c>
      <c r="AC49" s="73">
        <v>100</v>
      </c>
      <c r="AD49" s="73"/>
      <c r="AE49" s="72">
        <v>0</v>
      </c>
      <c r="AF49" s="72">
        <v>0</v>
      </c>
      <c r="AG49" s="48">
        <v>0</v>
      </c>
      <c r="AH49" s="48" t="e">
        <v>#DIV/0!</v>
      </c>
      <c r="AI49" s="48" t="e">
        <v>#DIV/0!</v>
      </c>
      <c r="AJ49" s="48" t="e">
        <v>#DIV/0!</v>
      </c>
      <c r="AL49" s="72">
        <v>0</v>
      </c>
      <c r="AM49" s="72">
        <v>0</v>
      </c>
      <c r="AN49" s="48">
        <v>0</v>
      </c>
      <c r="AO49" s="48" t="e">
        <v>#DIV/0!</v>
      </c>
      <c r="AP49" s="48" t="e">
        <v>#DIV/0!</v>
      </c>
      <c r="AQ49" s="48" t="e">
        <v>#DIV/0!</v>
      </c>
      <c r="AR49" s="73"/>
      <c r="AT49" s="168" t="e">
        <v>#DIV/0!</v>
      </c>
      <c r="AU49" s="168" t="e">
        <v>#DIV/0!</v>
      </c>
      <c r="AV49" s="169"/>
      <c r="AX49" s="170">
        <v>0</v>
      </c>
      <c r="AY49" s="170">
        <v>390</v>
      </c>
      <c r="AZ49" s="170">
        <v>0</v>
      </c>
      <c r="BA49" s="170">
        <v>317</v>
      </c>
      <c r="BB49" s="170">
        <v>0</v>
      </c>
      <c r="BC49" s="170">
        <v>0</v>
      </c>
      <c r="BD49" s="170">
        <v>707</v>
      </c>
      <c r="BE49" s="170">
        <v>707</v>
      </c>
      <c r="BF49" s="75"/>
      <c r="BG49" s="7">
        <v>0</v>
      </c>
      <c r="BH49" s="171">
        <v>0</v>
      </c>
      <c r="BI49" s="7">
        <v>7</v>
      </c>
      <c r="BJ49" s="7">
        <v>25</v>
      </c>
      <c r="BK49" s="7">
        <v>32</v>
      </c>
      <c r="BL49" s="7">
        <v>0</v>
      </c>
      <c r="BM49" s="7">
        <v>0</v>
      </c>
      <c r="BN49" s="7">
        <v>0</v>
      </c>
      <c r="BO49" s="171">
        <v>0</v>
      </c>
      <c r="BP49" s="169"/>
      <c r="BQ49" s="7">
        <v>0</v>
      </c>
      <c r="BR49" s="171">
        <v>0</v>
      </c>
      <c r="BS49" s="7">
        <v>7</v>
      </c>
      <c r="BT49" s="7">
        <v>25</v>
      </c>
      <c r="BU49" s="7">
        <v>32</v>
      </c>
      <c r="BV49" s="7">
        <v>0</v>
      </c>
      <c r="BW49" s="7">
        <v>0</v>
      </c>
      <c r="BX49" s="7">
        <v>0</v>
      </c>
      <c r="BY49" s="171">
        <v>0</v>
      </c>
    </row>
    <row r="50" spans="1:77" x14ac:dyDescent="0.3">
      <c r="A50" s="241">
        <v>47</v>
      </c>
      <c r="B50" s="241">
        <v>2012</v>
      </c>
      <c r="C50" s="242" t="s">
        <v>1354</v>
      </c>
      <c r="D50" s="242" t="s">
        <v>1355</v>
      </c>
      <c r="E50" s="72">
        <v>10</v>
      </c>
      <c r="F50" s="72">
        <v>1</v>
      </c>
      <c r="G50" s="48">
        <v>10</v>
      </c>
      <c r="I50" s="72">
        <v>10</v>
      </c>
      <c r="J50" s="72">
        <v>0</v>
      </c>
      <c r="K50" s="72">
        <v>0</v>
      </c>
      <c r="L50" s="72">
        <v>10</v>
      </c>
      <c r="M50" s="48">
        <v>100</v>
      </c>
      <c r="N50" s="48">
        <v>0</v>
      </c>
      <c r="O50" s="48">
        <v>0</v>
      </c>
      <c r="P50" s="81"/>
      <c r="Q50" s="72">
        <v>10</v>
      </c>
      <c r="R50" s="72">
        <v>0</v>
      </c>
      <c r="S50" s="48">
        <v>0</v>
      </c>
      <c r="U50" s="73"/>
      <c r="V50" s="72">
        <v>10</v>
      </c>
      <c r="W50" s="72">
        <v>0</v>
      </c>
      <c r="X50" s="72">
        <v>0</v>
      </c>
      <c r="Y50" s="72">
        <v>10</v>
      </c>
      <c r="Z50" s="48">
        <v>100</v>
      </c>
      <c r="AA50" s="48">
        <v>0</v>
      </c>
      <c r="AB50" s="129">
        <v>0</v>
      </c>
      <c r="AC50" s="73">
        <v>100</v>
      </c>
      <c r="AD50" s="73"/>
      <c r="AE50" s="72">
        <v>0</v>
      </c>
      <c r="AF50" s="72">
        <v>0</v>
      </c>
      <c r="AG50" s="48">
        <v>0</v>
      </c>
      <c r="AH50" s="48" t="e">
        <v>#DIV/0!</v>
      </c>
      <c r="AI50" s="48" t="e">
        <v>#DIV/0!</v>
      </c>
      <c r="AJ50" s="48" t="e">
        <v>#DIV/0!</v>
      </c>
      <c r="AL50" s="72">
        <v>0</v>
      </c>
      <c r="AM50" s="72">
        <v>0</v>
      </c>
      <c r="AN50" s="48">
        <v>0</v>
      </c>
      <c r="AO50" s="48" t="e">
        <v>#DIV/0!</v>
      </c>
      <c r="AP50" s="48" t="e">
        <v>#DIV/0!</v>
      </c>
      <c r="AQ50" s="48" t="e">
        <v>#DIV/0!</v>
      </c>
      <c r="AR50" s="73"/>
      <c r="AT50" s="168" t="e">
        <v>#DIV/0!</v>
      </c>
      <c r="AU50" s="168" t="e">
        <v>#DIV/0!</v>
      </c>
      <c r="AV50" s="169"/>
      <c r="AX50" s="170">
        <v>0</v>
      </c>
      <c r="AY50" s="170">
        <v>85</v>
      </c>
      <c r="AZ50" s="170">
        <v>27</v>
      </c>
      <c r="BA50" s="170">
        <v>658</v>
      </c>
      <c r="BB50" s="170">
        <v>0</v>
      </c>
      <c r="BC50" s="170">
        <v>0</v>
      </c>
      <c r="BD50" s="170">
        <v>770</v>
      </c>
      <c r="BE50" s="170">
        <v>770</v>
      </c>
      <c r="BF50" s="75"/>
      <c r="BG50" s="7">
        <v>0</v>
      </c>
      <c r="BH50" s="171">
        <v>0</v>
      </c>
      <c r="BI50" s="7">
        <v>5</v>
      </c>
      <c r="BJ50" s="7">
        <v>25</v>
      </c>
      <c r="BK50" s="7">
        <v>30</v>
      </c>
      <c r="BL50" s="7">
        <v>0</v>
      </c>
      <c r="BM50" s="7">
        <v>0</v>
      </c>
      <c r="BN50" s="7">
        <v>0</v>
      </c>
      <c r="BO50" s="171">
        <v>0</v>
      </c>
      <c r="BP50" s="169"/>
      <c r="BQ50" s="7">
        <v>0</v>
      </c>
      <c r="BR50" s="171">
        <v>0</v>
      </c>
      <c r="BS50" s="7">
        <v>5</v>
      </c>
      <c r="BT50" s="7">
        <v>25</v>
      </c>
      <c r="BU50" s="7">
        <v>30</v>
      </c>
      <c r="BV50" s="7">
        <v>0</v>
      </c>
      <c r="BW50" s="7">
        <v>0</v>
      </c>
      <c r="BX50" s="7">
        <v>0</v>
      </c>
      <c r="BY50" s="171">
        <v>0</v>
      </c>
    </row>
    <row r="51" spans="1:77" x14ac:dyDescent="0.3">
      <c r="A51" s="241">
        <v>48</v>
      </c>
      <c r="B51" s="241">
        <v>2012</v>
      </c>
      <c r="C51" s="242" t="s">
        <v>1356</v>
      </c>
      <c r="D51" s="242" t="s">
        <v>1205</v>
      </c>
      <c r="E51" s="72">
        <v>121</v>
      </c>
      <c r="F51" s="72">
        <v>33</v>
      </c>
      <c r="G51" s="48">
        <v>27.27272727272727</v>
      </c>
      <c r="I51" s="72">
        <v>57</v>
      </c>
      <c r="J51" s="72">
        <v>47</v>
      </c>
      <c r="K51" s="72">
        <v>14</v>
      </c>
      <c r="L51" s="72">
        <v>118</v>
      </c>
      <c r="M51" s="48">
        <v>48.305084745762713</v>
      </c>
      <c r="N51" s="48">
        <v>39.83050847457627</v>
      </c>
      <c r="O51" s="48">
        <v>11.864406779661017</v>
      </c>
      <c r="P51" s="81"/>
      <c r="Q51" s="72">
        <v>3</v>
      </c>
      <c r="R51" s="72">
        <v>3</v>
      </c>
      <c r="S51" s="48">
        <v>100</v>
      </c>
      <c r="U51" s="73"/>
      <c r="V51" s="72">
        <v>3</v>
      </c>
      <c r="W51" s="72">
        <v>0</v>
      </c>
      <c r="X51" s="72">
        <v>0</v>
      </c>
      <c r="Y51" s="72">
        <v>3</v>
      </c>
      <c r="Z51" s="48">
        <v>100</v>
      </c>
      <c r="AA51" s="48">
        <v>0</v>
      </c>
      <c r="AB51" s="129">
        <v>0</v>
      </c>
      <c r="AC51" s="73">
        <v>100</v>
      </c>
      <c r="AD51" s="73"/>
      <c r="AE51" s="72">
        <v>0</v>
      </c>
      <c r="AF51" s="72">
        <v>0</v>
      </c>
      <c r="AG51" s="48">
        <v>0</v>
      </c>
      <c r="AH51" s="48" t="e">
        <v>#DIV/0!</v>
      </c>
      <c r="AI51" s="48" t="e">
        <v>#DIV/0!</v>
      </c>
      <c r="AJ51" s="48" t="e">
        <v>#DIV/0!</v>
      </c>
      <c r="AL51" s="72">
        <v>1</v>
      </c>
      <c r="AM51" s="72">
        <v>0</v>
      </c>
      <c r="AN51" s="48">
        <v>1</v>
      </c>
      <c r="AO51" s="48">
        <v>100</v>
      </c>
      <c r="AP51" s="48">
        <v>0</v>
      </c>
      <c r="AQ51" s="48">
        <v>100</v>
      </c>
      <c r="AR51" s="73"/>
      <c r="AT51" s="168">
        <v>100</v>
      </c>
      <c r="AU51" s="168">
        <v>0</v>
      </c>
      <c r="AV51" s="169"/>
      <c r="AX51" s="170">
        <v>0</v>
      </c>
      <c r="AY51" s="170">
        <v>329</v>
      </c>
      <c r="AZ51" s="170">
        <v>0</v>
      </c>
      <c r="BA51" s="170">
        <v>261</v>
      </c>
      <c r="BB51" s="170">
        <v>0</v>
      </c>
      <c r="BC51" s="170">
        <v>0</v>
      </c>
      <c r="BD51" s="170">
        <v>590</v>
      </c>
      <c r="BE51" s="170">
        <v>590</v>
      </c>
      <c r="BF51" s="75"/>
      <c r="BG51" s="7">
        <v>0</v>
      </c>
      <c r="BH51" s="171">
        <v>0</v>
      </c>
      <c r="BI51" s="7">
        <v>12</v>
      </c>
      <c r="BJ51" s="7">
        <v>34</v>
      </c>
      <c r="BK51" s="7">
        <v>46</v>
      </c>
      <c r="BL51" s="7">
        <v>0</v>
      </c>
      <c r="BM51" s="7">
        <v>0</v>
      </c>
      <c r="BN51" s="7">
        <v>0</v>
      </c>
      <c r="BO51" s="171">
        <v>0</v>
      </c>
      <c r="BP51" s="169"/>
      <c r="BQ51" s="7">
        <v>1</v>
      </c>
      <c r="BR51" s="171">
        <v>0.16949152542372881</v>
      </c>
      <c r="BS51" s="7">
        <v>12</v>
      </c>
      <c r="BT51" s="7">
        <v>34</v>
      </c>
      <c r="BU51" s="7">
        <v>46</v>
      </c>
      <c r="BV51" s="7">
        <v>0</v>
      </c>
      <c r="BW51" s="7">
        <v>0</v>
      </c>
      <c r="BX51" s="7">
        <v>0</v>
      </c>
      <c r="BY51" s="171">
        <v>0</v>
      </c>
    </row>
    <row r="52" spans="1:77" x14ac:dyDescent="0.3">
      <c r="A52" s="241">
        <v>49</v>
      </c>
      <c r="B52" s="241">
        <v>2012</v>
      </c>
      <c r="C52" s="242" t="s">
        <v>1357</v>
      </c>
      <c r="D52" s="242" t="s">
        <v>1358</v>
      </c>
      <c r="E52" s="72">
        <v>59</v>
      </c>
      <c r="F52" s="72">
        <v>13</v>
      </c>
      <c r="G52" s="48">
        <v>22.033898305084744</v>
      </c>
      <c r="I52" s="72">
        <v>20</v>
      </c>
      <c r="J52" s="72">
        <v>27</v>
      </c>
      <c r="K52" s="72">
        <v>7</v>
      </c>
      <c r="L52" s="72">
        <v>54</v>
      </c>
      <c r="M52" s="48">
        <v>37.037037037037038</v>
      </c>
      <c r="N52" s="48">
        <v>50</v>
      </c>
      <c r="O52" s="48">
        <v>12.962962962962962</v>
      </c>
      <c r="P52" s="81"/>
      <c r="Q52" s="72">
        <v>1</v>
      </c>
      <c r="R52" s="72">
        <v>4</v>
      </c>
      <c r="S52" s="48">
        <v>400</v>
      </c>
      <c r="U52" s="73"/>
      <c r="V52" s="72">
        <v>0</v>
      </c>
      <c r="W52" s="72">
        <v>1</v>
      </c>
      <c r="X52" s="72">
        <v>0</v>
      </c>
      <c r="Y52" s="72">
        <v>1</v>
      </c>
      <c r="Z52" s="48">
        <v>0</v>
      </c>
      <c r="AA52" s="48">
        <v>100</v>
      </c>
      <c r="AB52" s="129">
        <v>0</v>
      </c>
      <c r="AC52" s="73">
        <v>100</v>
      </c>
      <c r="AD52" s="73"/>
      <c r="AE52" s="72">
        <v>0</v>
      </c>
      <c r="AF52" s="72">
        <v>0</v>
      </c>
      <c r="AG52" s="48">
        <v>0</v>
      </c>
      <c r="AH52" s="48" t="e">
        <v>#DIV/0!</v>
      </c>
      <c r="AI52" s="48" t="e">
        <v>#DIV/0!</v>
      </c>
      <c r="AJ52" s="48" t="e">
        <v>#DIV/0!</v>
      </c>
      <c r="AL52" s="72">
        <v>0</v>
      </c>
      <c r="AM52" s="72">
        <v>0</v>
      </c>
      <c r="AN52" s="48">
        <v>0</v>
      </c>
      <c r="AO52" s="48" t="e">
        <v>#DIV/0!</v>
      </c>
      <c r="AP52" s="48" t="e">
        <v>#DIV/0!</v>
      </c>
      <c r="AQ52" s="48" t="e">
        <v>#DIV/0!</v>
      </c>
      <c r="AR52" s="73"/>
      <c r="AT52" s="168" t="e">
        <v>#DIV/0!</v>
      </c>
      <c r="AU52" s="168" t="e">
        <v>#DIV/0!</v>
      </c>
      <c r="AV52" s="169"/>
      <c r="AX52" s="170">
        <v>0</v>
      </c>
      <c r="AY52" s="170">
        <v>270</v>
      </c>
      <c r="AZ52" s="170">
        <v>0</v>
      </c>
      <c r="BA52" s="170">
        <v>211</v>
      </c>
      <c r="BB52" s="170">
        <v>0</v>
      </c>
      <c r="BC52" s="170">
        <v>0</v>
      </c>
      <c r="BD52" s="170">
        <v>481</v>
      </c>
      <c r="BE52" s="170">
        <v>481</v>
      </c>
      <c r="BF52" s="75"/>
      <c r="BG52" s="7">
        <v>0</v>
      </c>
      <c r="BH52" s="171">
        <v>0</v>
      </c>
      <c r="BI52" s="7">
        <v>4</v>
      </c>
      <c r="BJ52" s="7">
        <v>53</v>
      </c>
      <c r="BK52" s="7">
        <v>57</v>
      </c>
      <c r="BL52" s="7">
        <v>0</v>
      </c>
      <c r="BM52" s="7">
        <v>0</v>
      </c>
      <c r="BN52" s="7">
        <v>0</v>
      </c>
      <c r="BO52" s="171">
        <v>0</v>
      </c>
      <c r="BP52" s="169"/>
      <c r="BQ52" s="7">
        <v>0</v>
      </c>
      <c r="BR52" s="171">
        <v>0</v>
      </c>
      <c r="BS52" s="7">
        <v>4</v>
      </c>
      <c r="BT52" s="7">
        <v>53</v>
      </c>
      <c r="BU52" s="7">
        <v>57</v>
      </c>
      <c r="BV52" s="7">
        <v>0</v>
      </c>
      <c r="BW52" s="7">
        <v>0</v>
      </c>
      <c r="BX52" s="7">
        <v>0</v>
      </c>
      <c r="BY52" s="171">
        <v>0</v>
      </c>
    </row>
    <row r="53" spans="1:77" x14ac:dyDescent="0.3">
      <c r="A53" s="241">
        <v>50</v>
      </c>
      <c r="B53" s="241">
        <v>2012</v>
      </c>
      <c r="C53" s="242" t="s">
        <v>1359</v>
      </c>
      <c r="D53" s="242" t="s">
        <v>1355</v>
      </c>
      <c r="E53" s="72">
        <v>11</v>
      </c>
      <c r="F53" s="72">
        <v>3</v>
      </c>
      <c r="G53" s="48">
        <v>27.27272727272727</v>
      </c>
      <c r="I53" s="72">
        <v>6</v>
      </c>
      <c r="J53" s="72">
        <v>5</v>
      </c>
      <c r="K53" s="72">
        <v>11</v>
      </c>
      <c r="L53" s="72">
        <v>22</v>
      </c>
      <c r="M53" s="48">
        <v>27.27272727272727</v>
      </c>
      <c r="N53" s="48">
        <v>22.727272727272727</v>
      </c>
      <c r="O53" s="48">
        <v>50</v>
      </c>
      <c r="P53" s="81"/>
      <c r="Q53" s="72">
        <v>0</v>
      </c>
      <c r="R53" s="72">
        <v>0</v>
      </c>
      <c r="S53" s="48">
        <v>0</v>
      </c>
      <c r="U53" s="73"/>
      <c r="V53" s="72">
        <v>0</v>
      </c>
      <c r="W53" s="72">
        <v>0</v>
      </c>
      <c r="X53" s="72">
        <v>0</v>
      </c>
      <c r="Y53" s="72">
        <v>0</v>
      </c>
      <c r="Z53" s="48">
        <v>0</v>
      </c>
      <c r="AA53" s="48">
        <v>0</v>
      </c>
      <c r="AB53" s="129">
        <v>0</v>
      </c>
      <c r="AC53" s="73">
        <v>0</v>
      </c>
      <c r="AD53" s="73"/>
      <c r="AE53" s="72">
        <v>0</v>
      </c>
      <c r="AF53" s="72">
        <v>0</v>
      </c>
      <c r="AG53" s="48">
        <v>0</v>
      </c>
      <c r="AH53" s="48" t="e">
        <v>#DIV/0!</v>
      </c>
      <c r="AI53" s="48" t="e">
        <v>#DIV/0!</v>
      </c>
      <c r="AJ53" s="48" t="e">
        <v>#DIV/0!</v>
      </c>
      <c r="AL53" s="72">
        <v>0</v>
      </c>
      <c r="AM53" s="72">
        <v>0</v>
      </c>
      <c r="AN53" s="48">
        <v>0</v>
      </c>
      <c r="AO53" s="48" t="e">
        <v>#DIV/0!</v>
      </c>
      <c r="AP53" s="48" t="e">
        <v>#DIV/0!</v>
      </c>
      <c r="AQ53" s="48" t="e">
        <v>#DIV/0!</v>
      </c>
      <c r="AR53" s="73"/>
      <c r="AT53" s="168" t="e">
        <v>#DIV/0!</v>
      </c>
      <c r="AU53" s="168" t="e">
        <v>#DIV/0!</v>
      </c>
      <c r="AV53" s="169"/>
      <c r="AX53" s="170">
        <v>0</v>
      </c>
      <c r="AY53" s="170">
        <v>379</v>
      </c>
      <c r="AZ53" s="170">
        <v>0</v>
      </c>
      <c r="BA53" s="170">
        <v>139</v>
      </c>
      <c r="BB53" s="170">
        <v>0</v>
      </c>
      <c r="BC53" s="170">
        <v>0</v>
      </c>
      <c r="BD53" s="170">
        <v>518</v>
      </c>
      <c r="BE53" s="170">
        <v>518</v>
      </c>
      <c r="BF53" s="75"/>
      <c r="BG53" s="7">
        <v>0</v>
      </c>
      <c r="BH53" s="171">
        <v>0</v>
      </c>
      <c r="BI53" s="7">
        <v>6</v>
      </c>
      <c r="BJ53" s="7">
        <v>21</v>
      </c>
      <c r="BK53" s="7">
        <v>27</v>
      </c>
      <c r="BL53" s="7">
        <v>0</v>
      </c>
      <c r="BM53" s="7">
        <v>0</v>
      </c>
      <c r="BN53" s="7">
        <v>0</v>
      </c>
      <c r="BO53" s="171">
        <v>0</v>
      </c>
      <c r="BP53" s="169"/>
      <c r="BQ53" s="7">
        <v>0</v>
      </c>
      <c r="BR53" s="171">
        <v>0</v>
      </c>
      <c r="BS53" s="7">
        <v>6</v>
      </c>
      <c r="BT53" s="7">
        <v>21</v>
      </c>
      <c r="BU53" s="7">
        <v>27</v>
      </c>
      <c r="BV53" s="7">
        <v>0</v>
      </c>
      <c r="BW53" s="7">
        <v>0</v>
      </c>
      <c r="BX53" s="7">
        <v>0</v>
      </c>
      <c r="BY53" s="171">
        <v>0</v>
      </c>
    </row>
    <row r="54" spans="1:77" x14ac:dyDescent="0.3">
      <c r="A54" s="241">
        <v>51</v>
      </c>
      <c r="B54" s="241">
        <v>2012</v>
      </c>
      <c r="C54" s="242" t="s">
        <v>1360</v>
      </c>
      <c r="D54" s="242" t="s">
        <v>1205</v>
      </c>
      <c r="E54" s="72">
        <v>4</v>
      </c>
      <c r="F54" s="72">
        <v>2</v>
      </c>
      <c r="G54" s="48">
        <v>50</v>
      </c>
      <c r="I54" s="72">
        <v>2</v>
      </c>
      <c r="J54" s="72">
        <v>12</v>
      </c>
      <c r="K54" s="72">
        <v>2</v>
      </c>
      <c r="L54" s="72">
        <v>16</v>
      </c>
      <c r="M54" s="48">
        <v>12.5</v>
      </c>
      <c r="N54" s="48">
        <v>75</v>
      </c>
      <c r="O54" s="48">
        <v>12.5</v>
      </c>
      <c r="P54" s="81"/>
      <c r="Q54" s="72">
        <v>0</v>
      </c>
      <c r="R54" s="72">
        <v>0</v>
      </c>
      <c r="S54" s="48">
        <v>0</v>
      </c>
      <c r="U54" s="73"/>
      <c r="V54" s="72">
        <v>0</v>
      </c>
      <c r="W54" s="72">
        <v>0</v>
      </c>
      <c r="X54" s="72">
        <v>0</v>
      </c>
      <c r="Y54" s="72">
        <v>0</v>
      </c>
      <c r="Z54" s="48">
        <v>0</v>
      </c>
      <c r="AA54" s="48">
        <v>0</v>
      </c>
      <c r="AB54" s="129">
        <v>0</v>
      </c>
      <c r="AC54" s="73">
        <v>0</v>
      </c>
      <c r="AD54" s="73"/>
      <c r="AE54" s="72">
        <v>2</v>
      </c>
      <c r="AF54" s="72">
        <v>0</v>
      </c>
      <c r="AG54" s="48">
        <v>2</v>
      </c>
      <c r="AH54" s="48">
        <v>100</v>
      </c>
      <c r="AI54" s="48">
        <v>0</v>
      </c>
      <c r="AJ54" s="48">
        <v>100</v>
      </c>
      <c r="AL54" s="72">
        <v>0</v>
      </c>
      <c r="AM54" s="72">
        <v>0</v>
      </c>
      <c r="AN54" s="48">
        <v>0</v>
      </c>
      <c r="AO54" s="48" t="e">
        <v>#DIV/0!</v>
      </c>
      <c r="AP54" s="48" t="e">
        <v>#DIV/0!</v>
      </c>
      <c r="AQ54" s="48" t="e">
        <v>#DIV/0!</v>
      </c>
      <c r="AR54" s="73"/>
      <c r="AT54" s="168" t="e">
        <v>#DIV/0!</v>
      </c>
      <c r="AU54" s="168" t="e">
        <v>#DIV/0!</v>
      </c>
      <c r="AV54" s="169"/>
      <c r="AX54" s="170">
        <v>0</v>
      </c>
      <c r="AY54" s="170">
        <v>241</v>
      </c>
      <c r="AZ54" s="170">
        <v>0</v>
      </c>
      <c r="BA54" s="170">
        <v>381</v>
      </c>
      <c r="BB54" s="170">
        <v>0</v>
      </c>
      <c r="BC54" s="170">
        <v>0</v>
      </c>
      <c r="BD54" s="170">
        <v>622</v>
      </c>
      <c r="BE54" s="170">
        <v>622</v>
      </c>
      <c r="BF54" s="75"/>
      <c r="BG54" s="7">
        <v>2</v>
      </c>
      <c r="BH54" s="171">
        <v>0.32154340836012862</v>
      </c>
      <c r="BI54" s="7">
        <v>4</v>
      </c>
      <c r="BJ54" s="7">
        <v>22</v>
      </c>
      <c r="BK54" s="7">
        <v>26</v>
      </c>
      <c r="BL54" s="7">
        <v>0</v>
      </c>
      <c r="BM54" s="7">
        <v>0</v>
      </c>
      <c r="BN54" s="7">
        <v>0</v>
      </c>
      <c r="BO54" s="171">
        <v>0</v>
      </c>
      <c r="BP54" s="169"/>
      <c r="BQ54" s="7">
        <v>0</v>
      </c>
      <c r="BR54" s="171">
        <v>0</v>
      </c>
      <c r="BS54" s="7">
        <v>4</v>
      </c>
      <c r="BT54" s="7">
        <v>22</v>
      </c>
      <c r="BU54" s="7">
        <v>26</v>
      </c>
      <c r="BV54" s="7">
        <v>0</v>
      </c>
      <c r="BW54" s="7">
        <v>0</v>
      </c>
      <c r="BX54" s="7">
        <v>0</v>
      </c>
      <c r="BY54" s="171">
        <v>0</v>
      </c>
    </row>
    <row r="55" spans="1:77" x14ac:dyDescent="0.3">
      <c r="A55" s="241">
        <v>52</v>
      </c>
      <c r="B55" s="241">
        <v>2013</v>
      </c>
      <c r="C55" s="242" t="s">
        <v>1361</v>
      </c>
      <c r="D55" s="242" t="s">
        <v>1201</v>
      </c>
      <c r="E55" s="72">
        <v>12</v>
      </c>
      <c r="F55" s="72">
        <v>1</v>
      </c>
      <c r="G55" s="48">
        <v>8.3333333333333321</v>
      </c>
      <c r="I55" s="72">
        <v>23</v>
      </c>
      <c r="J55" s="72">
        <v>21</v>
      </c>
      <c r="K55" s="72">
        <v>0</v>
      </c>
      <c r="L55" s="72">
        <v>44</v>
      </c>
      <c r="M55" s="48">
        <v>52.272727272727273</v>
      </c>
      <c r="N55" s="48">
        <v>47.727272727272727</v>
      </c>
      <c r="O55" s="48">
        <v>0</v>
      </c>
      <c r="P55" s="81"/>
      <c r="Q55" s="72">
        <v>0</v>
      </c>
      <c r="R55" s="72">
        <v>0</v>
      </c>
      <c r="S55" s="48">
        <v>0</v>
      </c>
      <c r="U55" s="73"/>
      <c r="V55" s="72">
        <v>0</v>
      </c>
      <c r="W55" s="72">
        <v>0</v>
      </c>
      <c r="X55" s="72">
        <v>0</v>
      </c>
      <c r="Y55" s="72">
        <v>0</v>
      </c>
      <c r="Z55" s="48">
        <v>0</v>
      </c>
      <c r="AA55" s="48">
        <v>0</v>
      </c>
      <c r="AB55" s="129">
        <v>0</v>
      </c>
      <c r="AC55" s="73">
        <v>0</v>
      </c>
      <c r="AD55" s="73"/>
      <c r="AE55" s="72">
        <v>10</v>
      </c>
      <c r="AF55" s="72">
        <v>0</v>
      </c>
      <c r="AG55" s="48">
        <v>10</v>
      </c>
      <c r="AH55" s="48">
        <v>100</v>
      </c>
      <c r="AI55" s="48">
        <v>0</v>
      </c>
      <c r="AJ55" s="48">
        <v>100</v>
      </c>
      <c r="AL55" s="72">
        <v>3</v>
      </c>
      <c r="AM55" s="72">
        <v>0</v>
      </c>
      <c r="AN55" s="48">
        <v>3</v>
      </c>
      <c r="AO55" s="48">
        <v>100</v>
      </c>
      <c r="AP55" s="48">
        <v>0</v>
      </c>
      <c r="AQ55" s="48">
        <v>100</v>
      </c>
      <c r="AR55" s="73"/>
      <c r="AT55" s="168">
        <v>100</v>
      </c>
      <c r="AU55" s="168">
        <v>0</v>
      </c>
      <c r="AV55" s="169"/>
      <c r="AX55" s="170">
        <v>0</v>
      </c>
      <c r="AY55" s="170">
        <v>491</v>
      </c>
      <c r="AZ55" s="170">
        <v>0</v>
      </c>
      <c r="BA55" s="170">
        <v>307</v>
      </c>
      <c r="BB55" s="170">
        <v>0</v>
      </c>
      <c r="BC55" s="170">
        <v>0</v>
      </c>
      <c r="BD55" s="170">
        <v>798</v>
      </c>
      <c r="BE55" s="170">
        <v>798</v>
      </c>
      <c r="BF55" s="75"/>
      <c r="BG55" s="7">
        <v>10</v>
      </c>
      <c r="BH55" s="171">
        <v>1.2531328320802004</v>
      </c>
      <c r="BI55" s="7">
        <v>1</v>
      </c>
      <c r="BJ55" s="7">
        <v>55</v>
      </c>
      <c r="BK55" s="7">
        <v>56</v>
      </c>
      <c r="BL55" s="7">
        <v>0</v>
      </c>
      <c r="BM55" s="7">
        <v>0</v>
      </c>
      <c r="BN55" s="7">
        <v>0</v>
      </c>
      <c r="BO55" s="171">
        <v>0</v>
      </c>
      <c r="BP55" s="169"/>
      <c r="BQ55" s="7">
        <v>3</v>
      </c>
      <c r="BR55" s="171">
        <v>0.37593984962406013</v>
      </c>
      <c r="BS55" s="7">
        <v>1</v>
      </c>
      <c r="BT55" s="7">
        <v>55</v>
      </c>
      <c r="BU55" s="7">
        <v>56</v>
      </c>
      <c r="BV55" s="7">
        <v>0</v>
      </c>
      <c r="BW55" s="7">
        <v>0</v>
      </c>
      <c r="BX55" s="7">
        <v>0</v>
      </c>
      <c r="BY55" s="171">
        <v>0</v>
      </c>
    </row>
    <row r="56" spans="1:77" x14ac:dyDescent="0.3">
      <c r="A56" s="241">
        <v>53</v>
      </c>
      <c r="B56" s="241">
        <v>2013</v>
      </c>
      <c r="C56" s="242" t="s">
        <v>1362</v>
      </c>
      <c r="D56" s="242" t="s">
        <v>1201</v>
      </c>
      <c r="E56" s="72">
        <v>10</v>
      </c>
      <c r="F56" s="72">
        <v>10</v>
      </c>
      <c r="G56" s="48">
        <v>100</v>
      </c>
      <c r="I56" s="72">
        <v>10</v>
      </c>
      <c r="J56" s="72">
        <v>0</v>
      </c>
      <c r="K56" s="72">
        <v>0</v>
      </c>
      <c r="L56" s="72">
        <v>10</v>
      </c>
      <c r="M56" s="48">
        <v>100</v>
      </c>
      <c r="N56" s="48">
        <v>0</v>
      </c>
      <c r="O56" s="48">
        <v>0</v>
      </c>
      <c r="P56" s="81"/>
      <c r="Q56" s="72">
        <v>10</v>
      </c>
      <c r="R56" s="72">
        <v>10</v>
      </c>
      <c r="S56" s="48">
        <v>100</v>
      </c>
      <c r="U56" s="73"/>
      <c r="V56" s="72">
        <v>10</v>
      </c>
      <c r="W56" s="72">
        <v>0</v>
      </c>
      <c r="X56" s="72">
        <v>0</v>
      </c>
      <c r="Y56" s="72">
        <v>10</v>
      </c>
      <c r="Z56" s="48">
        <v>100</v>
      </c>
      <c r="AA56" s="48">
        <v>0</v>
      </c>
      <c r="AB56" s="129">
        <v>0</v>
      </c>
      <c r="AC56" s="73">
        <v>100</v>
      </c>
      <c r="AD56" s="73"/>
      <c r="AE56" s="72">
        <v>8</v>
      </c>
      <c r="AF56" s="72">
        <v>0</v>
      </c>
      <c r="AG56" s="48">
        <v>8</v>
      </c>
      <c r="AH56" s="48">
        <v>100</v>
      </c>
      <c r="AI56" s="48">
        <v>0</v>
      </c>
      <c r="AJ56" s="48">
        <v>100</v>
      </c>
      <c r="AL56" s="72">
        <v>0</v>
      </c>
      <c r="AM56" s="72">
        <v>0</v>
      </c>
      <c r="AN56" s="48">
        <v>0</v>
      </c>
      <c r="AO56" s="48" t="e">
        <v>#DIV/0!</v>
      </c>
      <c r="AP56" s="48" t="e">
        <v>#DIV/0!</v>
      </c>
      <c r="AQ56" s="48" t="e">
        <v>#DIV/0!</v>
      </c>
      <c r="AR56" s="73"/>
      <c r="AT56" s="168" t="e">
        <v>#DIV/0!</v>
      </c>
      <c r="AU56" s="168" t="e">
        <v>#DIV/0!</v>
      </c>
      <c r="AV56" s="169"/>
      <c r="AX56" s="170">
        <v>0</v>
      </c>
      <c r="AY56" s="170">
        <v>330</v>
      </c>
      <c r="AZ56" s="170">
        <v>0</v>
      </c>
      <c r="BA56" s="170">
        <v>484</v>
      </c>
      <c r="BB56" s="170">
        <v>0</v>
      </c>
      <c r="BC56" s="170">
        <v>0</v>
      </c>
      <c r="BD56" s="170">
        <v>814</v>
      </c>
      <c r="BE56" s="170">
        <v>814</v>
      </c>
      <c r="BF56" s="75"/>
      <c r="BG56" s="7">
        <v>8</v>
      </c>
      <c r="BH56" s="171">
        <v>0.98280098280098283</v>
      </c>
      <c r="BI56" s="7">
        <v>2</v>
      </c>
      <c r="BJ56" s="7">
        <v>50</v>
      </c>
      <c r="BK56" s="7">
        <v>52</v>
      </c>
      <c r="BL56" s="7">
        <v>0</v>
      </c>
      <c r="BM56" s="7">
        <v>0</v>
      </c>
      <c r="BN56" s="7">
        <v>0</v>
      </c>
      <c r="BO56" s="171">
        <v>0</v>
      </c>
      <c r="BP56" s="169"/>
      <c r="BQ56" s="7">
        <v>0</v>
      </c>
      <c r="BR56" s="171">
        <v>0</v>
      </c>
      <c r="BS56" s="7">
        <v>2</v>
      </c>
      <c r="BT56" s="7">
        <v>50</v>
      </c>
      <c r="BU56" s="7">
        <v>52</v>
      </c>
      <c r="BV56" s="7">
        <v>0</v>
      </c>
      <c r="BW56" s="7">
        <v>0</v>
      </c>
      <c r="BX56" s="7">
        <v>0</v>
      </c>
      <c r="BY56" s="171">
        <v>0</v>
      </c>
    </row>
    <row r="57" spans="1:77" x14ac:dyDescent="0.3">
      <c r="A57" s="241">
        <v>54</v>
      </c>
      <c r="B57" s="241">
        <v>2013</v>
      </c>
      <c r="C57" s="242" t="s">
        <v>1363</v>
      </c>
      <c r="D57" s="242" t="s">
        <v>1201</v>
      </c>
      <c r="E57" s="72">
        <v>28</v>
      </c>
      <c r="F57" s="72">
        <v>1</v>
      </c>
      <c r="G57" s="48">
        <v>3.5714285714285712</v>
      </c>
      <c r="I57" s="72">
        <v>28</v>
      </c>
      <c r="J57" s="72">
        <v>9</v>
      </c>
      <c r="K57" s="72">
        <v>19</v>
      </c>
      <c r="L57" s="72">
        <v>56</v>
      </c>
      <c r="M57" s="48">
        <v>50</v>
      </c>
      <c r="N57" s="48">
        <v>16.071428571428573</v>
      </c>
      <c r="O57" s="48">
        <v>33.928571428571431</v>
      </c>
      <c r="P57" s="81"/>
      <c r="Q57" s="72">
        <v>28</v>
      </c>
      <c r="R57" s="72">
        <v>0</v>
      </c>
      <c r="S57" s="48">
        <v>0</v>
      </c>
      <c r="U57" s="73"/>
      <c r="V57" s="72">
        <v>0</v>
      </c>
      <c r="W57" s="72">
        <v>0</v>
      </c>
      <c r="X57" s="72">
        <v>0</v>
      </c>
      <c r="Y57" s="72">
        <v>0</v>
      </c>
      <c r="Z57" s="48">
        <v>0</v>
      </c>
      <c r="AA57" s="48">
        <v>0</v>
      </c>
      <c r="AB57" s="129">
        <v>0</v>
      </c>
      <c r="AC57" s="73">
        <v>0</v>
      </c>
      <c r="AD57" s="73"/>
      <c r="AE57" s="72">
        <v>0</v>
      </c>
      <c r="AF57" s="72">
        <v>0</v>
      </c>
      <c r="AG57" s="48">
        <v>0</v>
      </c>
      <c r="AH57" s="48" t="e">
        <v>#DIV/0!</v>
      </c>
      <c r="AI57" s="48" t="e">
        <v>#DIV/0!</v>
      </c>
      <c r="AJ57" s="48" t="e">
        <v>#DIV/0!</v>
      </c>
      <c r="AL57" s="72">
        <v>0</v>
      </c>
      <c r="AM57" s="72">
        <v>0</v>
      </c>
      <c r="AN57" s="48">
        <v>0</v>
      </c>
      <c r="AO57" s="48" t="e">
        <v>#DIV/0!</v>
      </c>
      <c r="AP57" s="48" t="e">
        <v>#DIV/0!</v>
      </c>
      <c r="AQ57" s="48" t="e">
        <v>#DIV/0!</v>
      </c>
      <c r="AR57" s="73"/>
      <c r="AT57" s="168" t="e">
        <v>#DIV/0!</v>
      </c>
      <c r="AU57" s="168" t="e">
        <v>#DIV/0!</v>
      </c>
      <c r="AV57" s="169"/>
      <c r="AX57" s="170">
        <v>0</v>
      </c>
      <c r="AY57" s="170">
        <v>380</v>
      </c>
      <c r="AZ57" s="170">
        <v>0</v>
      </c>
      <c r="BA57" s="170">
        <v>320</v>
      </c>
      <c r="BB57" s="170">
        <v>0</v>
      </c>
      <c r="BC57" s="170">
        <v>0</v>
      </c>
      <c r="BD57" s="170">
        <v>700</v>
      </c>
      <c r="BE57" s="170">
        <v>700</v>
      </c>
      <c r="BF57" s="75"/>
      <c r="BG57" s="7">
        <v>0</v>
      </c>
      <c r="BH57" s="171">
        <v>0</v>
      </c>
      <c r="BI57" s="7">
        <v>3</v>
      </c>
      <c r="BJ57" s="7">
        <v>31</v>
      </c>
      <c r="BK57" s="7">
        <v>34</v>
      </c>
      <c r="BL57" s="7">
        <v>0</v>
      </c>
      <c r="BM57" s="7">
        <v>0</v>
      </c>
      <c r="BN57" s="7">
        <v>0</v>
      </c>
      <c r="BO57" s="171">
        <v>0</v>
      </c>
      <c r="BP57" s="169"/>
      <c r="BQ57" s="7">
        <v>0</v>
      </c>
      <c r="BR57" s="171">
        <v>0</v>
      </c>
      <c r="BS57" s="7">
        <v>3</v>
      </c>
      <c r="BT57" s="7">
        <v>31</v>
      </c>
      <c r="BU57" s="7">
        <v>34</v>
      </c>
      <c r="BV57" s="7">
        <v>0</v>
      </c>
      <c r="BW57" s="7">
        <v>0</v>
      </c>
      <c r="BX57" s="7">
        <v>0</v>
      </c>
      <c r="BY57" s="171">
        <v>0</v>
      </c>
    </row>
    <row r="58" spans="1:77" x14ac:dyDescent="0.3">
      <c r="A58" s="241">
        <v>55</v>
      </c>
      <c r="B58" s="241">
        <v>2013</v>
      </c>
      <c r="C58" s="242" t="s">
        <v>1364</v>
      </c>
      <c r="D58" s="242" t="s">
        <v>1201</v>
      </c>
      <c r="E58" s="72">
        <v>35</v>
      </c>
      <c r="F58" s="72">
        <v>3</v>
      </c>
      <c r="G58" s="48">
        <v>8.5714285714285712</v>
      </c>
      <c r="I58" s="72">
        <v>11</v>
      </c>
      <c r="J58" s="72">
        <v>22</v>
      </c>
      <c r="K58" s="72">
        <v>2</v>
      </c>
      <c r="L58" s="72">
        <v>35</v>
      </c>
      <c r="M58" s="48">
        <v>31.428571428571427</v>
      </c>
      <c r="N58" s="48">
        <v>62.857142857142854</v>
      </c>
      <c r="O58" s="48">
        <v>5.7142857142857144</v>
      </c>
      <c r="P58" s="81"/>
      <c r="Q58" s="72">
        <v>0</v>
      </c>
      <c r="R58" s="72">
        <v>0</v>
      </c>
      <c r="S58" s="48">
        <v>0</v>
      </c>
      <c r="U58" s="73"/>
      <c r="V58" s="72">
        <v>0</v>
      </c>
      <c r="W58" s="72">
        <v>0</v>
      </c>
      <c r="X58" s="72">
        <v>0</v>
      </c>
      <c r="Y58" s="72">
        <v>0</v>
      </c>
      <c r="Z58" s="48">
        <v>0</v>
      </c>
      <c r="AA58" s="48">
        <v>0</v>
      </c>
      <c r="AB58" s="129">
        <v>0</v>
      </c>
      <c r="AC58" s="73">
        <v>0</v>
      </c>
      <c r="AD58" s="73"/>
      <c r="AE58" s="72">
        <v>0</v>
      </c>
      <c r="AF58" s="72">
        <v>0</v>
      </c>
      <c r="AG58" s="48">
        <v>0</v>
      </c>
      <c r="AH58" s="48" t="e">
        <v>#DIV/0!</v>
      </c>
      <c r="AI58" s="48" t="e">
        <v>#DIV/0!</v>
      </c>
      <c r="AJ58" s="48" t="e">
        <v>#DIV/0!</v>
      </c>
      <c r="AL58" s="72">
        <v>0</v>
      </c>
      <c r="AM58" s="72">
        <v>0</v>
      </c>
      <c r="AN58" s="48">
        <v>0</v>
      </c>
      <c r="AO58" s="48" t="e">
        <v>#DIV/0!</v>
      </c>
      <c r="AP58" s="48" t="e">
        <v>#DIV/0!</v>
      </c>
      <c r="AQ58" s="48" t="e">
        <v>#DIV/0!</v>
      </c>
      <c r="AR58" s="73"/>
      <c r="AT58" s="168" t="e">
        <v>#DIV/0!</v>
      </c>
      <c r="AU58" s="168" t="e">
        <v>#DIV/0!</v>
      </c>
      <c r="AV58" s="169"/>
      <c r="AX58" s="170">
        <v>0</v>
      </c>
      <c r="AY58" s="170">
        <v>0</v>
      </c>
      <c r="AZ58" s="170">
        <v>0</v>
      </c>
      <c r="BA58" s="170">
        <v>612</v>
      </c>
      <c r="BB58" s="170">
        <v>0</v>
      </c>
      <c r="BC58" s="170">
        <v>0</v>
      </c>
      <c r="BD58" s="170">
        <v>612</v>
      </c>
      <c r="BE58" s="170">
        <v>612</v>
      </c>
      <c r="BF58" s="75"/>
      <c r="BG58" s="7">
        <v>0</v>
      </c>
      <c r="BH58" s="171">
        <v>0</v>
      </c>
      <c r="BI58" s="7">
        <v>0</v>
      </c>
      <c r="BJ58" s="7">
        <v>63</v>
      </c>
      <c r="BK58" s="7">
        <v>63</v>
      </c>
      <c r="BL58" s="7">
        <v>0</v>
      </c>
      <c r="BM58" s="7" t="e">
        <v>#DIV/0!</v>
      </c>
      <c r="BN58" s="7">
        <v>0</v>
      </c>
      <c r="BO58" s="171">
        <v>0</v>
      </c>
      <c r="BP58" s="169"/>
      <c r="BQ58" s="7">
        <v>0</v>
      </c>
      <c r="BR58" s="171">
        <v>0</v>
      </c>
      <c r="BS58" s="7">
        <v>0</v>
      </c>
      <c r="BT58" s="7">
        <v>63</v>
      </c>
      <c r="BU58" s="7">
        <v>63</v>
      </c>
      <c r="BV58" s="7">
        <v>0</v>
      </c>
      <c r="BW58" s="7" t="e">
        <v>#DIV/0!</v>
      </c>
      <c r="BX58" s="7">
        <v>0</v>
      </c>
      <c r="BY58" s="171">
        <v>0</v>
      </c>
    </row>
    <row r="59" spans="1:77" x14ac:dyDescent="0.3">
      <c r="A59" s="241">
        <v>56</v>
      </c>
      <c r="B59" s="241">
        <v>2013</v>
      </c>
      <c r="C59" s="242" t="s">
        <v>1365</v>
      </c>
      <c r="D59" s="242" t="s">
        <v>1214</v>
      </c>
      <c r="E59" s="72">
        <v>1</v>
      </c>
      <c r="F59" s="72">
        <v>1</v>
      </c>
      <c r="G59" s="48">
        <v>100</v>
      </c>
      <c r="I59" s="72">
        <v>1</v>
      </c>
      <c r="J59" s="72">
        <v>0</v>
      </c>
      <c r="K59" s="72">
        <v>0</v>
      </c>
      <c r="L59" s="72">
        <v>1</v>
      </c>
      <c r="M59" s="48">
        <v>100</v>
      </c>
      <c r="N59" s="48">
        <v>0</v>
      </c>
      <c r="O59" s="48">
        <v>0</v>
      </c>
      <c r="P59" s="81"/>
      <c r="Q59" s="72">
        <v>1</v>
      </c>
      <c r="R59" s="72">
        <v>0</v>
      </c>
      <c r="S59" s="48">
        <v>0</v>
      </c>
      <c r="U59" s="73"/>
      <c r="V59" s="72">
        <v>1</v>
      </c>
      <c r="W59" s="72">
        <v>0</v>
      </c>
      <c r="X59" s="72">
        <v>0</v>
      </c>
      <c r="Y59" s="72">
        <v>1</v>
      </c>
      <c r="Z59" s="48">
        <v>100</v>
      </c>
      <c r="AA59" s="48">
        <v>0</v>
      </c>
      <c r="AB59" s="129">
        <v>0</v>
      </c>
      <c r="AC59" s="73">
        <v>100</v>
      </c>
      <c r="AD59" s="73"/>
      <c r="AE59" s="72">
        <v>0</v>
      </c>
      <c r="AF59" s="72">
        <v>0</v>
      </c>
      <c r="AG59" s="48">
        <v>0</v>
      </c>
      <c r="AH59" s="48" t="e">
        <v>#DIV/0!</v>
      </c>
      <c r="AI59" s="48" t="e">
        <v>#DIV/0!</v>
      </c>
      <c r="AJ59" s="48" t="e">
        <v>#DIV/0!</v>
      </c>
      <c r="AL59" s="72">
        <v>0</v>
      </c>
      <c r="AM59" s="72">
        <v>0</v>
      </c>
      <c r="AN59" s="48">
        <v>0</v>
      </c>
      <c r="AO59" s="48" t="e">
        <v>#DIV/0!</v>
      </c>
      <c r="AP59" s="48" t="e">
        <v>#DIV/0!</v>
      </c>
      <c r="AQ59" s="48" t="e">
        <v>#DIV/0!</v>
      </c>
      <c r="AR59" s="73"/>
      <c r="AT59" s="168" t="e">
        <v>#DIV/0!</v>
      </c>
      <c r="AU59" s="168" t="e">
        <v>#DIV/0!</v>
      </c>
      <c r="AV59" s="169"/>
      <c r="AX59" s="170">
        <v>0</v>
      </c>
      <c r="AY59" s="170">
        <v>0</v>
      </c>
      <c r="AZ59" s="170">
        <v>0</v>
      </c>
      <c r="BA59" s="170">
        <v>486</v>
      </c>
      <c r="BB59" s="170">
        <v>0</v>
      </c>
      <c r="BC59" s="170">
        <v>0</v>
      </c>
      <c r="BD59" s="170">
        <v>486</v>
      </c>
      <c r="BE59" s="170">
        <v>486</v>
      </c>
      <c r="BF59" s="75"/>
      <c r="BG59" s="7">
        <v>0</v>
      </c>
      <c r="BH59" s="171">
        <v>0</v>
      </c>
      <c r="BI59" s="7">
        <v>4</v>
      </c>
      <c r="BJ59" s="7">
        <v>43</v>
      </c>
      <c r="BK59" s="7">
        <v>47</v>
      </c>
      <c r="BL59" s="7">
        <v>0</v>
      </c>
      <c r="BM59" s="7">
        <v>0</v>
      </c>
      <c r="BN59" s="7">
        <v>0</v>
      </c>
      <c r="BO59" s="171">
        <v>0</v>
      </c>
      <c r="BP59" s="169"/>
      <c r="BQ59" s="7">
        <v>0</v>
      </c>
      <c r="BR59" s="171">
        <v>0</v>
      </c>
      <c r="BS59" s="7">
        <v>4</v>
      </c>
      <c r="BT59" s="7">
        <v>43</v>
      </c>
      <c r="BU59" s="7">
        <v>47</v>
      </c>
      <c r="BV59" s="7">
        <v>0</v>
      </c>
      <c r="BW59" s="7">
        <v>0</v>
      </c>
      <c r="BX59" s="7">
        <v>0</v>
      </c>
      <c r="BY59" s="171">
        <v>0</v>
      </c>
    </row>
    <row r="60" spans="1:77" x14ac:dyDescent="0.3">
      <c r="A60" s="241">
        <v>57</v>
      </c>
      <c r="B60" s="241">
        <v>2013</v>
      </c>
      <c r="C60" s="242" t="s">
        <v>1366</v>
      </c>
      <c r="D60" s="242" t="s">
        <v>1201</v>
      </c>
      <c r="E60" s="72">
        <v>13</v>
      </c>
      <c r="F60" s="72">
        <v>13</v>
      </c>
      <c r="G60" s="48">
        <v>100</v>
      </c>
      <c r="I60" s="72">
        <v>2</v>
      </c>
      <c r="J60" s="72">
        <v>10</v>
      </c>
      <c r="K60" s="72">
        <v>1</v>
      </c>
      <c r="L60" s="72">
        <v>13</v>
      </c>
      <c r="M60" s="48">
        <v>15.384615384615385</v>
      </c>
      <c r="N60" s="48">
        <v>76.923076923076934</v>
      </c>
      <c r="O60" s="48">
        <v>7.6923076923076925</v>
      </c>
      <c r="P60" s="81"/>
      <c r="Q60" s="72">
        <v>0</v>
      </c>
      <c r="R60" s="72">
        <v>0</v>
      </c>
      <c r="S60" s="48">
        <v>0</v>
      </c>
      <c r="U60" s="73"/>
      <c r="V60" s="72">
        <v>0</v>
      </c>
      <c r="W60" s="72">
        <v>0</v>
      </c>
      <c r="X60" s="72">
        <v>0</v>
      </c>
      <c r="Y60" s="72">
        <v>0</v>
      </c>
      <c r="Z60" s="48">
        <v>0</v>
      </c>
      <c r="AA60" s="48">
        <v>0</v>
      </c>
      <c r="AB60" s="129">
        <v>0</v>
      </c>
      <c r="AC60" s="73">
        <v>0</v>
      </c>
      <c r="AD60" s="73"/>
      <c r="AE60" s="72">
        <v>0</v>
      </c>
      <c r="AF60" s="72">
        <v>0</v>
      </c>
      <c r="AG60" s="48">
        <v>0</v>
      </c>
      <c r="AH60" s="48" t="e">
        <v>#DIV/0!</v>
      </c>
      <c r="AI60" s="48" t="e">
        <v>#DIV/0!</v>
      </c>
      <c r="AJ60" s="48" t="e">
        <v>#DIV/0!</v>
      </c>
      <c r="AL60" s="72">
        <v>0</v>
      </c>
      <c r="AM60" s="72">
        <v>0</v>
      </c>
      <c r="AN60" s="48">
        <v>0</v>
      </c>
      <c r="AO60" s="48" t="e">
        <v>#DIV/0!</v>
      </c>
      <c r="AP60" s="48" t="e">
        <v>#DIV/0!</v>
      </c>
      <c r="AQ60" s="48" t="e">
        <v>#DIV/0!</v>
      </c>
      <c r="AR60" s="73"/>
      <c r="AT60" s="168" t="e">
        <v>#DIV/0!</v>
      </c>
      <c r="AU60" s="168" t="e">
        <v>#DIV/0!</v>
      </c>
      <c r="AV60" s="169"/>
      <c r="AX60" s="170">
        <v>0</v>
      </c>
      <c r="AY60" s="170">
        <v>165</v>
      </c>
      <c r="AZ60" s="170">
        <v>0</v>
      </c>
      <c r="BA60" s="170">
        <v>341</v>
      </c>
      <c r="BB60" s="170">
        <v>0</v>
      </c>
      <c r="BC60" s="170">
        <v>0</v>
      </c>
      <c r="BD60" s="170">
        <v>506</v>
      </c>
      <c r="BE60" s="170">
        <v>506</v>
      </c>
      <c r="BF60" s="75"/>
      <c r="BG60" s="7">
        <v>0</v>
      </c>
      <c r="BH60" s="171">
        <v>0</v>
      </c>
      <c r="BI60" s="7">
        <v>7</v>
      </c>
      <c r="BJ60" s="7">
        <v>22</v>
      </c>
      <c r="BK60" s="7">
        <v>29</v>
      </c>
      <c r="BL60" s="7">
        <v>0</v>
      </c>
      <c r="BM60" s="7">
        <v>0</v>
      </c>
      <c r="BN60" s="7">
        <v>0</v>
      </c>
      <c r="BO60" s="171">
        <v>0</v>
      </c>
      <c r="BP60" s="169"/>
      <c r="BQ60" s="7">
        <v>0</v>
      </c>
      <c r="BR60" s="171">
        <v>0</v>
      </c>
      <c r="BS60" s="7">
        <v>7</v>
      </c>
      <c r="BT60" s="7">
        <v>22</v>
      </c>
      <c r="BU60" s="7">
        <v>29</v>
      </c>
      <c r="BV60" s="7">
        <v>0</v>
      </c>
      <c r="BW60" s="7">
        <v>0</v>
      </c>
      <c r="BX60" s="7">
        <v>0</v>
      </c>
      <c r="BY60" s="171">
        <v>0</v>
      </c>
    </row>
    <row r="61" spans="1:77" x14ac:dyDescent="0.3">
      <c r="A61" s="241">
        <v>58</v>
      </c>
      <c r="B61" s="241">
        <v>2013</v>
      </c>
      <c r="C61" s="242" t="s">
        <v>1367</v>
      </c>
      <c r="D61" s="242" t="s">
        <v>1358</v>
      </c>
      <c r="E61" s="72">
        <v>40</v>
      </c>
      <c r="F61" s="72">
        <v>10</v>
      </c>
      <c r="G61" s="48">
        <v>25</v>
      </c>
      <c r="I61" s="72">
        <v>25</v>
      </c>
      <c r="J61" s="72">
        <v>10</v>
      </c>
      <c r="K61" s="72">
        <v>5</v>
      </c>
      <c r="L61" s="72">
        <v>40</v>
      </c>
      <c r="M61" s="48">
        <v>62.5</v>
      </c>
      <c r="N61" s="48">
        <v>25</v>
      </c>
      <c r="O61" s="48">
        <v>12.5</v>
      </c>
      <c r="P61" s="81"/>
      <c r="Q61" s="72">
        <v>2</v>
      </c>
      <c r="R61" s="72">
        <v>2</v>
      </c>
      <c r="S61" s="48">
        <v>100</v>
      </c>
      <c r="U61" s="73"/>
      <c r="V61" s="72">
        <v>2</v>
      </c>
      <c r="W61" s="72">
        <v>0</v>
      </c>
      <c r="X61" s="72">
        <v>0</v>
      </c>
      <c r="Y61" s="72">
        <v>2</v>
      </c>
      <c r="Z61" s="48">
        <v>100</v>
      </c>
      <c r="AA61" s="48">
        <v>0</v>
      </c>
      <c r="AB61" s="129">
        <v>0</v>
      </c>
      <c r="AC61" s="73">
        <v>100</v>
      </c>
      <c r="AD61" s="73"/>
      <c r="AE61" s="72">
        <v>0</v>
      </c>
      <c r="AF61" s="72">
        <v>0</v>
      </c>
      <c r="AG61" s="48">
        <v>0</v>
      </c>
      <c r="AH61" s="48" t="e">
        <v>#DIV/0!</v>
      </c>
      <c r="AI61" s="48" t="e">
        <v>#DIV/0!</v>
      </c>
      <c r="AJ61" s="48" t="e">
        <v>#DIV/0!</v>
      </c>
      <c r="AL61" s="72">
        <v>0</v>
      </c>
      <c r="AM61" s="72">
        <v>0</v>
      </c>
      <c r="AN61" s="48">
        <v>0</v>
      </c>
      <c r="AO61" s="48" t="e">
        <v>#DIV/0!</v>
      </c>
      <c r="AP61" s="48" t="e">
        <v>#DIV/0!</v>
      </c>
      <c r="AQ61" s="48" t="e">
        <v>#DIV/0!</v>
      </c>
      <c r="AR61" s="73"/>
      <c r="AT61" s="168" t="e">
        <v>#DIV/0!</v>
      </c>
      <c r="AU61" s="168" t="e">
        <v>#DIV/0!</v>
      </c>
      <c r="AV61" s="169"/>
      <c r="AX61" s="170">
        <v>0</v>
      </c>
      <c r="AY61" s="170">
        <v>385</v>
      </c>
      <c r="AZ61" s="170">
        <v>0</v>
      </c>
      <c r="BA61" s="170">
        <v>467</v>
      </c>
      <c r="BB61" s="170">
        <v>0</v>
      </c>
      <c r="BC61" s="170">
        <v>0</v>
      </c>
      <c r="BD61" s="170">
        <v>852</v>
      </c>
      <c r="BE61" s="170">
        <v>852</v>
      </c>
      <c r="BF61" s="75"/>
      <c r="BG61" s="7">
        <v>0</v>
      </c>
      <c r="BH61" s="171">
        <v>0</v>
      </c>
      <c r="BI61" s="7">
        <v>4</v>
      </c>
      <c r="BJ61" s="7">
        <v>27</v>
      </c>
      <c r="BK61" s="7">
        <v>31</v>
      </c>
      <c r="BL61" s="7">
        <v>0</v>
      </c>
      <c r="BM61" s="7">
        <v>0</v>
      </c>
      <c r="BN61" s="7">
        <v>0</v>
      </c>
      <c r="BO61" s="171">
        <v>0</v>
      </c>
      <c r="BP61" s="169"/>
      <c r="BQ61" s="7">
        <v>0</v>
      </c>
      <c r="BR61" s="171">
        <v>0</v>
      </c>
      <c r="BS61" s="7">
        <v>4</v>
      </c>
      <c r="BT61" s="7">
        <v>27</v>
      </c>
      <c r="BU61" s="7">
        <v>31</v>
      </c>
      <c r="BV61" s="7">
        <v>0</v>
      </c>
      <c r="BW61" s="7">
        <v>0</v>
      </c>
      <c r="BX61" s="7">
        <v>0</v>
      </c>
      <c r="BY61" s="171">
        <v>0</v>
      </c>
    </row>
    <row r="62" spans="1:77" x14ac:dyDescent="0.3">
      <c r="A62" s="241">
        <v>59</v>
      </c>
      <c r="B62" s="241">
        <v>2014</v>
      </c>
      <c r="C62" s="242" t="s">
        <v>1368</v>
      </c>
      <c r="D62" s="242" t="s">
        <v>1198</v>
      </c>
      <c r="E62" s="72">
        <v>88</v>
      </c>
      <c r="F62" s="72">
        <v>36</v>
      </c>
      <c r="G62" s="48">
        <v>40.909090909090914</v>
      </c>
      <c r="I62" s="72">
        <v>55</v>
      </c>
      <c r="J62" s="72">
        <v>84</v>
      </c>
      <c r="K62" s="72">
        <v>15</v>
      </c>
      <c r="L62" s="72">
        <v>154</v>
      </c>
      <c r="M62" s="48">
        <v>35.714285714285715</v>
      </c>
      <c r="N62" s="48">
        <v>54.54545454545454</v>
      </c>
      <c r="O62" s="48">
        <v>9.7402597402597415</v>
      </c>
      <c r="P62" s="81"/>
      <c r="Q62" s="72">
        <v>2</v>
      </c>
      <c r="R62" s="72">
        <v>1</v>
      </c>
      <c r="S62" s="48">
        <v>50</v>
      </c>
      <c r="U62" s="73"/>
      <c r="V62" s="72">
        <v>2</v>
      </c>
      <c r="W62" s="72">
        <v>2</v>
      </c>
      <c r="X62" s="72">
        <v>3</v>
      </c>
      <c r="Y62" s="72">
        <v>7</v>
      </c>
      <c r="Z62" s="48">
        <v>28.571428571428573</v>
      </c>
      <c r="AA62" s="48">
        <v>28.571428571428573</v>
      </c>
      <c r="AB62" s="129">
        <v>42.857142857142854</v>
      </c>
      <c r="AC62" s="73">
        <v>100</v>
      </c>
      <c r="AD62" s="73"/>
      <c r="AE62" s="72">
        <v>0</v>
      </c>
      <c r="AF62" s="72">
        <v>0</v>
      </c>
      <c r="AG62" s="48">
        <v>0</v>
      </c>
      <c r="AH62" s="48" t="e">
        <v>#DIV/0!</v>
      </c>
      <c r="AI62" s="48" t="e">
        <v>#DIV/0!</v>
      </c>
      <c r="AJ62" s="48" t="e">
        <v>#DIV/0!</v>
      </c>
      <c r="AL62" s="72">
        <v>0</v>
      </c>
      <c r="AM62" s="72">
        <v>0</v>
      </c>
      <c r="AN62" s="48">
        <v>0</v>
      </c>
      <c r="AO62" s="48" t="e">
        <v>#DIV/0!</v>
      </c>
      <c r="AP62" s="48" t="e">
        <v>#DIV/0!</v>
      </c>
      <c r="AQ62" s="48" t="e">
        <v>#DIV/0!</v>
      </c>
      <c r="AR62" s="73"/>
      <c r="AT62" s="168" t="e">
        <v>#DIV/0!</v>
      </c>
      <c r="AU62" s="168" t="e">
        <v>#DIV/0!</v>
      </c>
      <c r="AV62" s="169"/>
      <c r="AX62" s="170">
        <v>0</v>
      </c>
      <c r="AY62" s="170">
        <v>0</v>
      </c>
      <c r="AZ62" s="170">
        <v>11</v>
      </c>
      <c r="BA62" s="170">
        <v>567</v>
      </c>
      <c r="BB62" s="170">
        <v>0</v>
      </c>
      <c r="BC62" s="170">
        <v>0</v>
      </c>
      <c r="BD62" s="170">
        <v>578</v>
      </c>
      <c r="BE62" s="170">
        <v>578</v>
      </c>
      <c r="BF62" s="75"/>
      <c r="BG62" s="7">
        <v>0</v>
      </c>
      <c r="BH62" s="171">
        <v>0</v>
      </c>
      <c r="BI62" s="7">
        <v>2</v>
      </c>
      <c r="BJ62" s="7">
        <v>37</v>
      </c>
      <c r="BK62" s="7">
        <v>39</v>
      </c>
      <c r="BL62" s="7">
        <v>0</v>
      </c>
      <c r="BM62" s="7">
        <v>0</v>
      </c>
      <c r="BN62" s="7">
        <v>0</v>
      </c>
      <c r="BO62" s="171">
        <v>0</v>
      </c>
      <c r="BP62" s="169"/>
      <c r="BQ62" s="7">
        <v>0</v>
      </c>
      <c r="BR62" s="171">
        <v>0</v>
      </c>
      <c r="BS62" s="7">
        <v>2</v>
      </c>
      <c r="BT62" s="7">
        <v>37</v>
      </c>
      <c r="BU62" s="7">
        <v>39</v>
      </c>
      <c r="BV62" s="7">
        <v>0</v>
      </c>
      <c r="BW62" s="7">
        <v>0</v>
      </c>
      <c r="BX62" s="7">
        <v>0</v>
      </c>
      <c r="BY62" s="171">
        <v>0</v>
      </c>
    </row>
    <row r="63" spans="1:77" x14ac:dyDescent="0.3">
      <c r="A63" s="241">
        <v>60</v>
      </c>
      <c r="B63" s="241">
        <v>2014</v>
      </c>
      <c r="C63" s="242" t="s">
        <v>1369</v>
      </c>
      <c r="D63" s="242" t="s">
        <v>1358</v>
      </c>
      <c r="E63" s="72">
        <v>25</v>
      </c>
      <c r="F63" s="72">
        <v>4</v>
      </c>
      <c r="G63" s="48">
        <v>16</v>
      </c>
      <c r="I63" s="72">
        <v>10</v>
      </c>
      <c r="J63" s="72">
        <v>15</v>
      </c>
      <c r="K63" s="72">
        <v>6</v>
      </c>
      <c r="L63" s="72">
        <v>31</v>
      </c>
      <c r="M63" s="48">
        <v>32.258064516129032</v>
      </c>
      <c r="N63" s="48">
        <v>48.387096774193552</v>
      </c>
      <c r="O63" s="48">
        <v>19.35483870967742</v>
      </c>
      <c r="P63" s="81"/>
      <c r="Q63" s="72">
        <v>3</v>
      </c>
      <c r="R63" s="72">
        <v>3</v>
      </c>
      <c r="S63" s="48">
        <v>100</v>
      </c>
      <c r="U63" s="73"/>
      <c r="V63" s="72">
        <v>3</v>
      </c>
      <c r="W63" s="72">
        <v>0</v>
      </c>
      <c r="X63" s="72">
        <v>1</v>
      </c>
      <c r="Y63" s="72">
        <v>4</v>
      </c>
      <c r="Z63" s="48">
        <v>75</v>
      </c>
      <c r="AA63" s="48">
        <v>0</v>
      </c>
      <c r="AB63" s="129">
        <v>25</v>
      </c>
      <c r="AC63" s="73">
        <v>100</v>
      </c>
      <c r="AD63" s="73"/>
      <c r="AE63" s="72">
        <v>2</v>
      </c>
      <c r="AF63" s="72">
        <v>0</v>
      </c>
      <c r="AG63" s="48">
        <v>2</v>
      </c>
      <c r="AH63" s="48">
        <v>100</v>
      </c>
      <c r="AI63" s="48">
        <v>0</v>
      </c>
      <c r="AJ63" s="48">
        <v>100</v>
      </c>
      <c r="AL63" s="72">
        <v>2</v>
      </c>
      <c r="AM63" s="72">
        <v>0</v>
      </c>
      <c r="AN63" s="48">
        <v>2</v>
      </c>
      <c r="AO63" s="48">
        <v>100</v>
      </c>
      <c r="AP63" s="48">
        <v>0</v>
      </c>
      <c r="AQ63" s="48">
        <v>100</v>
      </c>
      <c r="AR63" s="73"/>
      <c r="AT63" s="168">
        <v>100</v>
      </c>
      <c r="AU63" s="168">
        <v>0</v>
      </c>
      <c r="AV63" s="169"/>
      <c r="AX63" s="170">
        <v>0</v>
      </c>
      <c r="AY63" s="170">
        <v>0</v>
      </c>
      <c r="AZ63" s="170">
        <v>0</v>
      </c>
      <c r="BA63" s="170">
        <v>504</v>
      </c>
      <c r="BB63" s="170">
        <v>0</v>
      </c>
      <c r="BC63" s="170">
        <v>0</v>
      </c>
      <c r="BD63" s="170">
        <v>504</v>
      </c>
      <c r="BE63" s="170">
        <v>504</v>
      </c>
      <c r="BF63" s="75"/>
      <c r="BG63" s="7">
        <v>2</v>
      </c>
      <c r="BH63" s="171">
        <v>0.3968253968253968</v>
      </c>
      <c r="BI63" s="7">
        <v>2</v>
      </c>
      <c r="BJ63" s="7">
        <v>31</v>
      </c>
      <c r="BK63" s="7">
        <v>33</v>
      </c>
      <c r="BL63" s="7">
        <v>0</v>
      </c>
      <c r="BM63" s="7">
        <v>0</v>
      </c>
      <c r="BN63" s="7">
        <v>0</v>
      </c>
      <c r="BO63" s="171">
        <v>0</v>
      </c>
      <c r="BP63" s="169"/>
      <c r="BQ63" s="7">
        <v>2</v>
      </c>
      <c r="BR63" s="171">
        <v>0.3968253968253968</v>
      </c>
      <c r="BS63" s="7">
        <v>2</v>
      </c>
      <c r="BT63" s="7">
        <v>31</v>
      </c>
      <c r="BU63" s="7">
        <v>33</v>
      </c>
      <c r="BV63" s="7">
        <v>0</v>
      </c>
      <c r="BW63" s="7">
        <v>0</v>
      </c>
      <c r="BX63" s="7">
        <v>0</v>
      </c>
      <c r="BY63" s="171">
        <v>0</v>
      </c>
    </row>
    <row r="64" spans="1:77" x14ac:dyDescent="0.3">
      <c r="A64" s="241">
        <v>61</v>
      </c>
      <c r="B64" s="241">
        <v>2014</v>
      </c>
      <c r="C64" s="242" t="s">
        <v>1370</v>
      </c>
      <c r="D64" s="242" t="s">
        <v>1358</v>
      </c>
      <c r="E64" s="72">
        <v>81</v>
      </c>
      <c r="F64" s="72">
        <v>13</v>
      </c>
      <c r="G64" s="48">
        <v>16.049382716049383</v>
      </c>
      <c r="H64" s="73"/>
      <c r="I64" s="72">
        <v>37</v>
      </c>
      <c r="J64" s="72">
        <v>38</v>
      </c>
      <c r="K64" s="72">
        <v>7</v>
      </c>
      <c r="L64" s="72">
        <v>82</v>
      </c>
      <c r="M64" s="48">
        <v>45.121951219512198</v>
      </c>
      <c r="N64" s="48">
        <v>46.341463414634148</v>
      </c>
      <c r="O64" s="48">
        <v>8.536585365853659</v>
      </c>
      <c r="P64" s="81"/>
      <c r="Q64" s="72">
        <v>8</v>
      </c>
      <c r="R64" s="72">
        <v>8</v>
      </c>
      <c r="S64" s="48">
        <v>100</v>
      </c>
      <c r="V64" s="72">
        <v>16</v>
      </c>
      <c r="W64" s="72">
        <v>0</v>
      </c>
      <c r="X64" s="72">
        <v>0</v>
      </c>
      <c r="Y64" s="72">
        <v>16</v>
      </c>
      <c r="Z64" s="48">
        <v>100</v>
      </c>
      <c r="AA64" s="48">
        <v>0</v>
      </c>
      <c r="AB64" s="129">
        <v>0</v>
      </c>
      <c r="AC64" s="73">
        <v>100</v>
      </c>
      <c r="AE64" s="72">
        <v>0</v>
      </c>
      <c r="AF64" s="72">
        <v>0</v>
      </c>
      <c r="AG64" s="48">
        <v>0</v>
      </c>
      <c r="AH64" s="48" t="e">
        <v>#DIV/0!</v>
      </c>
      <c r="AI64" s="48" t="e">
        <v>#DIV/0!</v>
      </c>
      <c r="AJ64" s="48" t="e">
        <v>#DIV/0!</v>
      </c>
      <c r="AL64" s="72">
        <v>24</v>
      </c>
      <c r="AM64" s="72">
        <v>4</v>
      </c>
      <c r="AN64" s="48">
        <v>28</v>
      </c>
      <c r="AO64" s="48">
        <v>85.714285714285708</v>
      </c>
      <c r="AP64" s="48">
        <v>14.285714285714286</v>
      </c>
      <c r="AQ64" s="48">
        <v>100</v>
      </c>
      <c r="AT64" s="168">
        <v>85.714285714285708</v>
      </c>
      <c r="AU64" s="168">
        <v>14.285714285714286</v>
      </c>
      <c r="AV64" s="169"/>
      <c r="AX64" s="170">
        <v>0</v>
      </c>
      <c r="AY64" s="170">
        <v>225</v>
      </c>
      <c r="AZ64" s="170">
        <v>0</v>
      </c>
      <c r="BA64" s="170">
        <v>387</v>
      </c>
      <c r="BB64" s="170">
        <v>0</v>
      </c>
      <c r="BC64" s="170">
        <v>0</v>
      </c>
      <c r="BD64" s="170">
        <v>612</v>
      </c>
      <c r="BE64" s="170">
        <v>612</v>
      </c>
      <c r="BF64" s="75"/>
      <c r="BG64" s="7">
        <v>0</v>
      </c>
      <c r="BH64" s="171">
        <v>0</v>
      </c>
      <c r="BI64" s="7">
        <v>3</v>
      </c>
      <c r="BJ64" s="7">
        <v>30</v>
      </c>
      <c r="BK64" s="7">
        <v>33</v>
      </c>
      <c r="BL64" s="7">
        <v>0</v>
      </c>
      <c r="BM64" s="7">
        <v>0</v>
      </c>
      <c r="BN64" s="7">
        <v>0</v>
      </c>
      <c r="BO64" s="171">
        <v>0</v>
      </c>
      <c r="BP64" s="169"/>
      <c r="BQ64" s="7">
        <v>24</v>
      </c>
      <c r="BR64" s="171">
        <v>3.9215686274509802</v>
      </c>
      <c r="BS64" s="7">
        <v>3</v>
      </c>
      <c r="BT64" s="7">
        <v>30</v>
      </c>
      <c r="BU64" s="7">
        <v>33</v>
      </c>
      <c r="BV64" s="7">
        <v>4</v>
      </c>
      <c r="BW64" s="7">
        <v>133.33333333333334</v>
      </c>
      <c r="BX64" s="7">
        <v>13.333333333333334</v>
      </c>
      <c r="BY64" s="171">
        <v>12.121212121212121</v>
      </c>
    </row>
    <row r="65" spans="1:77" x14ac:dyDescent="0.3">
      <c r="A65" s="241">
        <v>62</v>
      </c>
      <c r="B65" s="241">
        <v>2015</v>
      </c>
      <c r="C65" s="242" t="s">
        <v>1371</v>
      </c>
      <c r="D65" s="242" t="s">
        <v>287</v>
      </c>
      <c r="E65" s="72">
        <v>44</v>
      </c>
      <c r="F65" s="72">
        <v>20</v>
      </c>
      <c r="G65" s="48">
        <v>45.454545454545453</v>
      </c>
      <c r="H65" s="73"/>
      <c r="I65" s="72">
        <v>17</v>
      </c>
      <c r="J65" s="72">
        <v>12</v>
      </c>
      <c r="K65" s="72">
        <v>5</v>
      </c>
      <c r="L65" s="72">
        <v>34</v>
      </c>
      <c r="M65" s="48">
        <v>50</v>
      </c>
      <c r="N65" s="48">
        <v>35.294117647058826</v>
      </c>
      <c r="O65" s="48">
        <v>14.705882352941178</v>
      </c>
      <c r="P65" s="81"/>
      <c r="Q65" s="72">
        <v>17</v>
      </c>
      <c r="R65" s="72">
        <v>12</v>
      </c>
      <c r="S65" s="48">
        <v>70.588235294117652</v>
      </c>
      <c r="V65" s="72">
        <v>8</v>
      </c>
      <c r="W65" s="72">
        <v>4</v>
      </c>
      <c r="X65" s="72">
        <v>0</v>
      </c>
      <c r="Y65" s="72">
        <v>12</v>
      </c>
      <c r="Z65" s="48">
        <v>66.666666666666671</v>
      </c>
      <c r="AA65" s="48">
        <v>33.333333333333336</v>
      </c>
      <c r="AB65" s="129">
        <v>0</v>
      </c>
      <c r="AC65" s="73">
        <v>100</v>
      </c>
      <c r="AE65" s="72">
        <v>0</v>
      </c>
      <c r="AF65" s="72">
        <v>0</v>
      </c>
      <c r="AG65" s="48">
        <v>0</v>
      </c>
      <c r="AH65" s="48" t="e">
        <v>#DIV/0!</v>
      </c>
      <c r="AI65" s="48" t="e">
        <v>#DIV/0!</v>
      </c>
      <c r="AJ65" s="48" t="e">
        <v>#DIV/0!</v>
      </c>
      <c r="AL65" s="72">
        <v>37</v>
      </c>
      <c r="AM65" s="72">
        <v>0</v>
      </c>
      <c r="AN65" s="48">
        <v>37</v>
      </c>
      <c r="AO65" s="48">
        <v>100</v>
      </c>
      <c r="AP65" s="48">
        <v>0</v>
      </c>
      <c r="AQ65" s="48">
        <v>100</v>
      </c>
      <c r="AT65" s="168">
        <v>100</v>
      </c>
      <c r="AU65" s="168">
        <v>0</v>
      </c>
      <c r="AV65" s="169"/>
      <c r="AX65" s="170">
        <v>0</v>
      </c>
      <c r="AY65" s="170">
        <v>0</v>
      </c>
      <c r="AZ65" s="170">
        <v>0</v>
      </c>
      <c r="BA65" s="170">
        <v>481</v>
      </c>
      <c r="BB65" s="170">
        <v>0</v>
      </c>
      <c r="BC65" s="170">
        <v>0</v>
      </c>
      <c r="BD65" s="170">
        <v>481</v>
      </c>
      <c r="BE65" s="170">
        <v>481</v>
      </c>
      <c r="BF65" s="75"/>
      <c r="BG65" s="7">
        <v>0</v>
      </c>
      <c r="BH65" s="171">
        <v>0</v>
      </c>
      <c r="BI65" s="7">
        <v>3</v>
      </c>
      <c r="BJ65" s="7">
        <v>50</v>
      </c>
      <c r="BK65" s="7">
        <v>53</v>
      </c>
      <c r="BL65" s="7">
        <v>0</v>
      </c>
      <c r="BM65" s="7">
        <v>0</v>
      </c>
      <c r="BN65" s="7">
        <v>0</v>
      </c>
      <c r="BO65" s="171">
        <v>0</v>
      </c>
      <c r="BP65" s="169"/>
      <c r="BQ65" s="7">
        <v>37</v>
      </c>
      <c r="BR65" s="171">
        <v>7.6923076923076925</v>
      </c>
      <c r="BS65" s="7">
        <v>3</v>
      </c>
      <c r="BT65" s="7">
        <v>50</v>
      </c>
      <c r="BU65" s="7">
        <v>53</v>
      </c>
      <c r="BV65" s="7">
        <v>0</v>
      </c>
      <c r="BW65" s="7">
        <v>0</v>
      </c>
      <c r="BX65" s="7">
        <v>0</v>
      </c>
      <c r="BY65" s="171">
        <v>0</v>
      </c>
    </row>
    <row r="66" spans="1:77" x14ac:dyDescent="0.3">
      <c r="A66" s="241">
        <v>63</v>
      </c>
      <c r="B66" s="241">
        <v>2020</v>
      </c>
      <c r="C66" s="242" t="s">
        <v>1372</v>
      </c>
      <c r="D66" s="242" t="s">
        <v>286</v>
      </c>
      <c r="E66" s="358">
        <v>15</v>
      </c>
      <c r="F66" s="358">
        <v>10</v>
      </c>
      <c r="G66" s="377">
        <v>66.666666666666657</v>
      </c>
      <c r="H66" s="73"/>
      <c r="I66" s="358">
        <v>10</v>
      </c>
      <c r="J66" s="358">
        <v>13</v>
      </c>
      <c r="K66" s="358">
        <v>2</v>
      </c>
      <c r="L66" s="358">
        <v>25</v>
      </c>
      <c r="M66" s="377">
        <v>40</v>
      </c>
      <c r="N66" s="377">
        <v>52</v>
      </c>
      <c r="O66" s="377">
        <v>8</v>
      </c>
      <c r="P66" s="81"/>
      <c r="Q66" s="358">
        <v>0</v>
      </c>
      <c r="R66" s="358">
        <v>0</v>
      </c>
      <c r="S66" s="377">
        <v>0</v>
      </c>
      <c r="V66" s="358">
        <v>0</v>
      </c>
      <c r="W66" s="358">
        <v>0</v>
      </c>
      <c r="X66" s="358">
        <v>0</v>
      </c>
      <c r="Y66" s="358">
        <v>0</v>
      </c>
      <c r="Z66" s="377">
        <v>0</v>
      </c>
      <c r="AA66" s="377">
        <v>0</v>
      </c>
      <c r="AB66" s="567">
        <v>0</v>
      </c>
      <c r="AC66" s="73">
        <v>0</v>
      </c>
      <c r="AE66" s="358">
        <v>55</v>
      </c>
      <c r="AF66" s="358">
        <v>0</v>
      </c>
      <c r="AG66" s="377">
        <v>55</v>
      </c>
      <c r="AH66" s="377">
        <v>100</v>
      </c>
      <c r="AI66" s="377">
        <v>0</v>
      </c>
      <c r="AJ66" s="377">
        <v>100</v>
      </c>
      <c r="AL66" s="358">
        <v>0</v>
      </c>
      <c r="AM66" s="358">
        <v>0</v>
      </c>
      <c r="AN66" s="377">
        <v>0</v>
      </c>
      <c r="AO66" s="377" t="e">
        <v>#DIV/0!</v>
      </c>
      <c r="AP66" s="377" t="e">
        <v>#DIV/0!</v>
      </c>
      <c r="AQ66" s="377" t="e">
        <v>#DIV/0!</v>
      </c>
      <c r="AT66" s="168" t="e">
        <v>#DIV/0!</v>
      </c>
      <c r="AU66" s="168" t="e">
        <v>#DIV/0!</v>
      </c>
      <c r="AV66" s="169"/>
      <c r="AX66" s="170">
        <v>0</v>
      </c>
      <c r="AY66" s="170">
        <v>218</v>
      </c>
      <c r="AZ66" s="170">
        <v>0</v>
      </c>
      <c r="BA66" s="170">
        <v>0</v>
      </c>
      <c r="BB66" s="170">
        <v>0</v>
      </c>
      <c r="BC66" s="170">
        <v>0</v>
      </c>
      <c r="BD66" s="170">
        <v>218</v>
      </c>
      <c r="BE66" s="170">
        <v>218</v>
      </c>
      <c r="BF66" s="75"/>
      <c r="BG66" s="7">
        <v>55</v>
      </c>
      <c r="BH66" s="171">
        <v>25.229357798165136</v>
      </c>
      <c r="BI66" s="7">
        <v>0</v>
      </c>
      <c r="BJ66" s="7">
        <v>0</v>
      </c>
      <c r="BK66" s="7">
        <v>0</v>
      </c>
      <c r="BL66" s="7">
        <v>0</v>
      </c>
      <c r="BM66" s="7" t="e">
        <v>#DIV/0!</v>
      </c>
      <c r="BN66" s="7" t="e">
        <v>#DIV/0!</v>
      </c>
      <c r="BO66" s="171" t="e">
        <v>#DIV/0!</v>
      </c>
      <c r="BP66" s="169"/>
      <c r="BQ66" s="7">
        <v>0</v>
      </c>
      <c r="BR66" s="171">
        <v>0</v>
      </c>
      <c r="BS66" s="7">
        <v>0</v>
      </c>
      <c r="BT66" s="7">
        <v>0</v>
      </c>
      <c r="BU66" s="7">
        <v>0</v>
      </c>
      <c r="BV66" s="7">
        <v>0</v>
      </c>
      <c r="BW66" s="7" t="e">
        <v>#DIV/0!</v>
      </c>
      <c r="BX66" s="7" t="e">
        <v>#DIV/0!</v>
      </c>
      <c r="BY66" s="171" t="e">
        <v>#DIV/0!</v>
      </c>
    </row>
    <row r="67" spans="1:77" x14ac:dyDescent="0.3">
      <c r="A67" s="241"/>
      <c r="B67" s="241"/>
      <c r="C67" s="242"/>
      <c r="D67" s="480" t="s">
        <v>44</v>
      </c>
      <c r="E67" s="536">
        <v>4992</v>
      </c>
      <c r="F67" s="536">
        <v>1074</v>
      </c>
      <c r="G67" s="33">
        <v>21.514423076923077</v>
      </c>
      <c r="I67" s="536">
        <v>3184</v>
      </c>
      <c r="J67" s="536">
        <v>6411</v>
      </c>
      <c r="K67" s="536">
        <v>685</v>
      </c>
      <c r="L67" s="34">
        <v>10280</v>
      </c>
      <c r="M67" s="33">
        <v>30.972762645914397</v>
      </c>
      <c r="N67" s="33">
        <v>62.363813229571988</v>
      </c>
      <c r="O67" s="33">
        <v>6.663424124513619</v>
      </c>
      <c r="P67" s="81"/>
      <c r="Q67" s="536">
        <v>697</v>
      </c>
      <c r="R67" s="536">
        <v>222</v>
      </c>
      <c r="S67" s="33">
        <v>31.850789096126253</v>
      </c>
      <c r="U67" s="103"/>
      <c r="V67" s="536">
        <v>174</v>
      </c>
      <c r="W67" s="536">
        <v>123</v>
      </c>
      <c r="X67" s="536">
        <v>16</v>
      </c>
      <c r="Y67" s="34">
        <v>313</v>
      </c>
      <c r="Z67" s="33">
        <v>55.591054313099043</v>
      </c>
      <c r="AA67" s="33">
        <v>39.29712460063898</v>
      </c>
      <c r="AB67" s="33">
        <v>5.1118210862619806</v>
      </c>
      <c r="AC67" s="73">
        <v>100</v>
      </c>
      <c r="AD67" s="173"/>
      <c r="AE67" s="536">
        <v>758</v>
      </c>
      <c r="AF67" s="536">
        <v>11</v>
      </c>
      <c r="AG67" s="33">
        <v>769</v>
      </c>
      <c r="AH67" s="33">
        <v>98.569570871261377</v>
      </c>
      <c r="AI67" s="33">
        <v>1.4304291287386215</v>
      </c>
      <c r="AJ67" s="33">
        <v>100</v>
      </c>
      <c r="AL67" s="536">
        <v>908</v>
      </c>
      <c r="AM67" s="536">
        <v>85</v>
      </c>
      <c r="AN67" s="33">
        <v>993</v>
      </c>
      <c r="AO67" s="33">
        <v>91.440080563947632</v>
      </c>
      <c r="AP67" s="33">
        <v>8.5599194360523665</v>
      </c>
      <c r="AQ67" s="33">
        <v>100</v>
      </c>
      <c r="AR67" s="103"/>
      <c r="AT67" s="564">
        <v>91.440080563947632</v>
      </c>
      <c r="AU67" s="564">
        <v>8.5599194360523665</v>
      </c>
      <c r="AV67" s="565"/>
      <c r="AX67" s="170">
        <v>23</v>
      </c>
      <c r="AY67" s="170">
        <v>27507</v>
      </c>
      <c r="AZ67" s="170">
        <v>1242</v>
      </c>
      <c r="BA67" s="170">
        <v>73702</v>
      </c>
      <c r="BB67" s="170">
        <v>59</v>
      </c>
      <c r="BC67" s="170">
        <v>6</v>
      </c>
      <c r="BD67" s="170">
        <v>102539</v>
      </c>
      <c r="BE67" s="170">
        <v>102539</v>
      </c>
      <c r="BF67" s="75"/>
      <c r="BG67" s="7">
        <v>758</v>
      </c>
      <c r="BH67" s="566">
        <v>0.73923092676932678</v>
      </c>
      <c r="BI67" s="110">
        <v>1480</v>
      </c>
      <c r="BJ67" s="110">
        <v>4775</v>
      </c>
      <c r="BK67" s="110">
        <v>6255</v>
      </c>
      <c r="BL67" s="7">
        <v>11</v>
      </c>
      <c r="BM67" s="566">
        <v>0.7432432432432432</v>
      </c>
      <c r="BN67" s="566">
        <v>0.23036649214659685</v>
      </c>
      <c r="BO67" s="566">
        <v>0.17585931254996001</v>
      </c>
      <c r="BP67" s="169"/>
      <c r="BQ67" s="7">
        <v>908</v>
      </c>
      <c r="BR67" s="566">
        <v>0.88551673021972133</v>
      </c>
      <c r="BS67" s="110">
        <v>1480</v>
      </c>
      <c r="BT67" s="110">
        <v>4775</v>
      </c>
      <c r="BU67" s="110">
        <v>6255</v>
      </c>
      <c r="BV67" s="7">
        <v>85</v>
      </c>
      <c r="BW67" s="566">
        <v>5.743243243243243</v>
      </c>
      <c r="BX67" s="566">
        <v>1.7801047120418849</v>
      </c>
      <c r="BY67" s="566">
        <v>1.3589128697042365</v>
      </c>
    </row>
    <row r="68" spans="1:77" x14ac:dyDescent="0.3">
      <c r="AT68" s="75"/>
      <c r="AU68" s="75"/>
    </row>
    <row r="69" spans="1:77" x14ac:dyDescent="0.3">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row>
  </sheetData>
  <mergeCells count="11">
    <mergeCell ref="E2:F2"/>
    <mergeCell ref="I2:K2"/>
    <mergeCell ref="E1:F1"/>
    <mergeCell ref="I1:K1"/>
    <mergeCell ref="Q1:R2"/>
    <mergeCell ref="V1:X2"/>
    <mergeCell ref="AE1:AF1"/>
    <mergeCell ref="AL1:AM1"/>
    <mergeCell ref="AT1:AU1"/>
    <mergeCell ref="AE2:AF2"/>
    <mergeCell ref="AL2:AM2"/>
  </mergeCell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M67"/>
  <sheetViews>
    <sheetView workbookViewId="0">
      <pane xSplit="3" ySplit="2" topLeftCell="D47" activePane="bottomRight" state="frozen"/>
      <selection activeCell="G67" sqref="G67"/>
      <selection pane="topRight" activeCell="G67" sqref="G67"/>
      <selection pane="bottomLeft" activeCell="G67" sqref="G67"/>
      <selection pane="bottomRight" activeCell="G70" sqref="G70"/>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5" width="19.28515625" style="4" customWidth="1"/>
    <col min="6" max="9" width="16.5703125" style="4" customWidth="1"/>
    <col min="10" max="11" width="12.28515625" style="4" customWidth="1"/>
    <col min="12" max="13" width="13.5703125" style="4" customWidth="1"/>
    <col min="14" max="16384" width="9.140625" style="4"/>
  </cols>
  <sheetData>
    <row r="1" spans="1:13" ht="30" customHeight="1" thickTop="1" thickBot="1" x14ac:dyDescent="0.35">
      <c r="A1" s="63" t="s">
        <v>0</v>
      </c>
      <c r="B1" s="63" t="s">
        <v>258</v>
      </c>
      <c r="C1" s="63" t="s">
        <v>1</v>
      </c>
      <c r="D1" s="63"/>
      <c r="E1" s="617" t="s">
        <v>675</v>
      </c>
      <c r="F1" s="617" t="s">
        <v>675</v>
      </c>
      <c r="G1" s="617" t="s">
        <v>675</v>
      </c>
      <c r="H1" s="617" t="s">
        <v>675</v>
      </c>
      <c r="I1" s="83"/>
      <c r="J1" s="624" t="s">
        <v>675</v>
      </c>
      <c r="K1" s="625"/>
      <c r="L1" s="626"/>
      <c r="M1" s="86"/>
    </row>
    <row r="2" spans="1:13" ht="79.5" customHeight="1" thickTop="1" thickBot="1" x14ac:dyDescent="0.35">
      <c r="A2" s="260" t="s">
        <v>1220</v>
      </c>
      <c r="B2" s="260" t="s">
        <v>1302</v>
      </c>
      <c r="C2" s="260" t="s">
        <v>1303</v>
      </c>
      <c r="D2" s="260" t="s">
        <v>1304</v>
      </c>
      <c r="E2" s="64" t="s">
        <v>676</v>
      </c>
      <c r="F2" s="64" t="s">
        <v>677</v>
      </c>
      <c r="G2" s="64" t="s">
        <v>678</v>
      </c>
      <c r="H2" s="64" t="s">
        <v>679</v>
      </c>
      <c r="I2" s="64" t="s">
        <v>44</v>
      </c>
      <c r="J2" s="64" t="s">
        <v>672</v>
      </c>
      <c r="K2" s="64" t="s">
        <v>673</v>
      </c>
      <c r="L2" s="64" t="s">
        <v>674</v>
      </c>
      <c r="M2" s="64" t="s">
        <v>963</v>
      </c>
    </row>
    <row r="3" spans="1:13" ht="16.5" customHeight="1" thickTop="1" x14ac:dyDescent="0.3">
      <c r="A3" s="241">
        <v>1</v>
      </c>
      <c r="B3" s="241">
        <v>2001</v>
      </c>
      <c r="C3" s="242" t="s">
        <v>1305</v>
      </c>
      <c r="D3" s="242" t="s">
        <v>1306</v>
      </c>
      <c r="E3" s="48">
        <v>84248897</v>
      </c>
      <c r="F3" s="273">
        <v>1273250</v>
      </c>
      <c r="G3" s="273">
        <v>63057634</v>
      </c>
      <c r="H3" s="273">
        <v>0</v>
      </c>
      <c r="I3" s="48">
        <v>64330884</v>
      </c>
      <c r="J3" s="273">
        <v>1.5112957502577156</v>
      </c>
      <c r="K3" s="273">
        <v>74.846836273714075</v>
      </c>
      <c r="L3" s="273">
        <v>0</v>
      </c>
      <c r="M3" s="273">
        <v>76.358132023971777</v>
      </c>
    </row>
    <row r="4" spans="1:13" x14ac:dyDescent="0.3">
      <c r="A4" s="241">
        <v>2</v>
      </c>
      <c r="B4" s="241">
        <v>2002</v>
      </c>
      <c r="C4" s="242" t="s">
        <v>1307</v>
      </c>
      <c r="D4" s="242" t="s">
        <v>1197</v>
      </c>
      <c r="E4" s="48">
        <v>62010364</v>
      </c>
      <c r="F4" s="273">
        <v>2232000</v>
      </c>
      <c r="G4" s="273">
        <v>33218000</v>
      </c>
      <c r="H4" s="273">
        <v>5771000</v>
      </c>
      <c r="I4" s="48">
        <v>41221000</v>
      </c>
      <c r="J4" s="273">
        <v>3.5993983199324551</v>
      </c>
      <c r="K4" s="273">
        <v>53.568464781145295</v>
      </c>
      <c r="L4" s="273">
        <v>9.3065088281049277</v>
      </c>
      <c r="M4" s="273">
        <v>66.474371929182681</v>
      </c>
    </row>
    <row r="5" spans="1:13" x14ac:dyDescent="0.3">
      <c r="A5" s="241">
        <v>3</v>
      </c>
      <c r="B5" s="241">
        <v>2002</v>
      </c>
      <c r="C5" s="242" t="s">
        <v>1308</v>
      </c>
      <c r="D5" s="242" t="s">
        <v>1198</v>
      </c>
      <c r="E5" s="48">
        <v>93594156</v>
      </c>
      <c r="F5" s="273">
        <v>873041</v>
      </c>
      <c r="G5" s="273">
        <v>15790351</v>
      </c>
      <c r="H5" s="273">
        <v>17900</v>
      </c>
      <c r="I5" s="48">
        <v>16681292</v>
      </c>
      <c r="J5" s="273">
        <v>0.93279435096353669</v>
      </c>
      <c r="K5" s="273">
        <v>16.871086481083282</v>
      </c>
      <c r="L5" s="273">
        <v>1.9125125718319421E-2</v>
      </c>
      <c r="M5" s="273">
        <v>17.82300595776514</v>
      </c>
    </row>
    <row r="6" spans="1:13" x14ac:dyDescent="0.3">
      <c r="A6" s="241">
        <v>4</v>
      </c>
      <c r="B6" s="241">
        <v>2002</v>
      </c>
      <c r="C6" s="242" t="s">
        <v>1309</v>
      </c>
      <c r="D6" s="242" t="s">
        <v>1199</v>
      </c>
      <c r="E6" s="48">
        <v>54221505</v>
      </c>
      <c r="F6" s="273">
        <v>0</v>
      </c>
      <c r="G6" s="273">
        <v>0</v>
      </c>
      <c r="H6" s="273">
        <v>2405421</v>
      </c>
      <c r="I6" s="48">
        <v>2405421</v>
      </c>
      <c r="J6" s="273">
        <v>0</v>
      </c>
      <c r="K6" s="273">
        <v>0</v>
      </c>
      <c r="L6" s="273">
        <v>4.4362859348887493</v>
      </c>
      <c r="M6" s="273">
        <v>4.4362859348887493</v>
      </c>
    </row>
    <row r="7" spans="1:13" x14ac:dyDescent="0.3">
      <c r="A7" s="241">
        <v>5</v>
      </c>
      <c r="B7" s="241">
        <v>2003</v>
      </c>
      <c r="C7" s="242" t="s">
        <v>1310</v>
      </c>
      <c r="D7" s="242" t="s">
        <v>1201</v>
      </c>
      <c r="E7" s="48">
        <v>92926462.299999997</v>
      </c>
      <c r="F7" s="273">
        <v>75190</v>
      </c>
      <c r="G7" s="273">
        <v>32507589</v>
      </c>
      <c r="H7" s="273">
        <v>1637798</v>
      </c>
      <c r="I7" s="48">
        <v>34220577</v>
      </c>
      <c r="J7" s="273">
        <v>8.0913442886978382E-2</v>
      </c>
      <c r="K7" s="273">
        <v>34.982058065498961</v>
      </c>
      <c r="L7" s="273">
        <v>1.7624667500120685</v>
      </c>
      <c r="M7" s="273">
        <v>36.825438258398009</v>
      </c>
    </row>
    <row r="8" spans="1:13" x14ac:dyDescent="0.3">
      <c r="A8" s="241">
        <v>6</v>
      </c>
      <c r="B8" s="241">
        <v>2004</v>
      </c>
      <c r="C8" s="242" t="s">
        <v>1311</v>
      </c>
      <c r="D8" s="242" t="s">
        <v>1202</v>
      </c>
      <c r="E8" s="48">
        <v>73197434</v>
      </c>
      <c r="F8" s="273">
        <v>135000</v>
      </c>
      <c r="G8" s="273">
        <v>15105000</v>
      </c>
      <c r="H8" s="273">
        <v>12670000</v>
      </c>
      <c r="I8" s="48">
        <v>27910000</v>
      </c>
      <c r="J8" s="273">
        <v>0.18443269473080162</v>
      </c>
      <c r="K8" s="273">
        <v>20.635969288213026</v>
      </c>
      <c r="L8" s="273">
        <v>17.309349942513013</v>
      </c>
      <c r="M8" s="273">
        <v>38.129751925456837</v>
      </c>
    </row>
    <row r="9" spans="1:13" x14ac:dyDescent="0.3">
      <c r="A9" s="241">
        <v>7</v>
      </c>
      <c r="B9" s="241">
        <v>2004</v>
      </c>
      <c r="C9" s="242" t="s">
        <v>1312</v>
      </c>
      <c r="D9" s="242" t="s">
        <v>1200</v>
      </c>
      <c r="E9" s="48">
        <v>65075324</v>
      </c>
      <c r="F9" s="273">
        <v>1313104</v>
      </c>
      <c r="G9" s="273">
        <v>21457597</v>
      </c>
      <c r="H9" s="273">
        <v>211796</v>
      </c>
      <c r="I9" s="48">
        <v>22982497</v>
      </c>
      <c r="J9" s="273">
        <v>2.0178216861432761</v>
      </c>
      <c r="K9" s="273">
        <v>32.973477012576993</v>
      </c>
      <c r="L9" s="273">
        <v>0.32546284364254568</v>
      </c>
      <c r="M9" s="273">
        <v>35.316761542362819</v>
      </c>
    </row>
    <row r="10" spans="1:13" x14ac:dyDescent="0.3">
      <c r="A10" s="241">
        <v>8</v>
      </c>
      <c r="B10" s="241">
        <v>2004</v>
      </c>
      <c r="C10" s="242" t="s">
        <v>1313</v>
      </c>
      <c r="D10" s="242" t="s">
        <v>1198</v>
      </c>
      <c r="E10" s="48">
        <v>112549600</v>
      </c>
      <c r="F10" s="273">
        <v>714391</v>
      </c>
      <c r="G10" s="273">
        <v>24913349</v>
      </c>
      <c r="H10" s="273">
        <v>227503</v>
      </c>
      <c r="I10" s="48">
        <v>25855243</v>
      </c>
      <c r="J10" s="273">
        <v>0.6347343748889378</v>
      </c>
      <c r="K10" s="273">
        <v>22.135439841634266</v>
      </c>
      <c r="L10" s="273">
        <v>0.20213576947408074</v>
      </c>
      <c r="M10" s="273">
        <v>22.972309985997285</v>
      </c>
    </row>
    <row r="11" spans="1:13" x14ac:dyDescent="0.3">
      <c r="A11" s="241">
        <v>9</v>
      </c>
      <c r="B11" s="241">
        <v>2004</v>
      </c>
      <c r="C11" s="242" t="s">
        <v>1314</v>
      </c>
      <c r="D11" s="242" t="s">
        <v>1209</v>
      </c>
      <c r="E11" s="48">
        <v>59392992</v>
      </c>
      <c r="F11" s="273">
        <v>0</v>
      </c>
      <c r="G11" s="273">
        <v>12323655</v>
      </c>
      <c r="H11" s="273">
        <v>0</v>
      </c>
      <c r="I11" s="48">
        <v>12323655</v>
      </c>
      <c r="J11" s="273">
        <v>0</v>
      </c>
      <c r="K11" s="273">
        <v>20.749341942564538</v>
      </c>
      <c r="L11" s="273">
        <v>0</v>
      </c>
      <c r="M11" s="273">
        <v>20.749341942564538</v>
      </c>
    </row>
    <row r="12" spans="1:13" x14ac:dyDescent="0.3">
      <c r="A12" s="241">
        <v>10</v>
      </c>
      <c r="B12" s="241">
        <v>2004</v>
      </c>
      <c r="C12" s="242" t="s">
        <v>1315</v>
      </c>
      <c r="D12" s="242" t="s">
        <v>1205</v>
      </c>
      <c r="E12" s="48">
        <v>85448972</v>
      </c>
      <c r="F12" s="273">
        <v>853097</v>
      </c>
      <c r="G12" s="273">
        <v>36987789</v>
      </c>
      <c r="H12" s="273">
        <v>83012</v>
      </c>
      <c r="I12" s="48">
        <v>37923898</v>
      </c>
      <c r="J12" s="273">
        <v>0.99837011497341355</v>
      </c>
      <c r="K12" s="273">
        <v>43.286406067003355</v>
      </c>
      <c r="L12" s="273">
        <v>9.7148038246732807E-2</v>
      </c>
      <c r="M12" s="273">
        <v>44.381924220223503</v>
      </c>
    </row>
    <row r="13" spans="1:13" x14ac:dyDescent="0.3">
      <c r="A13" s="241">
        <v>11</v>
      </c>
      <c r="B13" s="241">
        <v>2004</v>
      </c>
      <c r="C13" s="242" t="s">
        <v>1316</v>
      </c>
      <c r="D13" s="242" t="s">
        <v>1213</v>
      </c>
      <c r="E13" s="48">
        <v>81759140</v>
      </c>
      <c r="F13" s="273">
        <v>0</v>
      </c>
      <c r="G13" s="273">
        <v>30893060</v>
      </c>
      <c r="H13" s="273">
        <v>10000</v>
      </c>
      <c r="I13" s="48">
        <v>30903060</v>
      </c>
      <c r="J13" s="273">
        <v>0</v>
      </c>
      <c r="K13" s="273">
        <v>37.785451265754503</v>
      </c>
      <c r="L13" s="273">
        <v>1.2231048418562132E-2</v>
      </c>
      <c r="M13" s="273">
        <v>37.797682314173073</v>
      </c>
    </row>
    <row r="14" spans="1:13" x14ac:dyDescent="0.3">
      <c r="A14" s="241">
        <v>12</v>
      </c>
      <c r="B14" s="241">
        <v>2004</v>
      </c>
      <c r="C14" s="242" t="s">
        <v>1317</v>
      </c>
      <c r="D14" s="242" t="s">
        <v>1206</v>
      </c>
      <c r="E14" s="48">
        <v>34236192</v>
      </c>
      <c r="F14" s="273">
        <v>0</v>
      </c>
      <c r="G14" s="273">
        <v>5514167</v>
      </c>
      <c r="H14" s="273">
        <v>0</v>
      </c>
      <c r="I14" s="48">
        <v>5514167</v>
      </c>
      <c r="J14" s="273">
        <v>0</v>
      </c>
      <c r="K14" s="273">
        <v>16.106250952208704</v>
      </c>
      <c r="L14" s="273">
        <v>0</v>
      </c>
      <c r="M14" s="273">
        <v>16.106250952208704</v>
      </c>
    </row>
    <row r="15" spans="1:13" x14ac:dyDescent="0.3">
      <c r="A15" s="241">
        <v>13</v>
      </c>
      <c r="B15" s="241">
        <v>2005</v>
      </c>
      <c r="C15" s="242" t="s">
        <v>1318</v>
      </c>
      <c r="D15" s="242" t="s">
        <v>1319</v>
      </c>
      <c r="E15" s="48">
        <v>38030990</v>
      </c>
      <c r="F15" s="273">
        <v>0</v>
      </c>
      <c r="G15" s="273">
        <v>17011277</v>
      </c>
      <c r="H15" s="273">
        <v>1875000</v>
      </c>
      <c r="I15" s="48">
        <v>18886277</v>
      </c>
      <c r="J15" s="273">
        <v>0</v>
      </c>
      <c r="K15" s="273">
        <v>44.730039896410794</v>
      </c>
      <c r="L15" s="273">
        <v>4.9301898267702216</v>
      </c>
      <c r="M15" s="273">
        <v>49.660229723181018</v>
      </c>
    </row>
    <row r="16" spans="1:13" x14ac:dyDescent="0.3">
      <c r="A16" s="241">
        <v>14</v>
      </c>
      <c r="B16" s="241">
        <v>2005</v>
      </c>
      <c r="C16" s="242" t="s">
        <v>1320</v>
      </c>
      <c r="D16" s="242" t="s">
        <v>1203</v>
      </c>
      <c r="E16" s="48">
        <v>36045012</v>
      </c>
      <c r="F16" s="273">
        <v>832098</v>
      </c>
      <c r="G16" s="273">
        <v>7022345</v>
      </c>
      <c r="H16" s="273">
        <v>1279232</v>
      </c>
      <c r="I16" s="48">
        <v>9133675</v>
      </c>
      <c r="J16" s="273">
        <v>2.3084969426560327</v>
      </c>
      <c r="K16" s="273">
        <v>19.482154701460498</v>
      </c>
      <c r="L16" s="273">
        <v>3.548984808217015</v>
      </c>
      <c r="M16" s="273">
        <v>25.33963645233354</v>
      </c>
    </row>
    <row r="17" spans="1:13" x14ac:dyDescent="0.3">
      <c r="A17" s="241">
        <v>15</v>
      </c>
      <c r="B17" s="241">
        <v>2005</v>
      </c>
      <c r="C17" s="242" t="s">
        <v>1321</v>
      </c>
      <c r="D17" s="242" t="s">
        <v>1198</v>
      </c>
      <c r="E17" s="48">
        <v>59662483</v>
      </c>
      <c r="F17" s="273">
        <v>30050</v>
      </c>
      <c r="G17" s="273">
        <v>10512373</v>
      </c>
      <c r="H17" s="273">
        <v>1238456</v>
      </c>
      <c r="I17" s="48">
        <v>11780879</v>
      </c>
      <c r="J17" s="273">
        <v>5.0366660066762561E-2</v>
      </c>
      <c r="K17" s="273">
        <v>17.619737683394774</v>
      </c>
      <c r="L17" s="273">
        <v>2.0757701284406815</v>
      </c>
      <c r="M17" s="273">
        <v>19.745874471902216</v>
      </c>
    </row>
    <row r="18" spans="1:13" x14ac:dyDescent="0.3">
      <c r="A18" s="241">
        <v>16</v>
      </c>
      <c r="B18" s="241">
        <v>2005</v>
      </c>
      <c r="C18" s="242" t="s">
        <v>1322</v>
      </c>
      <c r="D18" s="242" t="s">
        <v>1204</v>
      </c>
      <c r="E18" s="48">
        <v>122762639.68000001</v>
      </c>
      <c r="F18" s="273">
        <v>565597</v>
      </c>
      <c r="G18" s="273">
        <v>5097996</v>
      </c>
      <c r="H18" s="273">
        <v>8517621</v>
      </c>
      <c r="I18" s="48">
        <v>14181214</v>
      </c>
      <c r="J18" s="273">
        <v>0.46072404558448476</v>
      </c>
      <c r="K18" s="273">
        <v>4.1527259541573258</v>
      </c>
      <c r="L18" s="273">
        <v>6.9382843365070261</v>
      </c>
      <c r="M18" s="273">
        <v>11.551734336248836</v>
      </c>
    </row>
    <row r="19" spans="1:13" x14ac:dyDescent="0.3">
      <c r="A19" s="241">
        <v>17</v>
      </c>
      <c r="B19" s="241">
        <v>2005</v>
      </c>
      <c r="C19" s="242" t="s">
        <v>1323</v>
      </c>
      <c r="D19" s="242" t="s">
        <v>1203</v>
      </c>
      <c r="E19" s="48">
        <v>31629156</v>
      </c>
      <c r="F19" s="273">
        <v>0</v>
      </c>
      <c r="G19" s="273">
        <v>8302198</v>
      </c>
      <c r="H19" s="273">
        <v>0</v>
      </c>
      <c r="I19" s="48">
        <v>8302198</v>
      </c>
      <c r="J19" s="273">
        <v>0</v>
      </c>
      <c r="K19" s="273">
        <v>26.248560031130769</v>
      </c>
      <c r="L19" s="273">
        <v>0</v>
      </c>
      <c r="M19" s="273">
        <v>26.248560031130769</v>
      </c>
    </row>
    <row r="20" spans="1:13" x14ac:dyDescent="0.3">
      <c r="A20" s="241">
        <v>18</v>
      </c>
      <c r="B20" s="241">
        <v>2005</v>
      </c>
      <c r="C20" s="242" t="s">
        <v>1324</v>
      </c>
      <c r="D20" s="242" t="s">
        <v>1325</v>
      </c>
      <c r="E20" s="48">
        <v>75541459</v>
      </c>
      <c r="F20" s="273">
        <v>187221</v>
      </c>
      <c r="G20" s="273">
        <v>37190719</v>
      </c>
      <c r="H20" s="273">
        <v>10711551</v>
      </c>
      <c r="I20" s="48">
        <v>48089491</v>
      </c>
      <c r="J20" s="273">
        <v>0.24783873978393772</v>
      </c>
      <c r="K20" s="273">
        <v>49.232195793306033</v>
      </c>
      <c r="L20" s="273">
        <v>14.179698329628501</v>
      </c>
      <c r="M20" s="273">
        <v>63.659732862718464</v>
      </c>
    </row>
    <row r="21" spans="1:13" x14ac:dyDescent="0.3">
      <c r="A21" s="241">
        <v>19</v>
      </c>
      <c r="B21" s="241">
        <v>2006</v>
      </c>
      <c r="C21" s="242" t="s">
        <v>1326</v>
      </c>
      <c r="D21" s="242" t="s">
        <v>1208</v>
      </c>
      <c r="E21" s="48">
        <v>34024586</v>
      </c>
      <c r="F21" s="273">
        <v>0</v>
      </c>
      <c r="G21" s="273">
        <v>0</v>
      </c>
      <c r="H21" s="273">
        <v>0</v>
      </c>
      <c r="I21" s="48">
        <v>0</v>
      </c>
      <c r="J21" s="273">
        <v>0</v>
      </c>
      <c r="K21" s="273">
        <v>0</v>
      </c>
      <c r="L21" s="273">
        <v>0</v>
      </c>
      <c r="M21" s="273">
        <v>0</v>
      </c>
    </row>
    <row r="22" spans="1:13" x14ac:dyDescent="0.3">
      <c r="A22" s="241">
        <v>20</v>
      </c>
      <c r="B22" s="241">
        <v>2006</v>
      </c>
      <c r="C22" s="242" t="s">
        <v>1327</v>
      </c>
      <c r="D22" s="242" t="s">
        <v>1207</v>
      </c>
      <c r="E22" s="48">
        <v>42706992</v>
      </c>
      <c r="F22" s="273">
        <v>290000</v>
      </c>
      <c r="G22" s="273">
        <v>5412302</v>
      </c>
      <c r="H22" s="273">
        <v>1688792</v>
      </c>
      <c r="I22" s="48">
        <v>7391094</v>
      </c>
      <c r="J22" s="273">
        <v>0.67904571691679905</v>
      </c>
      <c r="K22" s="273">
        <v>12.673105144000777</v>
      </c>
      <c r="L22" s="273">
        <v>3.9543688771150167</v>
      </c>
      <c r="M22" s="273">
        <v>17.306519738032591</v>
      </c>
    </row>
    <row r="23" spans="1:13" x14ac:dyDescent="0.3">
      <c r="A23" s="241">
        <v>21</v>
      </c>
      <c r="B23" s="241">
        <v>2006</v>
      </c>
      <c r="C23" s="242" t="s">
        <v>1328</v>
      </c>
      <c r="D23" s="242" t="s">
        <v>1207</v>
      </c>
      <c r="E23" s="48">
        <v>24895706</v>
      </c>
      <c r="F23" s="273">
        <v>0</v>
      </c>
      <c r="G23" s="273">
        <v>3520303</v>
      </c>
      <c r="H23" s="273">
        <v>0</v>
      </c>
      <c r="I23" s="48">
        <v>3520303</v>
      </c>
      <c r="J23" s="273">
        <v>0</v>
      </c>
      <c r="K23" s="273">
        <v>14.140201527122789</v>
      </c>
      <c r="L23" s="273">
        <v>0</v>
      </c>
      <c r="M23" s="273">
        <v>14.140201527122789</v>
      </c>
    </row>
    <row r="24" spans="1:13" x14ac:dyDescent="0.3">
      <c r="A24" s="241">
        <v>22</v>
      </c>
      <c r="B24" s="241">
        <v>2006</v>
      </c>
      <c r="C24" s="242" t="s">
        <v>1329</v>
      </c>
      <c r="D24" s="242" t="s">
        <v>1201</v>
      </c>
      <c r="E24" s="48">
        <v>85817974</v>
      </c>
      <c r="F24" s="273">
        <v>0</v>
      </c>
      <c r="G24" s="273">
        <v>0</v>
      </c>
      <c r="H24" s="273">
        <v>0</v>
      </c>
      <c r="I24" s="48">
        <v>0</v>
      </c>
      <c r="J24" s="273">
        <v>0</v>
      </c>
      <c r="K24" s="273">
        <v>0</v>
      </c>
      <c r="L24" s="273">
        <v>0</v>
      </c>
      <c r="M24" s="273">
        <v>0</v>
      </c>
    </row>
    <row r="25" spans="1:13" x14ac:dyDescent="0.3">
      <c r="A25" s="241">
        <v>23</v>
      </c>
      <c r="B25" s="241">
        <v>2006</v>
      </c>
      <c r="C25" s="242" t="s">
        <v>1330</v>
      </c>
      <c r="D25" s="242" t="s">
        <v>1208</v>
      </c>
      <c r="E25" s="48">
        <v>47277136</v>
      </c>
      <c r="F25" s="273">
        <v>300100</v>
      </c>
      <c r="G25" s="273">
        <v>6463799</v>
      </c>
      <c r="H25" s="273">
        <v>0</v>
      </c>
      <c r="I25" s="48">
        <v>6763899</v>
      </c>
      <c r="J25" s="273">
        <v>0.6347677236624486</v>
      </c>
      <c r="K25" s="273">
        <v>13.672145876179979</v>
      </c>
      <c r="L25" s="273">
        <v>0</v>
      </c>
      <c r="M25" s="273">
        <v>14.306913599842428</v>
      </c>
    </row>
    <row r="26" spans="1:13" x14ac:dyDescent="0.3">
      <c r="A26" s="241">
        <v>24</v>
      </c>
      <c r="B26" s="241">
        <v>2008</v>
      </c>
      <c r="C26" s="242" t="s">
        <v>1331</v>
      </c>
      <c r="D26" s="242" t="s">
        <v>1209</v>
      </c>
      <c r="E26" s="48">
        <v>29245010</v>
      </c>
      <c r="F26" s="273">
        <v>0</v>
      </c>
      <c r="G26" s="273">
        <v>0</v>
      </c>
      <c r="H26" s="273">
        <v>0</v>
      </c>
      <c r="I26" s="48">
        <v>0</v>
      </c>
      <c r="J26" s="273">
        <v>0</v>
      </c>
      <c r="K26" s="273">
        <v>0</v>
      </c>
      <c r="L26" s="273">
        <v>0</v>
      </c>
      <c r="M26" s="273">
        <v>0</v>
      </c>
    </row>
    <row r="27" spans="1:13" x14ac:dyDescent="0.3">
      <c r="A27" s="241">
        <v>25</v>
      </c>
      <c r="B27" s="241">
        <v>2008</v>
      </c>
      <c r="C27" s="242" t="s">
        <v>1332</v>
      </c>
      <c r="D27" s="242" t="s">
        <v>1207</v>
      </c>
      <c r="E27" s="48">
        <v>32970914</v>
      </c>
      <c r="F27" s="273">
        <v>0</v>
      </c>
      <c r="G27" s="273">
        <v>4769386</v>
      </c>
      <c r="H27" s="273">
        <v>0</v>
      </c>
      <c r="I27" s="48">
        <v>4769386</v>
      </c>
      <c r="J27" s="273">
        <v>0</v>
      </c>
      <c r="K27" s="273">
        <v>14.465434594867462</v>
      </c>
      <c r="L27" s="273">
        <v>0</v>
      </c>
      <c r="M27" s="273">
        <v>14.465434594867462</v>
      </c>
    </row>
    <row r="28" spans="1:13" x14ac:dyDescent="0.3">
      <c r="A28" s="241">
        <v>26</v>
      </c>
      <c r="B28" s="241">
        <v>2008</v>
      </c>
      <c r="C28" s="242" t="s">
        <v>1333</v>
      </c>
      <c r="D28" s="242" t="s">
        <v>1210</v>
      </c>
      <c r="E28" s="48">
        <v>20939532.699999999</v>
      </c>
      <c r="F28" s="273">
        <v>0</v>
      </c>
      <c r="G28" s="273">
        <v>0</v>
      </c>
      <c r="H28" s="273">
        <v>0</v>
      </c>
      <c r="I28" s="48">
        <v>0</v>
      </c>
      <c r="J28" s="273">
        <v>0</v>
      </c>
      <c r="K28" s="273">
        <v>0</v>
      </c>
      <c r="L28" s="273">
        <v>0</v>
      </c>
      <c r="M28" s="273">
        <v>0</v>
      </c>
    </row>
    <row r="29" spans="1:13" x14ac:dyDescent="0.3">
      <c r="A29" s="241">
        <v>27</v>
      </c>
      <c r="B29" s="241">
        <v>2008</v>
      </c>
      <c r="C29" s="242" t="s">
        <v>1334</v>
      </c>
      <c r="D29" s="242" t="s">
        <v>1211</v>
      </c>
      <c r="E29" s="48">
        <v>28426438.880000003</v>
      </c>
      <c r="F29" s="273">
        <v>0</v>
      </c>
      <c r="G29" s="273">
        <v>3843881</v>
      </c>
      <c r="H29" s="273">
        <v>1928923</v>
      </c>
      <c r="I29" s="48">
        <v>5772804</v>
      </c>
      <c r="J29" s="273">
        <v>0</v>
      </c>
      <c r="K29" s="273">
        <v>13.522203805501787</v>
      </c>
      <c r="L29" s="273">
        <v>6.7856653031454206</v>
      </c>
      <c r="M29" s="273">
        <v>20.307869108647207</v>
      </c>
    </row>
    <row r="30" spans="1:13" x14ac:dyDescent="0.3">
      <c r="A30" s="241">
        <v>28</v>
      </c>
      <c r="B30" s="241">
        <v>2008</v>
      </c>
      <c r="C30" s="242" t="s">
        <v>1335</v>
      </c>
      <c r="D30" s="242" t="s">
        <v>1196</v>
      </c>
      <c r="E30" s="48">
        <v>32786406</v>
      </c>
      <c r="F30" s="273">
        <v>5273438</v>
      </c>
      <c r="G30" s="273">
        <v>0</v>
      </c>
      <c r="H30" s="273">
        <v>0</v>
      </c>
      <c r="I30" s="48">
        <v>5273438</v>
      </c>
      <c r="J30" s="273">
        <v>16.084221003058403</v>
      </c>
      <c r="K30" s="273">
        <v>0</v>
      </c>
      <c r="L30" s="273">
        <v>0</v>
      </c>
      <c r="M30" s="273">
        <v>16.084221003058403</v>
      </c>
    </row>
    <row r="31" spans="1:13" x14ac:dyDescent="0.3">
      <c r="A31" s="241">
        <v>29</v>
      </c>
      <c r="B31" s="241">
        <v>2008</v>
      </c>
      <c r="C31" s="242" t="s">
        <v>1336</v>
      </c>
      <c r="D31" s="242" t="s">
        <v>1204</v>
      </c>
      <c r="E31" s="48">
        <v>52049311</v>
      </c>
      <c r="F31" s="273">
        <v>520267</v>
      </c>
      <c r="G31" s="273">
        <v>6555706</v>
      </c>
      <c r="H31" s="273">
        <v>687406</v>
      </c>
      <c r="I31" s="48">
        <v>7763379</v>
      </c>
      <c r="J31" s="273">
        <v>0.99956558502762893</v>
      </c>
      <c r="K31" s="273">
        <v>12.595183056313655</v>
      </c>
      <c r="L31" s="273">
        <v>1.32068222766676</v>
      </c>
      <c r="M31" s="273">
        <v>14.915430869008045</v>
      </c>
    </row>
    <row r="32" spans="1:13" x14ac:dyDescent="0.3">
      <c r="A32" s="241">
        <v>30</v>
      </c>
      <c r="B32" s="241">
        <v>2008</v>
      </c>
      <c r="C32" s="242" t="s">
        <v>1337</v>
      </c>
      <c r="D32" s="242" t="s">
        <v>1198</v>
      </c>
      <c r="E32" s="48">
        <v>64072908</v>
      </c>
      <c r="F32" s="273">
        <v>247416</v>
      </c>
      <c r="G32" s="273">
        <v>0</v>
      </c>
      <c r="H32" s="273">
        <v>867879</v>
      </c>
      <c r="I32" s="48">
        <v>1115295</v>
      </c>
      <c r="J32" s="273">
        <v>0.38614760547468829</v>
      </c>
      <c r="K32" s="273">
        <v>0</v>
      </c>
      <c r="L32" s="273">
        <v>1.3545178876538584</v>
      </c>
      <c r="M32" s="273">
        <v>1.7406654931285466</v>
      </c>
    </row>
    <row r="33" spans="1:13" x14ac:dyDescent="0.3">
      <c r="A33" s="241">
        <v>31</v>
      </c>
      <c r="B33" s="241">
        <v>2008</v>
      </c>
      <c r="C33" s="242" t="s">
        <v>1338</v>
      </c>
      <c r="D33" s="242" t="s">
        <v>1204</v>
      </c>
      <c r="E33" s="48">
        <v>49916462.350000001</v>
      </c>
      <c r="F33" s="273">
        <v>0</v>
      </c>
      <c r="G33" s="273">
        <v>4598536</v>
      </c>
      <c r="H33" s="273">
        <v>76148</v>
      </c>
      <c r="I33" s="48">
        <v>4674684</v>
      </c>
      <c r="J33" s="273">
        <v>0</v>
      </c>
      <c r="K33" s="273">
        <v>9.2124637514501249</v>
      </c>
      <c r="L33" s="273">
        <v>0.15255087483177782</v>
      </c>
      <c r="M33" s="273">
        <v>9.3650146262819032</v>
      </c>
    </row>
    <row r="34" spans="1:13" x14ac:dyDescent="0.3">
      <c r="A34" s="241">
        <v>32</v>
      </c>
      <c r="B34" s="241">
        <v>2008</v>
      </c>
      <c r="C34" s="242" t="s">
        <v>1339</v>
      </c>
      <c r="D34" s="242" t="s">
        <v>1199</v>
      </c>
      <c r="E34" s="48">
        <v>22743052.699999999</v>
      </c>
      <c r="F34" s="273">
        <v>0</v>
      </c>
      <c r="G34" s="273">
        <v>836100</v>
      </c>
      <c r="H34" s="273">
        <v>0</v>
      </c>
      <c r="I34" s="48">
        <v>836100</v>
      </c>
      <c r="J34" s="273">
        <v>0</v>
      </c>
      <c r="K34" s="273">
        <v>3.6762874844853175</v>
      </c>
      <c r="L34" s="273">
        <v>0</v>
      </c>
      <c r="M34" s="273">
        <v>3.6762874844853175</v>
      </c>
    </row>
    <row r="35" spans="1:13" x14ac:dyDescent="0.3">
      <c r="A35" s="241">
        <v>33</v>
      </c>
      <c r="B35" s="241">
        <v>2008</v>
      </c>
      <c r="C35" s="242" t="s">
        <v>1340</v>
      </c>
      <c r="D35" s="242" t="s">
        <v>1201</v>
      </c>
      <c r="E35" s="48">
        <v>37399610.649999999</v>
      </c>
      <c r="F35" s="273">
        <v>0</v>
      </c>
      <c r="G35" s="273">
        <v>18646569</v>
      </c>
      <c r="H35" s="273">
        <v>0</v>
      </c>
      <c r="I35" s="48">
        <v>18646569</v>
      </c>
      <c r="J35" s="273">
        <v>0</v>
      </c>
      <c r="K35" s="273">
        <v>49.857655403158589</v>
      </c>
      <c r="L35" s="273">
        <v>0</v>
      </c>
      <c r="M35" s="273">
        <v>49.857655403158589</v>
      </c>
    </row>
    <row r="36" spans="1:13" x14ac:dyDescent="0.3">
      <c r="A36" s="241">
        <v>34</v>
      </c>
      <c r="B36" s="241">
        <v>2009</v>
      </c>
      <c r="C36" s="242" t="s">
        <v>1341</v>
      </c>
      <c r="D36" s="242" t="s">
        <v>1204</v>
      </c>
      <c r="E36" s="48">
        <v>62054591</v>
      </c>
      <c r="F36" s="273">
        <v>0</v>
      </c>
      <c r="G36" s="273">
        <v>4764075</v>
      </c>
      <c r="H36" s="273">
        <v>2120194</v>
      </c>
      <c r="I36" s="48">
        <v>6884269</v>
      </c>
      <c r="J36" s="273">
        <v>0</v>
      </c>
      <c r="K36" s="273">
        <v>7.6772321325911248</v>
      </c>
      <c r="L36" s="273">
        <v>3.4166593733572426</v>
      </c>
      <c r="M36" s="273">
        <v>11.093891505948367</v>
      </c>
    </row>
    <row r="37" spans="1:13" x14ac:dyDescent="0.3">
      <c r="A37" s="241">
        <v>35</v>
      </c>
      <c r="B37" s="241">
        <v>2009</v>
      </c>
      <c r="C37" s="242" t="s">
        <v>1342</v>
      </c>
      <c r="D37" s="242" t="s">
        <v>1208</v>
      </c>
      <c r="E37" s="48">
        <v>23283572</v>
      </c>
      <c r="F37" s="273">
        <v>0</v>
      </c>
      <c r="G37" s="273">
        <v>932920</v>
      </c>
      <c r="H37" s="273">
        <v>6770</v>
      </c>
      <c r="I37" s="48">
        <v>939690</v>
      </c>
      <c r="J37" s="273">
        <v>0</v>
      </c>
      <c r="K37" s="273">
        <v>4.0067735311403254</v>
      </c>
      <c r="L37" s="273">
        <v>2.9076294651009731E-2</v>
      </c>
      <c r="M37" s="273">
        <v>4.0358498257913347</v>
      </c>
    </row>
    <row r="38" spans="1:13" x14ac:dyDescent="0.3">
      <c r="A38" s="241">
        <v>36</v>
      </c>
      <c r="B38" s="241">
        <v>2010</v>
      </c>
      <c r="C38" s="242" t="s">
        <v>1343</v>
      </c>
      <c r="D38" s="242" t="s">
        <v>1209</v>
      </c>
      <c r="E38" s="48">
        <v>24712685</v>
      </c>
      <c r="F38" s="273">
        <v>0</v>
      </c>
      <c r="G38" s="273">
        <v>682576</v>
      </c>
      <c r="H38" s="273">
        <v>10000</v>
      </c>
      <c r="I38" s="48">
        <v>692576</v>
      </c>
      <c r="J38" s="273">
        <v>0</v>
      </c>
      <c r="K38" s="273">
        <v>2.7620471025305426</v>
      </c>
      <c r="L38" s="273">
        <v>4.046504861774429E-2</v>
      </c>
      <c r="M38" s="273">
        <v>2.8025121511482864</v>
      </c>
    </row>
    <row r="39" spans="1:13" x14ac:dyDescent="0.3">
      <c r="A39" s="241">
        <v>37</v>
      </c>
      <c r="B39" s="241">
        <v>2010</v>
      </c>
      <c r="C39" s="242" t="s">
        <v>1344</v>
      </c>
      <c r="D39" s="242" t="s">
        <v>1212</v>
      </c>
      <c r="E39" s="48">
        <v>35615120</v>
      </c>
      <c r="F39" s="273">
        <v>0</v>
      </c>
      <c r="G39" s="273">
        <v>9272619</v>
      </c>
      <c r="H39" s="273">
        <v>0</v>
      </c>
      <c r="I39" s="48">
        <v>9272619</v>
      </c>
      <c r="J39" s="273">
        <v>0</v>
      </c>
      <c r="K39" s="273">
        <v>26.035624757125625</v>
      </c>
      <c r="L39" s="273">
        <v>0</v>
      </c>
      <c r="M39" s="273">
        <v>26.035624757125625</v>
      </c>
    </row>
    <row r="40" spans="1:13" x14ac:dyDescent="0.3">
      <c r="A40" s="241">
        <v>38</v>
      </c>
      <c r="B40" s="241">
        <v>2010</v>
      </c>
      <c r="C40" s="242" t="s">
        <v>1345</v>
      </c>
      <c r="D40" s="242" t="s">
        <v>1202</v>
      </c>
      <c r="E40" s="48">
        <v>22774178</v>
      </c>
      <c r="F40" s="273">
        <v>20050</v>
      </c>
      <c r="G40" s="273">
        <v>7198497</v>
      </c>
      <c r="H40" s="273">
        <v>0</v>
      </c>
      <c r="I40" s="48">
        <v>7218547</v>
      </c>
      <c r="J40" s="273">
        <v>8.8038303731533152E-2</v>
      </c>
      <c r="K40" s="273">
        <v>31.608152882619954</v>
      </c>
      <c r="L40" s="273">
        <v>0</v>
      </c>
      <c r="M40" s="273">
        <v>31.696191186351491</v>
      </c>
    </row>
    <row r="41" spans="1:13" x14ac:dyDescent="0.3">
      <c r="A41" s="241">
        <v>39</v>
      </c>
      <c r="B41" s="241">
        <v>2010</v>
      </c>
      <c r="C41" s="242" t="s">
        <v>1346</v>
      </c>
      <c r="D41" s="242" t="s">
        <v>1213</v>
      </c>
      <c r="E41" s="48">
        <v>17047386</v>
      </c>
      <c r="F41" s="273">
        <v>0</v>
      </c>
      <c r="G41" s="273">
        <v>1982711</v>
      </c>
      <c r="H41" s="273">
        <v>0</v>
      </c>
      <c r="I41" s="48">
        <v>1982711</v>
      </c>
      <c r="J41" s="273">
        <v>0</v>
      </c>
      <c r="K41" s="273">
        <v>11.630586648299042</v>
      </c>
      <c r="L41" s="273">
        <v>0</v>
      </c>
      <c r="M41" s="273">
        <v>11.630586648299042</v>
      </c>
    </row>
    <row r="42" spans="1:13" x14ac:dyDescent="0.3">
      <c r="A42" s="241">
        <v>40</v>
      </c>
      <c r="B42" s="241">
        <v>2011</v>
      </c>
      <c r="C42" s="242" t="s">
        <v>1347</v>
      </c>
      <c r="D42" s="242" t="s">
        <v>1214</v>
      </c>
      <c r="E42" s="48">
        <v>16102937</v>
      </c>
      <c r="F42" s="273">
        <v>0</v>
      </c>
      <c r="G42" s="273">
        <v>0</v>
      </c>
      <c r="H42" s="273">
        <v>0</v>
      </c>
      <c r="I42" s="48">
        <v>0</v>
      </c>
      <c r="J42" s="273">
        <v>0</v>
      </c>
      <c r="K42" s="273">
        <v>0</v>
      </c>
      <c r="L42" s="273">
        <v>0</v>
      </c>
      <c r="M42" s="273">
        <v>0</v>
      </c>
    </row>
    <row r="43" spans="1:13" x14ac:dyDescent="0.3">
      <c r="A43" s="241">
        <v>41</v>
      </c>
      <c r="B43" s="241">
        <v>2011</v>
      </c>
      <c r="C43" s="242" t="s">
        <v>1348</v>
      </c>
      <c r="D43" s="242" t="s">
        <v>1325</v>
      </c>
      <c r="E43" s="48">
        <v>42623750</v>
      </c>
      <c r="F43" s="273">
        <v>744554</v>
      </c>
      <c r="G43" s="273">
        <v>21481019</v>
      </c>
      <c r="H43" s="273">
        <v>264238</v>
      </c>
      <c r="I43" s="48">
        <v>22489811</v>
      </c>
      <c r="J43" s="273">
        <v>1.7468054781665152</v>
      </c>
      <c r="K43" s="273">
        <v>50.396830405583735</v>
      </c>
      <c r="L43" s="273">
        <v>0.61993137628669459</v>
      </c>
      <c r="M43" s="273">
        <v>52.76356726003695</v>
      </c>
    </row>
    <row r="44" spans="1:13" x14ac:dyDescent="0.3">
      <c r="A44" s="241">
        <v>42</v>
      </c>
      <c r="B44" s="241">
        <v>2011</v>
      </c>
      <c r="C44" s="242" t="s">
        <v>1349</v>
      </c>
      <c r="D44" s="242" t="s">
        <v>1201</v>
      </c>
      <c r="E44" s="48">
        <v>27031001</v>
      </c>
      <c r="F44" s="273">
        <v>0</v>
      </c>
      <c r="G44" s="273">
        <v>13918060</v>
      </c>
      <c r="H44" s="273">
        <v>0</v>
      </c>
      <c r="I44" s="48">
        <v>13918060</v>
      </c>
      <c r="J44" s="273">
        <v>0</v>
      </c>
      <c r="K44" s="273">
        <v>51.489251174974981</v>
      </c>
      <c r="L44" s="273">
        <v>0</v>
      </c>
      <c r="M44" s="273">
        <v>51.489251174974981</v>
      </c>
    </row>
    <row r="45" spans="1:13" x14ac:dyDescent="0.3">
      <c r="A45" s="241">
        <v>43</v>
      </c>
      <c r="B45" s="241">
        <v>2012</v>
      </c>
      <c r="C45" s="242" t="s">
        <v>1350</v>
      </c>
      <c r="D45" s="242" t="s">
        <v>1212</v>
      </c>
      <c r="E45" s="48">
        <v>24208049</v>
      </c>
      <c r="F45" s="273">
        <v>0</v>
      </c>
      <c r="G45" s="273">
        <v>1888600</v>
      </c>
      <c r="H45" s="273">
        <v>0</v>
      </c>
      <c r="I45" s="48">
        <v>1888600</v>
      </c>
      <c r="J45" s="273">
        <v>0</v>
      </c>
      <c r="K45" s="273">
        <v>7.8015374142707667</v>
      </c>
      <c r="L45" s="273">
        <v>0</v>
      </c>
      <c r="M45" s="273">
        <v>7.8015374142707667</v>
      </c>
    </row>
    <row r="46" spans="1:13" x14ac:dyDescent="0.3">
      <c r="A46" s="241">
        <v>44</v>
      </c>
      <c r="B46" s="241">
        <v>2012</v>
      </c>
      <c r="C46" s="242" t="s">
        <v>1351</v>
      </c>
      <c r="D46" s="242" t="s">
        <v>1203</v>
      </c>
      <c r="E46" s="48">
        <v>12055147.85</v>
      </c>
      <c r="F46" s="273">
        <v>0</v>
      </c>
      <c r="G46" s="273">
        <v>1167398</v>
      </c>
      <c r="H46" s="273">
        <v>0</v>
      </c>
      <c r="I46" s="48">
        <v>1167398</v>
      </c>
      <c r="J46" s="273">
        <v>0</v>
      </c>
      <c r="K46" s="273">
        <v>9.6838132101382737</v>
      </c>
      <c r="L46" s="273">
        <v>0</v>
      </c>
      <c r="M46" s="273">
        <v>9.6838132101382737</v>
      </c>
    </row>
    <row r="47" spans="1:13" x14ac:dyDescent="0.3">
      <c r="A47" s="241">
        <v>45</v>
      </c>
      <c r="B47" s="241">
        <v>2012</v>
      </c>
      <c r="C47" s="242" t="s">
        <v>1352</v>
      </c>
      <c r="D47" s="242" t="s">
        <v>285</v>
      </c>
      <c r="E47" s="48">
        <v>11040626.280000001</v>
      </c>
      <c r="F47" s="273">
        <v>0</v>
      </c>
      <c r="G47" s="273">
        <v>792290</v>
      </c>
      <c r="H47" s="273">
        <v>251170</v>
      </c>
      <c r="I47" s="48">
        <v>1043460</v>
      </c>
      <c r="J47" s="273">
        <v>0</v>
      </c>
      <c r="K47" s="273">
        <v>7.1761327655409044</v>
      </c>
      <c r="L47" s="273">
        <v>2.2749615250992807</v>
      </c>
      <c r="M47" s="273">
        <v>9.4510942906401851</v>
      </c>
    </row>
    <row r="48" spans="1:13" x14ac:dyDescent="0.3">
      <c r="A48" s="241">
        <v>46</v>
      </c>
      <c r="B48" s="241">
        <v>2012</v>
      </c>
      <c r="C48" s="242" t="s">
        <v>1353</v>
      </c>
      <c r="D48" s="242" t="s">
        <v>1209</v>
      </c>
      <c r="E48" s="48">
        <v>20234225.829999998</v>
      </c>
      <c r="F48" s="273">
        <v>15740</v>
      </c>
      <c r="G48" s="273">
        <v>2344511</v>
      </c>
      <c r="H48" s="273">
        <v>0</v>
      </c>
      <c r="I48" s="48">
        <v>2360251</v>
      </c>
      <c r="J48" s="273">
        <v>7.7788990457264257E-2</v>
      </c>
      <c r="K48" s="273">
        <v>11.586857929221798</v>
      </c>
      <c r="L48" s="273">
        <v>0</v>
      </c>
      <c r="M48" s="273">
        <v>11.664646919679063</v>
      </c>
    </row>
    <row r="49" spans="1:13" x14ac:dyDescent="0.3">
      <c r="A49" s="241">
        <v>47</v>
      </c>
      <c r="B49" s="241">
        <v>2012</v>
      </c>
      <c r="C49" s="242" t="s">
        <v>1354</v>
      </c>
      <c r="D49" s="242" t="s">
        <v>1355</v>
      </c>
      <c r="E49" s="48">
        <v>12317564</v>
      </c>
      <c r="F49" s="273">
        <v>0</v>
      </c>
      <c r="G49" s="273">
        <v>0</v>
      </c>
      <c r="H49" s="273">
        <v>0</v>
      </c>
      <c r="I49" s="48">
        <v>0</v>
      </c>
      <c r="J49" s="273">
        <v>0</v>
      </c>
      <c r="K49" s="273">
        <v>0</v>
      </c>
      <c r="L49" s="273">
        <v>0</v>
      </c>
      <c r="M49" s="273">
        <v>0</v>
      </c>
    </row>
    <row r="50" spans="1:13" x14ac:dyDescent="0.3">
      <c r="A50" s="241">
        <v>48</v>
      </c>
      <c r="B50" s="241">
        <v>2012</v>
      </c>
      <c r="C50" s="242" t="s">
        <v>1356</v>
      </c>
      <c r="D50" s="242" t="s">
        <v>1205</v>
      </c>
      <c r="E50" s="48">
        <v>18807589</v>
      </c>
      <c r="F50" s="273">
        <v>0</v>
      </c>
      <c r="G50" s="273">
        <v>1801581</v>
      </c>
      <c r="H50" s="273">
        <v>269900</v>
      </c>
      <c r="I50" s="48">
        <v>2071481</v>
      </c>
      <c r="J50" s="273">
        <v>0</v>
      </c>
      <c r="K50" s="273">
        <v>9.5790108982071018</v>
      </c>
      <c r="L50" s="273">
        <v>1.4350590072975329</v>
      </c>
      <c r="M50" s="273">
        <v>11.014069905504634</v>
      </c>
    </row>
    <row r="51" spans="1:13" x14ac:dyDescent="0.3">
      <c r="A51" s="241">
        <v>49</v>
      </c>
      <c r="B51" s="241">
        <v>2012</v>
      </c>
      <c r="C51" s="242" t="s">
        <v>1357</v>
      </c>
      <c r="D51" s="242" t="s">
        <v>1358</v>
      </c>
      <c r="E51" s="48">
        <v>11656000</v>
      </c>
      <c r="F51" s="273">
        <v>0</v>
      </c>
      <c r="G51" s="273">
        <v>0</v>
      </c>
      <c r="H51" s="273">
        <v>0</v>
      </c>
      <c r="I51" s="48">
        <v>0</v>
      </c>
      <c r="J51" s="273">
        <v>0</v>
      </c>
      <c r="K51" s="273">
        <v>0</v>
      </c>
      <c r="L51" s="273">
        <v>0</v>
      </c>
      <c r="M51" s="273">
        <v>0</v>
      </c>
    </row>
    <row r="52" spans="1:13" x14ac:dyDescent="0.3">
      <c r="A52" s="241">
        <v>50</v>
      </c>
      <c r="B52" s="241">
        <v>2012</v>
      </c>
      <c r="C52" s="242" t="s">
        <v>1359</v>
      </c>
      <c r="D52" s="242" t="s">
        <v>1355</v>
      </c>
      <c r="E52" s="48">
        <v>13934996</v>
      </c>
      <c r="F52" s="273">
        <v>0</v>
      </c>
      <c r="G52" s="273">
        <v>2620030</v>
      </c>
      <c r="H52" s="273">
        <v>0</v>
      </c>
      <c r="I52" s="48">
        <v>2620030</v>
      </c>
      <c r="J52" s="273">
        <v>0</v>
      </c>
      <c r="K52" s="273">
        <v>18.801799440774865</v>
      </c>
      <c r="L52" s="273">
        <v>0</v>
      </c>
      <c r="M52" s="273">
        <v>18.801799440774865</v>
      </c>
    </row>
    <row r="53" spans="1:13" x14ac:dyDescent="0.3">
      <c r="A53" s="241">
        <v>51</v>
      </c>
      <c r="B53" s="241">
        <v>2012</v>
      </c>
      <c r="C53" s="242" t="s">
        <v>1360</v>
      </c>
      <c r="D53" s="242" t="s">
        <v>1205</v>
      </c>
      <c r="E53" s="48">
        <v>19621256</v>
      </c>
      <c r="F53" s="273">
        <v>0</v>
      </c>
      <c r="G53" s="273">
        <v>1415290</v>
      </c>
      <c r="H53" s="273">
        <v>0</v>
      </c>
      <c r="I53" s="48">
        <v>1415290</v>
      </c>
      <c r="J53" s="273">
        <v>0</v>
      </c>
      <c r="K53" s="273">
        <v>7.2130448733760986</v>
      </c>
      <c r="L53" s="273">
        <v>0</v>
      </c>
      <c r="M53" s="273">
        <v>7.2130448733760986</v>
      </c>
    </row>
    <row r="54" spans="1:13" x14ac:dyDescent="0.3">
      <c r="A54" s="241">
        <v>52</v>
      </c>
      <c r="B54" s="241">
        <v>2013</v>
      </c>
      <c r="C54" s="242" t="s">
        <v>1361</v>
      </c>
      <c r="D54" s="242" t="s">
        <v>1201</v>
      </c>
      <c r="E54" s="48">
        <v>13943714</v>
      </c>
      <c r="F54" s="273">
        <v>0</v>
      </c>
      <c r="G54" s="273">
        <v>8317323</v>
      </c>
      <c r="H54" s="273">
        <v>0</v>
      </c>
      <c r="I54" s="48">
        <v>8317323</v>
      </c>
      <c r="J54" s="273">
        <v>0</v>
      </c>
      <c r="K54" s="273">
        <v>59.649265611730129</v>
      </c>
      <c r="L54" s="273">
        <v>0</v>
      </c>
      <c r="M54" s="273">
        <v>59.649265611730129</v>
      </c>
    </row>
    <row r="55" spans="1:13" x14ac:dyDescent="0.3">
      <c r="A55" s="241">
        <v>53</v>
      </c>
      <c r="B55" s="241">
        <v>2013</v>
      </c>
      <c r="C55" s="242" t="s">
        <v>1362</v>
      </c>
      <c r="D55" s="242" t="s">
        <v>1201</v>
      </c>
      <c r="E55" s="48">
        <v>20363452.939999998</v>
      </c>
      <c r="F55" s="273">
        <v>0</v>
      </c>
      <c r="G55" s="273">
        <v>3369792</v>
      </c>
      <c r="H55" s="273">
        <v>0</v>
      </c>
      <c r="I55" s="48">
        <v>3369792</v>
      </c>
      <c r="J55" s="273">
        <v>0</v>
      </c>
      <c r="K55" s="273">
        <v>16.548234771032895</v>
      </c>
      <c r="L55" s="273">
        <v>0</v>
      </c>
      <c r="M55" s="273">
        <v>16.548234771032895</v>
      </c>
    </row>
    <row r="56" spans="1:13" x14ac:dyDescent="0.3">
      <c r="A56" s="241">
        <v>54</v>
      </c>
      <c r="B56" s="241">
        <v>2013</v>
      </c>
      <c r="C56" s="242" t="s">
        <v>1363</v>
      </c>
      <c r="D56" s="242" t="s">
        <v>1201</v>
      </c>
      <c r="E56" s="48">
        <v>15533349</v>
      </c>
      <c r="F56" s="273">
        <v>0</v>
      </c>
      <c r="G56" s="273">
        <v>4189557</v>
      </c>
      <c r="H56" s="273">
        <v>947962</v>
      </c>
      <c r="I56" s="48">
        <v>5137519</v>
      </c>
      <c r="J56" s="273">
        <v>0</v>
      </c>
      <c r="K56" s="273">
        <v>26.971369792824458</v>
      </c>
      <c r="L56" s="273">
        <v>6.1027535015147087</v>
      </c>
      <c r="M56" s="273">
        <v>33.074123294339167</v>
      </c>
    </row>
    <row r="57" spans="1:13" x14ac:dyDescent="0.3">
      <c r="A57" s="241">
        <v>55</v>
      </c>
      <c r="B57" s="241">
        <v>2013</v>
      </c>
      <c r="C57" s="242" t="s">
        <v>1364</v>
      </c>
      <c r="D57" s="242" t="s">
        <v>1201</v>
      </c>
      <c r="E57" s="48">
        <v>23497930.93</v>
      </c>
      <c r="F57" s="273">
        <v>0</v>
      </c>
      <c r="G57" s="273">
        <v>4200000</v>
      </c>
      <c r="H57" s="273">
        <v>0</v>
      </c>
      <c r="I57" s="48">
        <v>4200000</v>
      </c>
      <c r="J57" s="273">
        <v>0</v>
      </c>
      <c r="K57" s="273">
        <v>17.873914143810108</v>
      </c>
      <c r="L57" s="273">
        <v>0</v>
      </c>
      <c r="M57" s="273">
        <v>17.873914143810108</v>
      </c>
    </row>
    <row r="58" spans="1:13" x14ac:dyDescent="0.3">
      <c r="A58" s="241">
        <v>56</v>
      </c>
      <c r="B58" s="241">
        <v>2013</v>
      </c>
      <c r="C58" s="242" t="s">
        <v>1365</v>
      </c>
      <c r="D58" s="242" t="s">
        <v>1214</v>
      </c>
      <c r="E58" s="48">
        <v>13047144</v>
      </c>
      <c r="F58" s="273">
        <v>0</v>
      </c>
      <c r="G58" s="273">
        <v>1374562</v>
      </c>
      <c r="H58" s="273">
        <v>0</v>
      </c>
      <c r="I58" s="48">
        <v>1374562</v>
      </c>
      <c r="J58" s="273">
        <v>0</v>
      </c>
      <c r="K58" s="273">
        <v>10.535347812517436</v>
      </c>
      <c r="L58" s="273">
        <v>0</v>
      </c>
      <c r="M58" s="273">
        <v>10.535347812517436</v>
      </c>
    </row>
    <row r="59" spans="1:13" x14ac:dyDescent="0.3">
      <c r="A59" s="241">
        <v>57</v>
      </c>
      <c r="B59" s="241">
        <v>2013</v>
      </c>
      <c r="C59" s="242" t="s">
        <v>1366</v>
      </c>
      <c r="D59" s="242" t="s">
        <v>1201</v>
      </c>
      <c r="E59" s="48">
        <v>22171625.140000001</v>
      </c>
      <c r="F59" s="273">
        <v>3790022</v>
      </c>
      <c r="G59" s="273">
        <v>3161000</v>
      </c>
      <c r="H59" s="273">
        <v>629022</v>
      </c>
      <c r="I59" s="48">
        <v>7580044</v>
      </c>
      <c r="J59" s="273">
        <v>17.094019838727977</v>
      </c>
      <c r="K59" s="273">
        <v>14.25696122877892</v>
      </c>
      <c r="L59" s="273">
        <v>2.8370586099490587</v>
      </c>
      <c r="M59" s="273">
        <v>34.188039677455954</v>
      </c>
    </row>
    <row r="60" spans="1:13" x14ac:dyDescent="0.3">
      <c r="A60" s="241">
        <v>58</v>
      </c>
      <c r="B60" s="241">
        <v>2013</v>
      </c>
      <c r="C60" s="242" t="s">
        <v>1367</v>
      </c>
      <c r="D60" s="242" t="s">
        <v>1358</v>
      </c>
      <c r="E60" s="48">
        <v>16533303</v>
      </c>
      <c r="F60" s="273">
        <v>0</v>
      </c>
      <c r="G60" s="273">
        <v>4595999</v>
      </c>
      <c r="H60" s="273">
        <v>0</v>
      </c>
      <c r="I60" s="48">
        <v>4595999</v>
      </c>
      <c r="J60" s="273">
        <v>0</v>
      </c>
      <c r="K60" s="273">
        <v>27.798432049542672</v>
      </c>
      <c r="L60" s="273">
        <v>0</v>
      </c>
      <c r="M60" s="273">
        <v>27.798432049542672</v>
      </c>
    </row>
    <row r="61" spans="1:13" x14ac:dyDescent="0.3">
      <c r="A61" s="241">
        <v>59</v>
      </c>
      <c r="B61" s="241">
        <v>2014</v>
      </c>
      <c r="C61" s="242" t="s">
        <v>1368</v>
      </c>
      <c r="D61" s="242" t="s">
        <v>1198</v>
      </c>
      <c r="E61" s="48">
        <v>17970800</v>
      </c>
      <c r="F61" s="273">
        <v>0</v>
      </c>
      <c r="G61" s="273">
        <v>2504101</v>
      </c>
      <c r="H61" s="273">
        <v>0</v>
      </c>
      <c r="I61" s="48">
        <v>2504101</v>
      </c>
      <c r="J61" s="273">
        <v>0</v>
      </c>
      <c r="K61" s="273">
        <v>13.934276715560797</v>
      </c>
      <c r="L61" s="273">
        <v>0</v>
      </c>
      <c r="M61" s="273">
        <v>13.934276715560797</v>
      </c>
    </row>
    <row r="62" spans="1:13" x14ac:dyDescent="0.3">
      <c r="A62" s="241">
        <v>60</v>
      </c>
      <c r="B62" s="241">
        <v>2014</v>
      </c>
      <c r="C62" s="242" t="s">
        <v>1369</v>
      </c>
      <c r="D62" s="242" t="s">
        <v>1358</v>
      </c>
      <c r="E62" s="48">
        <v>15220809.98</v>
      </c>
      <c r="F62" s="273">
        <v>0</v>
      </c>
      <c r="G62" s="273">
        <v>1781392</v>
      </c>
      <c r="H62" s="273">
        <v>699452</v>
      </c>
      <c r="I62" s="48">
        <v>2480844</v>
      </c>
      <c r="J62" s="273">
        <v>0</v>
      </c>
      <c r="K62" s="273">
        <v>11.703660990057244</v>
      </c>
      <c r="L62" s="273">
        <v>4.5953664812784156</v>
      </c>
      <c r="M62" s="273">
        <v>16.299027471335663</v>
      </c>
    </row>
    <row r="63" spans="1:13" x14ac:dyDescent="0.3">
      <c r="A63" s="241">
        <v>61</v>
      </c>
      <c r="B63" s="241">
        <v>2014</v>
      </c>
      <c r="C63" s="242" t="s">
        <v>1370</v>
      </c>
      <c r="D63" s="242" t="s">
        <v>1358</v>
      </c>
      <c r="E63" s="48">
        <v>15698710</v>
      </c>
      <c r="F63" s="273">
        <v>0</v>
      </c>
      <c r="G63" s="273">
        <v>2650150</v>
      </c>
      <c r="H63" s="273">
        <v>1722122</v>
      </c>
      <c r="I63" s="48">
        <v>4372272</v>
      </c>
      <c r="J63" s="273">
        <v>0</v>
      </c>
      <c r="K63" s="273">
        <v>16.881323369881983</v>
      </c>
      <c r="L63" s="273">
        <v>10.969831279130577</v>
      </c>
      <c r="M63" s="273">
        <v>27.85115464901256</v>
      </c>
    </row>
    <row r="64" spans="1:13" x14ac:dyDescent="0.3">
      <c r="A64" s="241">
        <v>62</v>
      </c>
      <c r="B64" s="241">
        <v>2015</v>
      </c>
      <c r="C64" s="242" t="s">
        <v>1371</v>
      </c>
      <c r="D64" s="242" t="s">
        <v>287</v>
      </c>
      <c r="E64" s="48">
        <v>13568123</v>
      </c>
      <c r="F64" s="273">
        <v>839800</v>
      </c>
      <c r="G64" s="273">
        <v>2559405</v>
      </c>
      <c r="H64" s="273">
        <v>2279</v>
      </c>
      <c r="I64" s="48">
        <v>3401484</v>
      </c>
      <c r="J64" s="273">
        <v>6.1895075685855732</v>
      </c>
      <c r="K64" s="273">
        <v>18.863368205019956</v>
      </c>
      <c r="L64" s="273">
        <v>1.6796722730181617E-2</v>
      </c>
      <c r="M64" s="273">
        <v>25.069672496335716</v>
      </c>
    </row>
    <row r="65" spans="1:13" ht="15.75" thickBot="1" x14ac:dyDescent="0.35">
      <c r="A65" s="241">
        <v>63</v>
      </c>
      <c r="B65" s="241">
        <v>2020</v>
      </c>
      <c r="C65" s="242" t="s">
        <v>1372</v>
      </c>
      <c r="D65" s="242" t="s">
        <v>286</v>
      </c>
      <c r="E65" s="48">
        <v>8013892</v>
      </c>
      <c r="F65" s="302">
        <v>0</v>
      </c>
      <c r="G65" s="302">
        <v>0</v>
      </c>
      <c r="H65" s="302">
        <v>0</v>
      </c>
      <c r="I65" s="48">
        <v>0</v>
      </c>
      <c r="J65" s="273">
        <v>0</v>
      </c>
      <c r="K65" s="273">
        <v>0</v>
      </c>
      <c r="L65" s="273">
        <v>0</v>
      </c>
      <c r="M65" s="273">
        <v>0</v>
      </c>
    </row>
    <row r="66" spans="1:13" ht="16.5" thickTop="1" thickBot="1" x14ac:dyDescent="0.35">
      <c r="A66" s="241"/>
      <c r="B66" s="241"/>
      <c r="C66" s="242"/>
      <c r="D66" s="242" t="s">
        <v>44</v>
      </c>
      <c r="E66" s="312">
        <v>2478288346.21</v>
      </c>
      <c r="F66" s="312">
        <v>21125426</v>
      </c>
      <c r="G66" s="312">
        <v>542517139</v>
      </c>
      <c r="H66" s="312">
        <v>58828547</v>
      </c>
      <c r="I66" s="312">
        <v>622471112</v>
      </c>
      <c r="J66" s="278">
        <v>0.85242001933740763</v>
      </c>
      <c r="K66" s="278">
        <v>21.890799746109497</v>
      </c>
      <c r="L66" s="278">
        <v>2.3737571574334924</v>
      </c>
      <c r="M66" s="278">
        <v>25.116976922880401</v>
      </c>
    </row>
    <row r="67" spans="1:13" ht="15.75" thickTop="1" x14ac:dyDescent="0.3">
      <c r="I67" s="153"/>
    </row>
  </sheetData>
  <mergeCells count="2">
    <mergeCell ref="E1:H1"/>
    <mergeCell ref="J1:L1"/>
  </mergeCell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2:AJ68"/>
  <sheetViews>
    <sheetView workbookViewId="0">
      <pane xSplit="1" topLeftCell="G1" activePane="topRight" state="frozen"/>
      <selection activeCell="B233" sqref="B233"/>
      <selection pane="topRight" activeCell="K34" sqref="K34"/>
    </sheetView>
  </sheetViews>
  <sheetFormatPr baseColWidth="10" defaultColWidth="9.140625" defaultRowHeight="15" x14ac:dyDescent="0.25"/>
  <cols>
    <col min="1" max="1" width="9.140625" style="578"/>
    <col min="2" max="2" width="46.140625" style="578" customWidth="1"/>
    <col min="3" max="10" width="16.5703125" style="578" customWidth="1"/>
    <col min="11" max="11" width="8.140625" style="578" customWidth="1"/>
    <col min="12" max="12" width="52.7109375" style="578" customWidth="1"/>
    <col min="13" max="30" width="16.5703125" style="578" customWidth="1"/>
    <col min="31" max="31" width="17.85546875" style="578" customWidth="1"/>
    <col min="32" max="34" width="13" style="578" customWidth="1"/>
    <col min="35" max="35" width="16" style="578" customWidth="1"/>
    <col min="36" max="36" width="13.140625" style="578" customWidth="1"/>
    <col min="37" max="16384" width="9.140625" style="578"/>
  </cols>
  <sheetData>
    <row r="2" spans="1:36" ht="16.5" customHeight="1" x14ac:dyDescent="0.25">
      <c r="A2" s="675" t="s">
        <v>0</v>
      </c>
      <c r="B2" s="675" t="s">
        <v>1</v>
      </c>
      <c r="C2" s="672" t="s">
        <v>680</v>
      </c>
      <c r="D2" s="673"/>
      <c r="E2" s="673"/>
      <c r="F2" s="673"/>
      <c r="G2" s="673"/>
      <c r="H2" s="673"/>
      <c r="I2" s="673"/>
      <c r="J2" s="674"/>
      <c r="K2" s="675" t="s">
        <v>0</v>
      </c>
      <c r="L2" s="675" t="s">
        <v>1</v>
      </c>
      <c r="M2" s="672" t="s">
        <v>680</v>
      </c>
      <c r="N2" s="673"/>
      <c r="O2" s="673"/>
      <c r="P2" s="674"/>
    </row>
    <row r="3" spans="1:36" ht="27" x14ac:dyDescent="0.25">
      <c r="A3" s="675" t="s">
        <v>0</v>
      </c>
      <c r="B3" s="675" t="s">
        <v>1</v>
      </c>
      <c r="C3" s="569" t="s">
        <v>681</v>
      </c>
      <c r="D3" s="569" t="s">
        <v>682</v>
      </c>
      <c r="E3" s="569" t="s">
        <v>683</v>
      </c>
      <c r="F3" s="569" t="s">
        <v>684</v>
      </c>
      <c r="G3" s="569" t="s">
        <v>685</v>
      </c>
      <c r="H3" s="569" t="s">
        <v>686</v>
      </c>
      <c r="I3" s="569" t="s">
        <v>687</v>
      </c>
      <c r="J3" s="569" t="s">
        <v>44</v>
      </c>
      <c r="K3" s="675" t="s">
        <v>0</v>
      </c>
      <c r="L3" s="675" t="s">
        <v>1</v>
      </c>
      <c r="M3" s="570" t="s">
        <v>688</v>
      </c>
      <c r="N3" s="570" t="s">
        <v>689</v>
      </c>
      <c r="O3" s="570" t="s">
        <v>690</v>
      </c>
      <c r="P3" s="569" t="s">
        <v>50</v>
      </c>
    </row>
    <row r="4" spans="1:36" x14ac:dyDescent="0.25">
      <c r="A4" s="579" t="s">
        <v>2</v>
      </c>
      <c r="B4" s="580" t="s">
        <v>312</v>
      </c>
      <c r="C4" s="571">
        <v>9</v>
      </c>
      <c r="D4" s="571">
        <v>1</v>
      </c>
      <c r="E4" s="571">
        <v>2</v>
      </c>
      <c r="F4" s="571">
        <v>0</v>
      </c>
      <c r="G4" s="571">
        <v>0</v>
      </c>
      <c r="H4" s="571">
        <v>0</v>
      </c>
      <c r="I4" s="571">
        <v>0</v>
      </c>
      <c r="J4" s="571">
        <v>12</v>
      </c>
      <c r="K4" s="579" t="s">
        <v>2</v>
      </c>
      <c r="L4" s="580" t="s">
        <v>312</v>
      </c>
      <c r="M4" s="572">
        <v>4</v>
      </c>
      <c r="N4" s="572">
        <v>8</v>
      </c>
      <c r="O4" s="572">
        <v>0</v>
      </c>
      <c r="P4" s="572">
        <v>12</v>
      </c>
    </row>
    <row r="5" spans="1:36" x14ac:dyDescent="0.25">
      <c r="A5" s="581" t="s">
        <v>3</v>
      </c>
      <c r="B5" s="582" t="s">
        <v>313</v>
      </c>
      <c r="C5" s="572">
        <v>1</v>
      </c>
      <c r="D5" s="572">
        <v>0</v>
      </c>
      <c r="E5" s="572">
        <v>14</v>
      </c>
      <c r="F5" s="572">
        <v>0</v>
      </c>
      <c r="G5" s="572">
        <v>0</v>
      </c>
      <c r="H5" s="572">
        <v>0</v>
      </c>
      <c r="I5" s="572">
        <v>0</v>
      </c>
      <c r="J5" s="572">
        <v>15</v>
      </c>
      <c r="K5" s="581" t="s">
        <v>3</v>
      </c>
      <c r="L5" s="582" t="s">
        <v>313</v>
      </c>
      <c r="M5" s="572">
        <v>14</v>
      </c>
      <c r="N5" s="572">
        <v>1</v>
      </c>
      <c r="O5" s="572">
        <v>0</v>
      </c>
      <c r="P5" s="572">
        <v>15</v>
      </c>
    </row>
    <row r="6" spans="1:36" x14ac:dyDescent="0.25">
      <c r="A6" s="581" t="s">
        <v>4</v>
      </c>
      <c r="B6" s="582" t="s">
        <v>314</v>
      </c>
      <c r="C6" s="572">
        <v>1</v>
      </c>
      <c r="D6" s="572">
        <v>0</v>
      </c>
      <c r="E6" s="572">
        <v>10</v>
      </c>
      <c r="F6" s="572">
        <v>11</v>
      </c>
      <c r="G6" s="572">
        <v>0</v>
      </c>
      <c r="H6" s="572">
        <v>0</v>
      </c>
      <c r="I6" s="572">
        <v>0</v>
      </c>
      <c r="J6" s="572">
        <v>22</v>
      </c>
      <c r="K6" s="581" t="s">
        <v>4</v>
      </c>
      <c r="L6" s="582" t="s">
        <v>314</v>
      </c>
      <c r="M6" s="572">
        <v>21</v>
      </c>
      <c r="N6" s="572">
        <v>0</v>
      </c>
      <c r="O6" s="572">
        <v>1</v>
      </c>
      <c r="P6" s="572">
        <v>22</v>
      </c>
    </row>
    <row r="7" spans="1:36" x14ac:dyDescent="0.25">
      <c r="A7" s="581" t="s">
        <v>6</v>
      </c>
      <c r="B7" s="582" t="s">
        <v>319</v>
      </c>
      <c r="C7" s="572">
        <v>0</v>
      </c>
      <c r="D7" s="572">
        <v>0</v>
      </c>
      <c r="E7" s="572">
        <v>100</v>
      </c>
      <c r="F7" s="572">
        <v>174</v>
      </c>
      <c r="G7" s="572">
        <v>0</v>
      </c>
      <c r="H7" s="572">
        <v>0</v>
      </c>
      <c r="I7" s="572">
        <v>4</v>
      </c>
      <c r="J7" s="572">
        <v>278</v>
      </c>
      <c r="K7" s="581" t="s">
        <v>6</v>
      </c>
      <c r="L7" s="582" t="s">
        <v>319</v>
      </c>
      <c r="M7" s="572">
        <v>278</v>
      </c>
      <c r="N7" s="572">
        <v>0</v>
      </c>
      <c r="O7" s="572">
        <v>0</v>
      </c>
      <c r="P7" s="572">
        <v>278</v>
      </c>
    </row>
    <row r="8" spans="1:36" x14ac:dyDescent="0.25">
      <c r="A8" s="581" t="s">
        <v>7</v>
      </c>
      <c r="B8" s="582" t="s">
        <v>320</v>
      </c>
      <c r="C8" s="572">
        <v>0</v>
      </c>
      <c r="D8" s="572">
        <v>0</v>
      </c>
      <c r="E8" s="572">
        <v>7</v>
      </c>
      <c r="F8" s="572">
        <v>0</v>
      </c>
      <c r="G8" s="572">
        <v>0</v>
      </c>
      <c r="H8" s="572">
        <v>0</v>
      </c>
      <c r="I8" s="572">
        <v>0</v>
      </c>
      <c r="J8" s="572">
        <v>7</v>
      </c>
      <c r="K8" s="581" t="s">
        <v>7</v>
      </c>
      <c r="L8" s="582" t="s">
        <v>320</v>
      </c>
      <c r="M8" s="572">
        <v>7</v>
      </c>
      <c r="N8" s="572">
        <v>0</v>
      </c>
      <c r="O8" s="572">
        <v>0</v>
      </c>
      <c r="P8" s="572">
        <v>7</v>
      </c>
    </row>
    <row r="9" spans="1:36" x14ac:dyDescent="0.25">
      <c r="A9" s="581" t="s">
        <v>8</v>
      </c>
      <c r="B9" s="582" t="s">
        <v>316</v>
      </c>
      <c r="C9" s="572">
        <v>11</v>
      </c>
      <c r="D9" s="572">
        <v>0</v>
      </c>
      <c r="E9" s="572">
        <v>27</v>
      </c>
      <c r="F9" s="572">
        <v>0</v>
      </c>
      <c r="G9" s="572">
        <v>0</v>
      </c>
      <c r="H9" s="572">
        <v>0</v>
      </c>
      <c r="I9" s="572">
        <v>0</v>
      </c>
      <c r="J9" s="572">
        <v>38</v>
      </c>
      <c r="K9" s="581" t="s">
        <v>8</v>
      </c>
      <c r="L9" s="582" t="s">
        <v>316</v>
      </c>
      <c r="M9" s="572">
        <v>2</v>
      </c>
      <c r="N9" s="572">
        <v>36</v>
      </c>
      <c r="O9" s="572">
        <v>0</v>
      </c>
      <c r="P9" s="572">
        <v>38</v>
      </c>
      <c r="Q9" s="583"/>
      <c r="R9" s="583"/>
      <c r="S9" s="583"/>
      <c r="T9" s="583"/>
      <c r="U9" s="583"/>
      <c r="V9" s="583"/>
      <c r="W9" s="583"/>
      <c r="X9" s="583"/>
      <c r="Y9" s="583"/>
      <c r="Z9" s="583"/>
      <c r="AA9" s="583"/>
      <c r="AB9" s="583"/>
      <c r="AC9" s="583"/>
      <c r="AD9" s="583"/>
      <c r="AE9" s="583"/>
      <c r="AF9" s="583"/>
      <c r="AG9" s="583"/>
      <c r="AH9" s="583"/>
      <c r="AI9" s="583"/>
      <c r="AJ9" s="583"/>
    </row>
    <row r="10" spans="1:36" x14ac:dyDescent="0.25">
      <c r="A10" s="581" t="s">
        <v>9</v>
      </c>
      <c r="B10" s="582" t="s">
        <v>317</v>
      </c>
      <c r="C10" s="572">
        <v>0</v>
      </c>
      <c r="D10" s="572">
        <v>0</v>
      </c>
      <c r="E10" s="572">
        <v>0</v>
      </c>
      <c r="F10" s="572">
        <v>0</v>
      </c>
      <c r="G10" s="572">
        <v>0</v>
      </c>
      <c r="H10" s="572">
        <v>0</v>
      </c>
      <c r="I10" s="572">
        <v>1263</v>
      </c>
      <c r="J10" s="572">
        <v>1263</v>
      </c>
      <c r="K10" s="581" t="s">
        <v>9</v>
      </c>
      <c r="L10" s="582" t="s">
        <v>317</v>
      </c>
      <c r="M10" s="572">
        <v>1263</v>
      </c>
      <c r="N10" s="572">
        <v>0</v>
      </c>
      <c r="O10" s="572">
        <v>0</v>
      </c>
      <c r="P10" s="572">
        <v>1263</v>
      </c>
      <c r="Q10" s="583"/>
      <c r="R10" s="583"/>
      <c r="S10" s="583"/>
      <c r="T10" s="583"/>
      <c r="U10" s="583"/>
      <c r="V10" s="583"/>
      <c r="W10" s="583"/>
      <c r="X10" s="583"/>
      <c r="Y10" s="583"/>
      <c r="Z10" s="583"/>
      <c r="AA10" s="583"/>
      <c r="AB10" s="583"/>
      <c r="AC10" s="583"/>
      <c r="AD10" s="583"/>
      <c r="AE10" s="583"/>
      <c r="AF10" s="583"/>
      <c r="AG10" s="583"/>
      <c r="AH10" s="583"/>
      <c r="AI10" s="583"/>
      <c r="AJ10" s="583"/>
    </row>
    <row r="11" spans="1:36" x14ac:dyDescent="0.25">
      <c r="A11" s="581" t="s">
        <v>10</v>
      </c>
      <c r="B11" s="582" t="s">
        <v>325</v>
      </c>
      <c r="C11" s="584">
        <v>5</v>
      </c>
      <c r="D11" s="584">
        <v>0</v>
      </c>
      <c r="E11" s="584">
        <v>4</v>
      </c>
      <c r="F11" s="572">
        <v>0</v>
      </c>
      <c r="G11" s="584">
        <v>0</v>
      </c>
      <c r="H11" s="584">
        <v>0</v>
      </c>
      <c r="I11" s="584">
        <v>0</v>
      </c>
      <c r="J11" s="572">
        <v>9</v>
      </c>
      <c r="K11" s="584">
        <v>10</v>
      </c>
      <c r="L11" s="582" t="s">
        <v>325</v>
      </c>
      <c r="M11" s="584">
        <v>9</v>
      </c>
      <c r="N11" s="572">
        <v>0</v>
      </c>
      <c r="O11" s="584">
        <v>0</v>
      </c>
      <c r="P11" s="572">
        <v>9</v>
      </c>
      <c r="Q11" s="585"/>
      <c r="R11" s="586"/>
      <c r="S11" s="585"/>
      <c r="T11" s="585"/>
      <c r="U11" s="585"/>
      <c r="V11" s="586"/>
      <c r="W11" s="585"/>
      <c r="X11" s="585"/>
      <c r="Y11" s="585"/>
      <c r="Z11" s="586"/>
      <c r="AA11" s="585"/>
      <c r="AB11" s="585"/>
      <c r="AC11" s="585"/>
      <c r="AD11" s="586"/>
      <c r="AE11" s="586"/>
      <c r="AF11" s="586"/>
      <c r="AG11" s="586"/>
      <c r="AH11" s="586"/>
      <c r="AI11" s="586"/>
      <c r="AJ11" s="583"/>
    </row>
    <row r="12" spans="1:36" x14ac:dyDescent="0.25">
      <c r="A12" s="581" t="s">
        <v>14</v>
      </c>
      <c r="B12" s="582" t="s">
        <v>321</v>
      </c>
      <c r="C12" s="572">
        <v>0</v>
      </c>
      <c r="D12" s="572">
        <v>0</v>
      </c>
      <c r="E12" s="572">
        <v>0</v>
      </c>
      <c r="F12" s="572">
        <v>1</v>
      </c>
      <c r="G12" s="572">
        <v>0</v>
      </c>
      <c r="H12" s="572">
        <v>0</v>
      </c>
      <c r="I12" s="572">
        <v>0</v>
      </c>
      <c r="J12" s="572">
        <v>1</v>
      </c>
      <c r="K12" s="581" t="s">
        <v>14</v>
      </c>
      <c r="L12" s="582" t="s">
        <v>321</v>
      </c>
      <c r="M12" s="572">
        <v>1</v>
      </c>
      <c r="N12" s="572">
        <v>0</v>
      </c>
      <c r="O12" s="572">
        <v>0</v>
      </c>
      <c r="P12" s="572">
        <v>1</v>
      </c>
      <c r="Q12" s="583"/>
      <c r="R12" s="583"/>
      <c r="S12" s="583"/>
      <c r="T12" s="583"/>
      <c r="U12" s="583"/>
      <c r="V12" s="583"/>
      <c r="W12" s="583"/>
      <c r="X12" s="583"/>
      <c r="Y12" s="583"/>
      <c r="Z12" s="583"/>
      <c r="AA12" s="583"/>
      <c r="AB12" s="583"/>
      <c r="AC12" s="583"/>
      <c r="AD12" s="583"/>
      <c r="AE12" s="583"/>
      <c r="AF12" s="583"/>
      <c r="AG12" s="583"/>
      <c r="AH12" s="583"/>
      <c r="AI12" s="583"/>
      <c r="AJ12" s="583"/>
    </row>
    <row r="13" spans="1:36" x14ac:dyDescent="0.25">
      <c r="A13" s="581" t="s">
        <v>15</v>
      </c>
      <c r="B13" s="582" t="s">
        <v>322</v>
      </c>
      <c r="C13" s="572">
        <v>0</v>
      </c>
      <c r="D13" s="572">
        <v>0</v>
      </c>
      <c r="E13" s="572">
        <v>60</v>
      </c>
      <c r="F13" s="572">
        <v>0</v>
      </c>
      <c r="G13" s="572">
        <v>0</v>
      </c>
      <c r="H13" s="572">
        <v>0</v>
      </c>
      <c r="I13" s="572">
        <v>0</v>
      </c>
      <c r="J13" s="572">
        <v>60</v>
      </c>
      <c r="K13" s="581" t="s">
        <v>15</v>
      </c>
      <c r="L13" s="582" t="s">
        <v>322</v>
      </c>
      <c r="M13" s="572">
        <v>60</v>
      </c>
      <c r="N13" s="572">
        <v>0</v>
      </c>
      <c r="O13" s="572">
        <v>0</v>
      </c>
      <c r="P13" s="572">
        <v>60</v>
      </c>
      <c r="Q13" s="583"/>
      <c r="R13" s="583"/>
      <c r="S13" s="583"/>
      <c r="T13" s="583"/>
      <c r="U13" s="583"/>
      <c r="V13" s="583"/>
      <c r="W13" s="583"/>
      <c r="X13" s="583"/>
      <c r="Y13" s="583"/>
      <c r="Z13" s="583"/>
      <c r="AA13" s="583"/>
      <c r="AB13" s="583"/>
      <c r="AC13" s="583"/>
      <c r="AD13" s="583"/>
      <c r="AE13" s="583"/>
      <c r="AF13" s="583"/>
      <c r="AG13" s="583"/>
      <c r="AH13" s="583"/>
      <c r="AI13" s="583"/>
      <c r="AJ13" s="583"/>
    </row>
    <row r="14" spans="1:36" x14ac:dyDescent="0.25">
      <c r="A14" s="581" t="s">
        <v>16</v>
      </c>
      <c r="B14" s="582" t="s">
        <v>324</v>
      </c>
      <c r="C14" s="572">
        <v>5</v>
      </c>
      <c r="D14" s="572">
        <v>0</v>
      </c>
      <c r="E14" s="572">
        <v>22</v>
      </c>
      <c r="F14" s="572">
        <v>0</v>
      </c>
      <c r="G14" s="572">
        <v>0</v>
      </c>
      <c r="H14" s="572">
        <v>0</v>
      </c>
      <c r="I14" s="572">
        <v>0</v>
      </c>
      <c r="J14" s="572">
        <v>27</v>
      </c>
      <c r="K14" s="581" t="s">
        <v>16</v>
      </c>
      <c r="L14" s="582" t="s">
        <v>324</v>
      </c>
      <c r="M14" s="572">
        <v>26</v>
      </c>
      <c r="N14" s="572">
        <v>1</v>
      </c>
      <c r="O14" s="572">
        <v>0</v>
      </c>
      <c r="P14" s="572">
        <v>27</v>
      </c>
      <c r="Q14" s="583"/>
      <c r="R14" s="583"/>
      <c r="S14" s="583"/>
      <c r="T14" s="583"/>
      <c r="U14" s="583"/>
      <c r="V14" s="583"/>
      <c r="W14" s="583"/>
      <c r="X14" s="583"/>
      <c r="Y14" s="583"/>
      <c r="Z14" s="583"/>
      <c r="AA14" s="583"/>
      <c r="AB14" s="583"/>
      <c r="AC14" s="583"/>
      <c r="AD14" s="583"/>
      <c r="AE14" s="583"/>
      <c r="AF14" s="583"/>
      <c r="AG14" s="583"/>
      <c r="AH14" s="583"/>
      <c r="AI14" s="583"/>
      <c r="AJ14" s="583"/>
    </row>
    <row r="15" spans="1:36" x14ac:dyDescent="0.25">
      <c r="A15" s="581" t="s">
        <v>18</v>
      </c>
      <c r="B15" s="582" t="s">
        <v>328</v>
      </c>
      <c r="C15" s="572">
        <v>0</v>
      </c>
      <c r="D15" s="572">
        <v>0</v>
      </c>
      <c r="E15" s="572">
        <v>14</v>
      </c>
      <c r="F15" s="572">
        <v>0</v>
      </c>
      <c r="G15" s="572">
        <v>0</v>
      </c>
      <c r="H15" s="572">
        <v>0</v>
      </c>
      <c r="I15" s="572">
        <v>0</v>
      </c>
      <c r="J15" s="572">
        <v>14</v>
      </c>
      <c r="K15" s="581" t="s">
        <v>18</v>
      </c>
      <c r="L15" s="582" t="s">
        <v>328</v>
      </c>
      <c r="M15" s="572">
        <v>14</v>
      </c>
      <c r="N15" s="572">
        <v>0</v>
      </c>
      <c r="O15" s="572">
        <v>0</v>
      </c>
      <c r="P15" s="572">
        <v>14</v>
      </c>
      <c r="Q15" s="583"/>
      <c r="R15" s="583"/>
      <c r="S15" s="583"/>
      <c r="T15" s="583"/>
      <c r="U15" s="583"/>
      <c r="V15" s="583"/>
      <c r="W15" s="583"/>
      <c r="X15" s="583"/>
      <c r="Y15" s="583"/>
      <c r="Z15" s="583"/>
      <c r="AA15" s="583"/>
      <c r="AB15" s="583"/>
      <c r="AC15" s="583"/>
      <c r="AD15" s="583"/>
      <c r="AE15" s="583"/>
      <c r="AF15" s="583"/>
      <c r="AG15" s="583"/>
      <c r="AH15" s="583"/>
      <c r="AI15" s="583"/>
      <c r="AJ15" s="583"/>
    </row>
    <row r="16" spans="1:36" x14ac:dyDescent="0.25">
      <c r="A16" s="581" t="s">
        <v>19</v>
      </c>
      <c r="B16" s="582" t="s">
        <v>335</v>
      </c>
      <c r="C16" s="572">
        <v>4</v>
      </c>
      <c r="D16" s="572">
        <v>0</v>
      </c>
      <c r="E16" s="572">
        <v>0</v>
      </c>
      <c r="F16" s="572">
        <v>0</v>
      </c>
      <c r="G16" s="572">
        <v>0</v>
      </c>
      <c r="H16" s="572">
        <v>0</v>
      </c>
      <c r="I16" s="572">
        <v>0</v>
      </c>
      <c r="J16" s="572">
        <v>4</v>
      </c>
      <c r="K16" s="581" t="s">
        <v>19</v>
      </c>
      <c r="L16" s="582" t="s">
        <v>335</v>
      </c>
      <c r="M16" s="572">
        <v>3</v>
      </c>
      <c r="N16" s="572">
        <v>1</v>
      </c>
      <c r="O16" s="572">
        <v>0</v>
      </c>
      <c r="P16" s="572">
        <v>4</v>
      </c>
    </row>
    <row r="17" spans="1:16" x14ac:dyDescent="0.25">
      <c r="A17" s="581" t="s">
        <v>20</v>
      </c>
      <c r="B17" s="582" t="s">
        <v>331</v>
      </c>
      <c r="C17" s="572">
        <v>0</v>
      </c>
      <c r="D17" s="572">
        <v>0</v>
      </c>
      <c r="E17" s="572">
        <v>2</v>
      </c>
      <c r="F17" s="572">
        <v>0</v>
      </c>
      <c r="G17" s="572">
        <v>0</v>
      </c>
      <c r="H17" s="572">
        <v>0</v>
      </c>
      <c r="I17" s="572">
        <v>0</v>
      </c>
      <c r="J17" s="572">
        <v>2</v>
      </c>
      <c r="K17" s="581" t="s">
        <v>20</v>
      </c>
      <c r="L17" s="582" t="s">
        <v>331</v>
      </c>
      <c r="M17" s="572">
        <v>2</v>
      </c>
      <c r="N17" s="572">
        <v>0</v>
      </c>
      <c r="O17" s="572">
        <v>0</v>
      </c>
      <c r="P17" s="572">
        <v>2</v>
      </c>
    </row>
    <row r="18" spans="1:16" x14ac:dyDescent="0.25">
      <c r="A18" s="581" t="s">
        <v>22</v>
      </c>
      <c r="B18" s="582" t="s">
        <v>329</v>
      </c>
      <c r="C18" s="572">
        <v>0</v>
      </c>
      <c r="D18" s="572">
        <v>0</v>
      </c>
      <c r="E18" s="572">
        <v>0</v>
      </c>
      <c r="F18" s="572">
        <v>0</v>
      </c>
      <c r="G18" s="572">
        <v>0</v>
      </c>
      <c r="H18" s="572">
        <v>0</v>
      </c>
      <c r="I18" s="572">
        <v>13</v>
      </c>
      <c r="J18" s="572">
        <v>13</v>
      </c>
      <c r="K18" s="581" t="s">
        <v>22</v>
      </c>
      <c r="L18" s="582" t="s">
        <v>329</v>
      </c>
      <c r="M18" s="572">
        <v>6</v>
      </c>
      <c r="N18" s="572">
        <v>7</v>
      </c>
      <c r="O18" s="572">
        <v>0</v>
      </c>
      <c r="P18" s="572">
        <v>13</v>
      </c>
    </row>
    <row r="19" spans="1:16" x14ac:dyDescent="0.25">
      <c r="A19" s="581" t="s">
        <v>23</v>
      </c>
      <c r="B19" s="582" t="s">
        <v>334</v>
      </c>
      <c r="C19" s="572">
        <v>0</v>
      </c>
      <c r="D19" s="572">
        <v>0</v>
      </c>
      <c r="E19" s="572">
        <v>4</v>
      </c>
      <c r="F19" s="572">
        <v>0</v>
      </c>
      <c r="G19" s="572">
        <v>0</v>
      </c>
      <c r="H19" s="572">
        <v>0</v>
      </c>
      <c r="I19" s="572">
        <v>0</v>
      </c>
      <c r="J19" s="572">
        <v>4</v>
      </c>
      <c r="K19" s="581" t="s">
        <v>23</v>
      </c>
      <c r="L19" s="582" t="s">
        <v>334</v>
      </c>
      <c r="M19" s="572">
        <v>4</v>
      </c>
      <c r="N19" s="572">
        <v>0</v>
      </c>
      <c r="O19" s="572">
        <v>0</v>
      </c>
      <c r="P19" s="572">
        <v>4</v>
      </c>
    </row>
    <row r="20" spans="1:16" x14ac:dyDescent="0.25">
      <c r="A20" s="581" t="s">
        <v>25</v>
      </c>
      <c r="B20" s="582" t="s">
        <v>337</v>
      </c>
      <c r="C20" s="572">
        <v>4</v>
      </c>
      <c r="D20" s="572">
        <v>0</v>
      </c>
      <c r="E20" s="572">
        <v>0</v>
      </c>
      <c r="F20" s="572">
        <v>0</v>
      </c>
      <c r="G20" s="572">
        <v>1</v>
      </c>
      <c r="H20" s="572">
        <v>2</v>
      </c>
      <c r="I20" s="572">
        <v>0</v>
      </c>
      <c r="J20" s="572">
        <v>7</v>
      </c>
      <c r="K20" s="581" t="s">
        <v>25</v>
      </c>
      <c r="L20" s="582" t="s">
        <v>337</v>
      </c>
      <c r="M20" s="572">
        <v>4</v>
      </c>
      <c r="N20" s="572">
        <v>3</v>
      </c>
      <c r="O20" s="572">
        <v>0</v>
      </c>
      <c r="P20" s="572">
        <v>7</v>
      </c>
    </row>
    <row r="21" spans="1:16" x14ac:dyDescent="0.25">
      <c r="A21" s="581" t="s">
        <v>27</v>
      </c>
      <c r="B21" s="582" t="s">
        <v>339</v>
      </c>
      <c r="C21" s="572">
        <v>0</v>
      </c>
      <c r="D21" s="572">
        <v>0</v>
      </c>
      <c r="E21" s="572">
        <v>2</v>
      </c>
      <c r="F21" s="572">
        <v>0</v>
      </c>
      <c r="G21" s="572">
        <v>0</v>
      </c>
      <c r="H21" s="572">
        <v>0</v>
      </c>
      <c r="I21" s="572">
        <v>0</v>
      </c>
      <c r="J21" s="572">
        <v>2</v>
      </c>
      <c r="K21" s="581" t="s">
        <v>27</v>
      </c>
      <c r="L21" s="582" t="s">
        <v>339</v>
      </c>
      <c r="M21" s="572">
        <v>2</v>
      </c>
      <c r="N21" s="572">
        <v>0</v>
      </c>
      <c r="O21" s="572">
        <v>0</v>
      </c>
      <c r="P21" s="572">
        <v>2</v>
      </c>
    </row>
    <row r="22" spans="1:16" x14ac:dyDescent="0.25">
      <c r="A22" s="581" t="s">
        <v>28</v>
      </c>
      <c r="B22" s="582" t="s">
        <v>340</v>
      </c>
      <c r="C22" s="572">
        <v>0</v>
      </c>
      <c r="D22" s="572">
        <v>0</v>
      </c>
      <c r="E22" s="572">
        <v>0</v>
      </c>
      <c r="F22" s="572">
        <v>0</v>
      </c>
      <c r="G22" s="572">
        <v>0</v>
      </c>
      <c r="H22" s="572">
        <v>0</v>
      </c>
      <c r="I22" s="572">
        <v>23</v>
      </c>
      <c r="J22" s="572">
        <v>23</v>
      </c>
      <c r="K22" s="581" t="s">
        <v>28</v>
      </c>
      <c r="L22" s="582" t="s">
        <v>340</v>
      </c>
      <c r="M22" s="572">
        <v>17</v>
      </c>
      <c r="N22" s="572">
        <v>6</v>
      </c>
      <c r="O22" s="572">
        <v>0</v>
      </c>
      <c r="P22" s="572">
        <v>23</v>
      </c>
    </row>
    <row r="23" spans="1:16" x14ac:dyDescent="0.25">
      <c r="A23" s="581" t="s">
        <v>29</v>
      </c>
      <c r="B23" s="582" t="s">
        <v>332</v>
      </c>
      <c r="C23" s="572">
        <v>2</v>
      </c>
      <c r="D23" s="572">
        <v>0</v>
      </c>
      <c r="E23" s="572">
        <v>4</v>
      </c>
      <c r="F23" s="572">
        <v>0</v>
      </c>
      <c r="G23" s="572">
        <v>0</v>
      </c>
      <c r="H23" s="572">
        <v>0</v>
      </c>
      <c r="I23" s="572">
        <v>0</v>
      </c>
      <c r="J23" s="572">
        <v>6</v>
      </c>
      <c r="K23" s="581" t="s">
        <v>29</v>
      </c>
      <c r="L23" s="582" t="s">
        <v>332</v>
      </c>
      <c r="M23" s="572">
        <v>4</v>
      </c>
      <c r="N23" s="572">
        <v>2</v>
      </c>
      <c r="O23" s="572">
        <v>0</v>
      </c>
      <c r="P23" s="572">
        <v>6</v>
      </c>
    </row>
    <row r="24" spans="1:16" x14ac:dyDescent="0.25">
      <c r="A24" s="581" t="s">
        <v>30</v>
      </c>
      <c r="B24" s="582" t="s">
        <v>342</v>
      </c>
      <c r="C24" s="572">
        <v>0</v>
      </c>
      <c r="D24" s="572">
        <v>0</v>
      </c>
      <c r="E24" s="572">
        <v>1</v>
      </c>
      <c r="F24" s="572">
        <v>0</v>
      </c>
      <c r="G24" s="572">
        <v>0</v>
      </c>
      <c r="H24" s="572">
        <v>0</v>
      </c>
      <c r="I24" s="572">
        <v>4</v>
      </c>
      <c r="J24" s="572">
        <v>5</v>
      </c>
      <c r="K24" s="581" t="s">
        <v>30</v>
      </c>
      <c r="L24" s="582" t="s">
        <v>342</v>
      </c>
      <c r="M24" s="572">
        <v>2</v>
      </c>
      <c r="N24" s="572">
        <v>3</v>
      </c>
      <c r="O24" s="572">
        <v>0</v>
      </c>
      <c r="P24" s="572">
        <v>5</v>
      </c>
    </row>
    <row r="25" spans="1:16" x14ac:dyDescent="0.25">
      <c r="A25" s="581" t="s">
        <v>825</v>
      </c>
      <c r="B25" s="582" t="s">
        <v>350</v>
      </c>
      <c r="C25" s="572">
        <v>5</v>
      </c>
      <c r="D25" s="572">
        <v>0</v>
      </c>
      <c r="E25" s="572">
        <v>2</v>
      </c>
      <c r="F25" s="572">
        <v>0</v>
      </c>
      <c r="G25" s="572">
        <v>13</v>
      </c>
      <c r="H25" s="572">
        <v>7</v>
      </c>
      <c r="I25" s="572">
        <v>0</v>
      </c>
      <c r="J25" s="572">
        <v>27</v>
      </c>
      <c r="K25" s="581" t="s">
        <v>825</v>
      </c>
      <c r="L25" s="582" t="s">
        <v>350</v>
      </c>
      <c r="M25" s="572">
        <v>7</v>
      </c>
      <c r="N25" s="572">
        <v>20</v>
      </c>
      <c r="O25" s="572">
        <v>0</v>
      </c>
      <c r="P25" s="572">
        <v>27</v>
      </c>
    </row>
    <row r="26" spans="1:16" x14ac:dyDescent="0.25">
      <c r="A26" s="581" t="s">
        <v>828</v>
      </c>
      <c r="B26" s="582" t="s">
        <v>358</v>
      </c>
      <c r="C26" s="572">
        <v>0</v>
      </c>
      <c r="D26" s="572">
        <v>0</v>
      </c>
      <c r="E26" s="572">
        <v>38</v>
      </c>
      <c r="F26" s="572">
        <v>20</v>
      </c>
      <c r="G26" s="572">
        <v>1</v>
      </c>
      <c r="H26" s="572">
        <v>0</v>
      </c>
      <c r="I26" s="572">
        <v>0</v>
      </c>
      <c r="J26" s="572">
        <v>59</v>
      </c>
      <c r="K26" s="581" t="s">
        <v>828</v>
      </c>
      <c r="L26" s="582" t="s">
        <v>358</v>
      </c>
      <c r="M26" s="572">
        <v>28</v>
      </c>
      <c r="N26" s="572">
        <v>31</v>
      </c>
      <c r="O26" s="572">
        <v>0</v>
      </c>
      <c r="P26" s="572">
        <v>59</v>
      </c>
    </row>
    <row r="27" spans="1:16" x14ac:dyDescent="0.25">
      <c r="A27" s="581" t="s">
        <v>829</v>
      </c>
      <c r="B27" s="582" t="s">
        <v>354</v>
      </c>
      <c r="C27" s="572">
        <v>418</v>
      </c>
      <c r="D27" s="572">
        <v>110</v>
      </c>
      <c r="E27" s="572">
        <v>15</v>
      </c>
      <c r="F27" s="572">
        <v>58</v>
      </c>
      <c r="G27" s="572">
        <v>65</v>
      </c>
      <c r="H27" s="572">
        <v>0</v>
      </c>
      <c r="I27" s="572">
        <v>0</v>
      </c>
      <c r="J27" s="572">
        <v>666</v>
      </c>
      <c r="K27" s="581" t="s">
        <v>829</v>
      </c>
      <c r="L27" s="582" t="s">
        <v>354</v>
      </c>
      <c r="M27" s="572">
        <v>656</v>
      </c>
      <c r="N27" s="572">
        <v>0</v>
      </c>
      <c r="O27" s="572">
        <v>10</v>
      </c>
      <c r="P27" s="572">
        <v>666</v>
      </c>
    </row>
    <row r="28" spans="1:16" x14ac:dyDescent="0.25">
      <c r="A28" s="581" t="s">
        <v>38</v>
      </c>
      <c r="B28" s="582" t="s">
        <v>355</v>
      </c>
      <c r="C28" s="572">
        <v>29</v>
      </c>
      <c r="D28" s="572">
        <v>0</v>
      </c>
      <c r="E28" s="572">
        <v>0</v>
      </c>
      <c r="F28" s="572">
        <v>0</v>
      </c>
      <c r="G28" s="572">
        <v>0</v>
      </c>
      <c r="H28" s="572">
        <v>0</v>
      </c>
      <c r="I28" s="572">
        <v>0</v>
      </c>
      <c r="J28" s="572">
        <v>29</v>
      </c>
      <c r="K28" s="581" t="s">
        <v>38</v>
      </c>
      <c r="L28" s="582" t="s">
        <v>355</v>
      </c>
      <c r="M28" s="572">
        <v>22</v>
      </c>
      <c r="N28" s="572">
        <v>5</v>
      </c>
      <c r="O28" s="572">
        <v>2</v>
      </c>
      <c r="P28" s="572">
        <v>29</v>
      </c>
    </row>
    <row r="29" spans="1:16" x14ac:dyDescent="0.25">
      <c r="A29" s="581" t="s">
        <v>831</v>
      </c>
      <c r="B29" s="582" t="s">
        <v>356</v>
      </c>
      <c r="C29" s="572">
        <v>14</v>
      </c>
      <c r="D29" s="572">
        <v>0</v>
      </c>
      <c r="E29" s="572">
        <v>0</v>
      </c>
      <c r="F29" s="572">
        <v>0</v>
      </c>
      <c r="G29" s="572">
        <v>0</v>
      </c>
      <c r="H29" s="572">
        <v>0</v>
      </c>
      <c r="I29" s="572">
        <v>0</v>
      </c>
      <c r="J29" s="572">
        <v>14</v>
      </c>
      <c r="K29" s="581" t="s">
        <v>831</v>
      </c>
      <c r="L29" s="582" t="s">
        <v>356</v>
      </c>
      <c r="M29" s="572">
        <v>14</v>
      </c>
      <c r="N29" s="572">
        <v>0</v>
      </c>
      <c r="O29" s="572">
        <v>0</v>
      </c>
      <c r="P29" s="572">
        <v>14</v>
      </c>
    </row>
    <row r="30" spans="1:16" x14ac:dyDescent="0.25">
      <c r="A30" s="581" t="s">
        <v>836</v>
      </c>
      <c r="B30" s="582" t="s">
        <v>359</v>
      </c>
      <c r="C30" s="572">
        <v>17</v>
      </c>
      <c r="D30" s="572">
        <v>1</v>
      </c>
      <c r="E30" s="572">
        <v>2</v>
      </c>
      <c r="F30" s="572">
        <v>2</v>
      </c>
      <c r="G30" s="572">
        <v>0</v>
      </c>
      <c r="H30" s="572">
        <v>0</v>
      </c>
      <c r="I30" s="572">
        <v>0</v>
      </c>
      <c r="J30" s="572">
        <v>22</v>
      </c>
      <c r="K30" s="581" t="s">
        <v>836</v>
      </c>
      <c r="L30" s="582" t="s">
        <v>359</v>
      </c>
      <c r="M30" s="572">
        <v>16</v>
      </c>
      <c r="N30" s="572">
        <v>5</v>
      </c>
      <c r="O30" s="572">
        <v>1</v>
      </c>
      <c r="P30" s="572">
        <v>22</v>
      </c>
    </row>
    <row r="31" spans="1:16" x14ac:dyDescent="0.25">
      <c r="A31" s="581" t="s">
        <v>839</v>
      </c>
      <c r="B31" s="582" t="s">
        <v>365</v>
      </c>
      <c r="C31" s="572">
        <v>0</v>
      </c>
      <c r="D31" s="572">
        <v>0</v>
      </c>
      <c r="E31" s="572">
        <v>0</v>
      </c>
      <c r="F31" s="572">
        <v>0</v>
      </c>
      <c r="G31" s="572">
        <v>0</v>
      </c>
      <c r="H31" s="572">
        <v>0</v>
      </c>
      <c r="I31" s="572">
        <v>2</v>
      </c>
      <c r="J31" s="572">
        <v>2</v>
      </c>
      <c r="K31" s="581" t="s">
        <v>839</v>
      </c>
      <c r="L31" s="582" t="s">
        <v>365</v>
      </c>
      <c r="M31" s="572">
        <v>2</v>
      </c>
      <c r="N31" s="572">
        <v>0</v>
      </c>
      <c r="O31" s="572">
        <v>0</v>
      </c>
      <c r="P31" s="572">
        <v>2</v>
      </c>
    </row>
    <row r="32" spans="1:16" x14ac:dyDescent="0.25">
      <c r="A32" s="581" t="s">
        <v>842</v>
      </c>
      <c r="B32" s="582" t="s">
        <v>369</v>
      </c>
      <c r="C32" s="572">
        <v>3</v>
      </c>
      <c r="D32" s="572">
        <v>0</v>
      </c>
      <c r="E32" s="572">
        <v>0</v>
      </c>
      <c r="F32" s="572">
        <v>0</v>
      </c>
      <c r="G32" s="572">
        <v>0</v>
      </c>
      <c r="H32" s="572">
        <v>0</v>
      </c>
      <c r="I32" s="572">
        <v>0</v>
      </c>
      <c r="J32" s="572">
        <v>3</v>
      </c>
      <c r="K32" s="581" t="s">
        <v>842</v>
      </c>
      <c r="L32" s="582" t="s">
        <v>369</v>
      </c>
      <c r="M32" s="572">
        <v>0</v>
      </c>
      <c r="N32" s="572">
        <v>3</v>
      </c>
      <c r="O32" s="572">
        <v>0</v>
      </c>
      <c r="P32" s="572">
        <v>3</v>
      </c>
    </row>
    <row r="33" spans="1:16" x14ac:dyDescent="0.25">
      <c r="A33" s="587" t="s">
        <v>43</v>
      </c>
      <c r="B33" s="588" t="s">
        <v>818</v>
      </c>
      <c r="C33" s="573">
        <v>3</v>
      </c>
      <c r="D33" s="573">
        <v>0</v>
      </c>
      <c r="E33" s="573">
        <v>3</v>
      </c>
      <c r="F33" s="573">
        <v>0</v>
      </c>
      <c r="G33" s="573">
        <v>1</v>
      </c>
      <c r="H33" s="573">
        <v>0</v>
      </c>
      <c r="I33" s="573">
        <v>1</v>
      </c>
      <c r="J33" s="573">
        <v>8</v>
      </c>
      <c r="K33" s="587" t="s">
        <v>43</v>
      </c>
      <c r="L33" s="588" t="s">
        <v>818</v>
      </c>
      <c r="M33" s="572">
        <v>5</v>
      </c>
      <c r="N33" s="572">
        <v>3</v>
      </c>
      <c r="O33" s="572">
        <v>0</v>
      </c>
      <c r="P33" s="572">
        <v>8</v>
      </c>
    </row>
    <row r="34" spans="1:16" x14ac:dyDescent="0.25">
      <c r="A34" s="589"/>
      <c r="B34" s="574" t="s">
        <v>1485</v>
      </c>
      <c r="C34" s="575">
        <v>531</v>
      </c>
      <c r="D34" s="575">
        <v>112</v>
      </c>
      <c r="E34" s="575">
        <v>333</v>
      </c>
      <c r="F34" s="575">
        <v>266</v>
      </c>
      <c r="G34" s="575">
        <v>81</v>
      </c>
      <c r="H34" s="575">
        <v>9</v>
      </c>
      <c r="I34" s="575">
        <v>1310</v>
      </c>
      <c r="J34" s="575">
        <v>2642</v>
      </c>
      <c r="K34" s="589"/>
      <c r="L34" s="574" t="s">
        <v>1486</v>
      </c>
      <c r="M34" s="575">
        <v>2493</v>
      </c>
      <c r="N34" s="575">
        <v>135</v>
      </c>
      <c r="O34" s="575">
        <v>14</v>
      </c>
      <c r="P34" s="575">
        <v>2642</v>
      </c>
    </row>
    <row r="37" spans="1:16" ht="33.75" x14ac:dyDescent="0.25">
      <c r="A37" s="576" t="s">
        <v>0</v>
      </c>
      <c r="B37" s="576" t="s">
        <v>1</v>
      </c>
      <c r="C37" s="576" t="s">
        <v>681</v>
      </c>
      <c r="D37" s="576" t="s">
        <v>682</v>
      </c>
      <c r="E37" s="576" t="s">
        <v>683</v>
      </c>
      <c r="F37" s="576" t="s">
        <v>684</v>
      </c>
      <c r="G37" s="576" t="s">
        <v>685</v>
      </c>
      <c r="H37" s="576" t="s">
        <v>686</v>
      </c>
      <c r="I37" s="576" t="s">
        <v>687</v>
      </c>
      <c r="J37" s="576" t="s">
        <v>44</v>
      </c>
      <c r="K37" s="568" t="s">
        <v>264</v>
      </c>
      <c r="L37" s="568" t="s">
        <v>1457</v>
      </c>
      <c r="M37" s="568" t="s">
        <v>688</v>
      </c>
      <c r="N37" s="568" t="s">
        <v>689</v>
      </c>
      <c r="O37" s="568" t="s">
        <v>690</v>
      </c>
      <c r="P37" s="568" t="s">
        <v>50</v>
      </c>
    </row>
    <row r="38" spans="1:16" x14ac:dyDescent="0.25">
      <c r="A38" s="579" t="s">
        <v>2</v>
      </c>
      <c r="B38" s="580" t="s">
        <v>312</v>
      </c>
      <c r="C38" s="577">
        <v>75</v>
      </c>
      <c r="D38" s="577">
        <v>8.3333333333333321</v>
      </c>
      <c r="E38" s="577">
        <v>16.666666666666664</v>
      </c>
      <c r="F38" s="577">
        <v>0</v>
      </c>
      <c r="G38" s="577">
        <v>0</v>
      </c>
      <c r="H38" s="577">
        <v>0</v>
      </c>
      <c r="I38" s="577">
        <v>0</v>
      </c>
      <c r="J38" s="577">
        <v>100</v>
      </c>
      <c r="K38" s="579" t="s">
        <v>2</v>
      </c>
      <c r="L38" s="580" t="s">
        <v>312</v>
      </c>
      <c r="M38" s="590">
        <v>33.333333333333329</v>
      </c>
      <c r="N38" s="590">
        <v>66.666666666666657</v>
      </c>
      <c r="O38" s="590">
        <v>0</v>
      </c>
      <c r="P38" s="590">
        <v>99.999999999999986</v>
      </c>
    </row>
    <row r="39" spans="1:16" x14ac:dyDescent="0.25">
      <c r="A39" s="581" t="s">
        <v>3</v>
      </c>
      <c r="B39" s="582" t="s">
        <v>313</v>
      </c>
      <c r="C39" s="577">
        <v>6.666666666666667</v>
      </c>
      <c r="D39" s="577">
        <v>0</v>
      </c>
      <c r="E39" s="577">
        <v>93.333333333333329</v>
      </c>
      <c r="F39" s="577">
        <v>0</v>
      </c>
      <c r="G39" s="577">
        <v>0</v>
      </c>
      <c r="H39" s="577">
        <v>0</v>
      </c>
      <c r="I39" s="577">
        <v>0</v>
      </c>
      <c r="J39" s="577">
        <v>100</v>
      </c>
      <c r="K39" s="581" t="s">
        <v>3</v>
      </c>
      <c r="L39" s="582" t="s">
        <v>313</v>
      </c>
      <c r="M39" s="590">
        <v>93.333333333333329</v>
      </c>
      <c r="N39" s="590">
        <v>6.666666666666667</v>
      </c>
      <c r="O39" s="590">
        <v>0</v>
      </c>
      <c r="P39" s="590">
        <v>100</v>
      </c>
    </row>
    <row r="40" spans="1:16" x14ac:dyDescent="0.25">
      <c r="A40" s="581" t="s">
        <v>4</v>
      </c>
      <c r="B40" s="582" t="s">
        <v>314</v>
      </c>
      <c r="C40" s="577">
        <v>4.5454545454545459</v>
      </c>
      <c r="D40" s="577">
        <v>0</v>
      </c>
      <c r="E40" s="577">
        <v>45.454545454545453</v>
      </c>
      <c r="F40" s="577">
        <v>50</v>
      </c>
      <c r="G40" s="577">
        <v>0</v>
      </c>
      <c r="H40" s="577">
        <v>0</v>
      </c>
      <c r="I40" s="577">
        <v>0</v>
      </c>
      <c r="J40" s="577">
        <v>100</v>
      </c>
      <c r="K40" s="581" t="s">
        <v>4</v>
      </c>
      <c r="L40" s="582" t="s">
        <v>314</v>
      </c>
      <c r="M40" s="590">
        <v>95.454545454545453</v>
      </c>
      <c r="N40" s="590">
        <v>0</v>
      </c>
      <c r="O40" s="590">
        <v>4.5454545454545459</v>
      </c>
      <c r="P40" s="590">
        <v>100</v>
      </c>
    </row>
    <row r="41" spans="1:16" x14ac:dyDescent="0.25">
      <c r="A41" s="581" t="s">
        <v>6</v>
      </c>
      <c r="B41" s="582" t="s">
        <v>319</v>
      </c>
      <c r="C41" s="577">
        <v>0</v>
      </c>
      <c r="D41" s="577">
        <v>0</v>
      </c>
      <c r="E41" s="577">
        <v>35.97122302158273</v>
      </c>
      <c r="F41" s="577">
        <v>62.589928057553955</v>
      </c>
      <c r="G41" s="577">
        <v>0</v>
      </c>
      <c r="H41" s="577">
        <v>0</v>
      </c>
      <c r="I41" s="577">
        <v>1.4388489208633095</v>
      </c>
      <c r="J41" s="577">
        <v>100</v>
      </c>
      <c r="K41" s="581" t="s">
        <v>6</v>
      </c>
      <c r="L41" s="582" t="s">
        <v>319</v>
      </c>
      <c r="M41" s="590">
        <v>100</v>
      </c>
      <c r="N41" s="590">
        <v>0</v>
      </c>
      <c r="O41" s="590">
        <v>0</v>
      </c>
      <c r="P41" s="590">
        <v>100</v>
      </c>
    </row>
    <row r="42" spans="1:16" x14ac:dyDescent="0.25">
      <c r="A42" s="581" t="s">
        <v>7</v>
      </c>
      <c r="B42" s="582" t="s">
        <v>320</v>
      </c>
      <c r="C42" s="577">
        <v>0</v>
      </c>
      <c r="D42" s="577">
        <v>0</v>
      </c>
      <c r="E42" s="577">
        <v>100</v>
      </c>
      <c r="F42" s="577">
        <v>0</v>
      </c>
      <c r="G42" s="577">
        <v>0</v>
      </c>
      <c r="H42" s="577">
        <v>0</v>
      </c>
      <c r="I42" s="577">
        <v>0</v>
      </c>
      <c r="J42" s="577">
        <v>100</v>
      </c>
      <c r="K42" s="581" t="s">
        <v>7</v>
      </c>
      <c r="L42" s="582" t="s">
        <v>320</v>
      </c>
      <c r="M42" s="590">
        <v>100</v>
      </c>
      <c r="N42" s="590">
        <v>0</v>
      </c>
      <c r="O42" s="590">
        <v>0</v>
      </c>
      <c r="P42" s="590">
        <v>100</v>
      </c>
    </row>
    <row r="43" spans="1:16" x14ac:dyDescent="0.25">
      <c r="A43" s="581" t="s">
        <v>8</v>
      </c>
      <c r="B43" s="582" t="s">
        <v>316</v>
      </c>
      <c r="C43" s="577">
        <v>28.947368421052634</v>
      </c>
      <c r="D43" s="577">
        <v>0</v>
      </c>
      <c r="E43" s="577">
        <v>71.05263157894737</v>
      </c>
      <c r="F43" s="577">
        <v>0</v>
      </c>
      <c r="G43" s="577">
        <v>0</v>
      </c>
      <c r="H43" s="577">
        <v>0</v>
      </c>
      <c r="I43" s="577">
        <v>0</v>
      </c>
      <c r="J43" s="577">
        <v>100</v>
      </c>
      <c r="K43" s="581" t="s">
        <v>8</v>
      </c>
      <c r="L43" s="582" t="s">
        <v>316</v>
      </c>
      <c r="M43" s="590">
        <v>5.2631578947368416</v>
      </c>
      <c r="N43" s="590">
        <v>94.73684210526315</v>
      </c>
      <c r="O43" s="590">
        <v>0</v>
      </c>
      <c r="P43" s="590">
        <v>99.999999999999986</v>
      </c>
    </row>
    <row r="44" spans="1:16" x14ac:dyDescent="0.25">
      <c r="A44" s="581" t="s">
        <v>9</v>
      </c>
      <c r="B44" s="582" t="s">
        <v>317</v>
      </c>
      <c r="C44" s="577">
        <v>0</v>
      </c>
      <c r="D44" s="577">
        <v>0</v>
      </c>
      <c r="E44" s="577">
        <v>0</v>
      </c>
      <c r="F44" s="577">
        <v>0</v>
      </c>
      <c r="G44" s="577">
        <v>0</v>
      </c>
      <c r="H44" s="577">
        <v>0</v>
      </c>
      <c r="I44" s="577">
        <v>100</v>
      </c>
      <c r="J44" s="577">
        <v>100</v>
      </c>
      <c r="K44" s="581" t="s">
        <v>9</v>
      </c>
      <c r="L44" s="582" t="s">
        <v>317</v>
      </c>
      <c r="M44" s="590">
        <v>100</v>
      </c>
      <c r="N44" s="590">
        <v>0</v>
      </c>
      <c r="O44" s="590">
        <v>0</v>
      </c>
      <c r="P44" s="590">
        <v>100</v>
      </c>
    </row>
    <row r="45" spans="1:16" x14ac:dyDescent="0.25">
      <c r="A45" s="581" t="s">
        <v>10</v>
      </c>
      <c r="B45" s="582" t="s">
        <v>325</v>
      </c>
      <c r="C45" s="577">
        <v>55.555555555555557</v>
      </c>
      <c r="D45" s="577">
        <v>0</v>
      </c>
      <c r="E45" s="577">
        <v>44.444444444444443</v>
      </c>
      <c r="F45" s="577">
        <v>0</v>
      </c>
      <c r="G45" s="577">
        <v>0</v>
      </c>
      <c r="H45" s="577">
        <v>0</v>
      </c>
      <c r="I45" s="577">
        <v>0</v>
      </c>
      <c r="J45" s="577">
        <v>100</v>
      </c>
      <c r="K45" s="581" t="s">
        <v>10</v>
      </c>
      <c r="L45" s="582" t="s">
        <v>325</v>
      </c>
      <c r="M45" s="590">
        <v>100</v>
      </c>
      <c r="N45" s="590">
        <v>0</v>
      </c>
      <c r="O45" s="590">
        <v>0</v>
      </c>
      <c r="P45" s="590">
        <v>100</v>
      </c>
    </row>
    <row r="46" spans="1:16" x14ac:dyDescent="0.25">
      <c r="A46" s="581" t="s">
        <v>14</v>
      </c>
      <c r="B46" s="582" t="s">
        <v>321</v>
      </c>
      <c r="C46" s="577">
        <v>0</v>
      </c>
      <c r="D46" s="577">
        <v>0</v>
      </c>
      <c r="E46" s="577">
        <v>0</v>
      </c>
      <c r="F46" s="577">
        <v>100</v>
      </c>
      <c r="G46" s="577">
        <v>0</v>
      </c>
      <c r="H46" s="577">
        <v>0</v>
      </c>
      <c r="I46" s="577">
        <v>0</v>
      </c>
      <c r="J46" s="577">
        <v>100</v>
      </c>
      <c r="K46" s="581" t="s">
        <v>14</v>
      </c>
      <c r="L46" s="582" t="s">
        <v>321</v>
      </c>
      <c r="M46" s="590">
        <v>100</v>
      </c>
      <c r="N46" s="590">
        <v>0</v>
      </c>
      <c r="O46" s="590">
        <v>0</v>
      </c>
      <c r="P46" s="590">
        <v>100</v>
      </c>
    </row>
    <row r="47" spans="1:16" x14ac:dyDescent="0.25">
      <c r="A47" s="581" t="s">
        <v>15</v>
      </c>
      <c r="B47" s="582" t="s">
        <v>322</v>
      </c>
      <c r="C47" s="577">
        <v>0</v>
      </c>
      <c r="D47" s="577">
        <v>0</v>
      </c>
      <c r="E47" s="577">
        <v>100</v>
      </c>
      <c r="F47" s="577">
        <v>0</v>
      </c>
      <c r="G47" s="577">
        <v>0</v>
      </c>
      <c r="H47" s="577">
        <v>0</v>
      </c>
      <c r="I47" s="577">
        <v>0</v>
      </c>
      <c r="J47" s="577">
        <v>100</v>
      </c>
      <c r="K47" s="581" t="s">
        <v>15</v>
      </c>
      <c r="L47" s="582" t="s">
        <v>322</v>
      </c>
      <c r="M47" s="590">
        <v>100</v>
      </c>
      <c r="N47" s="590">
        <v>0</v>
      </c>
      <c r="O47" s="590">
        <v>0</v>
      </c>
      <c r="P47" s="590">
        <v>100</v>
      </c>
    </row>
    <row r="48" spans="1:16" x14ac:dyDescent="0.25">
      <c r="A48" s="581" t="s">
        <v>16</v>
      </c>
      <c r="B48" s="582" t="s">
        <v>324</v>
      </c>
      <c r="C48" s="577">
        <v>18.518518518518519</v>
      </c>
      <c r="D48" s="577">
        <v>0</v>
      </c>
      <c r="E48" s="577">
        <v>81.481481481481481</v>
      </c>
      <c r="F48" s="577">
        <v>0</v>
      </c>
      <c r="G48" s="577">
        <v>0</v>
      </c>
      <c r="H48" s="577">
        <v>0</v>
      </c>
      <c r="I48" s="577">
        <v>0</v>
      </c>
      <c r="J48" s="577">
        <v>100</v>
      </c>
      <c r="K48" s="581" t="s">
        <v>16</v>
      </c>
      <c r="L48" s="582" t="s">
        <v>324</v>
      </c>
      <c r="M48" s="590">
        <v>96.296296296296291</v>
      </c>
      <c r="N48" s="590">
        <v>3.7037037037037033</v>
      </c>
      <c r="O48" s="590">
        <v>0</v>
      </c>
      <c r="P48" s="590">
        <v>100</v>
      </c>
    </row>
    <row r="49" spans="1:16" x14ac:dyDescent="0.25">
      <c r="A49" s="581" t="s">
        <v>18</v>
      </c>
      <c r="B49" s="582" t="s">
        <v>328</v>
      </c>
      <c r="C49" s="577">
        <v>0</v>
      </c>
      <c r="D49" s="577">
        <v>0</v>
      </c>
      <c r="E49" s="577">
        <v>100</v>
      </c>
      <c r="F49" s="577">
        <v>0</v>
      </c>
      <c r="G49" s="577">
        <v>0</v>
      </c>
      <c r="H49" s="577">
        <v>0</v>
      </c>
      <c r="I49" s="577">
        <v>0</v>
      </c>
      <c r="J49" s="577">
        <v>100</v>
      </c>
      <c r="K49" s="581" t="s">
        <v>18</v>
      </c>
      <c r="L49" s="582" t="s">
        <v>328</v>
      </c>
      <c r="M49" s="590">
        <v>100</v>
      </c>
      <c r="N49" s="590">
        <v>0</v>
      </c>
      <c r="O49" s="590">
        <v>0</v>
      </c>
      <c r="P49" s="590">
        <v>100</v>
      </c>
    </row>
    <row r="50" spans="1:16" x14ac:dyDescent="0.25">
      <c r="A50" s="581" t="s">
        <v>19</v>
      </c>
      <c r="B50" s="582" t="s">
        <v>335</v>
      </c>
      <c r="C50" s="577">
        <v>100</v>
      </c>
      <c r="D50" s="577">
        <v>0</v>
      </c>
      <c r="E50" s="577">
        <v>0</v>
      </c>
      <c r="F50" s="577">
        <v>0</v>
      </c>
      <c r="G50" s="577">
        <v>0</v>
      </c>
      <c r="H50" s="577">
        <v>0</v>
      </c>
      <c r="I50" s="577">
        <v>0</v>
      </c>
      <c r="J50" s="577">
        <v>100</v>
      </c>
      <c r="K50" s="581" t="s">
        <v>19</v>
      </c>
      <c r="L50" s="582" t="s">
        <v>335</v>
      </c>
      <c r="M50" s="590">
        <v>75</v>
      </c>
      <c r="N50" s="590">
        <v>25</v>
      </c>
      <c r="O50" s="590">
        <v>0</v>
      </c>
      <c r="P50" s="590">
        <v>100</v>
      </c>
    </row>
    <row r="51" spans="1:16" x14ac:dyDescent="0.25">
      <c r="A51" s="581" t="s">
        <v>20</v>
      </c>
      <c r="B51" s="582" t="s">
        <v>331</v>
      </c>
      <c r="C51" s="577">
        <v>0</v>
      </c>
      <c r="D51" s="577">
        <v>0</v>
      </c>
      <c r="E51" s="577">
        <v>100</v>
      </c>
      <c r="F51" s="577">
        <v>0</v>
      </c>
      <c r="G51" s="577">
        <v>0</v>
      </c>
      <c r="H51" s="577">
        <v>0</v>
      </c>
      <c r="I51" s="577">
        <v>0</v>
      </c>
      <c r="J51" s="577">
        <v>100</v>
      </c>
      <c r="K51" s="581" t="s">
        <v>20</v>
      </c>
      <c r="L51" s="582" t="s">
        <v>331</v>
      </c>
      <c r="M51" s="590">
        <v>100</v>
      </c>
      <c r="N51" s="590">
        <v>0</v>
      </c>
      <c r="O51" s="590">
        <v>0</v>
      </c>
      <c r="P51" s="590">
        <v>100</v>
      </c>
    </row>
    <row r="52" spans="1:16" x14ac:dyDescent="0.25">
      <c r="A52" s="581" t="s">
        <v>22</v>
      </c>
      <c r="B52" s="582" t="s">
        <v>329</v>
      </c>
      <c r="C52" s="577">
        <v>0</v>
      </c>
      <c r="D52" s="577">
        <v>0</v>
      </c>
      <c r="E52" s="577">
        <v>0</v>
      </c>
      <c r="F52" s="577">
        <v>0</v>
      </c>
      <c r="G52" s="577">
        <v>0</v>
      </c>
      <c r="H52" s="577">
        <v>0</v>
      </c>
      <c r="I52" s="577">
        <v>100</v>
      </c>
      <c r="J52" s="577">
        <v>100</v>
      </c>
      <c r="K52" s="581" t="s">
        <v>22</v>
      </c>
      <c r="L52" s="582" t="s">
        <v>329</v>
      </c>
      <c r="M52" s="590">
        <v>46.153846153846153</v>
      </c>
      <c r="N52" s="590">
        <v>53.846153846153847</v>
      </c>
      <c r="O52" s="590">
        <v>0</v>
      </c>
      <c r="P52" s="590">
        <v>100</v>
      </c>
    </row>
    <row r="53" spans="1:16" x14ac:dyDescent="0.25">
      <c r="A53" s="581" t="s">
        <v>23</v>
      </c>
      <c r="B53" s="582" t="s">
        <v>334</v>
      </c>
      <c r="C53" s="577">
        <v>0</v>
      </c>
      <c r="D53" s="577">
        <v>0</v>
      </c>
      <c r="E53" s="577">
        <v>100</v>
      </c>
      <c r="F53" s="577">
        <v>0</v>
      </c>
      <c r="G53" s="577">
        <v>0</v>
      </c>
      <c r="H53" s="577">
        <v>0</v>
      </c>
      <c r="I53" s="577">
        <v>0</v>
      </c>
      <c r="J53" s="577">
        <v>100</v>
      </c>
      <c r="K53" s="581" t="s">
        <v>23</v>
      </c>
      <c r="L53" s="582" t="s">
        <v>334</v>
      </c>
      <c r="M53" s="590">
        <v>100</v>
      </c>
      <c r="N53" s="590">
        <v>0</v>
      </c>
      <c r="O53" s="590">
        <v>0</v>
      </c>
      <c r="P53" s="590">
        <v>100</v>
      </c>
    </row>
    <row r="54" spans="1:16" x14ac:dyDescent="0.25">
      <c r="A54" s="581" t="s">
        <v>25</v>
      </c>
      <c r="B54" s="582" t="s">
        <v>337</v>
      </c>
      <c r="C54" s="577">
        <v>57.142857142857139</v>
      </c>
      <c r="D54" s="577">
        <v>0</v>
      </c>
      <c r="E54" s="577">
        <v>0</v>
      </c>
      <c r="F54" s="577">
        <v>0</v>
      </c>
      <c r="G54" s="577">
        <v>14.285714285714285</v>
      </c>
      <c r="H54" s="577">
        <v>28.571428571428569</v>
      </c>
      <c r="I54" s="577">
        <v>0</v>
      </c>
      <c r="J54" s="577">
        <v>100</v>
      </c>
      <c r="K54" s="581" t="s">
        <v>25</v>
      </c>
      <c r="L54" s="582" t="s">
        <v>337</v>
      </c>
      <c r="M54" s="590">
        <v>57.142857142857139</v>
      </c>
      <c r="N54" s="590">
        <v>42.857142857142854</v>
      </c>
      <c r="O54" s="590">
        <v>0</v>
      </c>
      <c r="P54" s="590">
        <v>100</v>
      </c>
    </row>
    <row r="55" spans="1:16" x14ac:dyDescent="0.25">
      <c r="A55" s="581" t="s">
        <v>27</v>
      </c>
      <c r="B55" s="582" t="s">
        <v>339</v>
      </c>
      <c r="C55" s="577">
        <v>0</v>
      </c>
      <c r="D55" s="577">
        <v>0</v>
      </c>
      <c r="E55" s="577">
        <v>100</v>
      </c>
      <c r="F55" s="577">
        <v>0</v>
      </c>
      <c r="G55" s="577">
        <v>0</v>
      </c>
      <c r="H55" s="577">
        <v>0</v>
      </c>
      <c r="I55" s="577">
        <v>0</v>
      </c>
      <c r="J55" s="577">
        <v>100</v>
      </c>
      <c r="K55" s="581" t="s">
        <v>27</v>
      </c>
      <c r="L55" s="582" t="s">
        <v>339</v>
      </c>
      <c r="M55" s="590">
        <v>100</v>
      </c>
      <c r="N55" s="590">
        <v>0</v>
      </c>
      <c r="O55" s="590">
        <v>0</v>
      </c>
      <c r="P55" s="590">
        <v>100</v>
      </c>
    </row>
    <row r="56" spans="1:16" x14ac:dyDescent="0.25">
      <c r="A56" s="581" t="s">
        <v>28</v>
      </c>
      <c r="B56" s="582" t="s">
        <v>340</v>
      </c>
      <c r="C56" s="577">
        <v>0</v>
      </c>
      <c r="D56" s="577">
        <v>0</v>
      </c>
      <c r="E56" s="577">
        <v>0</v>
      </c>
      <c r="F56" s="577">
        <v>0</v>
      </c>
      <c r="G56" s="577">
        <v>0</v>
      </c>
      <c r="H56" s="577">
        <v>0</v>
      </c>
      <c r="I56" s="577">
        <v>100</v>
      </c>
      <c r="J56" s="577">
        <v>100</v>
      </c>
      <c r="K56" s="581" t="s">
        <v>28</v>
      </c>
      <c r="L56" s="582" t="s">
        <v>340</v>
      </c>
      <c r="M56" s="590">
        <v>73.91304347826086</v>
      </c>
      <c r="N56" s="590">
        <v>26.086956521739129</v>
      </c>
      <c r="O56" s="590">
        <v>0</v>
      </c>
      <c r="P56" s="590">
        <v>99.999999999999986</v>
      </c>
    </row>
    <row r="57" spans="1:16" x14ac:dyDescent="0.25">
      <c r="A57" s="581" t="s">
        <v>29</v>
      </c>
      <c r="B57" s="582" t="s">
        <v>332</v>
      </c>
      <c r="C57" s="577">
        <v>33.333333333333329</v>
      </c>
      <c r="D57" s="577">
        <v>0</v>
      </c>
      <c r="E57" s="577">
        <v>66.666666666666657</v>
      </c>
      <c r="F57" s="577">
        <v>0</v>
      </c>
      <c r="G57" s="577">
        <v>0</v>
      </c>
      <c r="H57" s="577">
        <v>0</v>
      </c>
      <c r="I57" s="577">
        <v>0</v>
      </c>
      <c r="J57" s="577">
        <v>100</v>
      </c>
      <c r="K57" s="581" t="s">
        <v>29</v>
      </c>
      <c r="L57" s="582" t="s">
        <v>332</v>
      </c>
      <c r="M57" s="590">
        <v>66.666666666666657</v>
      </c>
      <c r="N57" s="590">
        <v>33.333333333333329</v>
      </c>
      <c r="O57" s="590">
        <v>0</v>
      </c>
      <c r="P57" s="590">
        <v>99.999999999999986</v>
      </c>
    </row>
    <row r="58" spans="1:16" x14ac:dyDescent="0.25">
      <c r="A58" s="581" t="s">
        <v>30</v>
      </c>
      <c r="B58" s="582" t="s">
        <v>342</v>
      </c>
      <c r="C58" s="577">
        <v>0</v>
      </c>
      <c r="D58" s="577">
        <v>0</v>
      </c>
      <c r="E58" s="577">
        <v>20</v>
      </c>
      <c r="F58" s="577">
        <v>0</v>
      </c>
      <c r="G58" s="577">
        <v>0</v>
      </c>
      <c r="H58" s="577">
        <v>0</v>
      </c>
      <c r="I58" s="577">
        <v>80</v>
      </c>
      <c r="J58" s="577">
        <v>100</v>
      </c>
      <c r="K58" s="581" t="s">
        <v>30</v>
      </c>
      <c r="L58" s="582" t="s">
        <v>342</v>
      </c>
      <c r="M58" s="590">
        <v>40</v>
      </c>
      <c r="N58" s="590">
        <v>60</v>
      </c>
      <c r="O58" s="590">
        <v>0</v>
      </c>
      <c r="P58" s="590">
        <v>100</v>
      </c>
    </row>
    <row r="59" spans="1:16" x14ac:dyDescent="0.25">
      <c r="A59" s="581" t="s">
        <v>825</v>
      </c>
      <c r="B59" s="582" t="s">
        <v>350</v>
      </c>
      <c r="C59" s="577">
        <v>18.518518518518519</v>
      </c>
      <c r="D59" s="577">
        <v>0</v>
      </c>
      <c r="E59" s="577">
        <v>7.4074074074074066</v>
      </c>
      <c r="F59" s="577">
        <v>0</v>
      </c>
      <c r="G59" s="577">
        <v>48.148148148148145</v>
      </c>
      <c r="H59" s="577">
        <v>25.925925925925924</v>
      </c>
      <c r="I59" s="577">
        <v>0</v>
      </c>
      <c r="J59" s="577">
        <v>100</v>
      </c>
      <c r="K59" s="581" t="s">
        <v>825</v>
      </c>
      <c r="L59" s="582" t="s">
        <v>350</v>
      </c>
      <c r="M59" s="590">
        <v>25.925925925925924</v>
      </c>
      <c r="N59" s="590">
        <v>74.074074074074076</v>
      </c>
      <c r="O59" s="590">
        <v>0</v>
      </c>
      <c r="P59" s="590">
        <v>100</v>
      </c>
    </row>
    <row r="60" spans="1:16" x14ac:dyDescent="0.25">
      <c r="A60" s="581" t="s">
        <v>828</v>
      </c>
      <c r="B60" s="582" t="s">
        <v>358</v>
      </c>
      <c r="C60" s="577">
        <v>0</v>
      </c>
      <c r="D60" s="577">
        <v>0</v>
      </c>
      <c r="E60" s="577">
        <v>64.406779661016941</v>
      </c>
      <c r="F60" s="577">
        <v>33.898305084745758</v>
      </c>
      <c r="G60" s="577">
        <v>1.6949152542372881</v>
      </c>
      <c r="H60" s="577">
        <v>0</v>
      </c>
      <c r="I60" s="577">
        <v>0</v>
      </c>
      <c r="J60" s="577">
        <v>100</v>
      </c>
      <c r="K60" s="581" t="s">
        <v>828</v>
      </c>
      <c r="L60" s="582" t="s">
        <v>358</v>
      </c>
      <c r="M60" s="590">
        <v>47.457627118644069</v>
      </c>
      <c r="N60" s="590">
        <v>52.542372881355938</v>
      </c>
      <c r="O60" s="590">
        <v>0</v>
      </c>
      <c r="P60" s="590">
        <v>100</v>
      </c>
    </row>
    <row r="61" spans="1:16" x14ac:dyDescent="0.25">
      <c r="A61" s="581" t="s">
        <v>829</v>
      </c>
      <c r="B61" s="582" t="s">
        <v>354</v>
      </c>
      <c r="C61" s="577">
        <v>62.762762762762762</v>
      </c>
      <c r="D61" s="577">
        <v>16.516516516516518</v>
      </c>
      <c r="E61" s="577">
        <v>2.2522522522522523</v>
      </c>
      <c r="F61" s="577">
        <v>8.7087087087087074</v>
      </c>
      <c r="G61" s="577">
        <v>9.7597597597597598</v>
      </c>
      <c r="H61" s="577">
        <v>0</v>
      </c>
      <c r="I61" s="577">
        <v>0</v>
      </c>
      <c r="J61" s="577">
        <v>100</v>
      </c>
      <c r="K61" s="581" t="s">
        <v>829</v>
      </c>
      <c r="L61" s="582" t="s">
        <v>354</v>
      </c>
      <c r="M61" s="590">
        <v>98.498498498498492</v>
      </c>
      <c r="N61" s="590">
        <v>0</v>
      </c>
      <c r="O61" s="590">
        <v>1.5015015015015014</v>
      </c>
      <c r="P61" s="590">
        <v>100</v>
      </c>
    </row>
    <row r="62" spans="1:16" x14ac:dyDescent="0.25">
      <c r="A62" s="581" t="s">
        <v>38</v>
      </c>
      <c r="B62" s="582" t="s">
        <v>355</v>
      </c>
      <c r="C62" s="577">
        <v>100</v>
      </c>
      <c r="D62" s="577">
        <v>0</v>
      </c>
      <c r="E62" s="577">
        <v>0</v>
      </c>
      <c r="F62" s="577">
        <v>0</v>
      </c>
      <c r="G62" s="577">
        <v>0</v>
      </c>
      <c r="H62" s="577">
        <v>0</v>
      </c>
      <c r="I62" s="577">
        <v>0</v>
      </c>
      <c r="J62" s="577">
        <v>100</v>
      </c>
      <c r="K62" s="581" t="s">
        <v>38</v>
      </c>
      <c r="L62" s="582" t="s">
        <v>355</v>
      </c>
      <c r="M62" s="590">
        <v>75.862068965517238</v>
      </c>
      <c r="N62" s="590">
        <v>17.241379310344829</v>
      </c>
      <c r="O62" s="590">
        <v>6.8965517241379306</v>
      </c>
      <c r="P62" s="590">
        <v>100</v>
      </c>
    </row>
    <row r="63" spans="1:16" x14ac:dyDescent="0.25">
      <c r="A63" s="581" t="s">
        <v>831</v>
      </c>
      <c r="B63" s="582" t="s">
        <v>356</v>
      </c>
      <c r="C63" s="577">
        <v>100</v>
      </c>
      <c r="D63" s="577">
        <v>0</v>
      </c>
      <c r="E63" s="577">
        <v>0</v>
      </c>
      <c r="F63" s="577">
        <v>0</v>
      </c>
      <c r="G63" s="577">
        <v>0</v>
      </c>
      <c r="H63" s="577">
        <v>0</v>
      </c>
      <c r="I63" s="577">
        <v>0</v>
      </c>
      <c r="J63" s="577">
        <v>100</v>
      </c>
      <c r="K63" s="581" t="s">
        <v>831</v>
      </c>
      <c r="L63" s="582" t="s">
        <v>356</v>
      </c>
      <c r="M63" s="590">
        <v>100</v>
      </c>
      <c r="N63" s="590">
        <v>0</v>
      </c>
      <c r="O63" s="590">
        <v>0</v>
      </c>
      <c r="P63" s="590">
        <v>100</v>
      </c>
    </row>
    <row r="64" spans="1:16" x14ac:dyDescent="0.25">
      <c r="A64" s="581" t="s">
        <v>836</v>
      </c>
      <c r="B64" s="582" t="s">
        <v>359</v>
      </c>
      <c r="C64" s="577">
        <v>77.272727272727266</v>
      </c>
      <c r="D64" s="577">
        <v>4.5454545454545459</v>
      </c>
      <c r="E64" s="577">
        <v>9.0909090909090917</v>
      </c>
      <c r="F64" s="577">
        <v>9.0909090909090917</v>
      </c>
      <c r="G64" s="577">
        <v>0</v>
      </c>
      <c r="H64" s="577">
        <v>0</v>
      </c>
      <c r="I64" s="577">
        <v>0</v>
      </c>
      <c r="J64" s="577">
        <v>100</v>
      </c>
      <c r="K64" s="581" t="s">
        <v>836</v>
      </c>
      <c r="L64" s="582" t="s">
        <v>359</v>
      </c>
      <c r="M64" s="590">
        <v>72.727272727272734</v>
      </c>
      <c r="N64" s="590">
        <v>22.727272727272727</v>
      </c>
      <c r="O64" s="590">
        <v>4.5454545454545459</v>
      </c>
      <c r="P64" s="590">
        <v>100.00000000000001</v>
      </c>
    </row>
    <row r="65" spans="1:16" x14ac:dyDescent="0.25">
      <c r="A65" s="581" t="s">
        <v>839</v>
      </c>
      <c r="B65" s="582" t="s">
        <v>365</v>
      </c>
      <c r="C65" s="577">
        <v>0</v>
      </c>
      <c r="D65" s="577">
        <v>0</v>
      </c>
      <c r="E65" s="577">
        <v>0</v>
      </c>
      <c r="F65" s="577">
        <v>0</v>
      </c>
      <c r="G65" s="577">
        <v>0</v>
      </c>
      <c r="H65" s="577">
        <v>0</v>
      </c>
      <c r="I65" s="577">
        <v>100</v>
      </c>
      <c r="J65" s="577">
        <v>100</v>
      </c>
      <c r="K65" s="581" t="s">
        <v>839</v>
      </c>
      <c r="L65" s="582" t="s">
        <v>365</v>
      </c>
      <c r="M65" s="590">
        <v>100</v>
      </c>
      <c r="N65" s="590">
        <v>0</v>
      </c>
      <c r="O65" s="590">
        <v>0</v>
      </c>
      <c r="P65" s="590">
        <v>100</v>
      </c>
    </row>
    <row r="66" spans="1:16" x14ac:dyDescent="0.25">
      <c r="A66" s="581" t="s">
        <v>842</v>
      </c>
      <c r="B66" s="582" t="s">
        <v>369</v>
      </c>
      <c r="C66" s="577">
        <v>100</v>
      </c>
      <c r="D66" s="577">
        <v>0</v>
      </c>
      <c r="E66" s="577">
        <v>0</v>
      </c>
      <c r="F66" s="577">
        <v>0</v>
      </c>
      <c r="G66" s="577">
        <v>0</v>
      </c>
      <c r="H66" s="577">
        <v>0</v>
      </c>
      <c r="I66" s="577">
        <v>0</v>
      </c>
      <c r="J66" s="577">
        <v>100</v>
      </c>
      <c r="K66" s="581" t="s">
        <v>842</v>
      </c>
      <c r="L66" s="582" t="s">
        <v>369</v>
      </c>
      <c r="M66" s="590">
        <v>0</v>
      </c>
      <c r="N66" s="590">
        <v>100</v>
      </c>
      <c r="O66" s="590">
        <v>0</v>
      </c>
      <c r="P66" s="590">
        <v>100</v>
      </c>
    </row>
    <row r="67" spans="1:16" x14ac:dyDescent="0.25">
      <c r="A67" s="587" t="s">
        <v>43</v>
      </c>
      <c r="B67" s="588" t="s">
        <v>818</v>
      </c>
      <c r="C67" s="577">
        <v>37.5</v>
      </c>
      <c r="D67" s="577">
        <v>0</v>
      </c>
      <c r="E67" s="577">
        <v>37.5</v>
      </c>
      <c r="F67" s="577">
        <v>0</v>
      </c>
      <c r="G67" s="577">
        <v>12.5</v>
      </c>
      <c r="H67" s="577">
        <v>0</v>
      </c>
      <c r="I67" s="577">
        <v>12.5</v>
      </c>
      <c r="J67" s="577">
        <v>100</v>
      </c>
      <c r="K67" s="587" t="s">
        <v>43</v>
      </c>
      <c r="L67" s="588" t="s">
        <v>818</v>
      </c>
      <c r="M67" s="590">
        <v>62.5</v>
      </c>
      <c r="N67" s="590">
        <v>37.5</v>
      </c>
      <c r="O67" s="590">
        <v>0</v>
      </c>
      <c r="P67" s="590">
        <v>100</v>
      </c>
    </row>
    <row r="68" spans="1:16" x14ac:dyDescent="0.25">
      <c r="A68" s="589"/>
      <c r="B68" s="574" t="s">
        <v>403</v>
      </c>
      <c r="C68" s="577">
        <v>20.098410295230888</v>
      </c>
      <c r="D68" s="577">
        <v>4.2392127176381527</v>
      </c>
      <c r="E68" s="577">
        <v>12.604087812263437</v>
      </c>
      <c r="F68" s="577">
        <v>10.068130204390613</v>
      </c>
      <c r="G68" s="577">
        <v>3.0658591975775926</v>
      </c>
      <c r="H68" s="577">
        <v>0.34065102195306585</v>
      </c>
      <c r="I68" s="577">
        <v>49.583648750946253</v>
      </c>
      <c r="J68" s="577">
        <v>100</v>
      </c>
      <c r="K68" s="589"/>
      <c r="L68" s="574" t="s">
        <v>403</v>
      </c>
      <c r="M68" s="590">
        <v>94.360333080999254</v>
      </c>
      <c r="N68" s="590">
        <v>5.1097653292959881</v>
      </c>
      <c r="O68" s="590">
        <v>0.52990158970476908</v>
      </c>
      <c r="P68" s="590">
        <v>100</v>
      </c>
    </row>
  </sheetData>
  <mergeCells count="6">
    <mergeCell ref="M2:P2"/>
    <mergeCell ref="A2:A3"/>
    <mergeCell ref="B2:B3"/>
    <mergeCell ref="C2:J2"/>
    <mergeCell ref="K2:K3"/>
    <mergeCell ref="L2:L3"/>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L68"/>
  <sheetViews>
    <sheetView workbookViewId="0">
      <pane xSplit="3" ySplit="3" topLeftCell="D57" activePane="bottomRight" state="frozen"/>
      <selection activeCell="N6" sqref="N6"/>
      <selection pane="topRight" activeCell="N6" sqref="N6"/>
      <selection pane="bottomLeft" activeCell="N6" sqref="N6"/>
      <selection pane="bottomRight" activeCell="D68" sqref="D68"/>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48" width="10.7109375" style="4" customWidth="1"/>
    <col min="49" max="64" width="10.7109375" style="4" hidden="1" customWidth="1"/>
    <col min="65" max="65" width="16.5703125" style="4" customWidth="1"/>
    <col min="66" max="16384" width="9.140625" style="4"/>
  </cols>
  <sheetData>
    <row r="1" spans="1:64" ht="30" customHeight="1" thickTop="1" thickBot="1" x14ac:dyDescent="0.35">
      <c r="A1" s="63" t="s">
        <v>0</v>
      </c>
      <c r="B1" s="63" t="s">
        <v>258</v>
      </c>
      <c r="C1" s="63" t="s">
        <v>1</v>
      </c>
      <c r="D1" s="63"/>
      <c r="E1" s="617" t="s">
        <v>691</v>
      </c>
      <c r="F1" s="617" t="s">
        <v>691</v>
      </c>
      <c r="G1" s="617" t="s">
        <v>691</v>
      </c>
      <c r="H1" s="617" t="s">
        <v>691</v>
      </c>
      <c r="I1" s="617"/>
      <c r="J1" s="617"/>
      <c r="K1" s="617"/>
      <c r="L1" s="617"/>
      <c r="M1" s="617"/>
      <c r="N1" s="617" t="s">
        <v>691</v>
      </c>
      <c r="O1" s="617" t="s">
        <v>691</v>
      </c>
      <c r="P1" s="617" t="s">
        <v>691</v>
      </c>
      <c r="Q1" s="617" t="s">
        <v>691</v>
      </c>
      <c r="R1" s="617"/>
      <c r="S1" s="617"/>
      <c r="T1" s="617"/>
      <c r="U1" s="617"/>
      <c r="V1" s="617" t="s">
        <v>691</v>
      </c>
      <c r="W1" s="617" t="s">
        <v>691</v>
      </c>
      <c r="X1" s="617" t="s">
        <v>691</v>
      </c>
      <c r="Y1" s="617" t="s">
        <v>691</v>
      </c>
      <c r="Z1" s="617"/>
      <c r="AA1" s="617"/>
      <c r="AB1" s="617"/>
      <c r="AC1" s="617"/>
      <c r="AD1" s="617"/>
      <c r="AE1" s="617" t="s">
        <v>691</v>
      </c>
      <c r="AF1" s="617" t="s">
        <v>691</v>
      </c>
      <c r="AG1" s="617" t="s">
        <v>691</v>
      </c>
      <c r="AH1" s="617" t="s">
        <v>691</v>
      </c>
      <c r="AI1" s="617"/>
      <c r="AJ1" s="617"/>
      <c r="AK1" s="617"/>
      <c r="AL1" s="617"/>
      <c r="AM1" s="617"/>
      <c r="AN1" s="617" t="s">
        <v>691</v>
      </c>
      <c r="AO1" s="617" t="s">
        <v>691</v>
      </c>
      <c r="AP1" s="617" t="s">
        <v>691</v>
      </c>
      <c r="AQ1" s="617" t="s">
        <v>691</v>
      </c>
      <c r="AR1" s="617"/>
      <c r="AS1" s="617"/>
      <c r="AT1" s="617"/>
      <c r="AU1" s="617"/>
      <c r="AV1" s="617"/>
      <c r="AW1" s="617" t="s">
        <v>691</v>
      </c>
      <c r="AX1" s="617" t="s">
        <v>691</v>
      </c>
      <c r="AY1" s="617" t="s">
        <v>691</v>
      </c>
      <c r="AZ1" s="617" t="s">
        <v>691</v>
      </c>
      <c r="BA1" s="617" t="s">
        <v>691</v>
      </c>
      <c r="BB1" s="617" t="s">
        <v>691</v>
      </c>
      <c r="BC1" s="617" t="s">
        <v>691</v>
      </c>
      <c r="BD1" s="617" t="s">
        <v>691</v>
      </c>
      <c r="BE1" s="617" t="s">
        <v>691</v>
      </c>
      <c r="BF1" s="617" t="s">
        <v>691</v>
      </c>
      <c r="BG1" s="617" t="s">
        <v>691</v>
      </c>
      <c r="BH1" s="617" t="s">
        <v>691</v>
      </c>
      <c r="BI1" s="63" t="s">
        <v>691</v>
      </c>
      <c r="BJ1" s="63" t="s">
        <v>691</v>
      </c>
      <c r="BK1" s="63" t="s">
        <v>691</v>
      </c>
      <c r="BL1" s="63" t="s">
        <v>691</v>
      </c>
    </row>
    <row r="2" spans="1:64" ht="39.950000000000003" customHeight="1" thickTop="1" thickBot="1" x14ac:dyDescent="0.35">
      <c r="A2" s="63" t="s">
        <v>0</v>
      </c>
      <c r="B2" s="63" t="s">
        <v>258</v>
      </c>
      <c r="C2" s="63" t="s">
        <v>1</v>
      </c>
      <c r="D2" s="63"/>
      <c r="E2" s="617" t="s">
        <v>692</v>
      </c>
      <c r="F2" s="617" t="s">
        <v>692</v>
      </c>
      <c r="G2" s="617" t="s">
        <v>692</v>
      </c>
      <c r="H2" s="617" t="s">
        <v>692</v>
      </c>
      <c r="I2" s="83"/>
      <c r="J2" s="155" t="s">
        <v>692</v>
      </c>
      <c r="K2" s="155" t="s">
        <v>692</v>
      </c>
      <c r="L2" s="155" t="s">
        <v>692</v>
      </c>
      <c r="M2" s="63"/>
      <c r="N2" s="617" t="s">
        <v>476</v>
      </c>
      <c r="O2" s="617" t="s">
        <v>476</v>
      </c>
      <c r="P2" s="617" t="s">
        <v>476</v>
      </c>
      <c r="Q2" s="617" t="s">
        <v>476</v>
      </c>
      <c r="R2" s="83"/>
      <c r="S2" s="155" t="s">
        <v>476</v>
      </c>
      <c r="T2" s="155" t="s">
        <v>476</v>
      </c>
      <c r="U2" s="155" t="s">
        <v>476</v>
      </c>
      <c r="V2" s="617" t="s">
        <v>45</v>
      </c>
      <c r="W2" s="617" t="s">
        <v>45</v>
      </c>
      <c r="X2" s="617" t="s">
        <v>45</v>
      </c>
      <c r="Y2" s="617" t="s">
        <v>45</v>
      </c>
      <c r="Z2" s="83"/>
      <c r="AA2" s="155" t="s">
        <v>45</v>
      </c>
      <c r="AB2" s="155" t="s">
        <v>45</v>
      </c>
      <c r="AC2" s="155" t="s">
        <v>45</v>
      </c>
      <c r="AD2" s="42"/>
      <c r="AE2" s="617" t="s">
        <v>46</v>
      </c>
      <c r="AF2" s="617" t="s">
        <v>46</v>
      </c>
      <c r="AG2" s="617" t="s">
        <v>46</v>
      </c>
      <c r="AH2" s="617" t="s">
        <v>46</v>
      </c>
      <c r="AI2" s="83"/>
      <c r="AJ2" s="155" t="s">
        <v>46</v>
      </c>
      <c r="AK2" s="155" t="s">
        <v>46</v>
      </c>
      <c r="AL2" s="155" t="s">
        <v>46</v>
      </c>
      <c r="AM2" s="42"/>
      <c r="AN2" s="624" t="s">
        <v>373</v>
      </c>
      <c r="AO2" s="625" t="s">
        <v>373</v>
      </c>
      <c r="AP2" s="625" t="s">
        <v>373</v>
      </c>
      <c r="AQ2" s="626" t="s">
        <v>373</v>
      </c>
      <c r="AR2" s="133"/>
      <c r="AS2" s="155" t="s">
        <v>373</v>
      </c>
      <c r="AT2" s="155" t="s">
        <v>373</v>
      </c>
      <c r="AU2" s="155" t="s">
        <v>373</v>
      </c>
      <c r="AV2" s="42"/>
      <c r="AW2" s="617" t="s">
        <v>48</v>
      </c>
      <c r="AX2" s="617" t="s">
        <v>48</v>
      </c>
      <c r="AY2" s="617" t="s">
        <v>48</v>
      </c>
      <c r="AZ2" s="617" t="s">
        <v>48</v>
      </c>
      <c r="BA2" s="617" t="s">
        <v>47</v>
      </c>
      <c r="BB2" s="617" t="s">
        <v>47</v>
      </c>
      <c r="BC2" s="617" t="s">
        <v>47</v>
      </c>
      <c r="BD2" s="617" t="s">
        <v>47</v>
      </c>
      <c r="BE2" s="617" t="s">
        <v>477</v>
      </c>
      <c r="BF2" s="617" t="s">
        <v>477</v>
      </c>
      <c r="BG2" s="617" t="s">
        <v>477</v>
      </c>
      <c r="BH2" s="617" t="s">
        <v>477</v>
      </c>
      <c r="BI2" s="617" t="s">
        <v>49</v>
      </c>
      <c r="BJ2" s="617" t="s">
        <v>49</v>
      </c>
      <c r="BK2" s="617" t="s">
        <v>49</v>
      </c>
      <c r="BL2" s="617" t="s">
        <v>49</v>
      </c>
    </row>
    <row r="3" spans="1:64" ht="46.5" thickTop="1" thickBot="1" x14ac:dyDescent="0.35">
      <c r="A3" s="260" t="s">
        <v>1220</v>
      </c>
      <c r="B3" s="260" t="s">
        <v>1302</v>
      </c>
      <c r="C3" s="260" t="s">
        <v>1303</v>
      </c>
      <c r="D3" s="260" t="s">
        <v>1304</v>
      </c>
      <c r="E3" s="64" t="s">
        <v>693</v>
      </c>
      <c r="F3" s="64" t="s">
        <v>694</v>
      </c>
      <c r="G3" s="64" t="s">
        <v>695</v>
      </c>
      <c r="H3" s="64" t="s">
        <v>698</v>
      </c>
      <c r="I3" s="64" t="s">
        <v>70</v>
      </c>
      <c r="J3" s="64" t="s">
        <v>699</v>
      </c>
      <c r="K3" s="64" t="s">
        <v>700</v>
      </c>
      <c r="L3" s="64" t="s">
        <v>701</v>
      </c>
      <c r="M3" s="64"/>
      <c r="N3" s="64" t="s">
        <v>693</v>
      </c>
      <c r="O3" s="64" t="s">
        <v>694</v>
      </c>
      <c r="P3" s="64" t="s">
        <v>695</v>
      </c>
      <c r="Q3" s="64" t="s">
        <v>698</v>
      </c>
      <c r="R3" s="64" t="s">
        <v>70</v>
      </c>
      <c r="S3" s="64" t="s">
        <v>699</v>
      </c>
      <c r="T3" s="64" t="s">
        <v>700</v>
      </c>
      <c r="U3" s="64" t="s">
        <v>701</v>
      </c>
      <c r="V3" s="64" t="s">
        <v>693</v>
      </c>
      <c r="W3" s="64" t="s">
        <v>694</v>
      </c>
      <c r="X3" s="64" t="s">
        <v>695</v>
      </c>
      <c r="Y3" s="64" t="s">
        <v>698</v>
      </c>
      <c r="Z3" s="64" t="s">
        <v>70</v>
      </c>
      <c r="AA3" s="64" t="s">
        <v>699</v>
      </c>
      <c r="AB3" s="64" t="s">
        <v>700</v>
      </c>
      <c r="AC3" s="64" t="s">
        <v>701</v>
      </c>
      <c r="AD3" s="64"/>
      <c r="AE3" s="64" t="s">
        <v>693</v>
      </c>
      <c r="AF3" s="64" t="s">
        <v>694</v>
      </c>
      <c r="AG3" s="64" t="s">
        <v>695</v>
      </c>
      <c r="AH3" s="64" t="s">
        <v>698</v>
      </c>
      <c r="AI3" s="64" t="s">
        <v>70</v>
      </c>
      <c r="AJ3" s="64" t="s">
        <v>699</v>
      </c>
      <c r="AK3" s="64" t="s">
        <v>700</v>
      </c>
      <c r="AL3" s="64" t="s">
        <v>701</v>
      </c>
      <c r="AM3" s="64"/>
      <c r="AN3" s="64" t="s">
        <v>693</v>
      </c>
      <c r="AO3" s="64" t="s">
        <v>694</v>
      </c>
      <c r="AP3" s="64" t="s">
        <v>695</v>
      </c>
      <c r="AQ3" s="64" t="s">
        <v>698</v>
      </c>
      <c r="AR3" s="64" t="s">
        <v>70</v>
      </c>
      <c r="AS3" s="64" t="s">
        <v>699</v>
      </c>
      <c r="AT3" s="64" t="s">
        <v>700</v>
      </c>
      <c r="AU3" s="64" t="s">
        <v>701</v>
      </c>
      <c r="AV3" s="64"/>
      <c r="AW3" s="64" t="s">
        <v>693</v>
      </c>
      <c r="AX3" s="64" t="s">
        <v>694</v>
      </c>
      <c r="AY3" s="64" t="s">
        <v>695</v>
      </c>
      <c r="AZ3" s="64" t="s">
        <v>698</v>
      </c>
      <c r="BA3" s="64" t="s">
        <v>693</v>
      </c>
      <c r="BB3" s="64" t="s">
        <v>694</v>
      </c>
      <c r="BC3" s="64" t="s">
        <v>695</v>
      </c>
      <c r="BD3" s="64" t="s">
        <v>698</v>
      </c>
      <c r="BE3" s="64" t="s">
        <v>693</v>
      </c>
      <c r="BF3" s="64" t="s">
        <v>694</v>
      </c>
      <c r="BG3" s="64" t="s">
        <v>695</v>
      </c>
      <c r="BH3" s="64" t="s">
        <v>698</v>
      </c>
      <c r="BI3" s="64" t="s">
        <v>693</v>
      </c>
      <c r="BJ3" s="64" t="s">
        <v>694</v>
      </c>
      <c r="BK3" s="64" t="s">
        <v>695</v>
      </c>
      <c r="BL3" s="64" t="s">
        <v>698</v>
      </c>
    </row>
    <row r="4" spans="1:64" ht="15.75" thickTop="1" x14ac:dyDescent="0.3">
      <c r="A4" s="241">
        <v>1</v>
      </c>
      <c r="B4" s="241">
        <v>2001</v>
      </c>
      <c r="C4" s="242" t="s">
        <v>1305</v>
      </c>
      <c r="D4" s="242" t="s">
        <v>1306</v>
      </c>
      <c r="E4" s="72">
        <v>3</v>
      </c>
      <c r="F4" s="72">
        <v>4</v>
      </c>
      <c r="G4" s="72">
        <v>5</v>
      </c>
      <c r="H4" s="72">
        <v>12</v>
      </c>
      <c r="I4" s="48">
        <v>8.33</v>
      </c>
      <c r="J4" s="273">
        <v>25</v>
      </c>
      <c r="K4" s="273">
        <v>33.333333333333329</v>
      </c>
      <c r="L4" s="273">
        <v>41.666666666666671</v>
      </c>
      <c r="M4" s="72">
        <v>100</v>
      </c>
      <c r="N4" s="72">
        <v>0</v>
      </c>
      <c r="O4" s="72">
        <v>0</v>
      </c>
      <c r="P4" s="72">
        <v>0</v>
      </c>
      <c r="Q4" s="72">
        <v>0</v>
      </c>
      <c r="R4" s="72">
        <v>0</v>
      </c>
      <c r="S4" s="273">
        <v>0</v>
      </c>
      <c r="T4" s="273">
        <v>0</v>
      </c>
      <c r="U4" s="273">
        <v>0</v>
      </c>
      <c r="V4" s="72">
        <v>0</v>
      </c>
      <c r="W4" s="72">
        <v>2</v>
      </c>
      <c r="X4" s="72">
        <v>34</v>
      </c>
      <c r="Y4" s="72">
        <v>36</v>
      </c>
      <c r="Z4" s="48">
        <v>25</v>
      </c>
      <c r="AA4" s="273">
        <v>0</v>
      </c>
      <c r="AB4" s="273">
        <v>5.5555555555555554</v>
      </c>
      <c r="AC4" s="273">
        <v>94.444444444444443</v>
      </c>
      <c r="AD4" s="273">
        <v>100</v>
      </c>
      <c r="AE4" s="72">
        <v>0</v>
      </c>
      <c r="AF4" s="72">
        <v>0</v>
      </c>
      <c r="AG4" s="72">
        <v>0</v>
      </c>
      <c r="AH4" s="72">
        <v>0</v>
      </c>
      <c r="AI4" s="72">
        <v>0</v>
      </c>
      <c r="AJ4" s="273">
        <v>0</v>
      </c>
      <c r="AK4" s="273">
        <v>0</v>
      </c>
      <c r="AL4" s="273">
        <v>0</v>
      </c>
      <c r="AM4" s="302">
        <v>0</v>
      </c>
      <c r="AN4" s="72">
        <v>0</v>
      </c>
      <c r="AO4" s="72">
        <v>3</v>
      </c>
      <c r="AP4" s="72">
        <v>93</v>
      </c>
      <c r="AQ4" s="72">
        <v>96</v>
      </c>
      <c r="AR4" s="48">
        <v>66.67</v>
      </c>
      <c r="AS4" s="273">
        <v>0</v>
      </c>
      <c r="AT4" s="273">
        <v>3.125</v>
      </c>
      <c r="AU4" s="273">
        <v>96.875</v>
      </c>
      <c r="AV4" s="302">
        <v>100</v>
      </c>
      <c r="AW4" s="65">
        <v>0</v>
      </c>
      <c r="AX4" s="65">
        <v>0</v>
      </c>
      <c r="AY4" s="65">
        <v>0</v>
      </c>
      <c r="AZ4" s="65">
        <v>0</v>
      </c>
      <c r="BA4" s="65">
        <v>0</v>
      </c>
      <c r="BB4" s="65">
        <v>0</v>
      </c>
      <c r="BC4" s="65">
        <v>0</v>
      </c>
      <c r="BD4" s="65">
        <v>0</v>
      </c>
      <c r="BE4" s="65">
        <v>0</v>
      </c>
      <c r="BF4" s="65">
        <v>0</v>
      </c>
      <c r="BG4" s="65">
        <v>0</v>
      </c>
      <c r="BH4" s="65">
        <v>0</v>
      </c>
      <c r="BI4" s="65">
        <v>0</v>
      </c>
      <c r="BJ4" s="65">
        <v>0</v>
      </c>
      <c r="BK4" s="65">
        <v>0</v>
      </c>
      <c r="BL4" s="65">
        <v>0</v>
      </c>
    </row>
    <row r="5" spans="1:64" x14ac:dyDescent="0.3">
      <c r="A5" s="241">
        <v>2</v>
      </c>
      <c r="B5" s="241">
        <v>2002</v>
      </c>
      <c r="C5" s="242" t="s">
        <v>1307</v>
      </c>
      <c r="D5" s="242" t="s">
        <v>1197</v>
      </c>
      <c r="E5" s="72">
        <v>0</v>
      </c>
      <c r="F5" s="72">
        <v>0</v>
      </c>
      <c r="G5" s="72">
        <v>0</v>
      </c>
      <c r="H5" s="72">
        <v>0</v>
      </c>
      <c r="I5" s="48">
        <v>0</v>
      </c>
      <c r="J5" s="273">
        <v>0</v>
      </c>
      <c r="K5" s="273">
        <v>0</v>
      </c>
      <c r="L5" s="273">
        <v>0</v>
      </c>
      <c r="M5" s="72">
        <v>0</v>
      </c>
      <c r="N5" s="72">
        <v>0</v>
      </c>
      <c r="O5" s="72">
        <v>0</v>
      </c>
      <c r="P5" s="72">
        <v>0</v>
      </c>
      <c r="Q5" s="72">
        <v>0</v>
      </c>
      <c r="R5" s="72">
        <v>0</v>
      </c>
      <c r="S5" s="273">
        <v>0</v>
      </c>
      <c r="T5" s="273">
        <v>0</v>
      </c>
      <c r="U5" s="273">
        <v>0</v>
      </c>
      <c r="V5" s="72">
        <v>0</v>
      </c>
      <c r="W5" s="72">
        <v>0</v>
      </c>
      <c r="X5" s="72">
        <v>0</v>
      </c>
      <c r="Y5" s="72">
        <v>0</v>
      </c>
      <c r="Z5" s="48">
        <v>0</v>
      </c>
      <c r="AA5" s="273">
        <v>0</v>
      </c>
      <c r="AB5" s="273">
        <v>0</v>
      </c>
      <c r="AC5" s="273">
        <v>0</v>
      </c>
      <c r="AD5" s="273">
        <v>0</v>
      </c>
      <c r="AE5" s="72">
        <v>0</v>
      </c>
      <c r="AF5" s="72">
        <v>0</v>
      </c>
      <c r="AG5" s="72">
        <v>0</v>
      </c>
      <c r="AH5" s="72">
        <v>0</v>
      </c>
      <c r="AI5" s="48">
        <v>0</v>
      </c>
      <c r="AJ5" s="273">
        <v>0</v>
      </c>
      <c r="AK5" s="273">
        <v>0</v>
      </c>
      <c r="AL5" s="273">
        <v>0</v>
      </c>
      <c r="AM5" s="302">
        <v>0</v>
      </c>
      <c r="AN5" s="72">
        <v>0</v>
      </c>
      <c r="AO5" s="72">
        <v>0</v>
      </c>
      <c r="AP5" s="72">
        <v>0</v>
      </c>
      <c r="AQ5" s="72">
        <v>0</v>
      </c>
      <c r="AR5" s="48">
        <v>0</v>
      </c>
      <c r="AS5" s="273">
        <v>0</v>
      </c>
      <c r="AT5" s="273">
        <v>0</v>
      </c>
      <c r="AU5" s="273">
        <v>0</v>
      </c>
      <c r="AV5" s="302">
        <v>0</v>
      </c>
      <c r="AW5" s="65">
        <v>0</v>
      </c>
      <c r="AX5" s="65">
        <v>0</v>
      </c>
      <c r="AY5" s="65">
        <v>0</v>
      </c>
      <c r="AZ5" s="65">
        <v>0</v>
      </c>
      <c r="BA5" s="65">
        <v>0</v>
      </c>
      <c r="BB5" s="65">
        <v>0</v>
      </c>
      <c r="BC5" s="65">
        <v>0</v>
      </c>
      <c r="BD5" s="65">
        <v>0</v>
      </c>
      <c r="BE5" s="65">
        <v>0</v>
      </c>
      <c r="BF5" s="65">
        <v>0</v>
      </c>
      <c r="BG5" s="65">
        <v>0</v>
      </c>
      <c r="BH5" s="65">
        <v>0</v>
      </c>
      <c r="BI5" s="65">
        <v>0</v>
      </c>
      <c r="BJ5" s="65">
        <v>0</v>
      </c>
      <c r="BK5" s="65">
        <v>0</v>
      </c>
      <c r="BL5" s="65">
        <v>0</v>
      </c>
    </row>
    <row r="6" spans="1:64" x14ac:dyDescent="0.3">
      <c r="A6" s="241">
        <v>3</v>
      </c>
      <c r="B6" s="241">
        <v>2002</v>
      </c>
      <c r="C6" s="242" t="s">
        <v>1308</v>
      </c>
      <c r="D6" s="242" t="s">
        <v>1198</v>
      </c>
      <c r="E6" s="72">
        <v>150</v>
      </c>
      <c r="F6" s="72">
        <v>0</v>
      </c>
      <c r="G6" s="72">
        <v>0</v>
      </c>
      <c r="H6" s="72">
        <v>150</v>
      </c>
      <c r="I6" s="48">
        <v>53.76</v>
      </c>
      <c r="J6" s="273">
        <v>100</v>
      </c>
      <c r="K6" s="273">
        <v>0</v>
      </c>
      <c r="L6" s="273">
        <v>0</v>
      </c>
      <c r="M6" s="72">
        <v>100</v>
      </c>
      <c r="N6" s="72">
        <v>0</v>
      </c>
      <c r="O6" s="72">
        <v>0</v>
      </c>
      <c r="P6" s="72">
        <v>0</v>
      </c>
      <c r="Q6" s="72">
        <v>0</v>
      </c>
      <c r="R6" s="72">
        <v>0</v>
      </c>
      <c r="S6" s="273">
        <v>0</v>
      </c>
      <c r="T6" s="273">
        <v>0</v>
      </c>
      <c r="U6" s="273">
        <v>0</v>
      </c>
      <c r="V6" s="72">
        <v>77</v>
      </c>
      <c r="W6" s="72">
        <v>0</v>
      </c>
      <c r="X6" s="72">
        <v>0</v>
      </c>
      <c r="Y6" s="72">
        <v>77</v>
      </c>
      <c r="Z6" s="48">
        <v>27.6</v>
      </c>
      <c r="AA6" s="273">
        <v>100</v>
      </c>
      <c r="AB6" s="273">
        <v>0</v>
      </c>
      <c r="AC6" s="273">
        <v>0</v>
      </c>
      <c r="AD6" s="273">
        <v>100</v>
      </c>
      <c r="AE6" s="72">
        <v>8</v>
      </c>
      <c r="AF6" s="72">
        <v>0</v>
      </c>
      <c r="AG6" s="72">
        <v>0</v>
      </c>
      <c r="AH6" s="72">
        <v>8</v>
      </c>
      <c r="AI6" s="48">
        <v>2.87</v>
      </c>
      <c r="AJ6" s="273">
        <v>100</v>
      </c>
      <c r="AK6" s="273">
        <v>0</v>
      </c>
      <c r="AL6" s="273">
        <v>0</v>
      </c>
      <c r="AM6" s="302">
        <v>100</v>
      </c>
      <c r="AN6" s="72">
        <v>44</v>
      </c>
      <c r="AO6" s="72">
        <v>0</v>
      </c>
      <c r="AP6" s="72">
        <v>0</v>
      </c>
      <c r="AQ6" s="72">
        <v>44</v>
      </c>
      <c r="AR6" s="48">
        <v>15.77</v>
      </c>
      <c r="AS6" s="273">
        <v>100</v>
      </c>
      <c r="AT6" s="273">
        <v>0</v>
      </c>
      <c r="AU6" s="273">
        <v>0</v>
      </c>
      <c r="AV6" s="302">
        <v>100</v>
      </c>
      <c r="AW6" s="65">
        <v>0</v>
      </c>
      <c r="AX6" s="65">
        <v>0</v>
      </c>
      <c r="AY6" s="65">
        <v>0</v>
      </c>
      <c r="AZ6" s="65">
        <v>0</v>
      </c>
      <c r="BA6" s="65">
        <v>0</v>
      </c>
      <c r="BB6" s="65">
        <v>0</v>
      </c>
      <c r="BC6" s="65">
        <v>0</v>
      </c>
      <c r="BD6" s="65">
        <v>0</v>
      </c>
      <c r="BE6" s="65">
        <v>0</v>
      </c>
      <c r="BF6" s="65">
        <v>0</v>
      </c>
      <c r="BG6" s="65">
        <v>0</v>
      </c>
      <c r="BH6" s="65">
        <v>0</v>
      </c>
      <c r="BI6" s="65">
        <v>0</v>
      </c>
      <c r="BJ6" s="65">
        <v>0</v>
      </c>
      <c r="BK6" s="65">
        <v>0</v>
      </c>
      <c r="BL6" s="65">
        <v>0</v>
      </c>
    </row>
    <row r="7" spans="1:64" x14ac:dyDescent="0.3">
      <c r="A7" s="241">
        <v>4</v>
      </c>
      <c r="B7" s="241">
        <v>2002</v>
      </c>
      <c r="C7" s="242" t="s">
        <v>1309</v>
      </c>
      <c r="D7" s="242" t="s">
        <v>1199</v>
      </c>
      <c r="E7" s="72">
        <v>0</v>
      </c>
      <c r="F7" s="72">
        <v>0</v>
      </c>
      <c r="G7" s="72">
        <v>0</v>
      </c>
      <c r="H7" s="72">
        <v>0</v>
      </c>
      <c r="I7" s="48">
        <v>0</v>
      </c>
      <c r="J7" s="273">
        <v>0</v>
      </c>
      <c r="K7" s="273">
        <v>0</v>
      </c>
      <c r="L7" s="273">
        <v>0</v>
      </c>
      <c r="M7" s="72">
        <v>0</v>
      </c>
      <c r="N7" s="72">
        <v>0</v>
      </c>
      <c r="O7" s="72">
        <v>0</v>
      </c>
      <c r="P7" s="72">
        <v>0</v>
      </c>
      <c r="Q7" s="72">
        <v>0</v>
      </c>
      <c r="R7" s="72">
        <v>0</v>
      </c>
      <c r="S7" s="273">
        <v>0</v>
      </c>
      <c r="T7" s="273">
        <v>0</v>
      </c>
      <c r="U7" s="273">
        <v>0</v>
      </c>
      <c r="V7" s="72">
        <v>0</v>
      </c>
      <c r="W7" s="72">
        <v>0</v>
      </c>
      <c r="X7" s="72">
        <v>0</v>
      </c>
      <c r="Y7" s="72">
        <v>0</v>
      </c>
      <c r="Z7" s="48">
        <v>0</v>
      </c>
      <c r="AA7" s="273">
        <v>0</v>
      </c>
      <c r="AB7" s="273">
        <v>0</v>
      </c>
      <c r="AC7" s="273">
        <v>0</v>
      </c>
      <c r="AD7" s="273">
        <v>0</v>
      </c>
      <c r="AE7" s="72">
        <v>0</v>
      </c>
      <c r="AF7" s="72">
        <v>0</v>
      </c>
      <c r="AG7" s="72">
        <v>0</v>
      </c>
      <c r="AH7" s="72">
        <v>0</v>
      </c>
      <c r="AI7" s="48">
        <v>0</v>
      </c>
      <c r="AJ7" s="273">
        <v>0</v>
      </c>
      <c r="AK7" s="273">
        <v>0</v>
      </c>
      <c r="AL7" s="273">
        <v>0</v>
      </c>
      <c r="AM7" s="302">
        <v>0</v>
      </c>
      <c r="AN7" s="72">
        <v>0</v>
      </c>
      <c r="AO7" s="72">
        <v>0</v>
      </c>
      <c r="AP7" s="72">
        <v>0</v>
      </c>
      <c r="AQ7" s="72">
        <v>0</v>
      </c>
      <c r="AR7" s="48">
        <v>0</v>
      </c>
      <c r="AS7" s="273">
        <v>0</v>
      </c>
      <c r="AT7" s="273">
        <v>0</v>
      </c>
      <c r="AU7" s="273">
        <v>0</v>
      </c>
      <c r="AV7" s="302">
        <v>0</v>
      </c>
      <c r="AW7" s="65">
        <v>0</v>
      </c>
      <c r="AX7" s="65">
        <v>0</v>
      </c>
      <c r="AY7" s="65">
        <v>0</v>
      </c>
      <c r="AZ7" s="65">
        <v>0</v>
      </c>
      <c r="BA7" s="65">
        <v>0</v>
      </c>
      <c r="BB7" s="65">
        <v>0</v>
      </c>
      <c r="BC7" s="65">
        <v>0</v>
      </c>
      <c r="BD7" s="65">
        <v>0</v>
      </c>
      <c r="BE7" s="65">
        <v>0</v>
      </c>
      <c r="BF7" s="65">
        <v>0</v>
      </c>
      <c r="BG7" s="65">
        <v>0</v>
      </c>
      <c r="BH7" s="65">
        <v>0</v>
      </c>
      <c r="BI7" s="65">
        <v>0</v>
      </c>
      <c r="BJ7" s="65">
        <v>0</v>
      </c>
      <c r="BK7" s="65">
        <v>0</v>
      </c>
      <c r="BL7" s="65">
        <v>0</v>
      </c>
    </row>
    <row r="8" spans="1:64" x14ac:dyDescent="0.3">
      <c r="A8" s="241">
        <v>5</v>
      </c>
      <c r="B8" s="241">
        <v>2003</v>
      </c>
      <c r="C8" s="242" t="s">
        <v>1310</v>
      </c>
      <c r="D8" s="242" t="s">
        <v>1201</v>
      </c>
      <c r="E8" s="72">
        <v>0</v>
      </c>
      <c r="F8" s="72">
        <v>0</v>
      </c>
      <c r="G8" s="72">
        <v>0</v>
      </c>
      <c r="H8" s="72">
        <v>0</v>
      </c>
      <c r="I8" s="48">
        <v>0</v>
      </c>
      <c r="J8" s="273">
        <v>0</v>
      </c>
      <c r="K8" s="273">
        <v>0</v>
      </c>
      <c r="L8" s="273">
        <v>0</v>
      </c>
      <c r="M8" s="72">
        <v>0</v>
      </c>
      <c r="N8" s="72">
        <v>0</v>
      </c>
      <c r="O8" s="72">
        <v>0</v>
      </c>
      <c r="P8" s="72">
        <v>0</v>
      </c>
      <c r="Q8" s="72">
        <v>0</v>
      </c>
      <c r="R8" s="72">
        <v>0</v>
      </c>
      <c r="S8" s="273">
        <v>0</v>
      </c>
      <c r="T8" s="273">
        <v>0</v>
      </c>
      <c r="U8" s="273">
        <v>0</v>
      </c>
      <c r="V8" s="72">
        <v>0</v>
      </c>
      <c r="W8" s="72">
        <v>0</v>
      </c>
      <c r="X8" s="72">
        <v>23</v>
      </c>
      <c r="Y8" s="72">
        <v>23</v>
      </c>
      <c r="Z8" s="48">
        <v>32.86</v>
      </c>
      <c r="AA8" s="273">
        <v>0</v>
      </c>
      <c r="AB8" s="273">
        <v>0</v>
      </c>
      <c r="AC8" s="273">
        <v>100</v>
      </c>
      <c r="AD8" s="273">
        <v>100</v>
      </c>
      <c r="AE8" s="72">
        <v>0</v>
      </c>
      <c r="AF8" s="72">
        <v>0</v>
      </c>
      <c r="AG8" s="72">
        <v>0</v>
      </c>
      <c r="AH8" s="72">
        <v>0</v>
      </c>
      <c r="AI8" s="48">
        <v>0</v>
      </c>
      <c r="AJ8" s="273">
        <v>0</v>
      </c>
      <c r="AK8" s="273">
        <v>0</v>
      </c>
      <c r="AL8" s="273">
        <v>0</v>
      </c>
      <c r="AM8" s="302">
        <v>0</v>
      </c>
      <c r="AN8" s="72">
        <v>0</v>
      </c>
      <c r="AO8" s="72">
        <v>0</v>
      </c>
      <c r="AP8" s="72">
        <v>47</v>
      </c>
      <c r="AQ8" s="72">
        <v>47</v>
      </c>
      <c r="AR8" s="48">
        <v>67.14</v>
      </c>
      <c r="AS8" s="273">
        <v>0</v>
      </c>
      <c r="AT8" s="273">
        <v>0</v>
      </c>
      <c r="AU8" s="273">
        <v>100</v>
      </c>
      <c r="AV8" s="302">
        <v>100</v>
      </c>
      <c r="AW8" s="65">
        <v>0</v>
      </c>
      <c r="AX8" s="65">
        <v>0</v>
      </c>
      <c r="AY8" s="65">
        <v>0</v>
      </c>
      <c r="AZ8" s="65">
        <v>0</v>
      </c>
      <c r="BA8" s="65">
        <v>0</v>
      </c>
      <c r="BB8" s="65">
        <v>0</v>
      </c>
      <c r="BC8" s="65">
        <v>0</v>
      </c>
      <c r="BD8" s="65">
        <v>0</v>
      </c>
      <c r="BE8" s="65">
        <v>0</v>
      </c>
      <c r="BF8" s="65">
        <v>0</v>
      </c>
      <c r="BG8" s="65">
        <v>0</v>
      </c>
      <c r="BH8" s="65">
        <v>0</v>
      </c>
      <c r="BI8" s="65">
        <v>0</v>
      </c>
      <c r="BJ8" s="65">
        <v>0</v>
      </c>
      <c r="BK8" s="65">
        <v>0</v>
      </c>
      <c r="BL8" s="65">
        <v>0</v>
      </c>
    </row>
    <row r="9" spans="1:64" x14ac:dyDescent="0.3">
      <c r="A9" s="241">
        <v>6</v>
      </c>
      <c r="B9" s="241">
        <v>2004</v>
      </c>
      <c r="C9" s="242" t="s">
        <v>1311</v>
      </c>
      <c r="D9" s="242" t="s">
        <v>1202</v>
      </c>
      <c r="E9" s="72">
        <v>0</v>
      </c>
      <c r="F9" s="72">
        <v>0</v>
      </c>
      <c r="G9" s="72">
        <v>0</v>
      </c>
      <c r="H9" s="72">
        <v>0</v>
      </c>
      <c r="I9" s="48">
        <v>0</v>
      </c>
      <c r="J9" s="273">
        <v>0</v>
      </c>
      <c r="K9" s="273">
        <v>0</v>
      </c>
      <c r="L9" s="273">
        <v>0</v>
      </c>
      <c r="M9" s="72">
        <v>0</v>
      </c>
      <c r="N9" s="72">
        <v>0</v>
      </c>
      <c r="O9" s="72">
        <v>0</v>
      </c>
      <c r="P9" s="72">
        <v>0</v>
      </c>
      <c r="Q9" s="72">
        <v>0</v>
      </c>
      <c r="R9" s="72">
        <v>0</v>
      </c>
      <c r="S9" s="273">
        <v>0</v>
      </c>
      <c r="T9" s="273">
        <v>0</v>
      </c>
      <c r="U9" s="273">
        <v>0</v>
      </c>
      <c r="V9" s="72">
        <v>0</v>
      </c>
      <c r="W9" s="72">
        <v>0</v>
      </c>
      <c r="X9" s="72">
        <v>0</v>
      </c>
      <c r="Y9" s="72">
        <v>0</v>
      </c>
      <c r="Z9" s="48">
        <v>0</v>
      </c>
      <c r="AA9" s="273">
        <v>0</v>
      </c>
      <c r="AB9" s="273">
        <v>0</v>
      </c>
      <c r="AC9" s="273">
        <v>0</v>
      </c>
      <c r="AD9" s="273">
        <v>0</v>
      </c>
      <c r="AE9" s="72">
        <v>0</v>
      </c>
      <c r="AF9" s="72">
        <v>0</v>
      </c>
      <c r="AG9" s="72">
        <v>0</v>
      </c>
      <c r="AH9" s="72">
        <v>0</v>
      </c>
      <c r="AI9" s="48">
        <v>0</v>
      </c>
      <c r="AJ9" s="273">
        <v>0</v>
      </c>
      <c r="AK9" s="273">
        <v>0</v>
      </c>
      <c r="AL9" s="273">
        <v>0</v>
      </c>
      <c r="AM9" s="302">
        <v>0</v>
      </c>
      <c r="AN9" s="72">
        <v>265</v>
      </c>
      <c r="AO9" s="72">
        <v>0</v>
      </c>
      <c r="AP9" s="72">
        <v>0</v>
      </c>
      <c r="AQ9" s="72">
        <v>265</v>
      </c>
      <c r="AR9" s="48">
        <v>100</v>
      </c>
      <c r="AS9" s="273">
        <v>100</v>
      </c>
      <c r="AT9" s="273">
        <v>0</v>
      </c>
      <c r="AU9" s="273">
        <v>0</v>
      </c>
      <c r="AV9" s="302">
        <v>100</v>
      </c>
      <c r="AW9" s="65">
        <v>0</v>
      </c>
      <c r="AX9" s="65">
        <v>0</v>
      </c>
      <c r="AY9" s="65">
        <v>0</v>
      </c>
      <c r="AZ9" s="65">
        <v>0</v>
      </c>
      <c r="BA9" s="65">
        <v>0</v>
      </c>
      <c r="BB9" s="65">
        <v>0</v>
      </c>
      <c r="BC9" s="65">
        <v>0</v>
      </c>
      <c r="BD9" s="65">
        <v>0</v>
      </c>
      <c r="BE9" s="65">
        <v>0</v>
      </c>
      <c r="BF9" s="65">
        <v>0</v>
      </c>
      <c r="BG9" s="65">
        <v>0</v>
      </c>
      <c r="BH9" s="65">
        <v>0</v>
      </c>
      <c r="BI9" s="65">
        <v>0</v>
      </c>
      <c r="BJ9" s="65">
        <v>0</v>
      </c>
      <c r="BK9" s="65">
        <v>0</v>
      </c>
      <c r="BL9" s="65">
        <v>0</v>
      </c>
    </row>
    <row r="10" spans="1:64" x14ac:dyDescent="0.3">
      <c r="A10" s="241">
        <v>7</v>
      </c>
      <c r="B10" s="241">
        <v>2004</v>
      </c>
      <c r="C10" s="242" t="s">
        <v>1312</v>
      </c>
      <c r="D10" s="242" t="s">
        <v>1200</v>
      </c>
      <c r="E10" s="72">
        <v>772</v>
      </c>
      <c r="F10" s="72">
        <v>118</v>
      </c>
      <c r="G10" s="72">
        <v>0</v>
      </c>
      <c r="H10" s="72">
        <v>890</v>
      </c>
      <c r="I10" s="48">
        <v>96.63</v>
      </c>
      <c r="J10" s="273">
        <v>86.741573033707866</v>
      </c>
      <c r="K10" s="273">
        <v>13.258426966292136</v>
      </c>
      <c r="L10" s="273">
        <v>0</v>
      </c>
      <c r="M10" s="72">
        <v>100</v>
      </c>
      <c r="N10" s="72">
        <v>0</v>
      </c>
      <c r="O10" s="72">
        <v>0</v>
      </c>
      <c r="P10" s="72">
        <v>0</v>
      </c>
      <c r="Q10" s="72">
        <v>0</v>
      </c>
      <c r="R10" s="72">
        <v>0</v>
      </c>
      <c r="S10" s="273">
        <v>0</v>
      </c>
      <c r="T10" s="273">
        <v>0</v>
      </c>
      <c r="U10" s="273">
        <v>0</v>
      </c>
      <c r="V10" s="72">
        <v>0</v>
      </c>
      <c r="W10" s="72">
        <v>0</v>
      </c>
      <c r="X10" s="72">
        <v>10</v>
      </c>
      <c r="Y10" s="72">
        <v>10</v>
      </c>
      <c r="Z10" s="48">
        <v>1.0900000000000001</v>
      </c>
      <c r="AA10" s="273">
        <v>0</v>
      </c>
      <c r="AB10" s="273">
        <v>0</v>
      </c>
      <c r="AC10" s="273">
        <v>100</v>
      </c>
      <c r="AD10" s="273">
        <v>100</v>
      </c>
      <c r="AE10" s="72">
        <v>0</v>
      </c>
      <c r="AF10" s="72">
        <v>0</v>
      </c>
      <c r="AG10" s="72">
        <v>0</v>
      </c>
      <c r="AH10" s="72">
        <v>0</v>
      </c>
      <c r="AI10" s="48">
        <v>0</v>
      </c>
      <c r="AJ10" s="273">
        <v>0</v>
      </c>
      <c r="AK10" s="273">
        <v>0</v>
      </c>
      <c r="AL10" s="273">
        <v>0</v>
      </c>
      <c r="AM10" s="302">
        <v>0</v>
      </c>
      <c r="AN10" s="72">
        <v>0</v>
      </c>
      <c r="AO10" s="72">
        <v>0</v>
      </c>
      <c r="AP10" s="72">
        <v>21</v>
      </c>
      <c r="AQ10" s="72">
        <v>21</v>
      </c>
      <c r="AR10" s="48">
        <v>2.2799999999999998</v>
      </c>
      <c r="AS10" s="273">
        <v>0</v>
      </c>
      <c r="AT10" s="273">
        <v>0</v>
      </c>
      <c r="AU10" s="273">
        <v>100</v>
      </c>
      <c r="AV10" s="302">
        <v>100</v>
      </c>
      <c r="AW10" s="65">
        <v>0</v>
      </c>
      <c r="AX10" s="65">
        <v>0</v>
      </c>
      <c r="AY10" s="65">
        <v>0</v>
      </c>
      <c r="AZ10" s="65">
        <v>0</v>
      </c>
      <c r="BA10" s="65">
        <v>0</v>
      </c>
      <c r="BB10" s="65">
        <v>0</v>
      </c>
      <c r="BC10" s="65">
        <v>0</v>
      </c>
      <c r="BD10" s="65">
        <v>0</v>
      </c>
      <c r="BE10" s="65">
        <v>0</v>
      </c>
      <c r="BF10" s="65">
        <v>0</v>
      </c>
      <c r="BG10" s="65">
        <v>0</v>
      </c>
      <c r="BH10" s="65">
        <v>0</v>
      </c>
      <c r="BI10" s="65">
        <v>0</v>
      </c>
      <c r="BJ10" s="65">
        <v>0</v>
      </c>
      <c r="BK10" s="65">
        <v>0</v>
      </c>
      <c r="BL10" s="65">
        <v>0</v>
      </c>
    </row>
    <row r="11" spans="1:64" x14ac:dyDescent="0.3">
      <c r="A11" s="241">
        <v>8</v>
      </c>
      <c r="B11" s="241">
        <v>2004</v>
      </c>
      <c r="C11" s="242" t="s">
        <v>1313</v>
      </c>
      <c r="D11" s="242" t="s">
        <v>1198</v>
      </c>
      <c r="E11" s="72">
        <v>12</v>
      </c>
      <c r="F11" s="72">
        <v>0</v>
      </c>
      <c r="G11" s="72">
        <v>0</v>
      </c>
      <c r="H11" s="72">
        <v>12</v>
      </c>
      <c r="I11" s="48">
        <v>2.09</v>
      </c>
      <c r="J11" s="273">
        <v>100</v>
      </c>
      <c r="K11" s="273">
        <v>0</v>
      </c>
      <c r="L11" s="273">
        <v>0</v>
      </c>
      <c r="M11" s="72">
        <v>100</v>
      </c>
      <c r="N11" s="72">
        <v>0</v>
      </c>
      <c r="O11" s="72">
        <v>0</v>
      </c>
      <c r="P11" s="72">
        <v>0</v>
      </c>
      <c r="Q11" s="72">
        <v>0</v>
      </c>
      <c r="R11" s="72">
        <v>0</v>
      </c>
      <c r="S11" s="273">
        <v>0</v>
      </c>
      <c r="T11" s="273">
        <v>0</v>
      </c>
      <c r="U11" s="273">
        <v>0</v>
      </c>
      <c r="V11" s="72">
        <v>315</v>
      </c>
      <c r="W11" s="72">
        <v>0</v>
      </c>
      <c r="X11" s="72">
        <v>0</v>
      </c>
      <c r="Y11" s="72">
        <v>315</v>
      </c>
      <c r="Z11" s="48">
        <v>54.88</v>
      </c>
      <c r="AA11" s="273">
        <v>100</v>
      </c>
      <c r="AB11" s="273">
        <v>0</v>
      </c>
      <c r="AC11" s="273">
        <v>0</v>
      </c>
      <c r="AD11" s="273">
        <v>100</v>
      </c>
      <c r="AE11" s="72">
        <v>8</v>
      </c>
      <c r="AF11" s="72">
        <v>0</v>
      </c>
      <c r="AG11" s="72">
        <v>0</v>
      </c>
      <c r="AH11" s="72">
        <v>8</v>
      </c>
      <c r="AI11" s="48">
        <v>1.39</v>
      </c>
      <c r="AJ11" s="273">
        <v>100</v>
      </c>
      <c r="AK11" s="273">
        <v>0</v>
      </c>
      <c r="AL11" s="273">
        <v>0</v>
      </c>
      <c r="AM11" s="302">
        <v>100</v>
      </c>
      <c r="AN11" s="72">
        <v>239</v>
      </c>
      <c r="AO11" s="72">
        <v>0</v>
      </c>
      <c r="AP11" s="72">
        <v>0</v>
      </c>
      <c r="AQ11" s="72">
        <v>239</v>
      </c>
      <c r="AR11" s="48">
        <v>41.64</v>
      </c>
      <c r="AS11" s="273">
        <v>100</v>
      </c>
      <c r="AT11" s="273">
        <v>0</v>
      </c>
      <c r="AU11" s="273">
        <v>0</v>
      </c>
      <c r="AV11" s="302">
        <v>100</v>
      </c>
      <c r="AW11" s="65">
        <v>0</v>
      </c>
      <c r="AX11" s="65">
        <v>0</v>
      </c>
      <c r="AY11" s="65">
        <v>0</v>
      </c>
      <c r="AZ11" s="65">
        <v>0</v>
      </c>
      <c r="BA11" s="65">
        <v>0</v>
      </c>
      <c r="BB11" s="65">
        <v>0</v>
      </c>
      <c r="BC11" s="65">
        <v>0</v>
      </c>
      <c r="BD11" s="65">
        <v>0</v>
      </c>
      <c r="BE11" s="65">
        <v>0</v>
      </c>
      <c r="BF11" s="65">
        <v>0</v>
      </c>
      <c r="BG11" s="65">
        <v>0</v>
      </c>
      <c r="BH11" s="65">
        <v>0</v>
      </c>
      <c r="BI11" s="65">
        <v>0</v>
      </c>
      <c r="BJ11" s="65">
        <v>0</v>
      </c>
      <c r="BK11" s="65">
        <v>0</v>
      </c>
      <c r="BL11" s="65">
        <v>0</v>
      </c>
    </row>
    <row r="12" spans="1:64" x14ac:dyDescent="0.3">
      <c r="A12" s="241">
        <v>9</v>
      </c>
      <c r="B12" s="241">
        <v>2004</v>
      </c>
      <c r="C12" s="242" t="s">
        <v>1314</v>
      </c>
      <c r="D12" s="242" t="s">
        <v>1209</v>
      </c>
      <c r="E12" s="72">
        <v>0</v>
      </c>
      <c r="F12" s="72">
        <v>0</v>
      </c>
      <c r="G12" s="72">
        <v>0</v>
      </c>
      <c r="H12" s="72">
        <v>0</v>
      </c>
      <c r="I12" s="48">
        <v>0</v>
      </c>
      <c r="J12" s="273">
        <v>0</v>
      </c>
      <c r="K12" s="273">
        <v>0</v>
      </c>
      <c r="L12" s="273">
        <v>0</v>
      </c>
      <c r="M12" s="72">
        <v>0</v>
      </c>
      <c r="N12" s="72">
        <v>0</v>
      </c>
      <c r="O12" s="72">
        <v>0</v>
      </c>
      <c r="P12" s="72">
        <v>0</v>
      </c>
      <c r="Q12" s="72">
        <v>0</v>
      </c>
      <c r="R12" s="72">
        <v>0</v>
      </c>
      <c r="S12" s="273">
        <v>0</v>
      </c>
      <c r="T12" s="273">
        <v>0</v>
      </c>
      <c r="U12" s="273">
        <v>0</v>
      </c>
      <c r="V12" s="72">
        <v>0</v>
      </c>
      <c r="W12" s="72">
        <v>0</v>
      </c>
      <c r="X12" s="72">
        <v>0</v>
      </c>
      <c r="Y12" s="72">
        <v>0</v>
      </c>
      <c r="Z12" s="72">
        <v>0</v>
      </c>
      <c r="AA12" s="273">
        <v>0</v>
      </c>
      <c r="AB12" s="273">
        <v>0</v>
      </c>
      <c r="AC12" s="273">
        <v>0</v>
      </c>
      <c r="AD12" s="273">
        <v>0</v>
      </c>
      <c r="AE12" s="72">
        <v>0</v>
      </c>
      <c r="AF12" s="72">
        <v>0</v>
      </c>
      <c r="AG12" s="72">
        <v>0</v>
      </c>
      <c r="AH12" s="72">
        <v>0</v>
      </c>
      <c r="AI12" s="48">
        <v>0</v>
      </c>
      <c r="AJ12" s="273">
        <v>0</v>
      </c>
      <c r="AK12" s="273">
        <v>0</v>
      </c>
      <c r="AL12" s="273">
        <v>0</v>
      </c>
      <c r="AM12" s="302">
        <v>0</v>
      </c>
      <c r="AN12" s="72">
        <v>0</v>
      </c>
      <c r="AO12" s="72">
        <v>0</v>
      </c>
      <c r="AP12" s="72">
        <v>0</v>
      </c>
      <c r="AQ12" s="72">
        <v>0</v>
      </c>
      <c r="AR12" s="48">
        <v>0</v>
      </c>
      <c r="AS12" s="273">
        <v>0</v>
      </c>
      <c r="AT12" s="273">
        <v>0</v>
      </c>
      <c r="AU12" s="273">
        <v>0</v>
      </c>
      <c r="AV12" s="302">
        <v>0</v>
      </c>
      <c r="AW12" s="65">
        <v>0</v>
      </c>
      <c r="AX12" s="65">
        <v>0</v>
      </c>
      <c r="AY12" s="65">
        <v>0</v>
      </c>
      <c r="AZ12" s="65">
        <v>0</v>
      </c>
      <c r="BA12" s="65">
        <v>0</v>
      </c>
      <c r="BB12" s="65">
        <v>0</v>
      </c>
      <c r="BC12" s="65">
        <v>0</v>
      </c>
      <c r="BD12" s="65">
        <v>0</v>
      </c>
      <c r="BE12" s="65">
        <v>0</v>
      </c>
      <c r="BF12" s="65">
        <v>0</v>
      </c>
      <c r="BG12" s="65">
        <v>0</v>
      </c>
      <c r="BH12" s="65">
        <v>0</v>
      </c>
      <c r="BI12" s="65">
        <v>0</v>
      </c>
      <c r="BJ12" s="65">
        <v>0</v>
      </c>
      <c r="BK12" s="65">
        <v>0</v>
      </c>
      <c r="BL12" s="65">
        <v>0</v>
      </c>
    </row>
    <row r="13" spans="1:64" x14ac:dyDescent="0.3">
      <c r="A13" s="241">
        <v>10</v>
      </c>
      <c r="B13" s="241">
        <v>2004</v>
      </c>
      <c r="C13" s="242" t="s">
        <v>1315</v>
      </c>
      <c r="D13" s="242" t="s">
        <v>1205</v>
      </c>
      <c r="E13" s="72">
        <v>0</v>
      </c>
      <c r="F13" s="72">
        <v>0</v>
      </c>
      <c r="G13" s="72">
        <v>0</v>
      </c>
      <c r="H13" s="72">
        <v>0</v>
      </c>
      <c r="I13" s="48">
        <v>0</v>
      </c>
      <c r="J13" s="273">
        <v>0</v>
      </c>
      <c r="K13" s="273">
        <v>0</v>
      </c>
      <c r="L13" s="273">
        <v>0</v>
      </c>
      <c r="M13" s="72">
        <v>0</v>
      </c>
      <c r="N13" s="72">
        <v>0</v>
      </c>
      <c r="O13" s="72">
        <v>0</v>
      </c>
      <c r="P13" s="72">
        <v>0</v>
      </c>
      <c r="Q13" s="72">
        <v>0</v>
      </c>
      <c r="R13" s="72">
        <v>0</v>
      </c>
      <c r="S13" s="273">
        <v>0</v>
      </c>
      <c r="T13" s="273">
        <v>0</v>
      </c>
      <c r="U13" s="273">
        <v>0</v>
      </c>
      <c r="V13" s="72">
        <v>0</v>
      </c>
      <c r="W13" s="72">
        <v>0</v>
      </c>
      <c r="X13" s="72">
        <v>0</v>
      </c>
      <c r="Y13" s="72">
        <v>0</v>
      </c>
      <c r="Z13" s="48">
        <v>0</v>
      </c>
      <c r="AA13" s="273">
        <v>0</v>
      </c>
      <c r="AB13" s="273">
        <v>0</v>
      </c>
      <c r="AC13" s="273">
        <v>0</v>
      </c>
      <c r="AD13" s="273">
        <v>0</v>
      </c>
      <c r="AE13" s="72">
        <v>0</v>
      </c>
      <c r="AF13" s="72">
        <v>0</v>
      </c>
      <c r="AG13" s="72">
        <v>0</v>
      </c>
      <c r="AH13" s="72">
        <v>0</v>
      </c>
      <c r="AI13" s="48">
        <v>0</v>
      </c>
      <c r="AJ13" s="273">
        <v>0</v>
      </c>
      <c r="AK13" s="273">
        <v>0</v>
      </c>
      <c r="AL13" s="273">
        <v>0</v>
      </c>
      <c r="AM13" s="302">
        <v>0</v>
      </c>
      <c r="AN13" s="72">
        <v>2</v>
      </c>
      <c r="AO13" s="72">
        <v>0</v>
      </c>
      <c r="AP13" s="72">
        <v>0</v>
      </c>
      <c r="AQ13" s="72">
        <v>2</v>
      </c>
      <c r="AR13" s="48">
        <v>100</v>
      </c>
      <c r="AS13" s="273">
        <v>100</v>
      </c>
      <c r="AT13" s="273">
        <v>0</v>
      </c>
      <c r="AU13" s="273">
        <v>0</v>
      </c>
      <c r="AV13" s="302">
        <v>100</v>
      </c>
      <c r="AW13" s="65">
        <v>0</v>
      </c>
      <c r="AX13" s="65">
        <v>0</v>
      </c>
      <c r="AY13" s="65">
        <v>0</v>
      </c>
      <c r="AZ13" s="65">
        <v>0</v>
      </c>
      <c r="BA13" s="65">
        <v>0</v>
      </c>
      <c r="BB13" s="65">
        <v>0</v>
      </c>
      <c r="BC13" s="65">
        <v>0</v>
      </c>
      <c r="BD13" s="65">
        <v>0</v>
      </c>
      <c r="BE13" s="65">
        <v>0</v>
      </c>
      <c r="BF13" s="65">
        <v>0</v>
      </c>
      <c r="BG13" s="65">
        <v>0</v>
      </c>
      <c r="BH13" s="65">
        <v>0</v>
      </c>
      <c r="BI13" s="65">
        <v>0</v>
      </c>
      <c r="BJ13" s="65">
        <v>0</v>
      </c>
      <c r="BK13" s="65">
        <v>0</v>
      </c>
      <c r="BL13" s="65">
        <v>0</v>
      </c>
    </row>
    <row r="14" spans="1:64" x14ac:dyDescent="0.3">
      <c r="A14" s="241">
        <v>11</v>
      </c>
      <c r="B14" s="241">
        <v>2004</v>
      </c>
      <c r="C14" s="242" t="s">
        <v>1316</v>
      </c>
      <c r="D14" s="242" t="s">
        <v>1213</v>
      </c>
      <c r="E14" s="72">
        <v>0</v>
      </c>
      <c r="F14" s="72">
        <v>26</v>
      </c>
      <c r="G14" s="72">
        <v>0</v>
      </c>
      <c r="H14" s="72">
        <v>26</v>
      </c>
      <c r="I14" s="48">
        <v>86.67</v>
      </c>
      <c r="J14" s="273">
        <v>0</v>
      </c>
      <c r="K14" s="273">
        <v>100</v>
      </c>
      <c r="L14" s="273">
        <v>0</v>
      </c>
      <c r="M14" s="72">
        <v>100</v>
      </c>
      <c r="N14" s="72">
        <v>0</v>
      </c>
      <c r="O14" s="72">
        <v>0</v>
      </c>
      <c r="P14" s="72">
        <v>0</v>
      </c>
      <c r="Q14" s="72">
        <v>0</v>
      </c>
      <c r="R14" s="72">
        <v>0</v>
      </c>
      <c r="S14" s="273">
        <v>0</v>
      </c>
      <c r="T14" s="273">
        <v>0</v>
      </c>
      <c r="U14" s="273">
        <v>0</v>
      </c>
      <c r="V14" s="72">
        <v>0</v>
      </c>
      <c r="W14" s="72">
        <v>0</v>
      </c>
      <c r="X14" s="72">
        <v>0</v>
      </c>
      <c r="Y14" s="72">
        <v>0</v>
      </c>
      <c r="Z14" s="72">
        <v>0</v>
      </c>
      <c r="AA14" s="273">
        <v>0</v>
      </c>
      <c r="AB14" s="273">
        <v>0</v>
      </c>
      <c r="AC14" s="273">
        <v>0</v>
      </c>
      <c r="AD14" s="273">
        <v>0</v>
      </c>
      <c r="AE14" s="72">
        <v>0</v>
      </c>
      <c r="AF14" s="72">
        <v>4</v>
      </c>
      <c r="AG14" s="72">
        <v>0</v>
      </c>
      <c r="AH14" s="72">
        <v>4</v>
      </c>
      <c r="AI14" s="48">
        <v>13.33</v>
      </c>
      <c r="AJ14" s="273">
        <v>0</v>
      </c>
      <c r="AK14" s="273">
        <v>100</v>
      </c>
      <c r="AL14" s="273">
        <v>0</v>
      </c>
      <c r="AM14" s="302">
        <v>100</v>
      </c>
      <c r="AN14" s="72">
        <v>0</v>
      </c>
      <c r="AO14" s="72">
        <v>0</v>
      </c>
      <c r="AP14" s="72">
        <v>0</v>
      </c>
      <c r="AQ14" s="72">
        <v>0</v>
      </c>
      <c r="AR14" s="48">
        <v>0</v>
      </c>
      <c r="AS14" s="273">
        <v>0</v>
      </c>
      <c r="AT14" s="273">
        <v>0</v>
      </c>
      <c r="AU14" s="273">
        <v>0</v>
      </c>
      <c r="AV14" s="302">
        <v>0</v>
      </c>
      <c r="AW14" s="65">
        <v>0</v>
      </c>
      <c r="AX14" s="65">
        <v>0</v>
      </c>
      <c r="AY14" s="65">
        <v>0</v>
      </c>
      <c r="AZ14" s="65">
        <v>0</v>
      </c>
      <c r="BA14" s="65">
        <v>0</v>
      </c>
      <c r="BB14" s="65">
        <v>0</v>
      </c>
      <c r="BC14" s="65">
        <v>0</v>
      </c>
      <c r="BD14" s="65">
        <v>0</v>
      </c>
      <c r="BE14" s="65">
        <v>0</v>
      </c>
      <c r="BF14" s="65">
        <v>0</v>
      </c>
      <c r="BG14" s="65">
        <v>0</v>
      </c>
      <c r="BH14" s="65">
        <v>0</v>
      </c>
      <c r="BI14" s="65">
        <v>0</v>
      </c>
      <c r="BJ14" s="65">
        <v>0</v>
      </c>
      <c r="BK14" s="65">
        <v>0</v>
      </c>
      <c r="BL14" s="65">
        <v>0</v>
      </c>
    </row>
    <row r="15" spans="1:64" x14ac:dyDescent="0.3">
      <c r="A15" s="241">
        <v>12</v>
      </c>
      <c r="B15" s="241">
        <v>2004</v>
      </c>
      <c r="C15" s="242" t="s">
        <v>1317</v>
      </c>
      <c r="D15" s="242" t="s">
        <v>1206</v>
      </c>
      <c r="E15" s="72">
        <v>0</v>
      </c>
      <c r="F15" s="72">
        <v>0</v>
      </c>
      <c r="G15" s="72">
        <v>0</v>
      </c>
      <c r="H15" s="72">
        <v>0</v>
      </c>
      <c r="I15" s="48">
        <v>0</v>
      </c>
      <c r="J15" s="273">
        <v>0</v>
      </c>
      <c r="K15" s="273">
        <v>0</v>
      </c>
      <c r="L15" s="273">
        <v>0</v>
      </c>
      <c r="M15" s="72">
        <v>0</v>
      </c>
      <c r="N15" s="72">
        <v>0</v>
      </c>
      <c r="O15" s="72">
        <v>0</v>
      </c>
      <c r="P15" s="72">
        <v>0</v>
      </c>
      <c r="Q15" s="72">
        <v>0</v>
      </c>
      <c r="R15" s="72">
        <v>0</v>
      </c>
      <c r="S15" s="273">
        <v>0</v>
      </c>
      <c r="T15" s="273">
        <v>0</v>
      </c>
      <c r="U15" s="273">
        <v>0</v>
      </c>
      <c r="V15" s="72">
        <v>0</v>
      </c>
      <c r="W15" s="72">
        <v>26</v>
      </c>
      <c r="X15" s="72">
        <v>0</v>
      </c>
      <c r="Y15" s="72">
        <v>26</v>
      </c>
      <c r="Z15" s="48">
        <v>60.47</v>
      </c>
      <c r="AA15" s="273">
        <v>0</v>
      </c>
      <c r="AB15" s="273">
        <v>100</v>
      </c>
      <c r="AC15" s="273">
        <v>0</v>
      </c>
      <c r="AD15" s="273">
        <v>100</v>
      </c>
      <c r="AE15" s="72">
        <v>0</v>
      </c>
      <c r="AF15" s="72">
        <v>0</v>
      </c>
      <c r="AG15" s="72">
        <v>0</v>
      </c>
      <c r="AH15" s="72">
        <v>0</v>
      </c>
      <c r="AI15" s="72">
        <v>0</v>
      </c>
      <c r="AJ15" s="273">
        <v>0</v>
      </c>
      <c r="AK15" s="273">
        <v>0</v>
      </c>
      <c r="AL15" s="273">
        <v>0</v>
      </c>
      <c r="AM15" s="302">
        <v>0</v>
      </c>
      <c r="AN15" s="72">
        <v>0</v>
      </c>
      <c r="AO15" s="72">
        <v>17</v>
      </c>
      <c r="AP15" s="72">
        <v>0</v>
      </c>
      <c r="AQ15" s="72">
        <v>17</v>
      </c>
      <c r="AR15" s="48">
        <v>39.53</v>
      </c>
      <c r="AS15" s="273">
        <v>0</v>
      </c>
      <c r="AT15" s="273">
        <v>100</v>
      </c>
      <c r="AU15" s="273">
        <v>0</v>
      </c>
      <c r="AV15" s="302">
        <v>100</v>
      </c>
      <c r="AW15" s="65">
        <v>0</v>
      </c>
      <c r="AX15" s="65">
        <v>0</v>
      </c>
      <c r="AY15" s="65">
        <v>0</v>
      </c>
      <c r="AZ15" s="65">
        <v>0</v>
      </c>
      <c r="BA15" s="65">
        <v>0</v>
      </c>
      <c r="BB15" s="65">
        <v>0</v>
      </c>
      <c r="BC15" s="65">
        <v>0</v>
      </c>
      <c r="BD15" s="65">
        <v>0</v>
      </c>
      <c r="BE15" s="65">
        <v>0</v>
      </c>
      <c r="BF15" s="65">
        <v>0</v>
      </c>
      <c r="BG15" s="65">
        <v>0</v>
      </c>
      <c r="BH15" s="65">
        <v>0</v>
      </c>
      <c r="BI15" s="65">
        <v>0</v>
      </c>
      <c r="BJ15" s="65">
        <v>0</v>
      </c>
      <c r="BK15" s="65">
        <v>0</v>
      </c>
      <c r="BL15" s="65">
        <v>0</v>
      </c>
    </row>
    <row r="16" spans="1:64" x14ac:dyDescent="0.3">
      <c r="A16" s="241">
        <v>13</v>
      </c>
      <c r="B16" s="241">
        <v>2005</v>
      </c>
      <c r="C16" s="242" t="s">
        <v>1318</v>
      </c>
      <c r="D16" s="242" t="s">
        <v>1319</v>
      </c>
      <c r="E16" s="72">
        <v>0</v>
      </c>
      <c r="F16" s="72">
        <v>0</v>
      </c>
      <c r="G16" s="72">
        <v>0</v>
      </c>
      <c r="H16" s="72">
        <v>0</v>
      </c>
      <c r="I16" s="48">
        <v>0</v>
      </c>
      <c r="J16" s="273">
        <v>0</v>
      </c>
      <c r="K16" s="273">
        <v>0</v>
      </c>
      <c r="L16" s="273">
        <v>0</v>
      </c>
      <c r="M16" s="72">
        <v>0</v>
      </c>
      <c r="N16" s="72">
        <v>0</v>
      </c>
      <c r="O16" s="72">
        <v>0</v>
      </c>
      <c r="P16" s="72">
        <v>0</v>
      </c>
      <c r="Q16" s="72">
        <v>0</v>
      </c>
      <c r="R16" s="72">
        <v>0</v>
      </c>
      <c r="S16" s="273">
        <v>0</v>
      </c>
      <c r="T16" s="273">
        <v>0</v>
      </c>
      <c r="U16" s="273">
        <v>0</v>
      </c>
      <c r="V16" s="72">
        <v>4</v>
      </c>
      <c r="W16" s="72">
        <v>15</v>
      </c>
      <c r="X16" s="72">
        <v>1</v>
      </c>
      <c r="Y16" s="72">
        <v>20</v>
      </c>
      <c r="Z16" s="48">
        <v>34.479999999999997</v>
      </c>
      <c r="AA16" s="273">
        <v>20</v>
      </c>
      <c r="AB16" s="273">
        <v>75</v>
      </c>
      <c r="AC16" s="273">
        <v>5</v>
      </c>
      <c r="AD16" s="273">
        <v>100</v>
      </c>
      <c r="AE16" s="72">
        <v>0</v>
      </c>
      <c r="AF16" s="72">
        <v>0</v>
      </c>
      <c r="AG16" s="72">
        <v>0</v>
      </c>
      <c r="AH16" s="72">
        <v>0</v>
      </c>
      <c r="AI16" s="72">
        <v>0</v>
      </c>
      <c r="AJ16" s="273">
        <v>0</v>
      </c>
      <c r="AK16" s="273">
        <v>0</v>
      </c>
      <c r="AL16" s="273">
        <v>0</v>
      </c>
      <c r="AM16" s="302">
        <v>0</v>
      </c>
      <c r="AN16" s="72">
        <v>5</v>
      </c>
      <c r="AO16" s="72">
        <v>33</v>
      </c>
      <c r="AP16" s="72">
        <v>0</v>
      </c>
      <c r="AQ16" s="72">
        <v>38</v>
      </c>
      <c r="AR16" s="48">
        <v>65.52</v>
      </c>
      <c r="AS16" s="273">
        <v>13.157894736842104</v>
      </c>
      <c r="AT16" s="273">
        <v>86.842105263157904</v>
      </c>
      <c r="AU16" s="273">
        <v>0</v>
      </c>
      <c r="AV16" s="302">
        <v>100.00000000000001</v>
      </c>
      <c r="AW16" s="65">
        <v>0</v>
      </c>
      <c r="AX16" s="65">
        <v>0</v>
      </c>
      <c r="AY16" s="65">
        <v>0</v>
      </c>
      <c r="AZ16" s="65">
        <v>0</v>
      </c>
      <c r="BA16" s="65">
        <v>0</v>
      </c>
      <c r="BB16" s="65">
        <v>0</v>
      </c>
      <c r="BC16" s="65">
        <v>0</v>
      </c>
      <c r="BD16" s="65">
        <v>0</v>
      </c>
      <c r="BE16" s="65">
        <v>0</v>
      </c>
      <c r="BF16" s="65">
        <v>0</v>
      </c>
      <c r="BG16" s="65">
        <v>0</v>
      </c>
      <c r="BH16" s="65">
        <v>0</v>
      </c>
      <c r="BI16" s="65">
        <v>0</v>
      </c>
      <c r="BJ16" s="65">
        <v>0</v>
      </c>
      <c r="BK16" s="65">
        <v>0</v>
      </c>
      <c r="BL16" s="65">
        <v>0</v>
      </c>
    </row>
    <row r="17" spans="1:64" x14ac:dyDescent="0.3">
      <c r="A17" s="241">
        <v>14</v>
      </c>
      <c r="B17" s="241">
        <v>2005</v>
      </c>
      <c r="C17" s="242" t="s">
        <v>1320</v>
      </c>
      <c r="D17" s="242" t="s">
        <v>1203</v>
      </c>
      <c r="E17" s="72">
        <v>0</v>
      </c>
      <c r="F17" s="72">
        <v>0</v>
      </c>
      <c r="G17" s="72">
        <v>0</v>
      </c>
      <c r="H17" s="72">
        <v>0</v>
      </c>
      <c r="I17" s="48">
        <v>0</v>
      </c>
      <c r="J17" s="273">
        <v>0</v>
      </c>
      <c r="K17" s="273">
        <v>0</v>
      </c>
      <c r="L17" s="273">
        <v>0</v>
      </c>
      <c r="M17" s="72">
        <v>0</v>
      </c>
      <c r="N17" s="72">
        <v>0</v>
      </c>
      <c r="O17" s="72">
        <v>0</v>
      </c>
      <c r="P17" s="72">
        <v>0</v>
      </c>
      <c r="Q17" s="72">
        <v>0</v>
      </c>
      <c r="R17" s="72">
        <v>0</v>
      </c>
      <c r="S17" s="273">
        <v>0</v>
      </c>
      <c r="T17" s="273">
        <v>0</v>
      </c>
      <c r="U17" s="273">
        <v>0</v>
      </c>
      <c r="V17" s="72">
        <v>19</v>
      </c>
      <c r="W17" s="72">
        <v>0</v>
      </c>
      <c r="X17" s="72">
        <v>0</v>
      </c>
      <c r="Y17" s="72">
        <v>19</v>
      </c>
      <c r="Z17" s="48">
        <v>28.79</v>
      </c>
      <c r="AA17" s="273">
        <v>100</v>
      </c>
      <c r="AB17" s="273">
        <v>0</v>
      </c>
      <c r="AC17" s="273">
        <v>0</v>
      </c>
      <c r="AD17" s="273">
        <v>100</v>
      </c>
      <c r="AE17" s="72">
        <v>0</v>
      </c>
      <c r="AF17" s="72">
        <v>0</v>
      </c>
      <c r="AG17" s="72">
        <v>0</v>
      </c>
      <c r="AH17" s="72">
        <v>0</v>
      </c>
      <c r="AI17" s="72">
        <v>0</v>
      </c>
      <c r="AJ17" s="273">
        <v>0</v>
      </c>
      <c r="AK17" s="273">
        <v>0</v>
      </c>
      <c r="AL17" s="273">
        <v>0</v>
      </c>
      <c r="AM17" s="302">
        <v>0</v>
      </c>
      <c r="AN17" s="72">
        <v>0</v>
      </c>
      <c r="AO17" s="72">
        <v>47</v>
      </c>
      <c r="AP17" s="72">
        <v>0</v>
      </c>
      <c r="AQ17" s="72">
        <v>47</v>
      </c>
      <c r="AR17" s="48">
        <v>71.209999999999994</v>
      </c>
      <c r="AS17" s="273">
        <v>0</v>
      </c>
      <c r="AT17" s="273">
        <v>100</v>
      </c>
      <c r="AU17" s="273">
        <v>0</v>
      </c>
      <c r="AV17" s="302">
        <v>100</v>
      </c>
      <c r="AW17" s="65">
        <v>0</v>
      </c>
      <c r="AX17" s="65">
        <v>0</v>
      </c>
      <c r="AY17" s="65">
        <v>0</v>
      </c>
      <c r="AZ17" s="65">
        <v>0</v>
      </c>
      <c r="BA17" s="65">
        <v>0</v>
      </c>
      <c r="BB17" s="65">
        <v>0</v>
      </c>
      <c r="BC17" s="65">
        <v>0</v>
      </c>
      <c r="BD17" s="65">
        <v>0</v>
      </c>
      <c r="BE17" s="65">
        <v>0</v>
      </c>
      <c r="BF17" s="65">
        <v>0</v>
      </c>
      <c r="BG17" s="65">
        <v>0</v>
      </c>
      <c r="BH17" s="65">
        <v>0</v>
      </c>
      <c r="BI17" s="65">
        <v>0</v>
      </c>
      <c r="BJ17" s="65">
        <v>0</v>
      </c>
      <c r="BK17" s="65">
        <v>0</v>
      </c>
      <c r="BL17" s="65">
        <v>0</v>
      </c>
    </row>
    <row r="18" spans="1:64" x14ac:dyDescent="0.3">
      <c r="A18" s="241">
        <v>15</v>
      </c>
      <c r="B18" s="241">
        <v>2005</v>
      </c>
      <c r="C18" s="242" t="s">
        <v>1321</v>
      </c>
      <c r="D18" s="242" t="s">
        <v>1198</v>
      </c>
      <c r="E18" s="72">
        <v>67</v>
      </c>
      <c r="F18" s="72">
        <v>266</v>
      </c>
      <c r="G18" s="72">
        <v>0</v>
      </c>
      <c r="H18" s="72">
        <v>333</v>
      </c>
      <c r="I18" s="48">
        <v>99.4</v>
      </c>
      <c r="J18" s="273">
        <v>20.12012012012012</v>
      </c>
      <c r="K18" s="273">
        <v>79.87987987987988</v>
      </c>
      <c r="L18" s="273">
        <v>0</v>
      </c>
      <c r="M18" s="72">
        <v>100</v>
      </c>
      <c r="N18" s="72">
        <v>0</v>
      </c>
      <c r="O18" s="72">
        <v>0</v>
      </c>
      <c r="P18" s="72">
        <v>0</v>
      </c>
      <c r="Q18" s="72">
        <v>0</v>
      </c>
      <c r="R18" s="72">
        <v>0</v>
      </c>
      <c r="S18" s="273">
        <v>0</v>
      </c>
      <c r="T18" s="273">
        <v>0</v>
      </c>
      <c r="U18" s="273">
        <v>0</v>
      </c>
      <c r="V18" s="72">
        <v>0</v>
      </c>
      <c r="W18" s="72">
        <v>0</v>
      </c>
      <c r="X18" s="72">
        <v>0</v>
      </c>
      <c r="Y18" s="72">
        <v>0</v>
      </c>
      <c r="Z18" s="72">
        <v>0</v>
      </c>
      <c r="AA18" s="273">
        <v>0</v>
      </c>
      <c r="AB18" s="273">
        <v>0</v>
      </c>
      <c r="AC18" s="273">
        <v>0</v>
      </c>
      <c r="AD18" s="273">
        <v>0</v>
      </c>
      <c r="AE18" s="72">
        <v>0</v>
      </c>
      <c r="AF18" s="72">
        <v>0</v>
      </c>
      <c r="AG18" s="72">
        <v>0</v>
      </c>
      <c r="AH18" s="72">
        <v>0</v>
      </c>
      <c r="AI18" s="48">
        <v>0</v>
      </c>
      <c r="AJ18" s="273">
        <v>0</v>
      </c>
      <c r="AK18" s="273">
        <v>0</v>
      </c>
      <c r="AL18" s="273">
        <v>0</v>
      </c>
      <c r="AM18" s="302">
        <v>0</v>
      </c>
      <c r="AN18" s="72">
        <v>2</v>
      </c>
      <c r="AO18" s="72">
        <v>0</v>
      </c>
      <c r="AP18" s="72">
        <v>0</v>
      </c>
      <c r="AQ18" s="72">
        <v>2</v>
      </c>
      <c r="AR18" s="48">
        <v>0.6</v>
      </c>
      <c r="AS18" s="273">
        <v>100</v>
      </c>
      <c r="AT18" s="273">
        <v>0</v>
      </c>
      <c r="AU18" s="273">
        <v>0</v>
      </c>
      <c r="AV18" s="302">
        <v>100</v>
      </c>
      <c r="AW18" s="65">
        <v>0</v>
      </c>
      <c r="AX18" s="65">
        <v>0</v>
      </c>
      <c r="AY18" s="65">
        <v>0</v>
      </c>
      <c r="AZ18" s="65">
        <v>0</v>
      </c>
      <c r="BA18" s="65">
        <v>0</v>
      </c>
      <c r="BB18" s="65">
        <v>0</v>
      </c>
      <c r="BC18" s="65">
        <v>0</v>
      </c>
      <c r="BD18" s="65">
        <v>0</v>
      </c>
      <c r="BE18" s="65">
        <v>0</v>
      </c>
      <c r="BF18" s="65">
        <v>0</v>
      </c>
      <c r="BG18" s="65">
        <v>0</v>
      </c>
      <c r="BH18" s="65">
        <v>0</v>
      </c>
      <c r="BI18" s="65">
        <v>0</v>
      </c>
      <c r="BJ18" s="65">
        <v>0</v>
      </c>
      <c r="BK18" s="65">
        <v>0</v>
      </c>
      <c r="BL18" s="65">
        <v>0</v>
      </c>
    </row>
    <row r="19" spans="1:64" x14ac:dyDescent="0.3">
      <c r="A19" s="241">
        <v>16</v>
      </c>
      <c r="B19" s="241">
        <v>2005</v>
      </c>
      <c r="C19" s="242" t="s">
        <v>1322</v>
      </c>
      <c r="D19" s="242" t="s">
        <v>1204</v>
      </c>
      <c r="E19" s="72">
        <v>265</v>
      </c>
      <c r="F19" s="72">
        <v>290</v>
      </c>
      <c r="G19" s="72">
        <v>125</v>
      </c>
      <c r="H19" s="72">
        <v>680</v>
      </c>
      <c r="I19" s="48">
        <v>67.260000000000005</v>
      </c>
      <c r="J19" s="273">
        <v>38.970588235294116</v>
      </c>
      <c r="K19" s="273">
        <v>42.647058823529413</v>
      </c>
      <c r="L19" s="273">
        <v>18.382352941176471</v>
      </c>
      <c r="M19" s="72">
        <v>100</v>
      </c>
      <c r="N19" s="72">
        <v>0</v>
      </c>
      <c r="O19" s="72">
        <v>0</v>
      </c>
      <c r="P19" s="72">
        <v>0</v>
      </c>
      <c r="Q19" s="72">
        <v>0</v>
      </c>
      <c r="R19" s="72">
        <v>0</v>
      </c>
      <c r="S19" s="273">
        <v>0</v>
      </c>
      <c r="T19" s="273">
        <v>0</v>
      </c>
      <c r="U19" s="273">
        <v>0</v>
      </c>
      <c r="V19" s="72">
        <v>51</v>
      </c>
      <c r="W19" s="72">
        <v>32</v>
      </c>
      <c r="X19" s="72">
        <v>28</v>
      </c>
      <c r="Y19" s="72">
        <v>111</v>
      </c>
      <c r="Z19" s="48">
        <v>10.98</v>
      </c>
      <c r="AA19" s="273">
        <v>45.945945945945951</v>
      </c>
      <c r="AB19" s="273">
        <v>28.828828828828829</v>
      </c>
      <c r="AC19" s="273">
        <v>25.225225225225223</v>
      </c>
      <c r="AD19" s="273">
        <v>100</v>
      </c>
      <c r="AE19" s="72">
        <v>0</v>
      </c>
      <c r="AF19" s="72">
        <v>4</v>
      </c>
      <c r="AG19" s="72">
        <v>1</v>
      </c>
      <c r="AH19" s="72">
        <v>5</v>
      </c>
      <c r="AI19" s="48">
        <v>0.49</v>
      </c>
      <c r="AJ19" s="273">
        <v>0</v>
      </c>
      <c r="AK19" s="273">
        <v>80</v>
      </c>
      <c r="AL19" s="273">
        <v>20</v>
      </c>
      <c r="AM19" s="302">
        <v>100</v>
      </c>
      <c r="AN19" s="72">
        <v>102</v>
      </c>
      <c r="AO19" s="72">
        <v>72</v>
      </c>
      <c r="AP19" s="72">
        <v>41</v>
      </c>
      <c r="AQ19" s="72">
        <v>215</v>
      </c>
      <c r="AR19" s="48">
        <v>21.27</v>
      </c>
      <c r="AS19" s="273">
        <v>47.441860465116278</v>
      </c>
      <c r="AT19" s="273">
        <v>33.488372093023258</v>
      </c>
      <c r="AU19" s="273">
        <v>19.069767441860467</v>
      </c>
      <c r="AV19" s="302">
        <v>100</v>
      </c>
      <c r="AW19" s="65">
        <v>0</v>
      </c>
      <c r="AX19" s="65">
        <v>0</v>
      </c>
      <c r="AY19" s="65">
        <v>0</v>
      </c>
      <c r="AZ19" s="65">
        <v>0</v>
      </c>
      <c r="BA19" s="65">
        <v>0</v>
      </c>
      <c r="BB19" s="65">
        <v>0</v>
      </c>
      <c r="BC19" s="65">
        <v>0</v>
      </c>
      <c r="BD19" s="65">
        <v>0</v>
      </c>
      <c r="BE19" s="65">
        <v>0</v>
      </c>
      <c r="BF19" s="65">
        <v>0</v>
      </c>
      <c r="BG19" s="65">
        <v>0</v>
      </c>
      <c r="BH19" s="65">
        <v>0</v>
      </c>
      <c r="BI19" s="65">
        <v>0</v>
      </c>
      <c r="BJ19" s="65">
        <v>0</v>
      </c>
      <c r="BK19" s="65">
        <v>0</v>
      </c>
      <c r="BL19" s="65">
        <v>0</v>
      </c>
    </row>
    <row r="20" spans="1:64" x14ac:dyDescent="0.3">
      <c r="A20" s="241">
        <v>17</v>
      </c>
      <c r="B20" s="241">
        <v>2005</v>
      </c>
      <c r="C20" s="242" t="s">
        <v>1323</v>
      </c>
      <c r="D20" s="242" t="s">
        <v>1203</v>
      </c>
      <c r="E20" s="72">
        <v>0</v>
      </c>
      <c r="F20" s="72">
        <v>0</v>
      </c>
      <c r="G20" s="72">
        <v>0</v>
      </c>
      <c r="H20" s="72">
        <v>0</v>
      </c>
      <c r="I20" s="48">
        <v>0</v>
      </c>
      <c r="J20" s="273">
        <v>0</v>
      </c>
      <c r="K20" s="273">
        <v>0</v>
      </c>
      <c r="L20" s="273">
        <v>0</v>
      </c>
      <c r="M20" s="72">
        <v>0</v>
      </c>
      <c r="N20" s="72">
        <v>0</v>
      </c>
      <c r="O20" s="72">
        <v>0</v>
      </c>
      <c r="P20" s="72">
        <v>0</v>
      </c>
      <c r="Q20" s="72">
        <v>0</v>
      </c>
      <c r="R20" s="72">
        <v>0</v>
      </c>
      <c r="S20" s="273">
        <v>0</v>
      </c>
      <c r="T20" s="273">
        <v>0</v>
      </c>
      <c r="U20" s="273">
        <v>0</v>
      </c>
      <c r="V20" s="72">
        <v>0</v>
      </c>
      <c r="W20" s="72">
        <v>0</v>
      </c>
      <c r="X20" s="72">
        <v>0</v>
      </c>
      <c r="Y20" s="72">
        <v>0</v>
      </c>
      <c r="Z20" s="48">
        <v>0</v>
      </c>
      <c r="AA20" s="273">
        <v>0</v>
      </c>
      <c r="AB20" s="273">
        <v>0</v>
      </c>
      <c r="AC20" s="273">
        <v>0</v>
      </c>
      <c r="AD20" s="273">
        <v>0</v>
      </c>
      <c r="AE20" s="72">
        <v>0</v>
      </c>
      <c r="AF20" s="72">
        <v>0</v>
      </c>
      <c r="AG20" s="72">
        <v>0</v>
      </c>
      <c r="AH20" s="72">
        <v>0</v>
      </c>
      <c r="AI20" s="72">
        <v>0</v>
      </c>
      <c r="AJ20" s="273">
        <v>0</v>
      </c>
      <c r="AK20" s="273">
        <v>0</v>
      </c>
      <c r="AL20" s="273">
        <v>0</v>
      </c>
      <c r="AM20" s="302">
        <v>0</v>
      </c>
      <c r="AN20" s="72">
        <v>76</v>
      </c>
      <c r="AO20" s="72">
        <v>0</v>
      </c>
      <c r="AP20" s="72">
        <v>0</v>
      </c>
      <c r="AQ20" s="72">
        <v>76</v>
      </c>
      <c r="AR20" s="48">
        <v>100</v>
      </c>
      <c r="AS20" s="273">
        <v>100</v>
      </c>
      <c r="AT20" s="273">
        <v>0</v>
      </c>
      <c r="AU20" s="273">
        <v>0</v>
      </c>
      <c r="AV20" s="302">
        <v>100</v>
      </c>
      <c r="AW20" s="65">
        <v>0</v>
      </c>
      <c r="AX20" s="65">
        <v>0</v>
      </c>
      <c r="AY20" s="65">
        <v>0</v>
      </c>
      <c r="AZ20" s="65">
        <v>0</v>
      </c>
      <c r="BA20" s="65">
        <v>0</v>
      </c>
      <c r="BB20" s="65">
        <v>0</v>
      </c>
      <c r="BC20" s="65">
        <v>0</v>
      </c>
      <c r="BD20" s="65">
        <v>0</v>
      </c>
      <c r="BE20" s="65">
        <v>0</v>
      </c>
      <c r="BF20" s="65">
        <v>0</v>
      </c>
      <c r="BG20" s="65">
        <v>0</v>
      </c>
      <c r="BH20" s="65">
        <v>0</v>
      </c>
      <c r="BI20" s="65">
        <v>0</v>
      </c>
      <c r="BJ20" s="65">
        <v>0</v>
      </c>
      <c r="BK20" s="65">
        <v>0</v>
      </c>
      <c r="BL20" s="65">
        <v>0</v>
      </c>
    </row>
    <row r="21" spans="1:64" x14ac:dyDescent="0.3">
      <c r="A21" s="241">
        <v>18</v>
      </c>
      <c r="B21" s="241">
        <v>2005</v>
      </c>
      <c r="C21" s="242" t="s">
        <v>1324</v>
      </c>
      <c r="D21" s="242" t="s">
        <v>1325</v>
      </c>
      <c r="E21" s="72">
        <v>0</v>
      </c>
      <c r="F21" s="72">
        <v>0</v>
      </c>
      <c r="G21" s="72">
        <v>0</v>
      </c>
      <c r="H21" s="72">
        <v>0</v>
      </c>
      <c r="I21" s="48">
        <v>0</v>
      </c>
      <c r="J21" s="273">
        <v>0</v>
      </c>
      <c r="K21" s="273">
        <v>0</v>
      </c>
      <c r="L21" s="273">
        <v>0</v>
      </c>
      <c r="M21" s="72">
        <v>0</v>
      </c>
      <c r="N21" s="72">
        <v>0</v>
      </c>
      <c r="O21" s="72">
        <v>0</v>
      </c>
      <c r="P21" s="72">
        <v>0</v>
      </c>
      <c r="Q21" s="72">
        <v>0</v>
      </c>
      <c r="R21" s="72">
        <v>0</v>
      </c>
      <c r="S21" s="273">
        <v>0</v>
      </c>
      <c r="T21" s="273">
        <v>0</v>
      </c>
      <c r="U21" s="273">
        <v>0</v>
      </c>
      <c r="V21" s="72">
        <v>0</v>
      </c>
      <c r="W21" s="72">
        <v>5</v>
      </c>
      <c r="X21" s="72">
        <v>57</v>
      </c>
      <c r="Y21" s="72">
        <v>62</v>
      </c>
      <c r="Z21" s="48">
        <v>96.88</v>
      </c>
      <c r="AA21" s="273">
        <v>0</v>
      </c>
      <c r="AB21" s="273">
        <v>8.064516129032258</v>
      </c>
      <c r="AC21" s="273">
        <v>91.935483870967744</v>
      </c>
      <c r="AD21" s="273">
        <v>100</v>
      </c>
      <c r="AE21" s="72">
        <v>0</v>
      </c>
      <c r="AF21" s="72">
        <v>0</v>
      </c>
      <c r="AG21" s="72">
        <v>0</v>
      </c>
      <c r="AH21" s="72">
        <v>0</v>
      </c>
      <c r="AI21" s="48">
        <v>0</v>
      </c>
      <c r="AJ21" s="273">
        <v>0</v>
      </c>
      <c r="AK21" s="273">
        <v>0</v>
      </c>
      <c r="AL21" s="273">
        <v>0</v>
      </c>
      <c r="AM21" s="302">
        <v>0</v>
      </c>
      <c r="AN21" s="72">
        <v>0</v>
      </c>
      <c r="AO21" s="72">
        <v>2</v>
      </c>
      <c r="AP21" s="72">
        <v>0</v>
      </c>
      <c r="AQ21" s="72">
        <v>2</v>
      </c>
      <c r="AR21" s="48">
        <v>3.13</v>
      </c>
      <c r="AS21" s="273">
        <v>0</v>
      </c>
      <c r="AT21" s="273">
        <v>100</v>
      </c>
      <c r="AU21" s="273">
        <v>0</v>
      </c>
      <c r="AV21" s="302">
        <v>100</v>
      </c>
      <c r="AW21" s="65">
        <v>0</v>
      </c>
      <c r="AX21" s="65">
        <v>0</v>
      </c>
      <c r="AY21" s="65">
        <v>0</v>
      </c>
      <c r="AZ21" s="65">
        <v>0</v>
      </c>
      <c r="BA21" s="65">
        <v>0</v>
      </c>
      <c r="BB21" s="65">
        <v>0</v>
      </c>
      <c r="BC21" s="65">
        <v>0</v>
      </c>
      <c r="BD21" s="65">
        <v>0</v>
      </c>
      <c r="BE21" s="65">
        <v>0</v>
      </c>
      <c r="BF21" s="65">
        <v>0</v>
      </c>
      <c r="BG21" s="65">
        <v>0</v>
      </c>
      <c r="BH21" s="65">
        <v>0</v>
      </c>
      <c r="BI21" s="65">
        <v>0</v>
      </c>
      <c r="BJ21" s="65">
        <v>0</v>
      </c>
      <c r="BK21" s="65">
        <v>0</v>
      </c>
      <c r="BL21" s="65">
        <v>0</v>
      </c>
    </row>
    <row r="22" spans="1:64" x14ac:dyDescent="0.3">
      <c r="A22" s="241">
        <v>19</v>
      </c>
      <c r="B22" s="241">
        <v>2006</v>
      </c>
      <c r="C22" s="242" t="s">
        <v>1326</v>
      </c>
      <c r="D22" s="242" t="s">
        <v>1208</v>
      </c>
      <c r="E22" s="72">
        <v>0</v>
      </c>
      <c r="F22" s="72">
        <v>0</v>
      </c>
      <c r="G22" s="72">
        <v>0</v>
      </c>
      <c r="H22" s="72">
        <v>0</v>
      </c>
      <c r="I22" s="48">
        <v>0</v>
      </c>
      <c r="J22" s="273">
        <v>0</v>
      </c>
      <c r="K22" s="273">
        <v>0</v>
      </c>
      <c r="L22" s="273">
        <v>0</v>
      </c>
      <c r="M22" s="72">
        <v>0</v>
      </c>
      <c r="N22" s="72">
        <v>0</v>
      </c>
      <c r="O22" s="72">
        <v>0</v>
      </c>
      <c r="P22" s="72">
        <v>0</v>
      </c>
      <c r="Q22" s="72">
        <v>0</v>
      </c>
      <c r="R22" s="72">
        <v>0</v>
      </c>
      <c r="S22" s="273">
        <v>0</v>
      </c>
      <c r="T22" s="273">
        <v>0</v>
      </c>
      <c r="U22" s="273">
        <v>0</v>
      </c>
      <c r="V22" s="72">
        <v>0</v>
      </c>
      <c r="W22" s="72">
        <v>0</v>
      </c>
      <c r="X22" s="72">
        <v>0</v>
      </c>
      <c r="Y22" s="72">
        <v>0</v>
      </c>
      <c r="Z22" s="72">
        <v>0</v>
      </c>
      <c r="AA22" s="273">
        <v>0</v>
      </c>
      <c r="AB22" s="273">
        <v>0</v>
      </c>
      <c r="AC22" s="273">
        <v>0</v>
      </c>
      <c r="AD22" s="273">
        <v>0</v>
      </c>
      <c r="AE22" s="72">
        <v>0</v>
      </c>
      <c r="AF22" s="72">
        <v>0</v>
      </c>
      <c r="AG22" s="72">
        <v>0</v>
      </c>
      <c r="AH22" s="72">
        <v>0</v>
      </c>
      <c r="AI22" s="72">
        <v>0</v>
      </c>
      <c r="AJ22" s="273">
        <v>0</v>
      </c>
      <c r="AK22" s="273">
        <v>0</v>
      </c>
      <c r="AL22" s="273">
        <v>0</v>
      </c>
      <c r="AM22" s="302">
        <v>0</v>
      </c>
      <c r="AN22" s="72">
        <v>0</v>
      </c>
      <c r="AO22" s="72">
        <v>0</v>
      </c>
      <c r="AP22" s="72">
        <v>0</v>
      </c>
      <c r="AQ22" s="72">
        <v>0</v>
      </c>
      <c r="AR22" s="48">
        <v>0</v>
      </c>
      <c r="AS22" s="273">
        <v>0</v>
      </c>
      <c r="AT22" s="273">
        <v>0</v>
      </c>
      <c r="AU22" s="273">
        <v>0</v>
      </c>
      <c r="AV22" s="302">
        <v>0</v>
      </c>
      <c r="AW22" s="65">
        <v>0</v>
      </c>
      <c r="AX22" s="65">
        <v>0</v>
      </c>
      <c r="AY22" s="65">
        <v>0</v>
      </c>
      <c r="AZ22" s="65">
        <v>0</v>
      </c>
      <c r="BA22" s="65">
        <v>0</v>
      </c>
      <c r="BB22" s="65">
        <v>0</v>
      </c>
      <c r="BC22" s="65">
        <v>0</v>
      </c>
      <c r="BD22" s="65">
        <v>0</v>
      </c>
      <c r="BE22" s="65">
        <v>0</v>
      </c>
      <c r="BF22" s="65">
        <v>0</v>
      </c>
      <c r="BG22" s="65">
        <v>0</v>
      </c>
      <c r="BH22" s="65">
        <v>0</v>
      </c>
      <c r="BI22" s="65">
        <v>0</v>
      </c>
      <c r="BJ22" s="65">
        <v>0</v>
      </c>
      <c r="BK22" s="65">
        <v>0</v>
      </c>
      <c r="BL22" s="65">
        <v>0</v>
      </c>
    </row>
    <row r="23" spans="1:64" x14ac:dyDescent="0.3">
      <c r="A23" s="241">
        <v>20</v>
      </c>
      <c r="B23" s="241">
        <v>2006</v>
      </c>
      <c r="C23" s="242" t="s">
        <v>1327</v>
      </c>
      <c r="D23" s="242" t="s">
        <v>1207</v>
      </c>
      <c r="E23" s="72">
        <v>31</v>
      </c>
      <c r="F23" s="72">
        <v>28</v>
      </c>
      <c r="G23" s="72">
        <v>0</v>
      </c>
      <c r="H23" s="72">
        <v>59</v>
      </c>
      <c r="I23" s="48">
        <v>83.1</v>
      </c>
      <c r="J23" s="273">
        <v>52.542372881355938</v>
      </c>
      <c r="K23" s="273">
        <v>47.457627118644069</v>
      </c>
      <c r="L23" s="273">
        <v>0</v>
      </c>
      <c r="M23" s="72">
        <v>100</v>
      </c>
      <c r="N23" s="72">
        <v>0</v>
      </c>
      <c r="O23" s="72">
        <v>0</v>
      </c>
      <c r="P23" s="72">
        <v>0</v>
      </c>
      <c r="Q23" s="72">
        <v>0</v>
      </c>
      <c r="R23" s="72">
        <v>0</v>
      </c>
      <c r="S23" s="273">
        <v>0</v>
      </c>
      <c r="T23" s="273">
        <v>0</v>
      </c>
      <c r="U23" s="273">
        <v>0</v>
      </c>
      <c r="V23" s="72">
        <v>7</v>
      </c>
      <c r="W23" s="72">
        <v>2</v>
      </c>
      <c r="X23" s="72">
        <v>0</v>
      </c>
      <c r="Y23" s="72">
        <v>9</v>
      </c>
      <c r="Z23" s="48">
        <v>12.68</v>
      </c>
      <c r="AA23" s="273">
        <v>77.777777777777786</v>
      </c>
      <c r="AB23" s="273">
        <v>22.222222222222221</v>
      </c>
      <c r="AC23" s="273">
        <v>0</v>
      </c>
      <c r="AD23" s="273">
        <v>100</v>
      </c>
      <c r="AE23" s="72">
        <v>0</v>
      </c>
      <c r="AF23" s="72">
        <v>0</v>
      </c>
      <c r="AG23" s="72">
        <v>0</v>
      </c>
      <c r="AH23" s="72">
        <v>0</v>
      </c>
      <c r="AI23" s="72">
        <v>0</v>
      </c>
      <c r="AJ23" s="273">
        <v>0</v>
      </c>
      <c r="AK23" s="273">
        <v>0</v>
      </c>
      <c r="AL23" s="273">
        <v>0</v>
      </c>
      <c r="AM23" s="302">
        <v>0</v>
      </c>
      <c r="AN23" s="72">
        <v>1</v>
      </c>
      <c r="AO23" s="72">
        <v>2</v>
      </c>
      <c r="AP23" s="72">
        <v>0</v>
      </c>
      <c r="AQ23" s="72">
        <v>3</v>
      </c>
      <c r="AR23" s="48">
        <v>4.2300000000000004</v>
      </c>
      <c r="AS23" s="273">
        <v>33.333333333333329</v>
      </c>
      <c r="AT23" s="273">
        <v>66.666666666666657</v>
      </c>
      <c r="AU23" s="273">
        <v>0</v>
      </c>
      <c r="AV23" s="302">
        <v>99.999999999999986</v>
      </c>
      <c r="AW23" s="65">
        <v>0</v>
      </c>
      <c r="AX23" s="65">
        <v>0</v>
      </c>
      <c r="AY23" s="65">
        <v>0</v>
      </c>
      <c r="AZ23" s="65">
        <v>0</v>
      </c>
      <c r="BA23" s="65">
        <v>0</v>
      </c>
      <c r="BB23" s="65">
        <v>0</v>
      </c>
      <c r="BC23" s="65">
        <v>0</v>
      </c>
      <c r="BD23" s="65">
        <v>0</v>
      </c>
      <c r="BE23" s="65">
        <v>0</v>
      </c>
      <c r="BF23" s="65">
        <v>0</v>
      </c>
      <c r="BG23" s="65">
        <v>0</v>
      </c>
      <c r="BH23" s="65">
        <v>0</v>
      </c>
      <c r="BI23" s="65">
        <v>0</v>
      </c>
      <c r="BJ23" s="65">
        <v>0</v>
      </c>
      <c r="BK23" s="65">
        <v>0</v>
      </c>
      <c r="BL23" s="65">
        <v>0</v>
      </c>
    </row>
    <row r="24" spans="1:64" x14ac:dyDescent="0.3">
      <c r="A24" s="241">
        <v>21</v>
      </c>
      <c r="B24" s="241">
        <v>2006</v>
      </c>
      <c r="C24" s="242" t="s">
        <v>1328</v>
      </c>
      <c r="D24" s="242" t="s">
        <v>1207</v>
      </c>
      <c r="E24" s="72">
        <v>0</v>
      </c>
      <c r="F24" s="72">
        <v>0</v>
      </c>
      <c r="G24" s="72">
        <v>0</v>
      </c>
      <c r="H24" s="72">
        <v>0</v>
      </c>
      <c r="I24" s="48">
        <v>0</v>
      </c>
      <c r="J24" s="273">
        <v>0</v>
      </c>
      <c r="K24" s="273">
        <v>0</v>
      </c>
      <c r="L24" s="273">
        <v>0</v>
      </c>
      <c r="M24" s="72">
        <v>0</v>
      </c>
      <c r="N24" s="72">
        <v>0</v>
      </c>
      <c r="O24" s="72">
        <v>0</v>
      </c>
      <c r="P24" s="72">
        <v>0</v>
      </c>
      <c r="Q24" s="72">
        <v>0</v>
      </c>
      <c r="R24" s="72">
        <v>0</v>
      </c>
      <c r="S24" s="273">
        <v>0</v>
      </c>
      <c r="T24" s="273">
        <v>0</v>
      </c>
      <c r="U24" s="273">
        <v>0</v>
      </c>
      <c r="V24" s="72">
        <v>0</v>
      </c>
      <c r="W24" s="72">
        <v>0</v>
      </c>
      <c r="X24" s="72">
        <v>0</v>
      </c>
      <c r="Y24" s="72">
        <v>0</v>
      </c>
      <c r="Z24" s="48">
        <v>0</v>
      </c>
      <c r="AA24" s="273">
        <v>0</v>
      </c>
      <c r="AB24" s="273">
        <v>0</v>
      </c>
      <c r="AC24" s="273">
        <v>0</v>
      </c>
      <c r="AD24" s="273">
        <v>0</v>
      </c>
      <c r="AE24" s="72">
        <v>0</v>
      </c>
      <c r="AF24" s="72">
        <v>0</v>
      </c>
      <c r="AG24" s="72">
        <v>0</v>
      </c>
      <c r="AH24" s="72">
        <v>0</v>
      </c>
      <c r="AI24" s="72">
        <v>0</v>
      </c>
      <c r="AJ24" s="273">
        <v>0</v>
      </c>
      <c r="AK24" s="273">
        <v>0</v>
      </c>
      <c r="AL24" s="273">
        <v>0</v>
      </c>
      <c r="AM24" s="302">
        <v>0</v>
      </c>
      <c r="AN24" s="72">
        <v>0</v>
      </c>
      <c r="AO24" s="72">
        <v>0</v>
      </c>
      <c r="AP24" s="72">
        <v>0</v>
      </c>
      <c r="AQ24" s="72">
        <v>0</v>
      </c>
      <c r="AR24" s="48">
        <v>0</v>
      </c>
      <c r="AS24" s="273">
        <v>0</v>
      </c>
      <c r="AT24" s="273">
        <v>0</v>
      </c>
      <c r="AU24" s="273">
        <v>0</v>
      </c>
      <c r="AV24" s="302">
        <v>0</v>
      </c>
      <c r="AW24" s="65">
        <v>0</v>
      </c>
      <c r="AX24" s="65">
        <v>0</v>
      </c>
      <c r="AY24" s="65">
        <v>0</v>
      </c>
      <c r="AZ24" s="65">
        <v>0</v>
      </c>
      <c r="BA24" s="65">
        <v>0</v>
      </c>
      <c r="BB24" s="65">
        <v>0</v>
      </c>
      <c r="BC24" s="65">
        <v>0</v>
      </c>
      <c r="BD24" s="65">
        <v>0</v>
      </c>
      <c r="BE24" s="65">
        <v>0</v>
      </c>
      <c r="BF24" s="65">
        <v>0</v>
      </c>
      <c r="BG24" s="65">
        <v>0</v>
      </c>
      <c r="BH24" s="65">
        <v>0</v>
      </c>
      <c r="BI24" s="65">
        <v>0</v>
      </c>
      <c r="BJ24" s="65">
        <v>0</v>
      </c>
      <c r="BK24" s="65">
        <v>0</v>
      </c>
      <c r="BL24" s="65">
        <v>0</v>
      </c>
    </row>
    <row r="25" spans="1:64" x14ac:dyDescent="0.3">
      <c r="A25" s="241">
        <v>22</v>
      </c>
      <c r="B25" s="241">
        <v>2006</v>
      </c>
      <c r="C25" s="242" t="s">
        <v>1329</v>
      </c>
      <c r="D25" s="242" t="s">
        <v>1201</v>
      </c>
      <c r="E25" s="72">
        <v>0</v>
      </c>
      <c r="F25" s="72">
        <v>0</v>
      </c>
      <c r="G25" s="72">
        <v>0</v>
      </c>
      <c r="H25" s="72">
        <v>0</v>
      </c>
      <c r="I25" s="48">
        <v>0</v>
      </c>
      <c r="J25" s="273">
        <v>0</v>
      </c>
      <c r="K25" s="273">
        <v>0</v>
      </c>
      <c r="L25" s="273">
        <v>0</v>
      </c>
      <c r="M25" s="72">
        <v>0</v>
      </c>
      <c r="N25" s="72">
        <v>0</v>
      </c>
      <c r="O25" s="72">
        <v>0</v>
      </c>
      <c r="P25" s="72">
        <v>0</v>
      </c>
      <c r="Q25" s="72">
        <v>0</v>
      </c>
      <c r="R25" s="72">
        <v>0</v>
      </c>
      <c r="S25" s="273">
        <v>0</v>
      </c>
      <c r="T25" s="273">
        <v>0</v>
      </c>
      <c r="U25" s="273">
        <v>0</v>
      </c>
      <c r="V25" s="72">
        <v>0</v>
      </c>
      <c r="W25" s="72">
        <v>0</v>
      </c>
      <c r="X25" s="72">
        <v>0</v>
      </c>
      <c r="Y25" s="72">
        <v>0</v>
      </c>
      <c r="Z25" s="48">
        <v>0</v>
      </c>
      <c r="AA25" s="273">
        <v>0</v>
      </c>
      <c r="AB25" s="273">
        <v>0</v>
      </c>
      <c r="AC25" s="273">
        <v>0</v>
      </c>
      <c r="AD25" s="273">
        <v>0</v>
      </c>
      <c r="AE25" s="72">
        <v>0</v>
      </c>
      <c r="AF25" s="72">
        <v>0</v>
      </c>
      <c r="AG25" s="72">
        <v>0</v>
      </c>
      <c r="AH25" s="72">
        <v>0</v>
      </c>
      <c r="AI25" s="48">
        <v>0</v>
      </c>
      <c r="AJ25" s="273">
        <v>0</v>
      </c>
      <c r="AK25" s="273">
        <v>0</v>
      </c>
      <c r="AL25" s="273">
        <v>0</v>
      </c>
      <c r="AM25" s="302">
        <v>0</v>
      </c>
      <c r="AN25" s="72">
        <v>0</v>
      </c>
      <c r="AO25" s="72">
        <v>0</v>
      </c>
      <c r="AP25" s="72">
        <v>0</v>
      </c>
      <c r="AQ25" s="72">
        <v>0</v>
      </c>
      <c r="AR25" s="48">
        <v>0</v>
      </c>
      <c r="AS25" s="273">
        <v>0</v>
      </c>
      <c r="AT25" s="273">
        <v>0</v>
      </c>
      <c r="AU25" s="273">
        <v>0</v>
      </c>
      <c r="AV25" s="302">
        <v>0</v>
      </c>
      <c r="AW25" s="65">
        <v>0</v>
      </c>
      <c r="AX25" s="65">
        <v>0</v>
      </c>
      <c r="AY25" s="65">
        <v>0</v>
      </c>
      <c r="AZ25" s="65">
        <v>0</v>
      </c>
      <c r="BA25" s="65">
        <v>0</v>
      </c>
      <c r="BB25" s="65">
        <v>0</v>
      </c>
      <c r="BC25" s="65">
        <v>0</v>
      </c>
      <c r="BD25" s="65">
        <v>0</v>
      </c>
      <c r="BE25" s="65">
        <v>0</v>
      </c>
      <c r="BF25" s="65">
        <v>0</v>
      </c>
      <c r="BG25" s="65">
        <v>0</v>
      </c>
      <c r="BH25" s="65">
        <v>0</v>
      </c>
      <c r="BI25" s="65">
        <v>0</v>
      </c>
      <c r="BJ25" s="65">
        <v>0</v>
      </c>
      <c r="BK25" s="65">
        <v>0</v>
      </c>
      <c r="BL25" s="65">
        <v>0</v>
      </c>
    </row>
    <row r="26" spans="1:64" x14ac:dyDescent="0.3">
      <c r="A26" s="241">
        <v>23</v>
      </c>
      <c r="B26" s="241">
        <v>2006</v>
      </c>
      <c r="C26" s="242" t="s">
        <v>1330</v>
      </c>
      <c r="D26" s="242" t="s">
        <v>1208</v>
      </c>
      <c r="E26" s="72">
        <v>0</v>
      </c>
      <c r="F26" s="72">
        <v>0</v>
      </c>
      <c r="G26" s="72">
        <v>0</v>
      </c>
      <c r="H26" s="72">
        <v>0</v>
      </c>
      <c r="I26" s="48">
        <v>0</v>
      </c>
      <c r="J26" s="273">
        <v>0</v>
      </c>
      <c r="K26" s="273">
        <v>0</v>
      </c>
      <c r="L26" s="273">
        <v>0</v>
      </c>
      <c r="M26" s="72">
        <v>0</v>
      </c>
      <c r="N26" s="72">
        <v>0</v>
      </c>
      <c r="O26" s="72">
        <v>0</v>
      </c>
      <c r="P26" s="72">
        <v>0</v>
      </c>
      <c r="Q26" s="72">
        <v>0</v>
      </c>
      <c r="R26" s="72">
        <v>0</v>
      </c>
      <c r="S26" s="273">
        <v>0</v>
      </c>
      <c r="T26" s="273">
        <v>0</v>
      </c>
      <c r="U26" s="273">
        <v>0</v>
      </c>
      <c r="V26" s="72">
        <v>0</v>
      </c>
      <c r="W26" s="72">
        <v>0</v>
      </c>
      <c r="X26" s="72">
        <v>0</v>
      </c>
      <c r="Y26" s="72">
        <v>0</v>
      </c>
      <c r="Z26" s="48">
        <v>0</v>
      </c>
      <c r="AA26" s="273">
        <v>0</v>
      </c>
      <c r="AB26" s="273">
        <v>0</v>
      </c>
      <c r="AC26" s="273">
        <v>0</v>
      </c>
      <c r="AD26" s="273">
        <v>0</v>
      </c>
      <c r="AE26" s="72">
        <v>0</v>
      </c>
      <c r="AF26" s="72">
        <v>0</v>
      </c>
      <c r="AG26" s="72">
        <v>0</v>
      </c>
      <c r="AH26" s="72">
        <v>0</v>
      </c>
      <c r="AI26" s="48">
        <v>0</v>
      </c>
      <c r="AJ26" s="273">
        <v>0</v>
      </c>
      <c r="AK26" s="273">
        <v>0</v>
      </c>
      <c r="AL26" s="273">
        <v>0</v>
      </c>
      <c r="AM26" s="302">
        <v>0</v>
      </c>
      <c r="AN26" s="72">
        <v>0</v>
      </c>
      <c r="AO26" s="72">
        <v>0</v>
      </c>
      <c r="AP26" s="72">
        <v>0</v>
      </c>
      <c r="AQ26" s="72">
        <v>0</v>
      </c>
      <c r="AR26" s="48">
        <v>0</v>
      </c>
      <c r="AS26" s="273">
        <v>0</v>
      </c>
      <c r="AT26" s="273">
        <v>0</v>
      </c>
      <c r="AU26" s="273">
        <v>0</v>
      </c>
      <c r="AV26" s="302">
        <v>0</v>
      </c>
      <c r="AW26" s="65">
        <v>0</v>
      </c>
      <c r="AX26" s="65">
        <v>0</v>
      </c>
      <c r="AY26" s="65">
        <v>0</v>
      </c>
      <c r="AZ26" s="65">
        <v>0</v>
      </c>
      <c r="BA26" s="65">
        <v>0</v>
      </c>
      <c r="BB26" s="65">
        <v>0</v>
      </c>
      <c r="BC26" s="65">
        <v>0</v>
      </c>
      <c r="BD26" s="65">
        <v>0</v>
      </c>
      <c r="BE26" s="65">
        <v>0</v>
      </c>
      <c r="BF26" s="65">
        <v>0</v>
      </c>
      <c r="BG26" s="65">
        <v>0</v>
      </c>
      <c r="BH26" s="65">
        <v>0</v>
      </c>
      <c r="BI26" s="65">
        <v>0</v>
      </c>
      <c r="BJ26" s="65">
        <v>0</v>
      </c>
      <c r="BK26" s="65">
        <v>0</v>
      </c>
      <c r="BL26" s="65">
        <v>0</v>
      </c>
    </row>
    <row r="27" spans="1:64" x14ac:dyDescent="0.3">
      <c r="A27" s="241">
        <v>24</v>
      </c>
      <c r="B27" s="241">
        <v>2008</v>
      </c>
      <c r="C27" s="242" t="s">
        <v>1331</v>
      </c>
      <c r="D27" s="242" t="s">
        <v>1209</v>
      </c>
      <c r="E27" s="72">
        <v>0</v>
      </c>
      <c r="F27" s="72">
        <v>0</v>
      </c>
      <c r="G27" s="72">
        <v>0</v>
      </c>
      <c r="H27" s="72">
        <v>0</v>
      </c>
      <c r="I27" s="48">
        <v>0</v>
      </c>
      <c r="J27" s="273">
        <v>0</v>
      </c>
      <c r="K27" s="273">
        <v>0</v>
      </c>
      <c r="L27" s="273">
        <v>0</v>
      </c>
      <c r="M27" s="72">
        <v>0</v>
      </c>
      <c r="N27" s="72">
        <v>0</v>
      </c>
      <c r="O27" s="72">
        <v>0</v>
      </c>
      <c r="P27" s="72">
        <v>0</v>
      </c>
      <c r="Q27" s="72">
        <v>0</v>
      </c>
      <c r="R27" s="72">
        <v>0</v>
      </c>
      <c r="S27" s="273">
        <v>0</v>
      </c>
      <c r="T27" s="273">
        <v>0</v>
      </c>
      <c r="U27" s="273">
        <v>0</v>
      </c>
      <c r="V27" s="72">
        <v>0</v>
      </c>
      <c r="W27" s="72">
        <v>0</v>
      </c>
      <c r="X27" s="72">
        <v>0</v>
      </c>
      <c r="Y27" s="72">
        <v>0</v>
      </c>
      <c r="Z27" s="48">
        <v>0</v>
      </c>
      <c r="AA27" s="273">
        <v>0</v>
      </c>
      <c r="AB27" s="273">
        <v>0</v>
      </c>
      <c r="AC27" s="273">
        <v>0</v>
      </c>
      <c r="AD27" s="273">
        <v>0</v>
      </c>
      <c r="AE27" s="72">
        <v>0</v>
      </c>
      <c r="AF27" s="72">
        <v>0</v>
      </c>
      <c r="AG27" s="72">
        <v>0</v>
      </c>
      <c r="AH27" s="72">
        <v>0</v>
      </c>
      <c r="AI27" s="72">
        <v>0</v>
      </c>
      <c r="AJ27" s="273">
        <v>0</v>
      </c>
      <c r="AK27" s="273">
        <v>0</v>
      </c>
      <c r="AL27" s="273">
        <v>0</v>
      </c>
      <c r="AM27" s="302">
        <v>0</v>
      </c>
      <c r="AN27" s="72">
        <v>0</v>
      </c>
      <c r="AO27" s="72">
        <v>0</v>
      </c>
      <c r="AP27" s="72">
        <v>0</v>
      </c>
      <c r="AQ27" s="72">
        <v>0</v>
      </c>
      <c r="AR27" s="48">
        <v>0</v>
      </c>
      <c r="AS27" s="273">
        <v>0</v>
      </c>
      <c r="AT27" s="273">
        <v>0</v>
      </c>
      <c r="AU27" s="273">
        <v>0</v>
      </c>
      <c r="AV27" s="302">
        <v>0</v>
      </c>
      <c r="AW27" s="65">
        <v>0</v>
      </c>
      <c r="AX27" s="65">
        <v>0</v>
      </c>
      <c r="AY27" s="65">
        <v>0</v>
      </c>
      <c r="AZ27" s="65">
        <v>0</v>
      </c>
      <c r="BA27" s="65">
        <v>0</v>
      </c>
      <c r="BB27" s="65">
        <v>0</v>
      </c>
      <c r="BC27" s="65">
        <v>0</v>
      </c>
      <c r="BD27" s="65">
        <v>0</v>
      </c>
      <c r="BE27" s="65">
        <v>0</v>
      </c>
      <c r="BF27" s="65">
        <v>0</v>
      </c>
      <c r="BG27" s="65">
        <v>0</v>
      </c>
      <c r="BH27" s="65">
        <v>0</v>
      </c>
      <c r="BI27" s="65">
        <v>0</v>
      </c>
      <c r="BJ27" s="65">
        <v>0</v>
      </c>
      <c r="BK27" s="65">
        <v>0</v>
      </c>
      <c r="BL27" s="65">
        <v>0</v>
      </c>
    </row>
    <row r="28" spans="1:64" x14ac:dyDescent="0.3">
      <c r="A28" s="241">
        <v>25</v>
      </c>
      <c r="B28" s="241">
        <v>2008</v>
      </c>
      <c r="C28" s="242" t="s">
        <v>1332</v>
      </c>
      <c r="D28" s="242" t="s">
        <v>1207</v>
      </c>
      <c r="E28" s="72">
        <v>0</v>
      </c>
      <c r="F28" s="72">
        <v>0</v>
      </c>
      <c r="G28" s="72">
        <v>0</v>
      </c>
      <c r="H28" s="72">
        <v>0</v>
      </c>
      <c r="I28" s="48">
        <v>0</v>
      </c>
      <c r="J28" s="273">
        <v>0</v>
      </c>
      <c r="K28" s="273">
        <v>0</v>
      </c>
      <c r="L28" s="273">
        <v>0</v>
      </c>
      <c r="M28" s="72">
        <v>0</v>
      </c>
      <c r="N28" s="72">
        <v>0</v>
      </c>
      <c r="O28" s="72">
        <v>0</v>
      </c>
      <c r="P28" s="72">
        <v>0</v>
      </c>
      <c r="Q28" s="72">
        <v>0</v>
      </c>
      <c r="R28" s="72">
        <v>0</v>
      </c>
      <c r="S28" s="273">
        <v>0</v>
      </c>
      <c r="T28" s="273">
        <v>0</v>
      </c>
      <c r="U28" s="273">
        <v>0</v>
      </c>
      <c r="V28" s="72">
        <v>0</v>
      </c>
      <c r="W28" s="72">
        <v>0</v>
      </c>
      <c r="X28" s="72">
        <v>0</v>
      </c>
      <c r="Y28" s="72">
        <v>0</v>
      </c>
      <c r="Z28" s="72">
        <v>0</v>
      </c>
      <c r="AA28" s="273">
        <v>0</v>
      </c>
      <c r="AB28" s="273">
        <v>0</v>
      </c>
      <c r="AC28" s="273">
        <v>0</v>
      </c>
      <c r="AD28" s="273">
        <v>0</v>
      </c>
      <c r="AE28" s="72">
        <v>0</v>
      </c>
      <c r="AF28" s="72">
        <v>0</v>
      </c>
      <c r="AG28" s="72">
        <v>0</v>
      </c>
      <c r="AH28" s="72">
        <v>0</v>
      </c>
      <c r="AI28" s="72">
        <v>0</v>
      </c>
      <c r="AJ28" s="273">
        <v>0</v>
      </c>
      <c r="AK28" s="273">
        <v>0</v>
      </c>
      <c r="AL28" s="273">
        <v>0</v>
      </c>
      <c r="AM28" s="302">
        <v>0</v>
      </c>
      <c r="AN28" s="72">
        <v>56</v>
      </c>
      <c r="AO28" s="72">
        <v>122</v>
      </c>
      <c r="AP28" s="72">
        <v>71</v>
      </c>
      <c r="AQ28" s="72">
        <v>249</v>
      </c>
      <c r="AR28" s="48">
        <v>100</v>
      </c>
      <c r="AS28" s="273">
        <v>22.489959839357429</v>
      </c>
      <c r="AT28" s="273">
        <v>48.99598393574297</v>
      </c>
      <c r="AU28" s="273">
        <v>28.514056224899598</v>
      </c>
      <c r="AV28" s="302">
        <v>100</v>
      </c>
      <c r="AW28" s="65">
        <v>0</v>
      </c>
      <c r="AX28" s="65">
        <v>0</v>
      </c>
      <c r="AY28" s="65">
        <v>0</v>
      </c>
      <c r="AZ28" s="65">
        <v>0</v>
      </c>
      <c r="BA28" s="65">
        <v>0</v>
      </c>
      <c r="BB28" s="65">
        <v>0</v>
      </c>
      <c r="BC28" s="65">
        <v>0</v>
      </c>
      <c r="BD28" s="65">
        <v>0</v>
      </c>
      <c r="BE28" s="65">
        <v>0</v>
      </c>
      <c r="BF28" s="65">
        <v>0</v>
      </c>
      <c r="BG28" s="65">
        <v>0</v>
      </c>
      <c r="BH28" s="65">
        <v>0</v>
      </c>
      <c r="BI28" s="65">
        <v>0</v>
      </c>
      <c r="BJ28" s="65">
        <v>0</v>
      </c>
      <c r="BK28" s="65">
        <v>0</v>
      </c>
      <c r="BL28" s="65">
        <v>0</v>
      </c>
    </row>
    <row r="29" spans="1:64" x14ac:dyDescent="0.3">
      <c r="A29" s="241">
        <v>26</v>
      </c>
      <c r="B29" s="241">
        <v>2008</v>
      </c>
      <c r="C29" s="242" t="s">
        <v>1333</v>
      </c>
      <c r="D29" s="242" t="s">
        <v>1210</v>
      </c>
      <c r="E29" s="72">
        <v>0</v>
      </c>
      <c r="F29" s="72">
        <v>0</v>
      </c>
      <c r="G29" s="72">
        <v>0</v>
      </c>
      <c r="H29" s="72">
        <v>0</v>
      </c>
      <c r="I29" s="48">
        <v>0</v>
      </c>
      <c r="J29" s="273">
        <v>0</v>
      </c>
      <c r="K29" s="273">
        <v>0</v>
      </c>
      <c r="L29" s="273">
        <v>0</v>
      </c>
      <c r="M29" s="72">
        <v>0</v>
      </c>
      <c r="N29" s="72">
        <v>0</v>
      </c>
      <c r="O29" s="72">
        <v>0</v>
      </c>
      <c r="P29" s="72">
        <v>0</v>
      </c>
      <c r="Q29" s="72">
        <v>0</v>
      </c>
      <c r="R29" s="72">
        <v>0</v>
      </c>
      <c r="S29" s="273">
        <v>0</v>
      </c>
      <c r="T29" s="273">
        <v>0</v>
      </c>
      <c r="U29" s="273">
        <v>0</v>
      </c>
      <c r="V29" s="72">
        <v>0</v>
      </c>
      <c r="W29" s="72">
        <v>0</v>
      </c>
      <c r="X29" s="72">
        <v>0</v>
      </c>
      <c r="Y29" s="72">
        <v>0</v>
      </c>
      <c r="Z29" s="48">
        <v>0</v>
      </c>
      <c r="AA29" s="273">
        <v>0</v>
      </c>
      <c r="AB29" s="273">
        <v>0</v>
      </c>
      <c r="AC29" s="273">
        <v>0</v>
      </c>
      <c r="AD29" s="273">
        <v>0</v>
      </c>
      <c r="AE29" s="72">
        <v>0</v>
      </c>
      <c r="AF29" s="72">
        <v>0</v>
      </c>
      <c r="AG29" s="72">
        <v>0</v>
      </c>
      <c r="AH29" s="72">
        <v>0</v>
      </c>
      <c r="AI29" s="72">
        <v>0</v>
      </c>
      <c r="AJ29" s="273">
        <v>0</v>
      </c>
      <c r="AK29" s="273">
        <v>0</v>
      </c>
      <c r="AL29" s="273">
        <v>0</v>
      </c>
      <c r="AM29" s="302">
        <v>0</v>
      </c>
      <c r="AN29" s="72">
        <v>0</v>
      </c>
      <c r="AO29" s="72">
        <v>0</v>
      </c>
      <c r="AP29" s="72">
        <v>0</v>
      </c>
      <c r="AQ29" s="72">
        <v>0</v>
      </c>
      <c r="AR29" s="48">
        <v>0</v>
      </c>
      <c r="AS29" s="273">
        <v>0</v>
      </c>
      <c r="AT29" s="273">
        <v>0</v>
      </c>
      <c r="AU29" s="273">
        <v>0</v>
      </c>
      <c r="AV29" s="302">
        <v>0</v>
      </c>
      <c r="AW29" s="65">
        <v>0</v>
      </c>
      <c r="AX29" s="65">
        <v>0</v>
      </c>
      <c r="AY29" s="65">
        <v>0</v>
      </c>
      <c r="AZ29" s="65">
        <v>0</v>
      </c>
      <c r="BA29" s="65">
        <v>0</v>
      </c>
      <c r="BB29" s="65">
        <v>0</v>
      </c>
      <c r="BC29" s="65">
        <v>0</v>
      </c>
      <c r="BD29" s="65">
        <v>0</v>
      </c>
      <c r="BE29" s="65">
        <v>0</v>
      </c>
      <c r="BF29" s="65">
        <v>0</v>
      </c>
      <c r="BG29" s="65">
        <v>0</v>
      </c>
      <c r="BH29" s="65">
        <v>0</v>
      </c>
      <c r="BI29" s="65">
        <v>0</v>
      </c>
      <c r="BJ29" s="65">
        <v>0</v>
      </c>
      <c r="BK29" s="65">
        <v>0</v>
      </c>
      <c r="BL29" s="65">
        <v>0</v>
      </c>
    </row>
    <row r="30" spans="1:64" x14ac:dyDescent="0.3">
      <c r="A30" s="241">
        <v>27</v>
      </c>
      <c r="B30" s="241">
        <v>2008</v>
      </c>
      <c r="C30" s="242" t="s">
        <v>1334</v>
      </c>
      <c r="D30" s="242" t="s">
        <v>1211</v>
      </c>
      <c r="E30" s="72">
        <v>0</v>
      </c>
      <c r="F30" s="72">
        <v>0</v>
      </c>
      <c r="G30" s="72">
        <v>24</v>
      </c>
      <c r="H30" s="72">
        <v>24</v>
      </c>
      <c r="I30" s="48">
        <v>100</v>
      </c>
      <c r="J30" s="273">
        <v>0</v>
      </c>
      <c r="K30" s="273">
        <v>0</v>
      </c>
      <c r="L30" s="273">
        <v>100</v>
      </c>
      <c r="M30" s="72">
        <v>100</v>
      </c>
      <c r="N30" s="72">
        <v>0</v>
      </c>
      <c r="O30" s="72">
        <v>0</v>
      </c>
      <c r="P30" s="72">
        <v>0</v>
      </c>
      <c r="Q30" s="72">
        <v>0</v>
      </c>
      <c r="R30" s="72">
        <v>0</v>
      </c>
      <c r="S30" s="273">
        <v>0</v>
      </c>
      <c r="T30" s="273">
        <v>0</v>
      </c>
      <c r="U30" s="273">
        <v>0</v>
      </c>
      <c r="V30" s="72">
        <v>0</v>
      </c>
      <c r="W30" s="72">
        <v>0</v>
      </c>
      <c r="X30" s="72">
        <v>0</v>
      </c>
      <c r="Y30" s="72">
        <v>0</v>
      </c>
      <c r="Z30" s="48">
        <v>0</v>
      </c>
      <c r="AA30" s="273">
        <v>0</v>
      </c>
      <c r="AB30" s="273">
        <v>0</v>
      </c>
      <c r="AC30" s="273">
        <v>0</v>
      </c>
      <c r="AD30" s="273">
        <v>0</v>
      </c>
      <c r="AE30" s="72">
        <v>0</v>
      </c>
      <c r="AF30" s="72">
        <v>0</v>
      </c>
      <c r="AG30" s="72">
        <v>0</v>
      </c>
      <c r="AH30" s="72">
        <v>0</v>
      </c>
      <c r="AI30" s="72">
        <v>0</v>
      </c>
      <c r="AJ30" s="273">
        <v>0</v>
      </c>
      <c r="AK30" s="273">
        <v>0</v>
      </c>
      <c r="AL30" s="273">
        <v>0</v>
      </c>
      <c r="AM30" s="302">
        <v>0</v>
      </c>
      <c r="AN30" s="72">
        <v>0</v>
      </c>
      <c r="AO30" s="72">
        <v>0</v>
      </c>
      <c r="AP30" s="72">
        <v>0</v>
      </c>
      <c r="AQ30" s="72">
        <v>0</v>
      </c>
      <c r="AR30" s="48">
        <v>0</v>
      </c>
      <c r="AS30" s="273">
        <v>0</v>
      </c>
      <c r="AT30" s="273">
        <v>0</v>
      </c>
      <c r="AU30" s="273">
        <v>0</v>
      </c>
      <c r="AV30" s="302">
        <v>0</v>
      </c>
      <c r="AW30" s="65">
        <v>0</v>
      </c>
      <c r="AX30" s="65">
        <v>0</v>
      </c>
      <c r="AY30" s="65">
        <v>0</v>
      </c>
      <c r="AZ30" s="65">
        <v>0</v>
      </c>
      <c r="BA30" s="65">
        <v>0</v>
      </c>
      <c r="BB30" s="65">
        <v>0</v>
      </c>
      <c r="BC30" s="65">
        <v>0</v>
      </c>
      <c r="BD30" s="65">
        <v>0</v>
      </c>
      <c r="BE30" s="65">
        <v>0</v>
      </c>
      <c r="BF30" s="65">
        <v>0</v>
      </c>
      <c r="BG30" s="65">
        <v>0</v>
      </c>
      <c r="BH30" s="65">
        <v>0</v>
      </c>
      <c r="BI30" s="65">
        <v>0</v>
      </c>
      <c r="BJ30" s="65">
        <v>0</v>
      </c>
      <c r="BK30" s="65">
        <v>0</v>
      </c>
      <c r="BL30" s="65">
        <v>0</v>
      </c>
    </row>
    <row r="31" spans="1:64" x14ac:dyDescent="0.3">
      <c r="A31" s="241">
        <v>28</v>
      </c>
      <c r="B31" s="241">
        <v>2008</v>
      </c>
      <c r="C31" s="242" t="s">
        <v>1335</v>
      </c>
      <c r="D31" s="242" t="s">
        <v>1196</v>
      </c>
      <c r="E31" s="72">
        <v>0</v>
      </c>
      <c r="F31" s="72">
        <v>0</v>
      </c>
      <c r="G31" s="72">
        <v>0</v>
      </c>
      <c r="H31" s="72">
        <v>0</v>
      </c>
      <c r="I31" s="48">
        <v>0</v>
      </c>
      <c r="J31" s="273">
        <v>0</v>
      </c>
      <c r="K31" s="273">
        <v>0</v>
      </c>
      <c r="L31" s="273">
        <v>0</v>
      </c>
      <c r="M31" s="72">
        <v>0</v>
      </c>
      <c r="N31" s="72">
        <v>0</v>
      </c>
      <c r="O31" s="72">
        <v>0</v>
      </c>
      <c r="P31" s="72">
        <v>0</v>
      </c>
      <c r="Q31" s="72">
        <v>0</v>
      </c>
      <c r="R31" s="48">
        <v>0</v>
      </c>
      <c r="S31" s="273">
        <v>0</v>
      </c>
      <c r="T31" s="273">
        <v>0</v>
      </c>
      <c r="U31" s="273">
        <v>0</v>
      </c>
      <c r="V31" s="72">
        <v>0</v>
      </c>
      <c r="W31" s="72">
        <v>0</v>
      </c>
      <c r="X31" s="72">
        <v>0</v>
      </c>
      <c r="Y31" s="72">
        <v>0</v>
      </c>
      <c r="Z31" s="48">
        <v>0</v>
      </c>
      <c r="AA31" s="273">
        <v>0</v>
      </c>
      <c r="AB31" s="273">
        <v>0</v>
      </c>
      <c r="AC31" s="273">
        <v>0</v>
      </c>
      <c r="AD31" s="273">
        <v>0</v>
      </c>
      <c r="AE31" s="72">
        <v>0</v>
      </c>
      <c r="AF31" s="72">
        <v>0</v>
      </c>
      <c r="AG31" s="72">
        <v>0</v>
      </c>
      <c r="AH31" s="72">
        <v>0</v>
      </c>
      <c r="AI31" s="72">
        <v>0</v>
      </c>
      <c r="AJ31" s="273">
        <v>0</v>
      </c>
      <c r="AK31" s="273">
        <v>0</v>
      </c>
      <c r="AL31" s="273">
        <v>0</v>
      </c>
      <c r="AM31" s="302">
        <v>0</v>
      </c>
      <c r="AN31" s="72">
        <v>0</v>
      </c>
      <c r="AO31" s="72">
        <v>0</v>
      </c>
      <c r="AP31" s="72">
        <v>0</v>
      </c>
      <c r="AQ31" s="72">
        <v>0</v>
      </c>
      <c r="AR31" s="48">
        <v>0</v>
      </c>
      <c r="AS31" s="273">
        <v>0</v>
      </c>
      <c r="AT31" s="273">
        <v>0</v>
      </c>
      <c r="AU31" s="273">
        <v>0</v>
      </c>
      <c r="AV31" s="302">
        <v>0</v>
      </c>
      <c r="AW31" s="65">
        <v>0</v>
      </c>
      <c r="AX31" s="65">
        <v>0</v>
      </c>
      <c r="AY31" s="65">
        <v>0</v>
      </c>
      <c r="AZ31" s="65">
        <v>0</v>
      </c>
      <c r="BA31" s="65">
        <v>0</v>
      </c>
      <c r="BB31" s="65">
        <v>0</v>
      </c>
      <c r="BC31" s="65">
        <v>0</v>
      </c>
      <c r="BD31" s="65">
        <v>0</v>
      </c>
      <c r="BE31" s="65">
        <v>0</v>
      </c>
      <c r="BF31" s="65">
        <v>0</v>
      </c>
      <c r="BG31" s="65">
        <v>0</v>
      </c>
      <c r="BH31" s="65">
        <v>0</v>
      </c>
      <c r="BI31" s="65">
        <v>0</v>
      </c>
      <c r="BJ31" s="65">
        <v>0</v>
      </c>
      <c r="BK31" s="65">
        <v>0</v>
      </c>
      <c r="BL31" s="65">
        <v>0</v>
      </c>
    </row>
    <row r="32" spans="1:64" x14ac:dyDescent="0.3">
      <c r="A32" s="241">
        <v>29</v>
      </c>
      <c r="B32" s="241">
        <v>2008</v>
      </c>
      <c r="C32" s="242" t="s">
        <v>1336</v>
      </c>
      <c r="D32" s="242" t="s">
        <v>1204</v>
      </c>
      <c r="E32" s="72">
        <v>0</v>
      </c>
      <c r="F32" s="72">
        <v>129</v>
      </c>
      <c r="G32" s="72">
        <v>7</v>
      </c>
      <c r="H32" s="72">
        <v>136</v>
      </c>
      <c r="I32" s="48">
        <v>100</v>
      </c>
      <c r="J32" s="273">
        <v>0</v>
      </c>
      <c r="K32" s="273">
        <v>94.85294117647058</v>
      </c>
      <c r="L32" s="273">
        <v>5.1470588235294112</v>
      </c>
      <c r="M32" s="72">
        <v>99.999999999999986</v>
      </c>
      <c r="N32" s="72">
        <v>0</v>
      </c>
      <c r="O32" s="72">
        <v>0</v>
      </c>
      <c r="P32" s="72">
        <v>0</v>
      </c>
      <c r="Q32" s="72">
        <v>0</v>
      </c>
      <c r="R32" s="72">
        <v>0</v>
      </c>
      <c r="S32" s="273">
        <v>0</v>
      </c>
      <c r="T32" s="273">
        <v>0</v>
      </c>
      <c r="U32" s="273">
        <v>0</v>
      </c>
      <c r="V32" s="72">
        <v>0</v>
      </c>
      <c r="W32" s="72">
        <v>0</v>
      </c>
      <c r="X32" s="72">
        <v>0</v>
      </c>
      <c r="Y32" s="72">
        <v>0</v>
      </c>
      <c r="Z32" s="48">
        <v>0</v>
      </c>
      <c r="AA32" s="273">
        <v>0</v>
      </c>
      <c r="AB32" s="273">
        <v>0</v>
      </c>
      <c r="AC32" s="273">
        <v>0</v>
      </c>
      <c r="AD32" s="273">
        <v>0</v>
      </c>
      <c r="AE32" s="72">
        <v>0</v>
      </c>
      <c r="AF32" s="72">
        <v>0</v>
      </c>
      <c r="AG32" s="72">
        <v>0</v>
      </c>
      <c r="AH32" s="72">
        <v>0</v>
      </c>
      <c r="AI32" s="48">
        <v>0</v>
      </c>
      <c r="AJ32" s="273">
        <v>0</v>
      </c>
      <c r="AK32" s="273">
        <v>0</v>
      </c>
      <c r="AL32" s="273">
        <v>0</v>
      </c>
      <c r="AM32" s="302">
        <v>0</v>
      </c>
      <c r="AN32" s="72">
        <v>0</v>
      </c>
      <c r="AO32" s="72">
        <v>0</v>
      </c>
      <c r="AP32" s="72">
        <v>0</v>
      </c>
      <c r="AQ32" s="72">
        <v>0</v>
      </c>
      <c r="AR32" s="48">
        <v>0</v>
      </c>
      <c r="AS32" s="273">
        <v>0</v>
      </c>
      <c r="AT32" s="273">
        <v>0</v>
      </c>
      <c r="AU32" s="273">
        <v>0</v>
      </c>
      <c r="AV32" s="302">
        <v>0</v>
      </c>
      <c r="AW32" s="65">
        <v>0</v>
      </c>
      <c r="AX32" s="65">
        <v>0</v>
      </c>
      <c r="AY32" s="65">
        <v>0</v>
      </c>
      <c r="AZ32" s="65">
        <v>0</v>
      </c>
      <c r="BA32" s="65">
        <v>0</v>
      </c>
      <c r="BB32" s="65">
        <v>0</v>
      </c>
      <c r="BC32" s="65">
        <v>0</v>
      </c>
      <c r="BD32" s="65">
        <v>0</v>
      </c>
      <c r="BE32" s="65">
        <v>0</v>
      </c>
      <c r="BF32" s="65">
        <v>0</v>
      </c>
      <c r="BG32" s="65">
        <v>0</v>
      </c>
      <c r="BH32" s="65">
        <v>0</v>
      </c>
      <c r="BI32" s="65">
        <v>0</v>
      </c>
      <c r="BJ32" s="65">
        <v>0</v>
      </c>
      <c r="BK32" s="65">
        <v>0</v>
      </c>
      <c r="BL32" s="65">
        <v>0</v>
      </c>
    </row>
    <row r="33" spans="1:64" x14ac:dyDescent="0.3">
      <c r="A33" s="241">
        <v>30</v>
      </c>
      <c r="B33" s="241">
        <v>2008</v>
      </c>
      <c r="C33" s="242" t="s">
        <v>1337</v>
      </c>
      <c r="D33" s="242" t="s">
        <v>1198</v>
      </c>
      <c r="E33" s="72">
        <v>0</v>
      </c>
      <c r="F33" s="72">
        <v>0</v>
      </c>
      <c r="G33" s="72">
        <v>0</v>
      </c>
      <c r="H33" s="72">
        <v>0</v>
      </c>
      <c r="I33" s="48">
        <v>0</v>
      </c>
      <c r="J33" s="273">
        <v>0</v>
      </c>
      <c r="K33" s="273">
        <v>0</v>
      </c>
      <c r="L33" s="273">
        <v>0</v>
      </c>
      <c r="M33" s="72">
        <v>0</v>
      </c>
      <c r="N33" s="72">
        <v>0</v>
      </c>
      <c r="O33" s="72">
        <v>0</v>
      </c>
      <c r="P33" s="72">
        <v>0</v>
      </c>
      <c r="Q33" s="72">
        <v>0</v>
      </c>
      <c r="R33" s="72">
        <v>0</v>
      </c>
      <c r="S33" s="273">
        <v>0</v>
      </c>
      <c r="T33" s="273">
        <v>0</v>
      </c>
      <c r="U33" s="273">
        <v>0</v>
      </c>
      <c r="V33" s="72">
        <v>0</v>
      </c>
      <c r="W33" s="72">
        <v>0</v>
      </c>
      <c r="X33" s="72">
        <v>5</v>
      </c>
      <c r="Y33" s="72">
        <v>5</v>
      </c>
      <c r="Z33" s="48">
        <v>45.45</v>
      </c>
      <c r="AA33" s="273">
        <v>0</v>
      </c>
      <c r="AB33" s="273">
        <v>0</v>
      </c>
      <c r="AC33" s="273">
        <v>100</v>
      </c>
      <c r="AD33" s="273">
        <v>100</v>
      </c>
      <c r="AE33" s="72">
        <v>0</v>
      </c>
      <c r="AF33" s="72">
        <v>0</v>
      </c>
      <c r="AG33" s="72">
        <v>0</v>
      </c>
      <c r="AH33" s="72">
        <v>0</v>
      </c>
      <c r="AI33" s="48">
        <v>0</v>
      </c>
      <c r="AJ33" s="273">
        <v>0</v>
      </c>
      <c r="AK33" s="273">
        <v>0</v>
      </c>
      <c r="AL33" s="273">
        <v>0</v>
      </c>
      <c r="AM33" s="302">
        <v>0</v>
      </c>
      <c r="AN33" s="72">
        <v>0</v>
      </c>
      <c r="AO33" s="72">
        <v>0</v>
      </c>
      <c r="AP33" s="72">
        <v>6</v>
      </c>
      <c r="AQ33" s="72">
        <v>6</v>
      </c>
      <c r="AR33" s="48">
        <v>54.55</v>
      </c>
      <c r="AS33" s="273">
        <v>0</v>
      </c>
      <c r="AT33" s="273">
        <v>0</v>
      </c>
      <c r="AU33" s="273">
        <v>100</v>
      </c>
      <c r="AV33" s="302">
        <v>100</v>
      </c>
      <c r="AW33" s="65">
        <v>0</v>
      </c>
      <c r="AX33" s="65">
        <v>0</v>
      </c>
      <c r="AY33" s="65">
        <v>0</v>
      </c>
      <c r="AZ33" s="65">
        <v>0</v>
      </c>
      <c r="BA33" s="65">
        <v>0</v>
      </c>
      <c r="BB33" s="65">
        <v>0</v>
      </c>
      <c r="BC33" s="65">
        <v>0</v>
      </c>
      <c r="BD33" s="65">
        <v>0</v>
      </c>
      <c r="BE33" s="65">
        <v>0</v>
      </c>
      <c r="BF33" s="65">
        <v>0</v>
      </c>
      <c r="BG33" s="65">
        <v>0</v>
      </c>
      <c r="BH33" s="65">
        <v>0</v>
      </c>
      <c r="BI33" s="65">
        <v>0</v>
      </c>
      <c r="BJ33" s="65">
        <v>0</v>
      </c>
      <c r="BK33" s="65">
        <v>0</v>
      </c>
      <c r="BL33" s="65">
        <v>0</v>
      </c>
    </row>
    <row r="34" spans="1:64" x14ac:dyDescent="0.3">
      <c r="A34" s="241">
        <v>31</v>
      </c>
      <c r="B34" s="241">
        <v>2008</v>
      </c>
      <c r="C34" s="242" t="s">
        <v>1338</v>
      </c>
      <c r="D34" s="242" t="s">
        <v>1204</v>
      </c>
      <c r="E34" s="72">
        <v>0</v>
      </c>
      <c r="F34" s="72">
        <v>0</v>
      </c>
      <c r="G34" s="72">
        <v>0</v>
      </c>
      <c r="H34" s="72">
        <v>0</v>
      </c>
      <c r="I34" s="48">
        <v>0</v>
      </c>
      <c r="J34" s="273">
        <v>0</v>
      </c>
      <c r="K34" s="273">
        <v>0</v>
      </c>
      <c r="L34" s="273">
        <v>0</v>
      </c>
      <c r="M34" s="72">
        <v>0</v>
      </c>
      <c r="N34" s="72">
        <v>0</v>
      </c>
      <c r="O34" s="72">
        <v>0</v>
      </c>
      <c r="P34" s="72">
        <v>0</v>
      </c>
      <c r="Q34" s="72">
        <v>0</v>
      </c>
      <c r="R34" s="72">
        <v>0</v>
      </c>
      <c r="S34" s="273">
        <v>0</v>
      </c>
      <c r="T34" s="273">
        <v>0</v>
      </c>
      <c r="U34" s="273">
        <v>0</v>
      </c>
      <c r="V34" s="72">
        <v>0</v>
      </c>
      <c r="W34" s="72">
        <v>0</v>
      </c>
      <c r="X34" s="72">
        <v>0</v>
      </c>
      <c r="Y34" s="72">
        <v>0</v>
      </c>
      <c r="Z34" s="48">
        <v>0</v>
      </c>
      <c r="AA34" s="273">
        <v>0</v>
      </c>
      <c r="AB34" s="273">
        <v>0</v>
      </c>
      <c r="AC34" s="273">
        <v>0</v>
      </c>
      <c r="AD34" s="273">
        <v>0</v>
      </c>
      <c r="AE34" s="72">
        <v>0</v>
      </c>
      <c r="AF34" s="72">
        <v>0</v>
      </c>
      <c r="AG34" s="72">
        <v>0</v>
      </c>
      <c r="AH34" s="72">
        <v>0</v>
      </c>
      <c r="AI34" s="48">
        <v>0</v>
      </c>
      <c r="AJ34" s="273">
        <v>0</v>
      </c>
      <c r="AK34" s="273">
        <v>0</v>
      </c>
      <c r="AL34" s="273">
        <v>0</v>
      </c>
      <c r="AM34" s="302">
        <v>0</v>
      </c>
      <c r="AN34" s="72">
        <v>0</v>
      </c>
      <c r="AO34" s="72">
        <v>0</v>
      </c>
      <c r="AP34" s="72">
        <v>0</v>
      </c>
      <c r="AQ34" s="72">
        <v>0</v>
      </c>
      <c r="AR34" s="48">
        <v>0</v>
      </c>
      <c r="AS34" s="273">
        <v>0</v>
      </c>
      <c r="AT34" s="273">
        <v>0</v>
      </c>
      <c r="AU34" s="273">
        <v>0</v>
      </c>
      <c r="AV34" s="302">
        <v>0</v>
      </c>
      <c r="AW34" s="65">
        <v>0</v>
      </c>
      <c r="AX34" s="65">
        <v>0</v>
      </c>
      <c r="AY34" s="65">
        <v>0</v>
      </c>
      <c r="AZ34" s="65">
        <v>0</v>
      </c>
      <c r="BA34" s="65">
        <v>0</v>
      </c>
      <c r="BB34" s="65">
        <v>0</v>
      </c>
      <c r="BC34" s="65">
        <v>0</v>
      </c>
      <c r="BD34" s="65">
        <v>0</v>
      </c>
      <c r="BE34" s="65">
        <v>0</v>
      </c>
      <c r="BF34" s="65">
        <v>0</v>
      </c>
      <c r="BG34" s="65">
        <v>0</v>
      </c>
      <c r="BH34" s="65">
        <v>0</v>
      </c>
      <c r="BI34" s="65">
        <v>0</v>
      </c>
      <c r="BJ34" s="65">
        <v>0</v>
      </c>
      <c r="BK34" s="65">
        <v>0</v>
      </c>
      <c r="BL34" s="65">
        <v>0</v>
      </c>
    </row>
    <row r="35" spans="1:64" x14ac:dyDescent="0.3">
      <c r="A35" s="241">
        <v>32</v>
      </c>
      <c r="B35" s="241">
        <v>2008</v>
      </c>
      <c r="C35" s="242" t="s">
        <v>1339</v>
      </c>
      <c r="D35" s="242" t="s">
        <v>1199</v>
      </c>
      <c r="E35" s="72">
        <v>0</v>
      </c>
      <c r="F35" s="72">
        <v>0</v>
      </c>
      <c r="G35" s="72">
        <v>0</v>
      </c>
      <c r="H35" s="72">
        <v>0</v>
      </c>
      <c r="I35" s="48">
        <v>0</v>
      </c>
      <c r="J35" s="273">
        <v>0</v>
      </c>
      <c r="K35" s="273">
        <v>0</v>
      </c>
      <c r="L35" s="273">
        <v>0</v>
      </c>
      <c r="M35" s="72">
        <v>0</v>
      </c>
      <c r="N35" s="72">
        <v>0</v>
      </c>
      <c r="O35" s="72">
        <v>0</v>
      </c>
      <c r="P35" s="72">
        <v>0</v>
      </c>
      <c r="Q35" s="72">
        <v>0</v>
      </c>
      <c r="R35" s="72">
        <v>0</v>
      </c>
      <c r="S35" s="273">
        <v>0</v>
      </c>
      <c r="T35" s="273">
        <v>0</v>
      </c>
      <c r="U35" s="273">
        <v>0</v>
      </c>
      <c r="V35" s="72">
        <v>0</v>
      </c>
      <c r="W35" s="72">
        <v>0</v>
      </c>
      <c r="X35" s="72">
        <v>0</v>
      </c>
      <c r="Y35" s="72">
        <v>0</v>
      </c>
      <c r="Z35" s="48">
        <v>0</v>
      </c>
      <c r="AA35" s="273">
        <v>0</v>
      </c>
      <c r="AB35" s="273">
        <v>0</v>
      </c>
      <c r="AC35" s="273">
        <v>0</v>
      </c>
      <c r="AD35" s="273">
        <v>0</v>
      </c>
      <c r="AE35" s="72">
        <v>0</v>
      </c>
      <c r="AF35" s="72">
        <v>0</v>
      </c>
      <c r="AG35" s="72">
        <v>0</v>
      </c>
      <c r="AH35" s="72">
        <v>0</v>
      </c>
      <c r="AI35" s="72">
        <v>0</v>
      </c>
      <c r="AJ35" s="273">
        <v>0</v>
      </c>
      <c r="AK35" s="273">
        <v>0</v>
      </c>
      <c r="AL35" s="273">
        <v>0</v>
      </c>
      <c r="AM35" s="302">
        <v>0</v>
      </c>
      <c r="AN35" s="72">
        <v>0</v>
      </c>
      <c r="AO35" s="72">
        <v>0</v>
      </c>
      <c r="AP35" s="72">
        <v>0</v>
      </c>
      <c r="AQ35" s="72">
        <v>0</v>
      </c>
      <c r="AR35" s="48">
        <v>0</v>
      </c>
      <c r="AS35" s="273">
        <v>0</v>
      </c>
      <c r="AT35" s="273">
        <v>0</v>
      </c>
      <c r="AU35" s="273">
        <v>0</v>
      </c>
      <c r="AV35" s="302">
        <v>0</v>
      </c>
      <c r="AW35" s="65">
        <v>0</v>
      </c>
      <c r="AX35" s="65">
        <v>0</v>
      </c>
      <c r="AY35" s="65">
        <v>0</v>
      </c>
      <c r="AZ35" s="65">
        <v>0</v>
      </c>
      <c r="BA35" s="65">
        <v>0</v>
      </c>
      <c r="BB35" s="65">
        <v>0</v>
      </c>
      <c r="BC35" s="65">
        <v>0</v>
      </c>
      <c r="BD35" s="65">
        <v>0</v>
      </c>
      <c r="BE35" s="65">
        <v>0</v>
      </c>
      <c r="BF35" s="65">
        <v>0</v>
      </c>
      <c r="BG35" s="65">
        <v>0</v>
      </c>
      <c r="BH35" s="65">
        <v>0</v>
      </c>
      <c r="BI35" s="65">
        <v>0</v>
      </c>
      <c r="BJ35" s="65">
        <v>0</v>
      </c>
      <c r="BK35" s="65">
        <v>0</v>
      </c>
      <c r="BL35" s="65">
        <v>0</v>
      </c>
    </row>
    <row r="36" spans="1:64" x14ac:dyDescent="0.3">
      <c r="A36" s="241">
        <v>33</v>
      </c>
      <c r="B36" s="241">
        <v>2008</v>
      </c>
      <c r="C36" s="242" t="s">
        <v>1340</v>
      </c>
      <c r="D36" s="242" t="s">
        <v>1201</v>
      </c>
      <c r="E36" s="72">
        <v>0</v>
      </c>
      <c r="F36" s="72">
        <v>0</v>
      </c>
      <c r="G36" s="72">
        <v>0</v>
      </c>
      <c r="H36" s="72">
        <v>0</v>
      </c>
      <c r="I36" s="48">
        <v>0</v>
      </c>
      <c r="J36" s="273">
        <v>0</v>
      </c>
      <c r="K36" s="273">
        <v>0</v>
      </c>
      <c r="L36" s="273">
        <v>0</v>
      </c>
      <c r="M36" s="72">
        <v>0</v>
      </c>
      <c r="N36" s="72">
        <v>0</v>
      </c>
      <c r="O36" s="72">
        <v>0</v>
      </c>
      <c r="P36" s="72">
        <v>0</v>
      </c>
      <c r="Q36" s="72">
        <v>0</v>
      </c>
      <c r="R36" s="72">
        <v>0</v>
      </c>
      <c r="S36" s="273">
        <v>0</v>
      </c>
      <c r="T36" s="273">
        <v>0</v>
      </c>
      <c r="U36" s="273">
        <v>0</v>
      </c>
      <c r="V36" s="72">
        <v>0</v>
      </c>
      <c r="W36" s="72">
        <v>0</v>
      </c>
      <c r="X36" s="72">
        <v>0</v>
      </c>
      <c r="Y36" s="72">
        <v>0</v>
      </c>
      <c r="Z36" s="48">
        <v>0</v>
      </c>
      <c r="AA36" s="273">
        <v>0</v>
      </c>
      <c r="AB36" s="273">
        <v>0</v>
      </c>
      <c r="AC36" s="273">
        <v>0</v>
      </c>
      <c r="AD36" s="273">
        <v>0</v>
      </c>
      <c r="AE36" s="72">
        <v>0</v>
      </c>
      <c r="AF36" s="72">
        <v>0</v>
      </c>
      <c r="AG36" s="72">
        <v>0</v>
      </c>
      <c r="AH36" s="72">
        <v>0</v>
      </c>
      <c r="AI36" s="72">
        <v>0</v>
      </c>
      <c r="AJ36" s="273">
        <v>0</v>
      </c>
      <c r="AK36" s="273">
        <v>0</v>
      </c>
      <c r="AL36" s="273">
        <v>0</v>
      </c>
      <c r="AM36" s="302">
        <v>0</v>
      </c>
      <c r="AN36" s="72">
        <v>0</v>
      </c>
      <c r="AO36" s="72">
        <v>0</v>
      </c>
      <c r="AP36" s="72">
        <v>0</v>
      </c>
      <c r="AQ36" s="72">
        <v>0</v>
      </c>
      <c r="AR36" s="48">
        <v>0</v>
      </c>
      <c r="AS36" s="273">
        <v>0</v>
      </c>
      <c r="AT36" s="273">
        <v>0</v>
      </c>
      <c r="AU36" s="273">
        <v>0</v>
      </c>
      <c r="AV36" s="302">
        <v>0</v>
      </c>
      <c r="AW36" s="65">
        <v>0</v>
      </c>
      <c r="AX36" s="65">
        <v>0</v>
      </c>
      <c r="AY36" s="65">
        <v>0</v>
      </c>
      <c r="AZ36" s="65">
        <v>0</v>
      </c>
      <c r="BA36" s="65">
        <v>0</v>
      </c>
      <c r="BB36" s="65">
        <v>0</v>
      </c>
      <c r="BC36" s="65">
        <v>0</v>
      </c>
      <c r="BD36" s="65">
        <v>0</v>
      </c>
      <c r="BE36" s="65">
        <v>0</v>
      </c>
      <c r="BF36" s="65">
        <v>0</v>
      </c>
      <c r="BG36" s="65">
        <v>0</v>
      </c>
      <c r="BH36" s="65">
        <v>0</v>
      </c>
      <c r="BI36" s="65">
        <v>0</v>
      </c>
      <c r="BJ36" s="65">
        <v>0</v>
      </c>
      <c r="BK36" s="65">
        <v>0</v>
      </c>
      <c r="BL36" s="65">
        <v>0</v>
      </c>
    </row>
    <row r="37" spans="1:64" x14ac:dyDescent="0.3">
      <c r="A37" s="241">
        <v>34</v>
      </c>
      <c r="B37" s="241">
        <v>2009</v>
      </c>
      <c r="C37" s="242" t="s">
        <v>1341</v>
      </c>
      <c r="D37" s="242" t="s">
        <v>1204</v>
      </c>
      <c r="E37" s="72">
        <v>143</v>
      </c>
      <c r="F37" s="72">
        <v>0</v>
      </c>
      <c r="G37" s="72">
        <v>190</v>
      </c>
      <c r="H37" s="72">
        <v>333</v>
      </c>
      <c r="I37" s="48">
        <v>100</v>
      </c>
      <c r="J37" s="273">
        <v>42.942942942942942</v>
      </c>
      <c r="K37" s="273">
        <v>0</v>
      </c>
      <c r="L37" s="273">
        <v>57.057057057057058</v>
      </c>
      <c r="M37" s="72">
        <v>100</v>
      </c>
      <c r="N37" s="72">
        <v>0</v>
      </c>
      <c r="O37" s="72">
        <v>0</v>
      </c>
      <c r="P37" s="72">
        <v>0</v>
      </c>
      <c r="Q37" s="72">
        <v>0</v>
      </c>
      <c r="R37" s="72">
        <v>0</v>
      </c>
      <c r="S37" s="273">
        <v>0</v>
      </c>
      <c r="T37" s="273">
        <v>0</v>
      </c>
      <c r="U37" s="273">
        <v>0</v>
      </c>
      <c r="V37" s="72">
        <v>0</v>
      </c>
      <c r="W37" s="72">
        <v>0</v>
      </c>
      <c r="X37" s="72">
        <v>0</v>
      </c>
      <c r="Y37" s="72">
        <v>0</v>
      </c>
      <c r="Z37" s="72">
        <v>0</v>
      </c>
      <c r="AA37" s="273">
        <v>0</v>
      </c>
      <c r="AB37" s="273">
        <v>0</v>
      </c>
      <c r="AC37" s="273">
        <v>0</v>
      </c>
      <c r="AD37" s="273">
        <v>0</v>
      </c>
      <c r="AE37" s="72">
        <v>0</v>
      </c>
      <c r="AF37" s="72">
        <v>0</v>
      </c>
      <c r="AG37" s="72">
        <v>0</v>
      </c>
      <c r="AH37" s="72">
        <v>0</v>
      </c>
      <c r="AI37" s="72">
        <v>0</v>
      </c>
      <c r="AJ37" s="273">
        <v>0</v>
      </c>
      <c r="AK37" s="273">
        <v>0</v>
      </c>
      <c r="AL37" s="273">
        <v>0</v>
      </c>
      <c r="AM37" s="302">
        <v>0</v>
      </c>
      <c r="AN37" s="72">
        <v>0</v>
      </c>
      <c r="AO37" s="72">
        <v>0</v>
      </c>
      <c r="AP37" s="72">
        <v>0</v>
      </c>
      <c r="AQ37" s="72">
        <v>0</v>
      </c>
      <c r="AR37" s="48">
        <v>0</v>
      </c>
      <c r="AS37" s="273">
        <v>0</v>
      </c>
      <c r="AT37" s="273">
        <v>0</v>
      </c>
      <c r="AU37" s="273">
        <v>0</v>
      </c>
      <c r="AV37" s="302">
        <v>0</v>
      </c>
      <c r="AW37" s="65">
        <v>0</v>
      </c>
      <c r="AX37" s="65">
        <v>0</v>
      </c>
      <c r="AY37" s="65">
        <v>0</v>
      </c>
      <c r="AZ37" s="65">
        <v>0</v>
      </c>
      <c r="BA37" s="65">
        <v>0</v>
      </c>
      <c r="BB37" s="65">
        <v>0</v>
      </c>
      <c r="BC37" s="65">
        <v>0</v>
      </c>
      <c r="BD37" s="65">
        <v>0</v>
      </c>
      <c r="BE37" s="65">
        <v>0</v>
      </c>
      <c r="BF37" s="65">
        <v>0</v>
      </c>
      <c r="BG37" s="65">
        <v>0</v>
      </c>
      <c r="BH37" s="65">
        <v>0</v>
      </c>
      <c r="BI37" s="65">
        <v>0</v>
      </c>
      <c r="BJ37" s="65">
        <v>0</v>
      </c>
      <c r="BK37" s="65">
        <v>0</v>
      </c>
      <c r="BL37" s="65">
        <v>0</v>
      </c>
    </row>
    <row r="38" spans="1:64" x14ac:dyDescent="0.3">
      <c r="A38" s="241">
        <v>35</v>
      </c>
      <c r="B38" s="241">
        <v>2009</v>
      </c>
      <c r="C38" s="242" t="s">
        <v>1342</v>
      </c>
      <c r="D38" s="242" t="s">
        <v>1208</v>
      </c>
      <c r="E38" s="72">
        <v>0</v>
      </c>
      <c r="F38" s="72">
        <v>0</v>
      </c>
      <c r="G38" s="72">
        <v>0</v>
      </c>
      <c r="H38" s="72">
        <v>0</v>
      </c>
      <c r="I38" s="48">
        <v>0</v>
      </c>
      <c r="J38" s="273">
        <v>0</v>
      </c>
      <c r="K38" s="273">
        <v>0</v>
      </c>
      <c r="L38" s="273">
        <v>0</v>
      </c>
      <c r="M38" s="72">
        <v>0</v>
      </c>
      <c r="N38" s="72">
        <v>0</v>
      </c>
      <c r="O38" s="72">
        <v>0</v>
      </c>
      <c r="P38" s="72">
        <v>0</v>
      </c>
      <c r="Q38" s="72">
        <v>0</v>
      </c>
      <c r="R38" s="72">
        <v>0</v>
      </c>
      <c r="S38" s="273">
        <v>0</v>
      </c>
      <c r="T38" s="273">
        <v>0</v>
      </c>
      <c r="U38" s="273">
        <v>0</v>
      </c>
      <c r="V38" s="72">
        <v>0</v>
      </c>
      <c r="W38" s="72">
        <v>0</v>
      </c>
      <c r="X38" s="72">
        <v>0</v>
      </c>
      <c r="Y38" s="72">
        <v>0</v>
      </c>
      <c r="Z38" s="48">
        <v>0</v>
      </c>
      <c r="AA38" s="273">
        <v>0</v>
      </c>
      <c r="AB38" s="273">
        <v>0</v>
      </c>
      <c r="AC38" s="273">
        <v>0</v>
      </c>
      <c r="AD38" s="273">
        <v>0</v>
      </c>
      <c r="AE38" s="72">
        <v>0</v>
      </c>
      <c r="AF38" s="72">
        <v>0</v>
      </c>
      <c r="AG38" s="72">
        <v>0</v>
      </c>
      <c r="AH38" s="72">
        <v>0</v>
      </c>
      <c r="AI38" s="72">
        <v>0</v>
      </c>
      <c r="AJ38" s="273">
        <v>0</v>
      </c>
      <c r="AK38" s="273">
        <v>0</v>
      </c>
      <c r="AL38" s="273">
        <v>0</v>
      </c>
      <c r="AM38" s="302">
        <v>0</v>
      </c>
      <c r="AN38" s="72">
        <v>0</v>
      </c>
      <c r="AO38" s="72">
        <v>0</v>
      </c>
      <c r="AP38" s="72">
        <v>21</v>
      </c>
      <c r="AQ38" s="72">
        <v>21</v>
      </c>
      <c r="AR38" s="48">
        <v>100</v>
      </c>
      <c r="AS38" s="273">
        <v>0</v>
      </c>
      <c r="AT38" s="273">
        <v>0</v>
      </c>
      <c r="AU38" s="273">
        <v>100</v>
      </c>
      <c r="AV38" s="302">
        <v>100</v>
      </c>
      <c r="AW38" s="65">
        <v>0</v>
      </c>
      <c r="AX38" s="65">
        <v>0</v>
      </c>
      <c r="AY38" s="65">
        <v>0</v>
      </c>
      <c r="AZ38" s="65">
        <v>0</v>
      </c>
      <c r="BA38" s="65">
        <v>0</v>
      </c>
      <c r="BB38" s="65">
        <v>0</v>
      </c>
      <c r="BC38" s="65">
        <v>0</v>
      </c>
      <c r="BD38" s="65">
        <v>0</v>
      </c>
      <c r="BE38" s="65">
        <v>0</v>
      </c>
      <c r="BF38" s="65">
        <v>0</v>
      </c>
      <c r="BG38" s="65">
        <v>0</v>
      </c>
      <c r="BH38" s="65">
        <v>0</v>
      </c>
      <c r="BI38" s="65">
        <v>0</v>
      </c>
      <c r="BJ38" s="65">
        <v>0</v>
      </c>
      <c r="BK38" s="65">
        <v>0</v>
      </c>
      <c r="BL38" s="65">
        <v>0</v>
      </c>
    </row>
    <row r="39" spans="1:64" x14ac:dyDescent="0.3">
      <c r="A39" s="241">
        <v>36</v>
      </c>
      <c r="B39" s="241">
        <v>2010</v>
      </c>
      <c r="C39" s="242" t="s">
        <v>1343</v>
      </c>
      <c r="D39" s="242" t="s">
        <v>1209</v>
      </c>
      <c r="E39" s="72">
        <v>0</v>
      </c>
      <c r="F39" s="72">
        <v>0</v>
      </c>
      <c r="G39" s="72">
        <v>0</v>
      </c>
      <c r="H39" s="72">
        <v>0</v>
      </c>
      <c r="I39" s="48">
        <v>0</v>
      </c>
      <c r="J39" s="273">
        <v>0</v>
      </c>
      <c r="K39" s="273">
        <v>0</v>
      </c>
      <c r="L39" s="273">
        <v>0</v>
      </c>
      <c r="M39" s="72">
        <v>0</v>
      </c>
      <c r="N39" s="72">
        <v>0</v>
      </c>
      <c r="O39" s="72">
        <v>0</v>
      </c>
      <c r="P39" s="72">
        <v>0</v>
      </c>
      <c r="Q39" s="72">
        <v>0</v>
      </c>
      <c r="R39" s="72">
        <v>0</v>
      </c>
      <c r="S39" s="273">
        <v>0</v>
      </c>
      <c r="T39" s="273">
        <v>0</v>
      </c>
      <c r="U39" s="273">
        <v>0</v>
      </c>
      <c r="V39" s="72">
        <v>0</v>
      </c>
      <c r="W39" s="72">
        <v>0</v>
      </c>
      <c r="X39" s="72">
        <v>0</v>
      </c>
      <c r="Y39" s="72">
        <v>0</v>
      </c>
      <c r="Z39" s="48">
        <v>0</v>
      </c>
      <c r="AA39" s="273">
        <v>0</v>
      </c>
      <c r="AB39" s="273">
        <v>0</v>
      </c>
      <c r="AC39" s="273">
        <v>0</v>
      </c>
      <c r="AD39" s="273">
        <v>0</v>
      </c>
      <c r="AE39" s="72">
        <v>0</v>
      </c>
      <c r="AF39" s="72">
        <v>0</v>
      </c>
      <c r="AG39" s="72">
        <v>0</v>
      </c>
      <c r="AH39" s="72">
        <v>0</v>
      </c>
      <c r="AI39" s="72">
        <v>0</v>
      </c>
      <c r="AJ39" s="273">
        <v>0</v>
      </c>
      <c r="AK39" s="273">
        <v>0</v>
      </c>
      <c r="AL39" s="273">
        <v>0</v>
      </c>
      <c r="AM39" s="302">
        <v>0</v>
      </c>
      <c r="AN39" s="72">
        <v>0</v>
      </c>
      <c r="AO39" s="72">
        <v>0</v>
      </c>
      <c r="AP39" s="72">
        <v>0</v>
      </c>
      <c r="AQ39" s="72">
        <v>0</v>
      </c>
      <c r="AR39" s="48">
        <v>0</v>
      </c>
      <c r="AS39" s="273">
        <v>0</v>
      </c>
      <c r="AT39" s="273">
        <v>0</v>
      </c>
      <c r="AU39" s="273">
        <v>0</v>
      </c>
      <c r="AV39" s="302">
        <v>0</v>
      </c>
      <c r="AW39" s="65">
        <v>0</v>
      </c>
      <c r="AX39" s="65">
        <v>0</v>
      </c>
      <c r="AY39" s="65">
        <v>0</v>
      </c>
      <c r="AZ39" s="65">
        <v>0</v>
      </c>
      <c r="BA39" s="65">
        <v>0</v>
      </c>
      <c r="BB39" s="65">
        <v>0</v>
      </c>
      <c r="BC39" s="65">
        <v>0</v>
      </c>
      <c r="BD39" s="65">
        <v>0</v>
      </c>
      <c r="BE39" s="65">
        <v>0</v>
      </c>
      <c r="BF39" s="65">
        <v>0</v>
      </c>
      <c r="BG39" s="65">
        <v>0</v>
      </c>
      <c r="BH39" s="65">
        <v>0</v>
      </c>
      <c r="BI39" s="65">
        <v>0</v>
      </c>
      <c r="BJ39" s="65">
        <v>0</v>
      </c>
      <c r="BK39" s="65">
        <v>0</v>
      </c>
      <c r="BL39" s="65">
        <v>0</v>
      </c>
    </row>
    <row r="40" spans="1:64" x14ac:dyDescent="0.3">
      <c r="A40" s="241">
        <v>37</v>
      </c>
      <c r="B40" s="241">
        <v>2010</v>
      </c>
      <c r="C40" s="242" t="s">
        <v>1344</v>
      </c>
      <c r="D40" s="242" t="s">
        <v>1212</v>
      </c>
      <c r="E40" s="72">
        <v>0</v>
      </c>
      <c r="F40" s="72">
        <v>0</v>
      </c>
      <c r="G40" s="72">
        <v>0</v>
      </c>
      <c r="H40" s="72">
        <v>0</v>
      </c>
      <c r="I40" s="48">
        <v>0</v>
      </c>
      <c r="J40" s="273">
        <v>0</v>
      </c>
      <c r="K40" s="273">
        <v>0</v>
      </c>
      <c r="L40" s="273">
        <v>0</v>
      </c>
      <c r="M40" s="72">
        <v>0</v>
      </c>
      <c r="N40" s="72">
        <v>0</v>
      </c>
      <c r="O40" s="72">
        <v>0</v>
      </c>
      <c r="P40" s="72">
        <v>0</v>
      </c>
      <c r="Q40" s="72">
        <v>0</v>
      </c>
      <c r="R40" s="72">
        <v>0</v>
      </c>
      <c r="S40" s="273">
        <v>0</v>
      </c>
      <c r="T40" s="273">
        <v>0</v>
      </c>
      <c r="U40" s="273">
        <v>0</v>
      </c>
      <c r="V40" s="72">
        <v>0</v>
      </c>
      <c r="W40" s="72">
        <v>0</v>
      </c>
      <c r="X40" s="72">
        <v>0</v>
      </c>
      <c r="Y40" s="72">
        <v>0</v>
      </c>
      <c r="Z40" s="48">
        <v>0</v>
      </c>
      <c r="AA40" s="273">
        <v>0</v>
      </c>
      <c r="AB40" s="273">
        <v>0</v>
      </c>
      <c r="AC40" s="273">
        <v>0</v>
      </c>
      <c r="AD40" s="273">
        <v>0</v>
      </c>
      <c r="AE40" s="72">
        <v>0</v>
      </c>
      <c r="AF40" s="72">
        <v>0</v>
      </c>
      <c r="AG40" s="72">
        <v>0</v>
      </c>
      <c r="AH40" s="72">
        <v>0</v>
      </c>
      <c r="AI40" s="72">
        <v>0</v>
      </c>
      <c r="AJ40" s="273">
        <v>0</v>
      </c>
      <c r="AK40" s="273">
        <v>0</v>
      </c>
      <c r="AL40" s="273">
        <v>0</v>
      </c>
      <c r="AM40" s="302">
        <v>0</v>
      </c>
      <c r="AN40" s="72">
        <v>0</v>
      </c>
      <c r="AO40" s="72">
        <v>0</v>
      </c>
      <c r="AP40" s="72">
        <v>0</v>
      </c>
      <c r="AQ40" s="72">
        <v>0</v>
      </c>
      <c r="AR40" s="48">
        <v>0</v>
      </c>
      <c r="AS40" s="273">
        <v>0</v>
      </c>
      <c r="AT40" s="273">
        <v>0</v>
      </c>
      <c r="AU40" s="273">
        <v>0</v>
      </c>
      <c r="AV40" s="302">
        <v>0</v>
      </c>
      <c r="AW40" s="65">
        <v>0</v>
      </c>
      <c r="AX40" s="65">
        <v>0</v>
      </c>
      <c r="AY40" s="65">
        <v>0</v>
      </c>
      <c r="AZ40" s="65">
        <v>0</v>
      </c>
      <c r="BA40" s="65">
        <v>0</v>
      </c>
      <c r="BB40" s="65">
        <v>0</v>
      </c>
      <c r="BC40" s="65">
        <v>0</v>
      </c>
      <c r="BD40" s="65">
        <v>0</v>
      </c>
      <c r="BE40" s="65">
        <v>0</v>
      </c>
      <c r="BF40" s="65">
        <v>0</v>
      </c>
      <c r="BG40" s="65">
        <v>0</v>
      </c>
      <c r="BH40" s="65">
        <v>0</v>
      </c>
      <c r="BI40" s="65">
        <v>0</v>
      </c>
      <c r="BJ40" s="65">
        <v>0</v>
      </c>
      <c r="BK40" s="65">
        <v>0</v>
      </c>
      <c r="BL40" s="65">
        <v>0</v>
      </c>
    </row>
    <row r="41" spans="1:64" x14ac:dyDescent="0.3">
      <c r="A41" s="241">
        <v>38</v>
      </c>
      <c r="B41" s="241">
        <v>2010</v>
      </c>
      <c r="C41" s="242" t="s">
        <v>1345</v>
      </c>
      <c r="D41" s="242" t="s">
        <v>1202</v>
      </c>
      <c r="E41" s="72">
        <v>111</v>
      </c>
      <c r="F41" s="72">
        <v>0</v>
      </c>
      <c r="G41" s="72">
        <v>142</v>
      </c>
      <c r="H41" s="72">
        <v>253</v>
      </c>
      <c r="I41" s="48">
        <v>82.41</v>
      </c>
      <c r="J41" s="273">
        <v>43.873517786561266</v>
      </c>
      <c r="K41" s="273">
        <v>0</v>
      </c>
      <c r="L41" s="273">
        <v>56.126482213438734</v>
      </c>
      <c r="M41" s="72">
        <v>100</v>
      </c>
      <c r="N41" s="72">
        <v>0</v>
      </c>
      <c r="O41" s="72">
        <v>0</v>
      </c>
      <c r="P41" s="72">
        <v>0</v>
      </c>
      <c r="Q41" s="72">
        <v>0</v>
      </c>
      <c r="R41" s="72">
        <v>0</v>
      </c>
      <c r="S41" s="273">
        <v>0</v>
      </c>
      <c r="T41" s="273">
        <v>0</v>
      </c>
      <c r="U41" s="273">
        <v>0</v>
      </c>
      <c r="V41" s="72">
        <v>0</v>
      </c>
      <c r="W41" s="72">
        <v>0</v>
      </c>
      <c r="X41" s="72">
        <v>0</v>
      </c>
      <c r="Y41" s="72">
        <v>0</v>
      </c>
      <c r="Z41" s="72">
        <v>0</v>
      </c>
      <c r="AA41" s="273">
        <v>0</v>
      </c>
      <c r="AB41" s="273">
        <v>0</v>
      </c>
      <c r="AC41" s="273">
        <v>0</v>
      </c>
      <c r="AD41" s="273">
        <v>0</v>
      </c>
      <c r="AE41" s="72">
        <v>0</v>
      </c>
      <c r="AF41" s="72">
        <v>0</v>
      </c>
      <c r="AG41" s="72">
        <v>0</v>
      </c>
      <c r="AH41" s="72">
        <v>0</v>
      </c>
      <c r="AI41" s="48">
        <v>0</v>
      </c>
      <c r="AJ41" s="273">
        <v>0</v>
      </c>
      <c r="AK41" s="273">
        <v>0</v>
      </c>
      <c r="AL41" s="273">
        <v>0</v>
      </c>
      <c r="AM41" s="302">
        <v>0</v>
      </c>
      <c r="AN41" s="72">
        <v>54</v>
      </c>
      <c r="AO41" s="72">
        <v>0</v>
      </c>
      <c r="AP41" s="72">
        <v>0</v>
      </c>
      <c r="AQ41" s="72">
        <v>54</v>
      </c>
      <c r="AR41" s="48">
        <v>17.59</v>
      </c>
      <c r="AS41" s="273">
        <v>100</v>
      </c>
      <c r="AT41" s="273">
        <v>0</v>
      </c>
      <c r="AU41" s="273">
        <v>0</v>
      </c>
      <c r="AV41" s="302">
        <v>100</v>
      </c>
      <c r="AW41" s="65">
        <v>0</v>
      </c>
      <c r="AX41" s="65">
        <v>0</v>
      </c>
      <c r="AY41" s="65">
        <v>0</v>
      </c>
      <c r="AZ41" s="65">
        <v>0</v>
      </c>
      <c r="BA41" s="65">
        <v>0</v>
      </c>
      <c r="BB41" s="65">
        <v>0</v>
      </c>
      <c r="BC41" s="65">
        <v>0</v>
      </c>
      <c r="BD41" s="65">
        <v>0</v>
      </c>
      <c r="BE41" s="65">
        <v>0</v>
      </c>
      <c r="BF41" s="65">
        <v>0</v>
      </c>
      <c r="BG41" s="65">
        <v>0</v>
      </c>
      <c r="BH41" s="65">
        <v>0</v>
      </c>
      <c r="BI41" s="65">
        <v>0</v>
      </c>
      <c r="BJ41" s="65">
        <v>0</v>
      </c>
      <c r="BK41" s="65">
        <v>0</v>
      </c>
      <c r="BL41" s="65">
        <v>0</v>
      </c>
    </row>
    <row r="42" spans="1:64" x14ac:dyDescent="0.3">
      <c r="A42" s="241">
        <v>39</v>
      </c>
      <c r="B42" s="241">
        <v>2010</v>
      </c>
      <c r="C42" s="242" t="s">
        <v>1346</v>
      </c>
      <c r="D42" s="242" t="s">
        <v>1213</v>
      </c>
      <c r="E42" s="72">
        <v>0</v>
      </c>
      <c r="F42" s="72">
        <v>0</v>
      </c>
      <c r="G42" s="72">
        <v>0</v>
      </c>
      <c r="H42" s="72">
        <v>0</v>
      </c>
      <c r="I42" s="48">
        <v>0</v>
      </c>
      <c r="J42" s="273">
        <v>0</v>
      </c>
      <c r="K42" s="273">
        <v>0</v>
      </c>
      <c r="L42" s="273">
        <v>0</v>
      </c>
      <c r="M42" s="72">
        <v>0</v>
      </c>
      <c r="N42" s="72">
        <v>0</v>
      </c>
      <c r="O42" s="72">
        <v>0</v>
      </c>
      <c r="P42" s="72">
        <v>0</v>
      </c>
      <c r="Q42" s="72">
        <v>0</v>
      </c>
      <c r="R42" s="72">
        <v>0</v>
      </c>
      <c r="S42" s="273">
        <v>0</v>
      </c>
      <c r="T42" s="273">
        <v>0</v>
      </c>
      <c r="U42" s="273">
        <v>0</v>
      </c>
      <c r="V42" s="72">
        <v>0</v>
      </c>
      <c r="W42" s="72">
        <v>0</v>
      </c>
      <c r="X42" s="72">
        <v>0</v>
      </c>
      <c r="Y42" s="72">
        <v>0</v>
      </c>
      <c r="Z42" s="48">
        <v>0</v>
      </c>
      <c r="AA42" s="273">
        <v>0</v>
      </c>
      <c r="AB42" s="273">
        <v>0</v>
      </c>
      <c r="AC42" s="273">
        <v>0</v>
      </c>
      <c r="AD42" s="273">
        <v>0</v>
      </c>
      <c r="AE42" s="72">
        <v>0</v>
      </c>
      <c r="AF42" s="72">
        <v>0</v>
      </c>
      <c r="AG42" s="72">
        <v>0</v>
      </c>
      <c r="AH42" s="72">
        <v>0</v>
      </c>
      <c r="AI42" s="72">
        <v>0</v>
      </c>
      <c r="AJ42" s="273">
        <v>0</v>
      </c>
      <c r="AK42" s="273">
        <v>0</v>
      </c>
      <c r="AL42" s="273">
        <v>0</v>
      </c>
      <c r="AM42" s="302">
        <v>0</v>
      </c>
      <c r="AN42" s="72">
        <v>0</v>
      </c>
      <c r="AO42" s="72">
        <v>0</v>
      </c>
      <c r="AP42" s="72">
        <v>0</v>
      </c>
      <c r="AQ42" s="72">
        <v>0</v>
      </c>
      <c r="AR42" s="48">
        <v>0</v>
      </c>
      <c r="AS42" s="273">
        <v>0</v>
      </c>
      <c r="AT42" s="273">
        <v>0</v>
      </c>
      <c r="AU42" s="273">
        <v>0</v>
      </c>
      <c r="AV42" s="302">
        <v>0</v>
      </c>
      <c r="AW42" s="65">
        <v>0</v>
      </c>
      <c r="AX42" s="65">
        <v>0</v>
      </c>
      <c r="AY42" s="65">
        <v>0</v>
      </c>
      <c r="AZ42" s="65">
        <v>0</v>
      </c>
      <c r="BA42" s="65">
        <v>0</v>
      </c>
      <c r="BB42" s="65">
        <v>0</v>
      </c>
      <c r="BC42" s="65">
        <v>0</v>
      </c>
      <c r="BD42" s="65">
        <v>0</v>
      </c>
      <c r="BE42" s="65">
        <v>0</v>
      </c>
      <c r="BF42" s="65">
        <v>0</v>
      </c>
      <c r="BG42" s="65">
        <v>0</v>
      </c>
      <c r="BH42" s="65">
        <v>0</v>
      </c>
      <c r="BI42" s="65">
        <v>0</v>
      </c>
      <c r="BJ42" s="65">
        <v>0</v>
      </c>
      <c r="BK42" s="65">
        <v>0</v>
      </c>
      <c r="BL42" s="65">
        <v>0</v>
      </c>
    </row>
    <row r="43" spans="1:64" x14ac:dyDescent="0.3">
      <c r="A43" s="241">
        <v>40</v>
      </c>
      <c r="B43" s="241">
        <v>2011</v>
      </c>
      <c r="C43" s="242" t="s">
        <v>1347</v>
      </c>
      <c r="D43" s="242" t="s">
        <v>1214</v>
      </c>
      <c r="E43" s="72">
        <v>0</v>
      </c>
      <c r="F43" s="72">
        <v>0</v>
      </c>
      <c r="G43" s="72">
        <v>0</v>
      </c>
      <c r="H43" s="72">
        <v>0</v>
      </c>
      <c r="I43" s="48">
        <v>0</v>
      </c>
      <c r="J43" s="273">
        <v>0</v>
      </c>
      <c r="K43" s="273">
        <v>0</v>
      </c>
      <c r="L43" s="273">
        <v>0</v>
      </c>
      <c r="M43" s="72">
        <v>0</v>
      </c>
      <c r="N43" s="72">
        <v>0</v>
      </c>
      <c r="O43" s="72">
        <v>0</v>
      </c>
      <c r="P43" s="72">
        <v>0</v>
      </c>
      <c r="Q43" s="72">
        <v>0</v>
      </c>
      <c r="R43" s="72">
        <v>0</v>
      </c>
      <c r="S43" s="273">
        <v>0</v>
      </c>
      <c r="T43" s="273">
        <v>0</v>
      </c>
      <c r="U43" s="273">
        <v>0</v>
      </c>
      <c r="V43" s="72">
        <v>0</v>
      </c>
      <c r="W43" s="72">
        <v>0</v>
      </c>
      <c r="X43" s="72">
        <v>0</v>
      </c>
      <c r="Y43" s="72">
        <v>0</v>
      </c>
      <c r="Z43" s="72">
        <v>0</v>
      </c>
      <c r="AA43" s="273">
        <v>0</v>
      </c>
      <c r="AB43" s="273">
        <v>0</v>
      </c>
      <c r="AC43" s="273">
        <v>0</v>
      </c>
      <c r="AD43" s="273">
        <v>0</v>
      </c>
      <c r="AE43" s="72">
        <v>0</v>
      </c>
      <c r="AF43" s="72">
        <v>0</v>
      </c>
      <c r="AG43" s="72">
        <v>0</v>
      </c>
      <c r="AH43" s="72">
        <v>0</v>
      </c>
      <c r="AI43" s="72">
        <v>0</v>
      </c>
      <c r="AJ43" s="273">
        <v>0</v>
      </c>
      <c r="AK43" s="273">
        <v>0</v>
      </c>
      <c r="AL43" s="273">
        <v>0</v>
      </c>
      <c r="AM43" s="302">
        <v>0</v>
      </c>
      <c r="AN43" s="72">
        <v>0</v>
      </c>
      <c r="AO43" s="72">
        <v>0</v>
      </c>
      <c r="AP43" s="72">
        <v>0</v>
      </c>
      <c r="AQ43" s="72">
        <v>0</v>
      </c>
      <c r="AR43" s="48">
        <v>0</v>
      </c>
      <c r="AS43" s="273">
        <v>0</v>
      </c>
      <c r="AT43" s="273">
        <v>0</v>
      </c>
      <c r="AU43" s="273">
        <v>0</v>
      </c>
      <c r="AV43" s="302">
        <v>0</v>
      </c>
      <c r="AW43" s="65">
        <v>0</v>
      </c>
      <c r="AX43" s="65">
        <v>0</v>
      </c>
      <c r="AY43" s="65">
        <v>0</v>
      </c>
      <c r="AZ43" s="65">
        <v>0</v>
      </c>
      <c r="BA43" s="65">
        <v>0</v>
      </c>
      <c r="BB43" s="65">
        <v>0</v>
      </c>
      <c r="BC43" s="65">
        <v>0</v>
      </c>
      <c r="BD43" s="65">
        <v>0</v>
      </c>
      <c r="BE43" s="65">
        <v>0</v>
      </c>
      <c r="BF43" s="65">
        <v>0</v>
      </c>
      <c r="BG43" s="65">
        <v>0</v>
      </c>
      <c r="BH43" s="65">
        <v>0</v>
      </c>
      <c r="BI43" s="65">
        <v>0</v>
      </c>
      <c r="BJ43" s="65">
        <v>0</v>
      </c>
      <c r="BK43" s="65">
        <v>0</v>
      </c>
      <c r="BL43" s="65">
        <v>0</v>
      </c>
    </row>
    <row r="44" spans="1:64" x14ac:dyDescent="0.3">
      <c r="A44" s="241">
        <v>41</v>
      </c>
      <c r="B44" s="241">
        <v>2011</v>
      </c>
      <c r="C44" s="242" t="s">
        <v>1348</v>
      </c>
      <c r="D44" s="242" t="s">
        <v>1325</v>
      </c>
      <c r="E44" s="72">
        <v>0</v>
      </c>
      <c r="F44" s="72">
        <v>0</v>
      </c>
      <c r="G44" s="72">
        <v>0</v>
      </c>
      <c r="H44" s="72">
        <v>0</v>
      </c>
      <c r="I44" s="48">
        <v>0</v>
      </c>
      <c r="J44" s="273">
        <v>0</v>
      </c>
      <c r="K44" s="273">
        <v>0</v>
      </c>
      <c r="L44" s="273">
        <v>0</v>
      </c>
      <c r="M44" s="72">
        <v>0</v>
      </c>
      <c r="N44" s="72">
        <v>0</v>
      </c>
      <c r="O44" s="72">
        <v>0</v>
      </c>
      <c r="P44" s="72">
        <v>0</v>
      </c>
      <c r="Q44" s="72">
        <v>0</v>
      </c>
      <c r="R44" s="72">
        <v>0</v>
      </c>
      <c r="S44" s="273">
        <v>0</v>
      </c>
      <c r="T44" s="273">
        <v>0</v>
      </c>
      <c r="U44" s="273">
        <v>0</v>
      </c>
      <c r="V44" s="72">
        <v>0</v>
      </c>
      <c r="W44" s="72">
        <v>0</v>
      </c>
      <c r="X44" s="72">
        <v>0</v>
      </c>
      <c r="Y44" s="72">
        <v>0</v>
      </c>
      <c r="Z44" s="48">
        <v>0</v>
      </c>
      <c r="AA44" s="273">
        <v>0</v>
      </c>
      <c r="AB44" s="273">
        <v>0</v>
      </c>
      <c r="AC44" s="273">
        <v>0</v>
      </c>
      <c r="AD44" s="273">
        <v>0</v>
      </c>
      <c r="AE44" s="72">
        <v>0</v>
      </c>
      <c r="AF44" s="72">
        <v>0</v>
      </c>
      <c r="AG44" s="72">
        <v>0</v>
      </c>
      <c r="AH44" s="72">
        <v>0</v>
      </c>
      <c r="AI44" s="48">
        <v>0</v>
      </c>
      <c r="AJ44" s="273">
        <v>0</v>
      </c>
      <c r="AK44" s="273">
        <v>0</v>
      </c>
      <c r="AL44" s="273">
        <v>0</v>
      </c>
      <c r="AM44" s="302">
        <v>0</v>
      </c>
      <c r="AN44" s="72">
        <v>0</v>
      </c>
      <c r="AO44" s="72">
        <v>0</v>
      </c>
      <c r="AP44" s="72">
        <v>0</v>
      </c>
      <c r="AQ44" s="72">
        <v>0</v>
      </c>
      <c r="AR44" s="48">
        <v>0</v>
      </c>
      <c r="AS44" s="273">
        <v>0</v>
      </c>
      <c r="AT44" s="273">
        <v>0</v>
      </c>
      <c r="AU44" s="273">
        <v>0</v>
      </c>
      <c r="AV44" s="302">
        <v>0</v>
      </c>
      <c r="AW44" s="65">
        <v>0</v>
      </c>
      <c r="AX44" s="65">
        <v>0</v>
      </c>
      <c r="AY44" s="65">
        <v>0</v>
      </c>
      <c r="AZ44" s="65">
        <v>0</v>
      </c>
      <c r="BA44" s="65">
        <v>0</v>
      </c>
      <c r="BB44" s="65">
        <v>0</v>
      </c>
      <c r="BC44" s="65">
        <v>0</v>
      </c>
      <c r="BD44" s="65">
        <v>0</v>
      </c>
      <c r="BE44" s="65">
        <v>0</v>
      </c>
      <c r="BF44" s="65">
        <v>0</v>
      </c>
      <c r="BG44" s="65">
        <v>0</v>
      </c>
      <c r="BH44" s="65">
        <v>0</v>
      </c>
      <c r="BI44" s="65">
        <v>0</v>
      </c>
      <c r="BJ44" s="65">
        <v>0</v>
      </c>
      <c r="BK44" s="65">
        <v>0</v>
      </c>
      <c r="BL44" s="65">
        <v>0</v>
      </c>
    </row>
    <row r="45" spans="1:64" x14ac:dyDescent="0.3">
      <c r="A45" s="241">
        <v>42</v>
      </c>
      <c r="B45" s="241">
        <v>2011</v>
      </c>
      <c r="C45" s="242" t="s">
        <v>1349</v>
      </c>
      <c r="D45" s="242" t="s">
        <v>1201</v>
      </c>
      <c r="E45" s="72">
        <v>0</v>
      </c>
      <c r="F45" s="72">
        <v>0</v>
      </c>
      <c r="G45" s="72">
        <v>0</v>
      </c>
      <c r="H45" s="72">
        <v>0</v>
      </c>
      <c r="I45" s="48">
        <v>0</v>
      </c>
      <c r="J45" s="273">
        <v>0</v>
      </c>
      <c r="K45" s="273">
        <v>0</v>
      </c>
      <c r="L45" s="273">
        <v>0</v>
      </c>
      <c r="M45" s="72">
        <v>0</v>
      </c>
      <c r="N45" s="72">
        <v>0</v>
      </c>
      <c r="O45" s="72">
        <v>0</v>
      </c>
      <c r="P45" s="72">
        <v>0</v>
      </c>
      <c r="Q45" s="72">
        <v>0</v>
      </c>
      <c r="R45" s="72">
        <v>0</v>
      </c>
      <c r="S45" s="273">
        <v>0</v>
      </c>
      <c r="T45" s="273">
        <v>0</v>
      </c>
      <c r="U45" s="273">
        <v>0</v>
      </c>
      <c r="V45" s="72">
        <v>0</v>
      </c>
      <c r="W45" s="72">
        <v>0</v>
      </c>
      <c r="X45" s="72">
        <v>0</v>
      </c>
      <c r="Y45" s="72">
        <v>0</v>
      </c>
      <c r="Z45" s="48">
        <v>0</v>
      </c>
      <c r="AA45" s="273">
        <v>0</v>
      </c>
      <c r="AB45" s="273">
        <v>0</v>
      </c>
      <c r="AC45" s="273">
        <v>0</v>
      </c>
      <c r="AD45" s="273">
        <v>0</v>
      </c>
      <c r="AE45" s="72">
        <v>0</v>
      </c>
      <c r="AF45" s="72">
        <v>0</v>
      </c>
      <c r="AG45" s="72">
        <v>0</v>
      </c>
      <c r="AH45" s="72">
        <v>0</v>
      </c>
      <c r="AI45" s="72">
        <v>0</v>
      </c>
      <c r="AJ45" s="273">
        <v>0</v>
      </c>
      <c r="AK45" s="273">
        <v>0</v>
      </c>
      <c r="AL45" s="273">
        <v>0</v>
      </c>
      <c r="AM45" s="302">
        <v>0</v>
      </c>
      <c r="AN45" s="72">
        <v>0</v>
      </c>
      <c r="AO45" s="72">
        <v>0</v>
      </c>
      <c r="AP45" s="72">
        <v>0</v>
      </c>
      <c r="AQ45" s="72">
        <v>0</v>
      </c>
      <c r="AR45" s="48">
        <v>0</v>
      </c>
      <c r="AS45" s="273">
        <v>0</v>
      </c>
      <c r="AT45" s="273">
        <v>0</v>
      </c>
      <c r="AU45" s="273">
        <v>0</v>
      </c>
      <c r="AV45" s="302">
        <v>0</v>
      </c>
      <c r="AW45" s="65">
        <v>0</v>
      </c>
      <c r="AX45" s="65">
        <v>0</v>
      </c>
      <c r="AY45" s="65">
        <v>0</v>
      </c>
      <c r="AZ45" s="65">
        <v>0</v>
      </c>
      <c r="BA45" s="65">
        <v>0</v>
      </c>
      <c r="BB45" s="65">
        <v>0</v>
      </c>
      <c r="BC45" s="65">
        <v>0</v>
      </c>
      <c r="BD45" s="65">
        <v>0</v>
      </c>
      <c r="BE45" s="65">
        <v>0</v>
      </c>
      <c r="BF45" s="65">
        <v>0</v>
      </c>
      <c r="BG45" s="65">
        <v>0</v>
      </c>
      <c r="BH45" s="65">
        <v>0</v>
      </c>
      <c r="BI45" s="65">
        <v>0</v>
      </c>
      <c r="BJ45" s="65">
        <v>0</v>
      </c>
      <c r="BK45" s="65">
        <v>0</v>
      </c>
      <c r="BL45" s="65">
        <v>0</v>
      </c>
    </row>
    <row r="46" spans="1:64" x14ac:dyDescent="0.3">
      <c r="A46" s="241">
        <v>43</v>
      </c>
      <c r="B46" s="241">
        <v>2012</v>
      </c>
      <c r="C46" s="242" t="s">
        <v>1350</v>
      </c>
      <c r="D46" s="242" t="s">
        <v>1212</v>
      </c>
      <c r="E46" s="72">
        <v>0</v>
      </c>
      <c r="F46" s="72">
        <v>0</v>
      </c>
      <c r="G46" s="72">
        <v>0</v>
      </c>
      <c r="H46" s="72">
        <v>0</v>
      </c>
      <c r="I46" s="48">
        <v>0</v>
      </c>
      <c r="J46" s="273">
        <v>0</v>
      </c>
      <c r="K46" s="273">
        <v>0</v>
      </c>
      <c r="L46" s="273">
        <v>0</v>
      </c>
      <c r="M46" s="72">
        <v>0</v>
      </c>
      <c r="N46" s="72">
        <v>0</v>
      </c>
      <c r="O46" s="72">
        <v>0</v>
      </c>
      <c r="P46" s="72">
        <v>0</v>
      </c>
      <c r="Q46" s="72">
        <v>0</v>
      </c>
      <c r="R46" s="72">
        <v>0</v>
      </c>
      <c r="S46" s="273">
        <v>0</v>
      </c>
      <c r="T46" s="273">
        <v>0</v>
      </c>
      <c r="U46" s="273">
        <v>0</v>
      </c>
      <c r="V46" s="72">
        <v>0</v>
      </c>
      <c r="W46" s="72">
        <v>0</v>
      </c>
      <c r="X46" s="72">
        <v>0</v>
      </c>
      <c r="Y46" s="72">
        <v>0</v>
      </c>
      <c r="Z46" s="48">
        <v>0</v>
      </c>
      <c r="AA46" s="273">
        <v>0</v>
      </c>
      <c r="AB46" s="273">
        <v>0</v>
      </c>
      <c r="AC46" s="273">
        <v>0</v>
      </c>
      <c r="AD46" s="273">
        <v>0</v>
      </c>
      <c r="AE46" s="72">
        <v>0</v>
      </c>
      <c r="AF46" s="72">
        <v>0</v>
      </c>
      <c r="AG46" s="72">
        <v>0</v>
      </c>
      <c r="AH46" s="72">
        <v>0</v>
      </c>
      <c r="AI46" s="72">
        <v>0</v>
      </c>
      <c r="AJ46" s="273">
        <v>0</v>
      </c>
      <c r="AK46" s="273">
        <v>0</v>
      </c>
      <c r="AL46" s="273">
        <v>0</v>
      </c>
      <c r="AM46" s="302">
        <v>0</v>
      </c>
      <c r="AN46" s="72">
        <v>0</v>
      </c>
      <c r="AO46" s="72">
        <v>0</v>
      </c>
      <c r="AP46" s="72">
        <v>0</v>
      </c>
      <c r="AQ46" s="72">
        <v>0</v>
      </c>
      <c r="AR46" s="48">
        <v>0</v>
      </c>
      <c r="AS46" s="273">
        <v>0</v>
      </c>
      <c r="AT46" s="273">
        <v>0</v>
      </c>
      <c r="AU46" s="273">
        <v>0</v>
      </c>
      <c r="AV46" s="302">
        <v>0</v>
      </c>
      <c r="AW46" s="65">
        <v>0</v>
      </c>
      <c r="AX46" s="65">
        <v>0</v>
      </c>
      <c r="AY46" s="65">
        <v>0</v>
      </c>
      <c r="AZ46" s="65">
        <v>0</v>
      </c>
      <c r="BA46" s="65">
        <v>0</v>
      </c>
      <c r="BB46" s="65">
        <v>0</v>
      </c>
      <c r="BC46" s="65">
        <v>0</v>
      </c>
      <c r="BD46" s="65">
        <v>0</v>
      </c>
      <c r="BE46" s="65">
        <v>0</v>
      </c>
      <c r="BF46" s="65">
        <v>0</v>
      </c>
      <c r="BG46" s="65">
        <v>0</v>
      </c>
      <c r="BH46" s="65">
        <v>0</v>
      </c>
      <c r="BI46" s="65">
        <v>0</v>
      </c>
      <c r="BJ46" s="65">
        <v>0</v>
      </c>
      <c r="BK46" s="65">
        <v>0</v>
      </c>
      <c r="BL46" s="65">
        <v>0</v>
      </c>
    </row>
    <row r="47" spans="1:64" x14ac:dyDescent="0.3">
      <c r="A47" s="241">
        <v>44</v>
      </c>
      <c r="B47" s="241">
        <v>2012</v>
      </c>
      <c r="C47" s="242" t="s">
        <v>1351</v>
      </c>
      <c r="D47" s="242" t="s">
        <v>1203</v>
      </c>
      <c r="E47" s="72">
        <v>0</v>
      </c>
      <c r="F47" s="72">
        <v>0</v>
      </c>
      <c r="G47" s="72">
        <v>0</v>
      </c>
      <c r="H47" s="72">
        <v>0</v>
      </c>
      <c r="I47" s="48">
        <v>0</v>
      </c>
      <c r="J47" s="273">
        <v>0</v>
      </c>
      <c r="K47" s="273">
        <v>0</v>
      </c>
      <c r="L47" s="273">
        <v>0</v>
      </c>
      <c r="M47" s="72">
        <v>0</v>
      </c>
      <c r="N47" s="72">
        <v>0</v>
      </c>
      <c r="O47" s="72">
        <v>0</v>
      </c>
      <c r="P47" s="72">
        <v>0</v>
      </c>
      <c r="Q47" s="72">
        <v>0</v>
      </c>
      <c r="R47" s="72">
        <v>0</v>
      </c>
      <c r="S47" s="273">
        <v>0</v>
      </c>
      <c r="T47" s="273">
        <v>0</v>
      </c>
      <c r="U47" s="273">
        <v>0</v>
      </c>
      <c r="V47" s="72">
        <v>0</v>
      </c>
      <c r="W47" s="72">
        <v>0</v>
      </c>
      <c r="X47" s="72">
        <v>0</v>
      </c>
      <c r="Y47" s="72">
        <v>0</v>
      </c>
      <c r="Z47" s="48">
        <v>0</v>
      </c>
      <c r="AA47" s="273">
        <v>0</v>
      </c>
      <c r="AB47" s="273">
        <v>0</v>
      </c>
      <c r="AC47" s="273">
        <v>0</v>
      </c>
      <c r="AD47" s="273">
        <v>0</v>
      </c>
      <c r="AE47" s="72">
        <v>0</v>
      </c>
      <c r="AF47" s="72">
        <v>0</v>
      </c>
      <c r="AG47" s="72">
        <v>0</v>
      </c>
      <c r="AH47" s="72">
        <v>0</v>
      </c>
      <c r="AI47" s="72">
        <v>0</v>
      </c>
      <c r="AJ47" s="273">
        <v>0</v>
      </c>
      <c r="AK47" s="273">
        <v>0</v>
      </c>
      <c r="AL47" s="273">
        <v>0</v>
      </c>
      <c r="AM47" s="302">
        <v>0</v>
      </c>
      <c r="AN47" s="72">
        <v>0</v>
      </c>
      <c r="AO47" s="72">
        <v>0</v>
      </c>
      <c r="AP47" s="72">
        <v>0</v>
      </c>
      <c r="AQ47" s="72">
        <v>0</v>
      </c>
      <c r="AR47" s="48">
        <v>0</v>
      </c>
      <c r="AS47" s="273">
        <v>0</v>
      </c>
      <c r="AT47" s="273">
        <v>0</v>
      </c>
      <c r="AU47" s="273">
        <v>0</v>
      </c>
      <c r="AV47" s="302">
        <v>0</v>
      </c>
      <c r="AW47" s="65">
        <v>0</v>
      </c>
      <c r="AX47" s="65">
        <v>0</v>
      </c>
      <c r="AY47" s="65">
        <v>0</v>
      </c>
      <c r="AZ47" s="65">
        <v>0</v>
      </c>
      <c r="BA47" s="65">
        <v>0</v>
      </c>
      <c r="BB47" s="65">
        <v>0</v>
      </c>
      <c r="BC47" s="65">
        <v>0</v>
      </c>
      <c r="BD47" s="65">
        <v>0</v>
      </c>
      <c r="BE47" s="65">
        <v>0</v>
      </c>
      <c r="BF47" s="65">
        <v>0</v>
      </c>
      <c r="BG47" s="65">
        <v>0</v>
      </c>
      <c r="BH47" s="65">
        <v>0</v>
      </c>
      <c r="BI47" s="65">
        <v>0</v>
      </c>
      <c r="BJ47" s="65">
        <v>0</v>
      </c>
      <c r="BK47" s="65">
        <v>0</v>
      </c>
      <c r="BL47" s="65">
        <v>0</v>
      </c>
    </row>
    <row r="48" spans="1:64" x14ac:dyDescent="0.3">
      <c r="A48" s="241">
        <v>45</v>
      </c>
      <c r="B48" s="241">
        <v>2012</v>
      </c>
      <c r="C48" s="242" t="s">
        <v>1352</v>
      </c>
      <c r="D48" s="242" t="s">
        <v>285</v>
      </c>
      <c r="E48" s="72">
        <v>0</v>
      </c>
      <c r="F48" s="72">
        <v>0</v>
      </c>
      <c r="G48" s="72">
        <v>0</v>
      </c>
      <c r="H48" s="72">
        <v>0</v>
      </c>
      <c r="I48" s="48">
        <v>0</v>
      </c>
      <c r="J48" s="273">
        <v>0</v>
      </c>
      <c r="K48" s="273">
        <v>0</v>
      </c>
      <c r="L48" s="273">
        <v>0</v>
      </c>
      <c r="M48" s="72">
        <v>0</v>
      </c>
      <c r="N48" s="72">
        <v>0</v>
      </c>
      <c r="O48" s="72">
        <v>0</v>
      </c>
      <c r="P48" s="72">
        <v>0</v>
      </c>
      <c r="Q48" s="72">
        <v>0</v>
      </c>
      <c r="R48" s="72">
        <v>0</v>
      </c>
      <c r="S48" s="273">
        <v>0</v>
      </c>
      <c r="T48" s="273">
        <v>0</v>
      </c>
      <c r="U48" s="273">
        <v>0</v>
      </c>
      <c r="V48" s="72">
        <v>0</v>
      </c>
      <c r="W48" s="72">
        <v>0</v>
      </c>
      <c r="X48" s="72">
        <v>0</v>
      </c>
      <c r="Y48" s="72">
        <v>0</v>
      </c>
      <c r="Z48" s="48">
        <v>0</v>
      </c>
      <c r="AA48" s="273">
        <v>0</v>
      </c>
      <c r="AB48" s="273">
        <v>0</v>
      </c>
      <c r="AC48" s="273">
        <v>0</v>
      </c>
      <c r="AD48" s="273">
        <v>0</v>
      </c>
      <c r="AE48" s="72">
        <v>0</v>
      </c>
      <c r="AF48" s="72">
        <v>0</v>
      </c>
      <c r="AG48" s="72">
        <v>0</v>
      </c>
      <c r="AH48" s="72">
        <v>0</v>
      </c>
      <c r="AI48" s="72">
        <v>0</v>
      </c>
      <c r="AJ48" s="273">
        <v>0</v>
      </c>
      <c r="AK48" s="273">
        <v>0</v>
      </c>
      <c r="AL48" s="273">
        <v>0</v>
      </c>
      <c r="AM48" s="302">
        <v>0</v>
      </c>
      <c r="AN48" s="72">
        <v>0</v>
      </c>
      <c r="AO48" s="72">
        <v>0</v>
      </c>
      <c r="AP48" s="72">
        <v>0</v>
      </c>
      <c r="AQ48" s="72">
        <v>0</v>
      </c>
      <c r="AR48" s="48">
        <v>0</v>
      </c>
      <c r="AS48" s="273">
        <v>0</v>
      </c>
      <c r="AT48" s="273">
        <v>0</v>
      </c>
      <c r="AU48" s="273">
        <v>0</v>
      </c>
      <c r="AV48" s="302">
        <v>0</v>
      </c>
      <c r="AW48" s="65">
        <v>0</v>
      </c>
      <c r="AX48" s="65">
        <v>0</v>
      </c>
      <c r="AY48" s="65">
        <v>0</v>
      </c>
      <c r="AZ48" s="65">
        <v>0</v>
      </c>
      <c r="BA48" s="65">
        <v>0</v>
      </c>
      <c r="BB48" s="65">
        <v>0</v>
      </c>
      <c r="BC48" s="65">
        <v>0</v>
      </c>
      <c r="BD48" s="65">
        <v>0</v>
      </c>
      <c r="BE48" s="65">
        <v>0</v>
      </c>
      <c r="BF48" s="65">
        <v>0</v>
      </c>
      <c r="BG48" s="65">
        <v>0</v>
      </c>
      <c r="BH48" s="65">
        <v>0</v>
      </c>
      <c r="BI48" s="65">
        <v>0</v>
      </c>
      <c r="BJ48" s="65">
        <v>0</v>
      </c>
      <c r="BK48" s="65">
        <v>0</v>
      </c>
      <c r="BL48" s="65">
        <v>0</v>
      </c>
    </row>
    <row r="49" spans="1:64" x14ac:dyDescent="0.3">
      <c r="A49" s="241">
        <v>46</v>
      </c>
      <c r="B49" s="241">
        <v>2012</v>
      </c>
      <c r="C49" s="242" t="s">
        <v>1353</v>
      </c>
      <c r="D49" s="242" t="s">
        <v>1209</v>
      </c>
      <c r="E49" s="72">
        <v>0</v>
      </c>
      <c r="F49" s="72">
        <v>0</v>
      </c>
      <c r="G49" s="72">
        <v>0</v>
      </c>
      <c r="H49" s="72">
        <v>0</v>
      </c>
      <c r="I49" s="48">
        <v>0</v>
      </c>
      <c r="J49" s="273">
        <v>0</v>
      </c>
      <c r="K49" s="273">
        <v>0</v>
      </c>
      <c r="L49" s="273">
        <v>0</v>
      </c>
      <c r="M49" s="72">
        <v>0</v>
      </c>
      <c r="N49" s="72">
        <v>0</v>
      </c>
      <c r="O49" s="72">
        <v>0</v>
      </c>
      <c r="P49" s="72">
        <v>0</v>
      </c>
      <c r="Q49" s="72">
        <v>0</v>
      </c>
      <c r="R49" s="72">
        <v>0</v>
      </c>
      <c r="S49" s="273">
        <v>0</v>
      </c>
      <c r="T49" s="273">
        <v>0</v>
      </c>
      <c r="U49" s="273">
        <v>0</v>
      </c>
      <c r="V49" s="72">
        <v>0</v>
      </c>
      <c r="W49" s="72">
        <v>0</v>
      </c>
      <c r="X49" s="72">
        <v>0</v>
      </c>
      <c r="Y49" s="72">
        <v>0</v>
      </c>
      <c r="Z49" s="48">
        <v>0</v>
      </c>
      <c r="AA49" s="273">
        <v>0</v>
      </c>
      <c r="AB49" s="273">
        <v>0</v>
      </c>
      <c r="AC49" s="273">
        <v>0</v>
      </c>
      <c r="AD49" s="273">
        <v>0</v>
      </c>
      <c r="AE49" s="72">
        <v>0</v>
      </c>
      <c r="AF49" s="72">
        <v>0</v>
      </c>
      <c r="AG49" s="72">
        <v>0</v>
      </c>
      <c r="AH49" s="72">
        <v>0</v>
      </c>
      <c r="AI49" s="72">
        <v>0</v>
      </c>
      <c r="AJ49" s="273">
        <v>0</v>
      </c>
      <c r="AK49" s="273">
        <v>0</v>
      </c>
      <c r="AL49" s="273">
        <v>0</v>
      </c>
      <c r="AM49" s="302">
        <v>0</v>
      </c>
      <c r="AN49" s="72">
        <v>0</v>
      </c>
      <c r="AO49" s="72">
        <v>0</v>
      </c>
      <c r="AP49" s="72">
        <v>0</v>
      </c>
      <c r="AQ49" s="72">
        <v>0</v>
      </c>
      <c r="AR49" s="48">
        <v>0</v>
      </c>
      <c r="AS49" s="273">
        <v>0</v>
      </c>
      <c r="AT49" s="273">
        <v>0</v>
      </c>
      <c r="AU49" s="273">
        <v>0</v>
      </c>
      <c r="AV49" s="302">
        <v>0</v>
      </c>
      <c r="AW49" s="65">
        <v>0</v>
      </c>
      <c r="AX49" s="65">
        <v>0</v>
      </c>
      <c r="AY49" s="65">
        <v>0</v>
      </c>
      <c r="AZ49" s="65">
        <v>0</v>
      </c>
      <c r="BA49" s="65">
        <v>0</v>
      </c>
      <c r="BB49" s="65">
        <v>0</v>
      </c>
      <c r="BC49" s="65">
        <v>0</v>
      </c>
      <c r="BD49" s="65">
        <v>0</v>
      </c>
      <c r="BE49" s="65">
        <v>0</v>
      </c>
      <c r="BF49" s="65">
        <v>0</v>
      </c>
      <c r="BG49" s="65">
        <v>0</v>
      </c>
      <c r="BH49" s="65">
        <v>0</v>
      </c>
      <c r="BI49" s="65">
        <v>0</v>
      </c>
      <c r="BJ49" s="65">
        <v>0</v>
      </c>
      <c r="BK49" s="65">
        <v>0</v>
      </c>
      <c r="BL49" s="65">
        <v>0</v>
      </c>
    </row>
    <row r="50" spans="1:64" x14ac:dyDescent="0.3">
      <c r="A50" s="241">
        <v>47</v>
      </c>
      <c r="B50" s="241">
        <v>2012</v>
      </c>
      <c r="C50" s="242" t="s">
        <v>1354</v>
      </c>
      <c r="D50" s="242" t="s">
        <v>1355</v>
      </c>
      <c r="E50" s="72">
        <v>0</v>
      </c>
      <c r="F50" s="72">
        <v>0</v>
      </c>
      <c r="G50" s="72">
        <v>0</v>
      </c>
      <c r="H50" s="72">
        <v>0</v>
      </c>
      <c r="I50" s="48">
        <v>0</v>
      </c>
      <c r="J50" s="273">
        <v>0</v>
      </c>
      <c r="K50" s="273">
        <v>0</v>
      </c>
      <c r="L50" s="273">
        <v>0</v>
      </c>
      <c r="M50" s="72">
        <v>0</v>
      </c>
      <c r="N50" s="72">
        <v>0</v>
      </c>
      <c r="O50" s="72">
        <v>0</v>
      </c>
      <c r="P50" s="72">
        <v>0</v>
      </c>
      <c r="Q50" s="72">
        <v>0</v>
      </c>
      <c r="R50" s="72">
        <v>0</v>
      </c>
      <c r="S50" s="273">
        <v>0</v>
      </c>
      <c r="T50" s="273">
        <v>0</v>
      </c>
      <c r="U50" s="273">
        <v>0</v>
      </c>
      <c r="V50" s="72">
        <v>0</v>
      </c>
      <c r="W50" s="72">
        <v>0</v>
      </c>
      <c r="X50" s="72">
        <v>0</v>
      </c>
      <c r="Y50" s="72">
        <v>0</v>
      </c>
      <c r="Z50" s="48">
        <v>0</v>
      </c>
      <c r="AA50" s="273">
        <v>0</v>
      </c>
      <c r="AB50" s="273">
        <v>0</v>
      </c>
      <c r="AC50" s="273">
        <v>0</v>
      </c>
      <c r="AD50" s="273">
        <v>0</v>
      </c>
      <c r="AE50" s="72">
        <v>0</v>
      </c>
      <c r="AF50" s="72">
        <v>0</v>
      </c>
      <c r="AG50" s="72">
        <v>0</v>
      </c>
      <c r="AH50" s="72">
        <v>0</v>
      </c>
      <c r="AI50" s="48">
        <v>0</v>
      </c>
      <c r="AJ50" s="273">
        <v>0</v>
      </c>
      <c r="AK50" s="273">
        <v>0</v>
      </c>
      <c r="AL50" s="273">
        <v>0</v>
      </c>
      <c r="AM50" s="302">
        <v>0</v>
      </c>
      <c r="AN50" s="72">
        <v>0</v>
      </c>
      <c r="AO50" s="72">
        <v>0</v>
      </c>
      <c r="AP50" s="72">
        <v>0</v>
      </c>
      <c r="AQ50" s="72">
        <v>0</v>
      </c>
      <c r="AR50" s="48">
        <v>0</v>
      </c>
      <c r="AS50" s="273">
        <v>0</v>
      </c>
      <c r="AT50" s="273">
        <v>0</v>
      </c>
      <c r="AU50" s="273">
        <v>0</v>
      </c>
      <c r="AV50" s="302">
        <v>0</v>
      </c>
      <c r="AW50" s="65">
        <v>0</v>
      </c>
      <c r="AX50" s="65">
        <v>0</v>
      </c>
      <c r="AY50" s="65">
        <v>0</v>
      </c>
      <c r="AZ50" s="65">
        <v>0</v>
      </c>
      <c r="BA50" s="65">
        <v>0</v>
      </c>
      <c r="BB50" s="65">
        <v>0</v>
      </c>
      <c r="BC50" s="65">
        <v>0</v>
      </c>
      <c r="BD50" s="65">
        <v>0</v>
      </c>
      <c r="BE50" s="65">
        <v>0</v>
      </c>
      <c r="BF50" s="65">
        <v>0</v>
      </c>
      <c r="BG50" s="65">
        <v>0</v>
      </c>
      <c r="BH50" s="65">
        <v>0</v>
      </c>
      <c r="BI50" s="65">
        <v>0</v>
      </c>
      <c r="BJ50" s="65">
        <v>0</v>
      </c>
      <c r="BK50" s="65">
        <v>0</v>
      </c>
      <c r="BL50" s="65">
        <v>0</v>
      </c>
    </row>
    <row r="51" spans="1:64" x14ac:dyDescent="0.3">
      <c r="A51" s="241">
        <v>48</v>
      </c>
      <c r="B51" s="241">
        <v>2012</v>
      </c>
      <c r="C51" s="242" t="s">
        <v>1356</v>
      </c>
      <c r="D51" s="242" t="s">
        <v>1205</v>
      </c>
      <c r="E51" s="72">
        <v>0</v>
      </c>
      <c r="F51" s="72">
        <v>0</v>
      </c>
      <c r="G51" s="72">
        <v>0</v>
      </c>
      <c r="H51" s="72">
        <v>0</v>
      </c>
      <c r="I51" s="48">
        <v>0</v>
      </c>
      <c r="J51" s="273">
        <v>0</v>
      </c>
      <c r="K51" s="273">
        <v>0</v>
      </c>
      <c r="L51" s="273">
        <v>0</v>
      </c>
      <c r="M51" s="72">
        <v>0</v>
      </c>
      <c r="N51" s="72">
        <v>0</v>
      </c>
      <c r="O51" s="72">
        <v>0</v>
      </c>
      <c r="P51" s="72">
        <v>0</v>
      </c>
      <c r="Q51" s="72">
        <v>0</v>
      </c>
      <c r="R51" s="72">
        <v>0</v>
      </c>
      <c r="S51" s="273">
        <v>0</v>
      </c>
      <c r="T51" s="273">
        <v>0</v>
      </c>
      <c r="U51" s="273">
        <v>0</v>
      </c>
      <c r="V51" s="72">
        <v>0</v>
      </c>
      <c r="W51" s="72">
        <v>0</v>
      </c>
      <c r="X51" s="72">
        <v>0</v>
      </c>
      <c r="Y51" s="72">
        <v>0</v>
      </c>
      <c r="Z51" s="48">
        <v>0</v>
      </c>
      <c r="AA51" s="273">
        <v>0</v>
      </c>
      <c r="AB51" s="273">
        <v>0</v>
      </c>
      <c r="AC51" s="273">
        <v>0</v>
      </c>
      <c r="AD51" s="273">
        <v>0</v>
      </c>
      <c r="AE51" s="72">
        <v>0</v>
      </c>
      <c r="AF51" s="72">
        <v>0</v>
      </c>
      <c r="AG51" s="72">
        <v>0</v>
      </c>
      <c r="AH51" s="72">
        <v>0</v>
      </c>
      <c r="AI51" s="72">
        <v>0</v>
      </c>
      <c r="AJ51" s="273">
        <v>0</v>
      </c>
      <c r="AK51" s="273">
        <v>0</v>
      </c>
      <c r="AL51" s="273">
        <v>0</v>
      </c>
      <c r="AM51" s="302">
        <v>0</v>
      </c>
      <c r="AN51" s="72">
        <v>0</v>
      </c>
      <c r="AO51" s="72">
        <v>0</v>
      </c>
      <c r="AP51" s="72">
        <v>0</v>
      </c>
      <c r="AQ51" s="72">
        <v>0</v>
      </c>
      <c r="AR51" s="48">
        <v>0</v>
      </c>
      <c r="AS51" s="273">
        <v>0</v>
      </c>
      <c r="AT51" s="273">
        <v>0</v>
      </c>
      <c r="AU51" s="273">
        <v>0</v>
      </c>
      <c r="AV51" s="302">
        <v>0</v>
      </c>
      <c r="AW51" s="65">
        <v>0</v>
      </c>
      <c r="AX51" s="65">
        <v>0</v>
      </c>
      <c r="AY51" s="65">
        <v>0</v>
      </c>
      <c r="AZ51" s="65">
        <v>0</v>
      </c>
      <c r="BA51" s="65">
        <v>0</v>
      </c>
      <c r="BB51" s="65">
        <v>0</v>
      </c>
      <c r="BC51" s="65">
        <v>0</v>
      </c>
      <c r="BD51" s="65">
        <v>0</v>
      </c>
      <c r="BE51" s="65">
        <v>0</v>
      </c>
      <c r="BF51" s="65">
        <v>0</v>
      </c>
      <c r="BG51" s="65">
        <v>0</v>
      </c>
      <c r="BH51" s="65">
        <v>0</v>
      </c>
      <c r="BI51" s="65">
        <v>0</v>
      </c>
      <c r="BJ51" s="65">
        <v>0</v>
      </c>
      <c r="BK51" s="65">
        <v>0</v>
      </c>
      <c r="BL51" s="65">
        <v>0</v>
      </c>
    </row>
    <row r="52" spans="1:64" x14ac:dyDescent="0.3">
      <c r="A52" s="241">
        <v>49</v>
      </c>
      <c r="B52" s="241">
        <v>2012</v>
      </c>
      <c r="C52" s="242" t="s">
        <v>1357</v>
      </c>
      <c r="D52" s="242" t="s">
        <v>1358</v>
      </c>
      <c r="E52" s="72">
        <v>0</v>
      </c>
      <c r="F52" s="72">
        <v>0</v>
      </c>
      <c r="G52" s="72">
        <v>0</v>
      </c>
      <c r="H52" s="72">
        <v>0</v>
      </c>
      <c r="I52" s="48">
        <v>0</v>
      </c>
      <c r="J52" s="273">
        <v>0</v>
      </c>
      <c r="K52" s="273">
        <v>0</v>
      </c>
      <c r="L52" s="273">
        <v>0</v>
      </c>
      <c r="M52" s="72">
        <v>0</v>
      </c>
      <c r="N52" s="72">
        <v>0</v>
      </c>
      <c r="O52" s="72">
        <v>0</v>
      </c>
      <c r="P52" s="72">
        <v>0</v>
      </c>
      <c r="Q52" s="72">
        <v>0</v>
      </c>
      <c r="R52" s="72">
        <v>0</v>
      </c>
      <c r="S52" s="273">
        <v>0</v>
      </c>
      <c r="T52" s="273">
        <v>0</v>
      </c>
      <c r="U52" s="273">
        <v>0</v>
      </c>
      <c r="V52" s="72">
        <v>0</v>
      </c>
      <c r="W52" s="72">
        <v>0</v>
      </c>
      <c r="X52" s="72">
        <v>0</v>
      </c>
      <c r="Y52" s="72">
        <v>0</v>
      </c>
      <c r="Z52" s="48">
        <v>0</v>
      </c>
      <c r="AA52" s="273">
        <v>0</v>
      </c>
      <c r="AB52" s="273">
        <v>0</v>
      </c>
      <c r="AC52" s="273">
        <v>0</v>
      </c>
      <c r="AD52" s="273">
        <v>0</v>
      </c>
      <c r="AE52" s="72">
        <v>0</v>
      </c>
      <c r="AF52" s="72">
        <v>0</v>
      </c>
      <c r="AG52" s="72">
        <v>0</v>
      </c>
      <c r="AH52" s="72">
        <v>0</v>
      </c>
      <c r="AI52" s="72">
        <v>0</v>
      </c>
      <c r="AJ52" s="273">
        <v>0</v>
      </c>
      <c r="AK52" s="273">
        <v>0</v>
      </c>
      <c r="AL52" s="273">
        <v>0</v>
      </c>
      <c r="AM52" s="302">
        <v>0</v>
      </c>
      <c r="AN52" s="72">
        <v>0</v>
      </c>
      <c r="AO52" s="72">
        <v>0</v>
      </c>
      <c r="AP52" s="72">
        <v>0</v>
      </c>
      <c r="AQ52" s="72">
        <v>0</v>
      </c>
      <c r="AR52" s="48">
        <v>0</v>
      </c>
      <c r="AS52" s="273">
        <v>0</v>
      </c>
      <c r="AT52" s="273">
        <v>0</v>
      </c>
      <c r="AU52" s="273">
        <v>0</v>
      </c>
      <c r="AV52" s="302">
        <v>0</v>
      </c>
      <c r="AW52" s="65">
        <v>0</v>
      </c>
      <c r="AX52" s="65">
        <v>0</v>
      </c>
      <c r="AY52" s="65">
        <v>0</v>
      </c>
      <c r="AZ52" s="65">
        <v>0</v>
      </c>
      <c r="BA52" s="65">
        <v>0</v>
      </c>
      <c r="BB52" s="65">
        <v>0</v>
      </c>
      <c r="BC52" s="65">
        <v>0</v>
      </c>
      <c r="BD52" s="65">
        <v>0</v>
      </c>
      <c r="BE52" s="65">
        <v>0</v>
      </c>
      <c r="BF52" s="65">
        <v>0</v>
      </c>
      <c r="BG52" s="65">
        <v>0</v>
      </c>
      <c r="BH52" s="65">
        <v>0</v>
      </c>
      <c r="BI52" s="65">
        <v>0</v>
      </c>
      <c r="BJ52" s="65">
        <v>0</v>
      </c>
      <c r="BK52" s="65">
        <v>0</v>
      </c>
      <c r="BL52" s="65">
        <v>0</v>
      </c>
    </row>
    <row r="53" spans="1:64" x14ac:dyDescent="0.3">
      <c r="A53" s="241">
        <v>50</v>
      </c>
      <c r="B53" s="241">
        <v>2012</v>
      </c>
      <c r="C53" s="242" t="s">
        <v>1359</v>
      </c>
      <c r="D53" s="242" t="s">
        <v>1355</v>
      </c>
      <c r="E53" s="72">
        <v>0</v>
      </c>
      <c r="F53" s="72">
        <v>0</v>
      </c>
      <c r="G53" s="72">
        <v>0</v>
      </c>
      <c r="H53" s="72">
        <v>0</v>
      </c>
      <c r="I53" s="48">
        <v>0</v>
      </c>
      <c r="J53" s="273">
        <v>0</v>
      </c>
      <c r="K53" s="273">
        <v>0</v>
      </c>
      <c r="L53" s="273">
        <v>0</v>
      </c>
      <c r="M53" s="72">
        <v>0</v>
      </c>
      <c r="N53" s="72">
        <v>0</v>
      </c>
      <c r="O53" s="72">
        <v>0</v>
      </c>
      <c r="P53" s="72">
        <v>0</v>
      </c>
      <c r="Q53" s="72">
        <v>0</v>
      </c>
      <c r="R53" s="72">
        <v>0</v>
      </c>
      <c r="S53" s="273">
        <v>0</v>
      </c>
      <c r="T53" s="273">
        <v>0</v>
      </c>
      <c r="U53" s="273">
        <v>0</v>
      </c>
      <c r="V53" s="72">
        <v>0</v>
      </c>
      <c r="W53" s="72">
        <v>0</v>
      </c>
      <c r="X53" s="72">
        <v>0</v>
      </c>
      <c r="Y53" s="72">
        <v>0</v>
      </c>
      <c r="Z53" s="48">
        <v>0</v>
      </c>
      <c r="AA53" s="273">
        <v>0</v>
      </c>
      <c r="AB53" s="273">
        <v>0</v>
      </c>
      <c r="AC53" s="273">
        <v>0</v>
      </c>
      <c r="AD53" s="273">
        <v>0</v>
      </c>
      <c r="AE53" s="72">
        <v>0</v>
      </c>
      <c r="AF53" s="72">
        <v>0</v>
      </c>
      <c r="AG53" s="72">
        <v>0</v>
      </c>
      <c r="AH53" s="72">
        <v>0</v>
      </c>
      <c r="AI53" s="72">
        <v>0</v>
      </c>
      <c r="AJ53" s="273">
        <v>0</v>
      </c>
      <c r="AK53" s="273">
        <v>0</v>
      </c>
      <c r="AL53" s="273">
        <v>0</v>
      </c>
      <c r="AM53" s="302">
        <v>0</v>
      </c>
      <c r="AN53" s="72">
        <v>0</v>
      </c>
      <c r="AO53" s="72">
        <v>0</v>
      </c>
      <c r="AP53" s="72">
        <v>0</v>
      </c>
      <c r="AQ53" s="72">
        <v>0</v>
      </c>
      <c r="AR53" s="48">
        <v>0</v>
      </c>
      <c r="AS53" s="273">
        <v>0</v>
      </c>
      <c r="AT53" s="273">
        <v>0</v>
      </c>
      <c r="AU53" s="273">
        <v>0</v>
      </c>
      <c r="AV53" s="302">
        <v>0</v>
      </c>
      <c r="AW53" s="65">
        <v>0</v>
      </c>
      <c r="AX53" s="65">
        <v>0</v>
      </c>
      <c r="AY53" s="65">
        <v>0</v>
      </c>
      <c r="AZ53" s="65">
        <v>0</v>
      </c>
      <c r="BA53" s="65">
        <v>0</v>
      </c>
      <c r="BB53" s="65">
        <v>0</v>
      </c>
      <c r="BC53" s="65">
        <v>0</v>
      </c>
      <c r="BD53" s="65">
        <v>0</v>
      </c>
      <c r="BE53" s="65">
        <v>0</v>
      </c>
      <c r="BF53" s="65">
        <v>0</v>
      </c>
      <c r="BG53" s="65">
        <v>0</v>
      </c>
      <c r="BH53" s="65">
        <v>0</v>
      </c>
      <c r="BI53" s="65">
        <v>0</v>
      </c>
      <c r="BJ53" s="65">
        <v>0</v>
      </c>
      <c r="BK53" s="65">
        <v>0</v>
      </c>
      <c r="BL53" s="65">
        <v>0</v>
      </c>
    </row>
    <row r="54" spans="1:64" x14ac:dyDescent="0.3">
      <c r="A54" s="241">
        <v>51</v>
      </c>
      <c r="B54" s="241">
        <v>2012</v>
      </c>
      <c r="C54" s="242" t="s">
        <v>1360</v>
      </c>
      <c r="D54" s="242" t="s">
        <v>1205</v>
      </c>
      <c r="E54" s="72">
        <v>0</v>
      </c>
      <c r="F54" s="72">
        <v>0</v>
      </c>
      <c r="G54" s="72">
        <v>0</v>
      </c>
      <c r="H54" s="72">
        <v>0</v>
      </c>
      <c r="I54" s="48">
        <v>0</v>
      </c>
      <c r="J54" s="273">
        <v>0</v>
      </c>
      <c r="K54" s="273">
        <v>0</v>
      </c>
      <c r="L54" s="273">
        <v>0</v>
      </c>
      <c r="M54" s="72">
        <v>0</v>
      </c>
      <c r="N54" s="72">
        <v>0</v>
      </c>
      <c r="O54" s="72">
        <v>0</v>
      </c>
      <c r="P54" s="72">
        <v>0</v>
      </c>
      <c r="Q54" s="72">
        <v>0</v>
      </c>
      <c r="R54" s="72">
        <v>0</v>
      </c>
      <c r="S54" s="273">
        <v>0</v>
      </c>
      <c r="T54" s="273">
        <v>0</v>
      </c>
      <c r="U54" s="273">
        <v>0</v>
      </c>
      <c r="V54" s="72">
        <v>0</v>
      </c>
      <c r="W54" s="72">
        <v>0</v>
      </c>
      <c r="X54" s="72">
        <v>0</v>
      </c>
      <c r="Y54" s="72">
        <v>0</v>
      </c>
      <c r="Z54" s="48">
        <v>0</v>
      </c>
      <c r="AA54" s="273">
        <v>0</v>
      </c>
      <c r="AB54" s="273">
        <v>0</v>
      </c>
      <c r="AC54" s="273">
        <v>0</v>
      </c>
      <c r="AD54" s="273">
        <v>0</v>
      </c>
      <c r="AE54" s="72">
        <v>0</v>
      </c>
      <c r="AF54" s="72">
        <v>0</v>
      </c>
      <c r="AG54" s="72">
        <v>0</v>
      </c>
      <c r="AH54" s="72">
        <v>0</v>
      </c>
      <c r="AI54" s="72">
        <v>0</v>
      </c>
      <c r="AJ54" s="273">
        <v>0</v>
      </c>
      <c r="AK54" s="273">
        <v>0</v>
      </c>
      <c r="AL54" s="273">
        <v>0</v>
      </c>
      <c r="AM54" s="302">
        <v>0</v>
      </c>
      <c r="AN54" s="72">
        <v>0</v>
      </c>
      <c r="AO54" s="72">
        <v>0</v>
      </c>
      <c r="AP54" s="72">
        <v>0</v>
      </c>
      <c r="AQ54" s="72">
        <v>0</v>
      </c>
      <c r="AR54" s="48">
        <v>0</v>
      </c>
      <c r="AS54" s="273">
        <v>0</v>
      </c>
      <c r="AT54" s="273">
        <v>0</v>
      </c>
      <c r="AU54" s="273">
        <v>0</v>
      </c>
      <c r="AV54" s="302">
        <v>0</v>
      </c>
      <c r="AW54" s="65">
        <v>0</v>
      </c>
      <c r="AX54" s="65">
        <v>0</v>
      </c>
      <c r="AY54" s="65">
        <v>0</v>
      </c>
      <c r="AZ54" s="65">
        <v>0</v>
      </c>
      <c r="BA54" s="65">
        <v>0</v>
      </c>
      <c r="BB54" s="65">
        <v>0</v>
      </c>
      <c r="BC54" s="65">
        <v>0</v>
      </c>
      <c r="BD54" s="65">
        <v>0</v>
      </c>
      <c r="BE54" s="65">
        <v>0</v>
      </c>
      <c r="BF54" s="65">
        <v>0</v>
      </c>
      <c r="BG54" s="65">
        <v>0</v>
      </c>
      <c r="BH54" s="65">
        <v>0</v>
      </c>
      <c r="BI54" s="65">
        <v>0</v>
      </c>
      <c r="BJ54" s="65">
        <v>0</v>
      </c>
      <c r="BK54" s="65">
        <v>0</v>
      </c>
      <c r="BL54" s="65">
        <v>0</v>
      </c>
    </row>
    <row r="55" spans="1:64" x14ac:dyDescent="0.3">
      <c r="A55" s="241">
        <v>52</v>
      </c>
      <c r="B55" s="241">
        <v>2013</v>
      </c>
      <c r="C55" s="242" t="s">
        <v>1361</v>
      </c>
      <c r="D55" s="242" t="s">
        <v>1201</v>
      </c>
      <c r="E55" s="72">
        <v>0</v>
      </c>
      <c r="F55" s="72">
        <v>0</v>
      </c>
      <c r="G55" s="72">
        <v>0</v>
      </c>
      <c r="H55" s="72">
        <v>0</v>
      </c>
      <c r="I55" s="48">
        <v>0</v>
      </c>
      <c r="J55" s="273">
        <v>0</v>
      </c>
      <c r="K55" s="273">
        <v>0</v>
      </c>
      <c r="L55" s="273">
        <v>0</v>
      </c>
      <c r="M55" s="72">
        <v>0</v>
      </c>
      <c r="N55" s="72">
        <v>0</v>
      </c>
      <c r="O55" s="72">
        <v>0</v>
      </c>
      <c r="P55" s="72">
        <v>0</v>
      </c>
      <c r="Q55" s="72">
        <v>0</v>
      </c>
      <c r="R55" s="72">
        <v>0</v>
      </c>
      <c r="S55" s="273">
        <v>0</v>
      </c>
      <c r="T55" s="273">
        <v>0</v>
      </c>
      <c r="U55" s="273">
        <v>0</v>
      </c>
      <c r="V55" s="72">
        <v>0</v>
      </c>
      <c r="W55" s="72">
        <v>0</v>
      </c>
      <c r="X55" s="72">
        <v>0</v>
      </c>
      <c r="Y55" s="72">
        <v>0</v>
      </c>
      <c r="Z55" s="48">
        <v>0</v>
      </c>
      <c r="AA55" s="273">
        <v>0</v>
      </c>
      <c r="AB55" s="273">
        <v>0</v>
      </c>
      <c r="AC55" s="273">
        <v>0</v>
      </c>
      <c r="AD55" s="273">
        <v>0</v>
      </c>
      <c r="AE55" s="72">
        <v>0</v>
      </c>
      <c r="AF55" s="72">
        <v>0</v>
      </c>
      <c r="AG55" s="72">
        <v>0</v>
      </c>
      <c r="AH55" s="72">
        <v>0</v>
      </c>
      <c r="AI55" s="72">
        <v>0</v>
      </c>
      <c r="AJ55" s="273">
        <v>0</v>
      </c>
      <c r="AK55" s="273">
        <v>0</v>
      </c>
      <c r="AL55" s="273">
        <v>0</v>
      </c>
      <c r="AM55" s="302">
        <v>0</v>
      </c>
      <c r="AN55" s="72">
        <v>0</v>
      </c>
      <c r="AO55" s="72">
        <v>0</v>
      </c>
      <c r="AP55" s="72">
        <v>0</v>
      </c>
      <c r="AQ55" s="72">
        <v>0</v>
      </c>
      <c r="AR55" s="48">
        <v>0</v>
      </c>
      <c r="AS55" s="273">
        <v>0</v>
      </c>
      <c r="AT55" s="273">
        <v>0</v>
      </c>
      <c r="AU55" s="273">
        <v>0</v>
      </c>
      <c r="AV55" s="302">
        <v>0</v>
      </c>
      <c r="AW55" s="65">
        <v>0</v>
      </c>
      <c r="AX55" s="65">
        <v>0</v>
      </c>
      <c r="AY55" s="65">
        <v>0</v>
      </c>
      <c r="AZ55" s="65">
        <v>0</v>
      </c>
      <c r="BA55" s="65">
        <v>0</v>
      </c>
      <c r="BB55" s="65">
        <v>0</v>
      </c>
      <c r="BC55" s="65">
        <v>0</v>
      </c>
      <c r="BD55" s="65">
        <v>0</v>
      </c>
      <c r="BE55" s="65">
        <v>0</v>
      </c>
      <c r="BF55" s="65">
        <v>0</v>
      </c>
      <c r="BG55" s="65">
        <v>0</v>
      </c>
      <c r="BH55" s="65">
        <v>0</v>
      </c>
      <c r="BI55" s="65">
        <v>0</v>
      </c>
      <c r="BJ55" s="65">
        <v>0</v>
      </c>
      <c r="BK55" s="65">
        <v>0</v>
      </c>
      <c r="BL55" s="65">
        <v>0</v>
      </c>
    </row>
    <row r="56" spans="1:64" x14ac:dyDescent="0.3">
      <c r="A56" s="241">
        <v>53</v>
      </c>
      <c r="B56" s="241">
        <v>2013</v>
      </c>
      <c r="C56" s="242" t="s">
        <v>1362</v>
      </c>
      <c r="D56" s="242" t="s">
        <v>1201</v>
      </c>
      <c r="E56" s="72">
        <v>0</v>
      </c>
      <c r="F56" s="72">
        <v>0</v>
      </c>
      <c r="G56" s="72">
        <v>0</v>
      </c>
      <c r="H56" s="72">
        <v>0</v>
      </c>
      <c r="I56" s="48">
        <v>0</v>
      </c>
      <c r="J56" s="273">
        <v>0</v>
      </c>
      <c r="K56" s="273">
        <v>0</v>
      </c>
      <c r="L56" s="273">
        <v>0</v>
      </c>
      <c r="M56" s="72">
        <v>0</v>
      </c>
      <c r="N56" s="72">
        <v>0</v>
      </c>
      <c r="O56" s="72">
        <v>0</v>
      </c>
      <c r="P56" s="72">
        <v>0</v>
      </c>
      <c r="Q56" s="72">
        <v>0</v>
      </c>
      <c r="R56" s="72">
        <v>0</v>
      </c>
      <c r="S56" s="273">
        <v>0</v>
      </c>
      <c r="T56" s="273">
        <v>0</v>
      </c>
      <c r="U56" s="273">
        <v>0</v>
      </c>
      <c r="V56" s="72">
        <v>0</v>
      </c>
      <c r="W56" s="72">
        <v>0</v>
      </c>
      <c r="X56" s="72">
        <v>0</v>
      </c>
      <c r="Y56" s="72">
        <v>0</v>
      </c>
      <c r="Z56" s="48">
        <v>0</v>
      </c>
      <c r="AA56" s="273">
        <v>0</v>
      </c>
      <c r="AB56" s="273">
        <v>0</v>
      </c>
      <c r="AC56" s="273">
        <v>0</v>
      </c>
      <c r="AD56" s="273">
        <v>0</v>
      </c>
      <c r="AE56" s="72">
        <v>0</v>
      </c>
      <c r="AF56" s="72">
        <v>0</v>
      </c>
      <c r="AG56" s="72">
        <v>0</v>
      </c>
      <c r="AH56" s="72">
        <v>0</v>
      </c>
      <c r="AI56" s="72">
        <v>0</v>
      </c>
      <c r="AJ56" s="273">
        <v>0</v>
      </c>
      <c r="AK56" s="273">
        <v>0</v>
      </c>
      <c r="AL56" s="273">
        <v>0</v>
      </c>
      <c r="AM56" s="302">
        <v>0</v>
      </c>
      <c r="AN56" s="72">
        <v>0</v>
      </c>
      <c r="AO56" s="72">
        <v>0</v>
      </c>
      <c r="AP56" s="72">
        <v>0</v>
      </c>
      <c r="AQ56" s="72">
        <v>0</v>
      </c>
      <c r="AR56" s="48">
        <v>0</v>
      </c>
      <c r="AS56" s="273">
        <v>0</v>
      </c>
      <c r="AT56" s="273">
        <v>0</v>
      </c>
      <c r="AU56" s="273">
        <v>0</v>
      </c>
      <c r="AV56" s="302">
        <v>0</v>
      </c>
      <c r="AW56" s="65">
        <v>0</v>
      </c>
      <c r="AX56" s="65">
        <v>0</v>
      </c>
      <c r="AY56" s="65">
        <v>0</v>
      </c>
      <c r="AZ56" s="65">
        <v>0</v>
      </c>
      <c r="BA56" s="65">
        <v>0</v>
      </c>
      <c r="BB56" s="65">
        <v>0</v>
      </c>
      <c r="BC56" s="65">
        <v>0</v>
      </c>
      <c r="BD56" s="65">
        <v>0</v>
      </c>
      <c r="BE56" s="65">
        <v>0</v>
      </c>
      <c r="BF56" s="65">
        <v>0</v>
      </c>
      <c r="BG56" s="65">
        <v>0</v>
      </c>
      <c r="BH56" s="65">
        <v>0</v>
      </c>
      <c r="BI56" s="65">
        <v>0</v>
      </c>
      <c r="BJ56" s="65">
        <v>0</v>
      </c>
      <c r="BK56" s="65">
        <v>0</v>
      </c>
      <c r="BL56" s="65">
        <v>0</v>
      </c>
    </row>
    <row r="57" spans="1:64" x14ac:dyDescent="0.3">
      <c r="A57" s="241">
        <v>54</v>
      </c>
      <c r="B57" s="241">
        <v>2013</v>
      </c>
      <c r="C57" s="242" t="s">
        <v>1363</v>
      </c>
      <c r="D57" s="242" t="s">
        <v>1201</v>
      </c>
      <c r="E57" s="72">
        <v>0</v>
      </c>
      <c r="F57" s="72">
        <v>0</v>
      </c>
      <c r="G57" s="72">
        <v>0</v>
      </c>
      <c r="H57" s="72">
        <v>0</v>
      </c>
      <c r="I57" s="48">
        <v>0</v>
      </c>
      <c r="J57" s="273">
        <v>0</v>
      </c>
      <c r="K57" s="273">
        <v>0</v>
      </c>
      <c r="L57" s="273">
        <v>0</v>
      </c>
      <c r="M57" s="72">
        <v>0</v>
      </c>
      <c r="N57" s="72">
        <v>0</v>
      </c>
      <c r="O57" s="72">
        <v>0</v>
      </c>
      <c r="P57" s="72">
        <v>0</v>
      </c>
      <c r="Q57" s="72">
        <v>0</v>
      </c>
      <c r="R57" s="72">
        <v>0</v>
      </c>
      <c r="S57" s="273">
        <v>0</v>
      </c>
      <c r="T57" s="273">
        <v>0</v>
      </c>
      <c r="U57" s="273">
        <v>0</v>
      </c>
      <c r="V57" s="72">
        <v>0</v>
      </c>
      <c r="W57" s="72">
        <v>0</v>
      </c>
      <c r="X57" s="72">
        <v>0</v>
      </c>
      <c r="Y57" s="72">
        <v>0</v>
      </c>
      <c r="Z57" s="48">
        <v>0</v>
      </c>
      <c r="AA57" s="273">
        <v>0</v>
      </c>
      <c r="AB57" s="273">
        <v>0</v>
      </c>
      <c r="AC57" s="273">
        <v>0</v>
      </c>
      <c r="AD57" s="273">
        <v>0</v>
      </c>
      <c r="AE57" s="72">
        <v>0</v>
      </c>
      <c r="AF57" s="72">
        <v>0</v>
      </c>
      <c r="AG57" s="72">
        <v>0</v>
      </c>
      <c r="AH57" s="72">
        <v>0</v>
      </c>
      <c r="AI57" s="72">
        <v>0</v>
      </c>
      <c r="AJ57" s="273">
        <v>0</v>
      </c>
      <c r="AK57" s="273">
        <v>0</v>
      </c>
      <c r="AL57" s="273">
        <v>0</v>
      </c>
      <c r="AM57" s="302">
        <v>0</v>
      </c>
      <c r="AN57" s="72">
        <v>0</v>
      </c>
      <c r="AO57" s="72">
        <v>0</v>
      </c>
      <c r="AP57" s="72">
        <v>0</v>
      </c>
      <c r="AQ57" s="72">
        <v>0</v>
      </c>
      <c r="AR57" s="48">
        <v>0</v>
      </c>
      <c r="AS57" s="273">
        <v>0</v>
      </c>
      <c r="AT57" s="273">
        <v>0</v>
      </c>
      <c r="AU57" s="273">
        <v>0</v>
      </c>
      <c r="AV57" s="302">
        <v>0</v>
      </c>
      <c r="AW57" s="65">
        <v>0</v>
      </c>
      <c r="AX57" s="65">
        <v>0</v>
      </c>
      <c r="AY57" s="65">
        <v>0</v>
      </c>
      <c r="AZ57" s="65">
        <v>0</v>
      </c>
      <c r="BA57" s="65">
        <v>0</v>
      </c>
      <c r="BB57" s="65">
        <v>0</v>
      </c>
      <c r="BC57" s="65">
        <v>0</v>
      </c>
      <c r="BD57" s="65">
        <v>0</v>
      </c>
      <c r="BE57" s="65">
        <v>0</v>
      </c>
      <c r="BF57" s="65">
        <v>0</v>
      </c>
      <c r="BG57" s="65">
        <v>0</v>
      </c>
      <c r="BH57" s="65">
        <v>0</v>
      </c>
      <c r="BI57" s="65">
        <v>0</v>
      </c>
      <c r="BJ57" s="65">
        <v>0</v>
      </c>
      <c r="BK57" s="65">
        <v>0</v>
      </c>
      <c r="BL57" s="65">
        <v>0</v>
      </c>
    </row>
    <row r="58" spans="1:64" x14ac:dyDescent="0.3">
      <c r="A58" s="241">
        <v>55</v>
      </c>
      <c r="B58" s="241">
        <v>2013</v>
      </c>
      <c r="C58" s="242" t="s">
        <v>1364</v>
      </c>
      <c r="D58" s="242" t="s">
        <v>1201</v>
      </c>
      <c r="E58" s="72">
        <v>0</v>
      </c>
      <c r="F58" s="72">
        <v>0</v>
      </c>
      <c r="G58" s="72">
        <v>0</v>
      </c>
      <c r="H58" s="72">
        <v>0</v>
      </c>
      <c r="I58" s="48">
        <v>0</v>
      </c>
      <c r="J58" s="273">
        <v>0</v>
      </c>
      <c r="K58" s="273">
        <v>0</v>
      </c>
      <c r="L58" s="273">
        <v>0</v>
      </c>
      <c r="M58" s="72">
        <v>0</v>
      </c>
      <c r="N58" s="72">
        <v>0</v>
      </c>
      <c r="O58" s="72">
        <v>0</v>
      </c>
      <c r="P58" s="72">
        <v>0</v>
      </c>
      <c r="Q58" s="72">
        <v>0</v>
      </c>
      <c r="R58" s="72">
        <v>0</v>
      </c>
      <c r="S58" s="273">
        <v>0</v>
      </c>
      <c r="T58" s="273">
        <v>0</v>
      </c>
      <c r="U58" s="273">
        <v>0</v>
      </c>
      <c r="V58" s="72">
        <v>0</v>
      </c>
      <c r="W58" s="72">
        <v>0</v>
      </c>
      <c r="X58" s="72">
        <v>0</v>
      </c>
      <c r="Y58" s="72">
        <v>0</v>
      </c>
      <c r="Z58" s="72">
        <v>0</v>
      </c>
      <c r="AA58" s="273">
        <v>0</v>
      </c>
      <c r="AB58" s="273">
        <v>0</v>
      </c>
      <c r="AC58" s="273">
        <v>0</v>
      </c>
      <c r="AD58" s="273">
        <v>0</v>
      </c>
      <c r="AE58" s="72">
        <v>0</v>
      </c>
      <c r="AF58" s="72">
        <v>0</v>
      </c>
      <c r="AG58" s="72">
        <v>0</v>
      </c>
      <c r="AH58" s="72">
        <v>0</v>
      </c>
      <c r="AI58" s="72">
        <v>0</v>
      </c>
      <c r="AJ58" s="273">
        <v>0</v>
      </c>
      <c r="AK58" s="273">
        <v>0</v>
      </c>
      <c r="AL58" s="273">
        <v>0</v>
      </c>
      <c r="AM58" s="302">
        <v>0</v>
      </c>
      <c r="AN58" s="72">
        <v>4</v>
      </c>
      <c r="AO58" s="72">
        <v>0</v>
      </c>
      <c r="AP58" s="72">
        <v>0</v>
      </c>
      <c r="AQ58" s="72">
        <v>4</v>
      </c>
      <c r="AR58" s="48">
        <v>100</v>
      </c>
      <c r="AS58" s="273">
        <v>100</v>
      </c>
      <c r="AT58" s="273">
        <v>0</v>
      </c>
      <c r="AU58" s="273">
        <v>0</v>
      </c>
      <c r="AV58" s="302">
        <v>100</v>
      </c>
      <c r="AW58" s="65">
        <v>0</v>
      </c>
      <c r="AX58" s="65">
        <v>0</v>
      </c>
      <c r="AY58" s="65">
        <v>0</v>
      </c>
      <c r="AZ58" s="65">
        <v>0</v>
      </c>
      <c r="BA58" s="65">
        <v>0</v>
      </c>
      <c r="BB58" s="65">
        <v>0</v>
      </c>
      <c r="BC58" s="65">
        <v>0</v>
      </c>
      <c r="BD58" s="65">
        <v>0</v>
      </c>
      <c r="BE58" s="65">
        <v>0</v>
      </c>
      <c r="BF58" s="65">
        <v>0</v>
      </c>
      <c r="BG58" s="65">
        <v>0</v>
      </c>
      <c r="BH58" s="65">
        <v>0</v>
      </c>
      <c r="BI58" s="65">
        <v>0</v>
      </c>
      <c r="BJ58" s="65">
        <v>0</v>
      </c>
      <c r="BK58" s="65">
        <v>0</v>
      </c>
      <c r="BL58" s="65">
        <v>0</v>
      </c>
    </row>
    <row r="59" spans="1:64" x14ac:dyDescent="0.3">
      <c r="A59" s="241">
        <v>56</v>
      </c>
      <c r="B59" s="241">
        <v>2013</v>
      </c>
      <c r="C59" s="242" t="s">
        <v>1365</v>
      </c>
      <c r="D59" s="242" t="s">
        <v>1214</v>
      </c>
      <c r="E59" s="72">
        <v>0</v>
      </c>
      <c r="F59" s="72">
        <v>0</v>
      </c>
      <c r="G59" s="72">
        <v>0</v>
      </c>
      <c r="H59" s="72">
        <v>0</v>
      </c>
      <c r="I59" s="48">
        <v>0</v>
      </c>
      <c r="J59" s="273">
        <v>0</v>
      </c>
      <c r="K59" s="273">
        <v>0</v>
      </c>
      <c r="L59" s="273">
        <v>0</v>
      </c>
      <c r="M59" s="72">
        <v>0</v>
      </c>
      <c r="N59" s="72">
        <v>0</v>
      </c>
      <c r="O59" s="72">
        <v>0</v>
      </c>
      <c r="P59" s="72">
        <v>0</v>
      </c>
      <c r="Q59" s="72">
        <v>0</v>
      </c>
      <c r="R59" s="72">
        <v>0</v>
      </c>
      <c r="S59" s="273">
        <v>0</v>
      </c>
      <c r="T59" s="273">
        <v>0</v>
      </c>
      <c r="U59" s="273">
        <v>0</v>
      </c>
      <c r="V59" s="72">
        <v>0</v>
      </c>
      <c r="W59" s="72">
        <v>0</v>
      </c>
      <c r="X59" s="72">
        <v>0</v>
      </c>
      <c r="Y59" s="72">
        <v>0</v>
      </c>
      <c r="Z59" s="72">
        <v>0</v>
      </c>
      <c r="AA59" s="273">
        <v>0</v>
      </c>
      <c r="AB59" s="273">
        <v>0</v>
      </c>
      <c r="AC59" s="273">
        <v>0</v>
      </c>
      <c r="AD59" s="273">
        <v>0</v>
      </c>
      <c r="AE59" s="72">
        <v>0</v>
      </c>
      <c r="AF59" s="72">
        <v>0</v>
      </c>
      <c r="AG59" s="72">
        <v>0</v>
      </c>
      <c r="AH59" s="72">
        <v>0</v>
      </c>
      <c r="AI59" s="72">
        <v>0</v>
      </c>
      <c r="AJ59" s="273">
        <v>0</v>
      </c>
      <c r="AK59" s="273">
        <v>0</v>
      </c>
      <c r="AL59" s="273">
        <v>0</v>
      </c>
      <c r="AM59" s="302">
        <v>0</v>
      </c>
      <c r="AN59" s="72">
        <v>0</v>
      </c>
      <c r="AO59" s="72">
        <v>0</v>
      </c>
      <c r="AP59" s="72">
        <v>0</v>
      </c>
      <c r="AQ59" s="72">
        <v>0</v>
      </c>
      <c r="AR59" s="48">
        <v>0</v>
      </c>
      <c r="AS59" s="273">
        <v>0</v>
      </c>
      <c r="AT59" s="273">
        <v>0</v>
      </c>
      <c r="AU59" s="273">
        <v>0</v>
      </c>
      <c r="AV59" s="302">
        <v>0</v>
      </c>
      <c r="AW59" s="65">
        <v>0</v>
      </c>
      <c r="AX59" s="65">
        <v>0</v>
      </c>
      <c r="AY59" s="65">
        <v>0</v>
      </c>
      <c r="AZ59" s="65">
        <v>0</v>
      </c>
      <c r="BA59" s="65">
        <v>0</v>
      </c>
      <c r="BB59" s="65">
        <v>0</v>
      </c>
      <c r="BC59" s="65">
        <v>0</v>
      </c>
      <c r="BD59" s="65">
        <v>0</v>
      </c>
      <c r="BE59" s="65">
        <v>0</v>
      </c>
      <c r="BF59" s="65">
        <v>0</v>
      </c>
      <c r="BG59" s="65">
        <v>0</v>
      </c>
      <c r="BH59" s="65">
        <v>0</v>
      </c>
      <c r="BI59" s="65">
        <v>0</v>
      </c>
      <c r="BJ59" s="65">
        <v>0</v>
      </c>
      <c r="BK59" s="65">
        <v>0</v>
      </c>
      <c r="BL59" s="65">
        <v>0</v>
      </c>
    </row>
    <row r="60" spans="1:64" x14ac:dyDescent="0.3">
      <c r="A60" s="241">
        <v>57</v>
      </c>
      <c r="B60" s="241">
        <v>2013</v>
      </c>
      <c r="C60" s="242" t="s">
        <v>1366</v>
      </c>
      <c r="D60" s="242" t="s">
        <v>1201</v>
      </c>
      <c r="E60" s="72">
        <v>0</v>
      </c>
      <c r="F60" s="72">
        <v>0</v>
      </c>
      <c r="G60" s="72">
        <v>0</v>
      </c>
      <c r="H60" s="72">
        <v>0</v>
      </c>
      <c r="I60" s="48">
        <v>0</v>
      </c>
      <c r="J60" s="273">
        <v>0</v>
      </c>
      <c r="K60" s="273">
        <v>0</v>
      </c>
      <c r="L60" s="273">
        <v>0</v>
      </c>
      <c r="M60" s="72">
        <v>0</v>
      </c>
      <c r="N60" s="72">
        <v>0</v>
      </c>
      <c r="O60" s="72">
        <v>0</v>
      </c>
      <c r="P60" s="72">
        <v>0</v>
      </c>
      <c r="Q60" s="72">
        <v>0</v>
      </c>
      <c r="R60" s="72">
        <v>0</v>
      </c>
      <c r="S60" s="273">
        <v>0</v>
      </c>
      <c r="T60" s="273">
        <v>0</v>
      </c>
      <c r="U60" s="273">
        <v>0</v>
      </c>
      <c r="V60" s="72">
        <v>0</v>
      </c>
      <c r="W60" s="72">
        <v>0</v>
      </c>
      <c r="X60" s="72">
        <v>0</v>
      </c>
      <c r="Y60" s="72">
        <v>0</v>
      </c>
      <c r="Z60" s="48">
        <v>0</v>
      </c>
      <c r="AA60" s="273">
        <v>0</v>
      </c>
      <c r="AB60" s="273">
        <v>0</v>
      </c>
      <c r="AC60" s="273">
        <v>0</v>
      </c>
      <c r="AD60" s="273">
        <v>0</v>
      </c>
      <c r="AE60" s="72">
        <v>0</v>
      </c>
      <c r="AF60" s="72">
        <v>0</v>
      </c>
      <c r="AG60" s="72">
        <v>0</v>
      </c>
      <c r="AH60" s="72">
        <v>0</v>
      </c>
      <c r="AI60" s="72">
        <v>0</v>
      </c>
      <c r="AJ60" s="273">
        <v>0</v>
      </c>
      <c r="AK60" s="273">
        <v>0</v>
      </c>
      <c r="AL60" s="273">
        <v>0</v>
      </c>
      <c r="AM60" s="302">
        <v>0</v>
      </c>
      <c r="AN60" s="72">
        <v>0</v>
      </c>
      <c r="AO60" s="72">
        <v>0</v>
      </c>
      <c r="AP60" s="72">
        <v>0</v>
      </c>
      <c r="AQ60" s="72">
        <v>0</v>
      </c>
      <c r="AR60" s="48">
        <v>0</v>
      </c>
      <c r="AS60" s="273">
        <v>0</v>
      </c>
      <c r="AT60" s="273">
        <v>0</v>
      </c>
      <c r="AU60" s="273">
        <v>0</v>
      </c>
      <c r="AV60" s="302">
        <v>0</v>
      </c>
      <c r="AW60" s="65">
        <v>0</v>
      </c>
      <c r="AX60" s="65">
        <v>0</v>
      </c>
      <c r="AY60" s="65">
        <v>0</v>
      </c>
      <c r="AZ60" s="65">
        <v>0</v>
      </c>
      <c r="BA60" s="65">
        <v>0</v>
      </c>
      <c r="BB60" s="65">
        <v>0</v>
      </c>
      <c r="BC60" s="65">
        <v>0</v>
      </c>
      <c r="BD60" s="65">
        <v>0</v>
      </c>
      <c r="BE60" s="65">
        <v>0</v>
      </c>
      <c r="BF60" s="65">
        <v>0</v>
      </c>
      <c r="BG60" s="65">
        <v>0</v>
      </c>
      <c r="BH60" s="65">
        <v>0</v>
      </c>
      <c r="BI60" s="65">
        <v>0</v>
      </c>
      <c r="BJ60" s="65">
        <v>0</v>
      </c>
      <c r="BK60" s="65">
        <v>0</v>
      </c>
      <c r="BL60" s="65">
        <v>0</v>
      </c>
    </row>
    <row r="61" spans="1:64" x14ac:dyDescent="0.3">
      <c r="A61" s="241">
        <v>58</v>
      </c>
      <c r="B61" s="241">
        <v>2013</v>
      </c>
      <c r="C61" s="242" t="s">
        <v>1367</v>
      </c>
      <c r="D61" s="242" t="s">
        <v>1358</v>
      </c>
      <c r="E61" s="72">
        <v>0</v>
      </c>
      <c r="F61" s="72">
        <v>0</v>
      </c>
      <c r="G61" s="72">
        <v>0</v>
      </c>
      <c r="H61" s="72">
        <v>0</v>
      </c>
      <c r="I61" s="48">
        <v>0</v>
      </c>
      <c r="J61" s="273">
        <v>0</v>
      </c>
      <c r="K61" s="273">
        <v>0</v>
      </c>
      <c r="L61" s="273">
        <v>0</v>
      </c>
      <c r="M61" s="72">
        <v>0</v>
      </c>
      <c r="N61" s="72">
        <v>0</v>
      </c>
      <c r="O61" s="72">
        <v>0</v>
      </c>
      <c r="P61" s="72">
        <v>0</v>
      </c>
      <c r="Q61" s="72">
        <v>0</v>
      </c>
      <c r="R61" s="72">
        <v>0</v>
      </c>
      <c r="S61" s="273">
        <v>0</v>
      </c>
      <c r="T61" s="273">
        <v>0</v>
      </c>
      <c r="U61" s="273">
        <v>0</v>
      </c>
      <c r="V61" s="72">
        <v>0</v>
      </c>
      <c r="W61" s="72">
        <v>0</v>
      </c>
      <c r="X61" s="72">
        <v>0</v>
      </c>
      <c r="Y61" s="72">
        <v>0</v>
      </c>
      <c r="Z61" s="48">
        <v>0</v>
      </c>
      <c r="AA61" s="273">
        <v>0</v>
      </c>
      <c r="AB61" s="273">
        <v>0</v>
      </c>
      <c r="AC61" s="273">
        <v>0</v>
      </c>
      <c r="AD61" s="273">
        <v>0</v>
      </c>
      <c r="AE61" s="72">
        <v>0</v>
      </c>
      <c r="AF61" s="72">
        <v>0</v>
      </c>
      <c r="AG61" s="72">
        <v>0</v>
      </c>
      <c r="AH61" s="72">
        <v>0</v>
      </c>
      <c r="AI61" s="72">
        <v>0</v>
      </c>
      <c r="AJ61" s="273">
        <v>0</v>
      </c>
      <c r="AK61" s="273">
        <v>0</v>
      </c>
      <c r="AL61" s="273">
        <v>0</v>
      </c>
      <c r="AM61" s="302">
        <v>0</v>
      </c>
      <c r="AN61" s="72">
        <v>0</v>
      </c>
      <c r="AO61" s="72">
        <v>0</v>
      </c>
      <c r="AP61" s="72">
        <v>0</v>
      </c>
      <c r="AQ61" s="72">
        <v>0</v>
      </c>
      <c r="AR61" s="48">
        <v>0</v>
      </c>
      <c r="AS61" s="273">
        <v>0</v>
      </c>
      <c r="AT61" s="273">
        <v>0</v>
      </c>
      <c r="AU61" s="273">
        <v>0</v>
      </c>
      <c r="AV61" s="302">
        <v>0</v>
      </c>
      <c r="AW61" s="65">
        <v>0</v>
      </c>
      <c r="AX61" s="65">
        <v>0</v>
      </c>
      <c r="AY61" s="65">
        <v>0</v>
      </c>
      <c r="AZ61" s="65">
        <v>0</v>
      </c>
      <c r="BA61" s="65">
        <v>0</v>
      </c>
      <c r="BB61" s="65">
        <v>0</v>
      </c>
      <c r="BC61" s="65">
        <v>0</v>
      </c>
      <c r="BD61" s="65">
        <v>0</v>
      </c>
      <c r="BE61" s="65">
        <v>0</v>
      </c>
      <c r="BF61" s="65">
        <v>0</v>
      </c>
      <c r="BG61" s="65">
        <v>0</v>
      </c>
      <c r="BH61" s="65">
        <v>0</v>
      </c>
      <c r="BI61" s="65">
        <v>0</v>
      </c>
      <c r="BJ61" s="65">
        <v>0</v>
      </c>
      <c r="BK61" s="65">
        <v>0</v>
      </c>
      <c r="BL61" s="65">
        <v>0</v>
      </c>
    </row>
    <row r="62" spans="1:64" x14ac:dyDescent="0.3">
      <c r="A62" s="241">
        <v>59</v>
      </c>
      <c r="B62" s="241">
        <v>2014</v>
      </c>
      <c r="C62" s="242" t="s">
        <v>1368</v>
      </c>
      <c r="D62" s="242" t="s">
        <v>1198</v>
      </c>
      <c r="E62" s="72">
        <v>0</v>
      </c>
      <c r="F62" s="72">
        <v>0</v>
      </c>
      <c r="G62" s="72">
        <v>0</v>
      </c>
      <c r="H62" s="72">
        <v>0</v>
      </c>
      <c r="I62" s="48">
        <v>0</v>
      </c>
      <c r="J62" s="273">
        <v>0</v>
      </c>
      <c r="K62" s="273">
        <v>0</v>
      </c>
      <c r="L62" s="273">
        <v>0</v>
      </c>
      <c r="M62" s="72">
        <v>0</v>
      </c>
      <c r="N62" s="72">
        <v>0</v>
      </c>
      <c r="O62" s="72">
        <v>0</v>
      </c>
      <c r="P62" s="72">
        <v>0</v>
      </c>
      <c r="Q62" s="72">
        <v>0</v>
      </c>
      <c r="R62" s="72">
        <v>0</v>
      </c>
      <c r="S62" s="273">
        <v>0</v>
      </c>
      <c r="T62" s="273">
        <v>0</v>
      </c>
      <c r="U62" s="273">
        <v>0</v>
      </c>
      <c r="V62" s="72">
        <v>0</v>
      </c>
      <c r="W62" s="72">
        <v>0</v>
      </c>
      <c r="X62" s="72">
        <v>0</v>
      </c>
      <c r="Y62" s="72">
        <v>0</v>
      </c>
      <c r="Z62" s="72">
        <v>0</v>
      </c>
      <c r="AA62" s="273">
        <v>0</v>
      </c>
      <c r="AB62" s="273">
        <v>0</v>
      </c>
      <c r="AC62" s="273">
        <v>0</v>
      </c>
      <c r="AD62" s="273">
        <v>0</v>
      </c>
      <c r="AE62" s="72">
        <v>0</v>
      </c>
      <c r="AF62" s="72">
        <v>0</v>
      </c>
      <c r="AG62" s="72">
        <v>0</v>
      </c>
      <c r="AH62" s="72">
        <v>0</v>
      </c>
      <c r="AI62" s="48">
        <v>0</v>
      </c>
      <c r="AJ62" s="273">
        <v>0</v>
      </c>
      <c r="AK62" s="273">
        <v>0</v>
      </c>
      <c r="AL62" s="273">
        <v>0</v>
      </c>
      <c r="AM62" s="302">
        <v>0</v>
      </c>
      <c r="AN62" s="72">
        <v>0</v>
      </c>
      <c r="AO62" s="72">
        <v>0</v>
      </c>
      <c r="AP62" s="72">
        <v>0</v>
      </c>
      <c r="AQ62" s="72">
        <v>0</v>
      </c>
      <c r="AR62" s="48">
        <v>0</v>
      </c>
      <c r="AS62" s="273">
        <v>0</v>
      </c>
      <c r="AT62" s="273">
        <v>0</v>
      </c>
      <c r="AU62" s="273">
        <v>0</v>
      </c>
      <c r="AV62" s="302">
        <v>0</v>
      </c>
      <c r="AW62" s="65">
        <v>0</v>
      </c>
      <c r="AX62" s="65">
        <v>0</v>
      </c>
      <c r="AY62" s="65">
        <v>0</v>
      </c>
      <c r="AZ62" s="65">
        <v>0</v>
      </c>
      <c r="BA62" s="65">
        <v>0</v>
      </c>
      <c r="BB62" s="65">
        <v>0</v>
      </c>
      <c r="BC62" s="65">
        <v>0</v>
      </c>
      <c r="BD62" s="65">
        <v>0</v>
      </c>
      <c r="BE62" s="65">
        <v>0</v>
      </c>
      <c r="BF62" s="65">
        <v>0</v>
      </c>
      <c r="BG62" s="65">
        <v>0</v>
      </c>
      <c r="BH62" s="65">
        <v>0</v>
      </c>
      <c r="BI62" s="65">
        <v>0</v>
      </c>
      <c r="BJ62" s="65">
        <v>0</v>
      </c>
      <c r="BK62" s="65">
        <v>0</v>
      </c>
      <c r="BL62" s="65">
        <v>0</v>
      </c>
    </row>
    <row r="63" spans="1:64" x14ac:dyDescent="0.3">
      <c r="A63" s="241">
        <v>60</v>
      </c>
      <c r="B63" s="241">
        <v>2014</v>
      </c>
      <c r="C63" s="242" t="s">
        <v>1369</v>
      </c>
      <c r="D63" s="242" t="s">
        <v>1358</v>
      </c>
      <c r="E63" s="72">
        <v>0</v>
      </c>
      <c r="F63" s="72">
        <v>0</v>
      </c>
      <c r="G63" s="72">
        <v>0</v>
      </c>
      <c r="H63" s="72">
        <v>0</v>
      </c>
      <c r="I63" s="48">
        <v>0</v>
      </c>
      <c r="J63" s="273">
        <v>0</v>
      </c>
      <c r="K63" s="273">
        <v>0</v>
      </c>
      <c r="L63" s="273">
        <v>0</v>
      </c>
      <c r="M63" s="72">
        <v>0</v>
      </c>
      <c r="N63" s="72">
        <v>0</v>
      </c>
      <c r="O63" s="72">
        <v>0</v>
      </c>
      <c r="P63" s="72">
        <v>0</v>
      </c>
      <c r="Q63" s="72">
        <v>0</v>
      </c>
      <c r="R63" s="72">
        <v>0</v>
      </c>
      <c r="S63" s="273">
        <v>0</v>
      </c>
      <c r="T63" s="273">
        <v>0</v>
      </c>
      <c r="U63" s="273">
        <v>0</v>
      </c>
      <c r="V63" s="72">
        <v>0</v>
      </c>
      <c r="W63" s="72">
        <v>0</v>
      </c>
      <c r="X63" s="72">
        <v>0</v>
      </c>
      <c r="Y63" s="72">
        <v>0</v>
      </c>
      <c r="Z63" s="72">
        <v>0</v>
      </c>
      <c r="AA63" s="273">
        <v>0</v>
      </c>
      <c r="AB63" s="273">
        <v>0</v>
      </c>
      <c r="AC63" s="273">
        <v>0</v>
      </c>
      <c r="AD63" s="273">
        <v>0</v>
      </c>
      <c r="AE63" s="72">
        <v>0</v>
      </c>
      <c r="AF63" s="72">
        <v>0</v>
      </c>
      <c r="AG63" s="72">
        <v>0</v>
      </c>
      <c r="AH63" s="72">
        <v>0</v>
      </c>
      <c r="AI63" s="72">
        <v>0</v>
      </c>
      <c r="AJ63" s="273">
        <v>0</v>
      </c>
      <c r="AK63" s="273">
        <v>0</v>
      </c>
      <c r="AL63" s="273">
        <v>0</v>
      </c>
      <c r="AM63" s="302">
        <v>0</v>
      </c>
      <c r="AN63" s="72">
        <v>0</v>
      </c>
      <c r="AO63" s="72">
        <v>0</v>
      </c>
      <c r="AP63" s="72">
        <v>0</v>
      </c>
      <c r="AQ63" s="72">
        <v>0</v>
      </c>
      <c r="AR63" s="48">
        <v>0</v>
      </c>
      <c r="AS63" s="273">
        <v>0</v>
      </c>
      <c r="AT63" s="273">
        <v>0</v>
      </c>
      <c r="AU63" s="273">
        <v>0</v>
      </c>
      <c r="AV63" s="302">
        <v>0</v>
      </c>
      <c r="AW63" s="65">
        <v>0</v>
      </c>
      <c r="AX63" s="65">
        <v>0</v>
      </c>
      <c r="AY63" s="65">
        <v>0</v>
      </c>
      <c r="AZ63" s="65">
        <v>0</v>
      </c>
      <c r="BA63" s="65">
        <v>0</v>
      </c>
      <c r="BB63" s="65">
        <v>0</v>
      </c>
      <c r="BC63" s="65">
        <v>0</v>
      </c>
      <c r="BD63" s="65">
        <v>0</v>
      </c>
      <c r="BE63" s="65">
        <v>0</v>
      </c>
      <c r="BF63" s="65">
        <v>0</v>
      </c>
      <c r="BG63" s="65">
        <v>0</v>
      </c>
      <c r="BH63" s="65">
        <v>0</v>
      </c>
      <c r="BI63" s="65">
        <v>0</v>
      </c>
      <c r="BJ63" s="65">
        <v>0</v>
      </c>
      <c r="BK63" s="65">
        <v>0</v>
      </c>
      <c r="BL63" s="65">
        <v>0</v>
      </c>
    </row>
    <row r="64" spans="1:64" x14ac:dyDescent="0.3">
      <c r="A64" s="241">
        <v>61</v>
      </c>
      <c r="B64" s="241">
        <v>2014</v>
      </c>
      <c r="C64" s="242" t="s">
        <v>1370</v>
      </c>
      <c r="D64" s="242" t="s">
        <v>1358</v>
      </c>
      <c r="E64" s="72">
        <v>0</v>
      </c>
      <c r="F64" s="72">
        <v>0</v>
      </c>
      <c r="G64" s="72">
        <v>0</v>
      </c>
      <c r="H64" s="72">
        <v>0</v>
      </c>
      <c r="I64" s="48">
        <v>0</v>
      </c>
      <c r="J64" s="273">
        <v>0</v>
      </c>
      <c r="K64" s="273">
        <v>0</v>
      </c>
      <c r="L64" s="273">
        <v>0</v>
      </c>
      <c r="M64" s="72">
        <v>0</v>
      </c>
      <c r="N64" s="72">
        <v>0</v>
      </c>
      <c r="O64" s="72">
        <v>0</v>
      </c>
      <c r="P64" s="72">
        <v>0</v>
      </c>
      <c r="Q64" s="72">
        <v>0</v>
      </c>
      <c r="R64" s="72">
        <v>0</v>
      </c>
      <c r="S64" s="273">
        <v>0</v>
      </c>
      <c r="T64" s="273">
        <v>0</v>
      </c>
      <c r="U64" s="273">
        <v>0</v>
      </c>
      <c r="V64" s="72">
        <v>10</v>
      </c>
      <c r="W64" s="72">
        <v>0</v>
      </c>
      <c r="X64" s="72">
        <v>0</v>
      </c>
      <c r="Y64" s="72">
        <v>10</v>
      </c>
      <c r="Z64" s="48">
        <v>40</v>
      </c>
      <c r="AA64" s="273">
        <v>100</v>
      </c>
      <c r="AB64" s="273">
        <v>0</v>
      </c>
      <c r="AC64" s="273">
        <v>0</v>
      </c>
      <c r="AD64" s="273">
        <v>100</v>
      </c>
      <c r="AE64" s="72">
        <v>0</v>
      </c>
      <c r="AF64" s="72">
        <v>0</v>
      </c>
      <c r="AG64" s="72">
        <v>0</v>
      </c>
      <c r="AH64" s="72">
        <v>0</v>
      </c>
      <c r="AI64" s="72">
        <v>0</v>
      </c>
      <c r="AJ64" s="273">
        <v>0</v>
      </c>
      <c r="AK64" s="273">
        <v>0</v>
      </c>
      <c r="AL64" s="273">
        <v>0</v>
      </c>
      <c r="AM64" s="302">
        <v>0</v>
      </c>
      <c r="AN64" s="72">
        <v>15</v>
      </c>
      <c r="AO64" s="72">
        <v>0</v>
      </c>
      <c r="AP64" s="72">
        <v>0</v>
      </c>
      <c r="AQ64" s="72">
        <v>15</v>
      </c>
      <c r="AR64" s="48">
        <v>60</v>
      </c>
      <c r="AS64" s="273">
        <v>100</v>
      </c>
      <c r="AT64" s="273">
        <v>0</v>
      </c>
      <c r="AU64" s="273">
        <v>0</v>
      </c>
      <c r="AV64" s="302">
        <v>100</v>
      </c>
    </row>
    <row r="65" spans="1:64" x14ac:dyDescent="0.3">
      <c r="A65" s="241">
        <v>62</v>
      </c>
      <c r="B65" s="241">
        <v>2015</v>
      </c>
      <c r="C65" s="242" t="s">
        <v>1371</v>
      </c>
      <c r="D65" s="242" t="s">
        <v>287</v>
      </c>
      <c r="E65" s="72">
        <v>0</v>
      </c>
      <c r="F65" s="72">
        <v>0</v>
      </c>
      <c r="G65" s="72">
        <v>53</v>
      </c>
      <c r="H65" s="72">
        <v>53</v>
      </c>
      <c r="I65" s="48">
        <v>96.36</v>
      </c>
      <c r="J65" s="273">
        <v>0</v>
      </c>
      <c r="K65" s="273">
        <v>0</v>
      </c>
      <c r="L65" s="273">
        <v>100</v>
      </c>
      <c r="M65" s="72">
        <v>100</v>
      </c>
      <c r="N65" s="72">
        <v>0</v>
      </c>
      <c r="O65" s="72">
        <v>0</v>
      </c>
      <c r="P65" s="72">
        <v>0</v>
      </c>
      <c r="Q65" s="72">
        <v>0</v>
      </c>
      <c r="R65" s="72">
        <v>0</v>
      </c>
      <c r="S65" s="273">
        <v>0</v>
      </c>
      <c r="T65" s="273">
        <v>0</v>
      </c>
      <c r="U65" s="273">
        <v>0</v>
      </c>
      <c r="V65" s="72">
        <v>0</v>
      </c>
      <c r="W65" s="72">
        <v>0</v>
      </c>
      <c r="X65" s="72">
        <v>0</v>
      </c>
      <c r="Y65" s="72">
        <v>0</v>
      </c>
      <c r="Z65" s="72">
        <v>0</v>
      </c>
      <c r="AA65" s="273">
        <v>0</v>
      </c>
      <c r="AB65" s="273">
        <v>0</v>
      </c>
      <c r="AC65" s="273">
        <v>0</v>
      </c>
      <c r="AD65" s="273">
        <v>0</v>
      </c>
      <c r="AE65" s="72">
        <v>0</v>
      </c>
      <c r="AF65" s="72">
        <v>0</v>
      </c>
      <c r="AG65" s="72">
        <v>0</v>
      </c>
      <c r="AH65" s="72">
        <v>0</v>
      </c>
      <c r="AI65" s="72">
        <v>0</v>
      </c>
      <c r="AJ65" s="273">
        <v>0</v>
      </c>
      <c r="AK65" s="273">
        <v>0</v>
      </c>
      <c r="AL65" s="273">
        <v>0</v>
      </c>
      <c r="AM65" s="302">
        <v>0</v>
      </c>
      <c r="AN65" s="72">
        <v>0</v>
      </c>
      <c r="AO65" s="72">
        <v>0</v>
      </c>
      <c r="AP65" s="72">
        <v>2</v>
      </c>
      <c r="AQ65" s="72">
        <v>2</v>
      </c>
      <c r="AR65" s="48">
        <v>3.64</v>
      </c>
      <c r="AS65" s="273">
        <v>0</v>
      </c>
      <c r="AT65" s="273">
        <v>0</v>
      </c>
      <c r="AU65" s="273">
        <v>100</v>
      </c>
      <c r="AV65" s="302">
        <v>100</v>
      </c>
    </row>
    <row r="66" spans="1:64" ht="15.75" thickBot="1" x14ac:dyDescent="0.35">
      <c r="A66" s="241">
        <v>63</v>
      </c>
      <c r="B66" s="241">
        <v>2020</v>
      </c>
      <c r="C66" s="242" t="s">
        <v>1372</v>
      </c>
      <c r="D66" s="242" t="s">
        <v>286</v>
      </c>
      <c r="E66" s="72">
        <v>0</v>
      </c>
      <c r="F66" s="72">
        <v>0</v>
      </c>
      <c r="G66" s="72">
        <v>0</v>
      </c>
      <c r="H66" s="72">
        <v>0</v>
      </c>
      <c r="I66" s="72">
        <v>0</v>
      </c>
      <c r="J66" s="273">
        <v>0</v>
      </c>
      <c r="K66" s="273">
        <v>0</v>
      </c>
      <c r="L66" s="273">
        <v>0</v>
      </c>
      <c r="M66" s="72">
        <v>0</v>
      </c>
      <c r="N66" s="72">
        <v>0</v>
      </c>
      <c r="O66" s="72">
        <v>0</v>
      </c>
      <c r="P66" s="72">
        <v>0</v>
      </c>
      <c r="Q66" s="72">
        <v>0</v>
      </c>
      <c r="R66" s="72">
        <v>0</v>
      </c>
      <c r="S66" s="273">
        <v>0</v>
      </c>
      <c r="T66" s="273">
        <v>0</v>
      </c>
      <c r="U66" s="273">
        <v>0</v>
      </c>
      <c r="V66" s="72">
        <v>0</v>
      </c>
      <c r="W66" s="72">
        <v>0</v>
      </c>
      <c r="X66" s="72">
        <v>0</v>
      </c>
      <c r="Y66" s="72">
        <v>0</v>
      </c>
      <c r="Z66" s="72">
        <v>0</v>
      </c>
      <c r="AA66" s="273">
        <v>0</v>
      </c>
      <c r="AB66" s="273">
        <v>0</v>
      </c>
      <c r="AC66" s="273">
        <v>0</v>
      </c>
      <c r="AD66" s="273">
        <v>0</v>
      </c>
      <c r="AE66" s="72">
        <v>0</v>
      </c>
      <c r="AF66" s="72">
        <v>0</v>
      </c>
      <c r="AG66" s="72">
        <v>0</v>
      </c>
      <c r="AH66" s="72">
        <v>0</v>
      </c>
      <c r="AI66" s="72">
        <v>0</v>
      </c>
      <c r="AJ66" s="273">
        <v>0</v>
      </c>
      <c r="AK66" s="273">
        <v>0</v>
      </c>
      <c r="AL66" s="273">
        <v>0</v>
      </c>
      <c r="AM66" s="302">
        <v>0</v>
      </c>
      <c r="AN66" s="72">
        <v>0</v>
      </c>
      <c r="AO66" s="72">
        <v>0</v>
      </c>
      <c r="AP66" s="72">
        <v>0</v>
      </c>
      <c r="AQ66" s="72">
        <v>0</v>
      </c>
      <c r="AR66" s="72">
        <v>0</v>
      </c>
      <c r="AS66" s="273">
        <v>0</v>
      </c>
      <c r="AT66" s="273">
        <v>0</v>
      </c>
      <c r="AU66" s="273">
        <v>0</v>
      </c>
      <c r="AV66" s="302">
        <v>0</v>
      </c>
    </row>
    <row r="67" spans="1:64" ht="16.5" thickTop="1" thickBot="1" x14ac:dyDescent="0.35">
      <c r="A67" s="241"/>
      <c r="B67" s="241"/>
      <c r="C67" s="242"/>
      <c r="D67" s="242" t="s">
        <v>44</v>
      </c>
      <c r="E67" s="68">
        <v>1554</v>
      </c>
      <c r="F67" s="68">
        <v>861</v>
      </c>
      <c r="G67" s="68">
        <v>546</v>
      </c>
      <c r="H67" s="68">
        <v>2961</v>
      </c>
      <c r="I67" s="158"/>
      <c r="J67" s="363">
        <v>52.4822695035461</v>
      </c>
      <c r="K67" s="363">
        <v>29.078014184397162</v>
      </c>
      <c r="L67" s="363">
        <v>18.439716312056735</v>
      </c>
      <c r="M67" s="33">
        <v>100</v>
      </c>
      <c r="N67" s="74">
        <v>0</v>
      </c>
      <c r="O67" s="74">
        <v>0</v>
      </c>
      <c r="P67" s="74">
        <v>0</v>
      </c>
      <c r="Q67" s="74">
        <v>0</v>
      </c>
      <c r="R67" s="103"/>
      <c r="S67" s="273">
        <v>0</v>
      </c>
      <c r="T67" s="273">
        <v>0</v>
      </c>
      <c r="U67" s="273">
        <v>0</v>
      </c>
      <c r="V67" s="74">
        <v>483</v>
      </c>
      <c r="W67" s="74">
        <v>82</v>
      </c>
      <c r="X67" s="74">
        <v>158</v>
      </c>
      <c r="Y67" s="74">
        <v>723</v>
      </c>
      <c r="Z67" s="103"/>
      <c r="AA67" s="363">
        <v>66.804979253112023</v>
      </c>
      <c r="AB67" s="363">
        <v>11.341632088520056</v>
      </c>
      <c r="AC67" s="363">
        <v>21.853388658367912</v>
      </c>
      <c r="AD67" s="363">
        <v>100</v>
      </c>
      <c r="AE67" s="74">
        <v>16</v>
      </c>
      <c r="AF67" s="74">
        <v>8</v>
      </c>
      <c r="AG67" s="74">
        <v>1</v>
      </c>
      <c r="AH67" s="74">
        <v>25</v>
      </c>
      <c r="AI67" s="103"/>
      <c r="AJ67" s="363">
        <v>64</v>
      </c>
      <c r="AK67" s="363">
        <v>32</v>
      </c>
      <c r="AL67" s="363">
        <v>4</v>
      </c>
      <c r="AM67" s="363">
        <v>100</v>
      </c>
      <c r="AN67" s="74">
        <v>865</v>
      </c>
      <c r="AO67" s="74">
        <v>295</v>
      </c>
      <c r="AP67" s="74">
        <v>209</v>
      </c>
      <c r="AQ67" s="74">
        <v>1369</v>
      </c>
      <c r="AR67" s="103"/>
      <c r="AS67" s="363">
        <v>63.184806428049669</v>
      </c>
      <c r="AT67" s="363">
        <v>21.548575602629658</v>
      </c>
      <c r="AU67" s="363">
        <v>15.266617969320674</v>
      </c>
      <c r="AV67" s="363">
        <v>100</v>
      </c>
      <c r="AW67" s="68">
        <v>0</v>
      </c>
      <c r="AX67" s="68">
        <v>0</v>
      </c>
      <c r="AY67" s="68">
        <v>0</v>
      </c>
      <c r="AZ67" s="68">
        <v>0</v>
      </c>
      <c r="BA67" s="68">
        <v>0</v>
      </c>
      <c r="BB67" s="68">
        <v>0</v>
      </c>
      <c r="BC67" s="68">
        <v>0</v>
      </c>
      <c r="BD67" s="68">
        <v>0</v>
      </c>
      <c r="BE67" s="68">
        <v>0</v>
      </c>
      <c r="BF67" s="68">
        <v>0</v>
      </c>
      <c r="BG67" s="68">
        <v>0</v>
      </c>
      <c r="BH67" s="68">
        <v>0</v>
      </c>
      <c r="BI67" s="68">
        <v>0</v>
      </c>
      <c r="BJ67" s="68">
        <v>0</v>
      </c>
      <c r="BK67" s="68">
        <v>0</v>
      </c>
      <c r="BL67" s="68">
        <v>0</v>
      </c>
    </row>
    <row r="68" spans="1:64" ht="15.75" thickTop="1" x14ac:dyDescent="0.3"/>
  </sheetData>
  <mergeCells count="10">
    <mergeCell ref="BI2:BL2"/>
    <mergeCell ref="E1:BH1"/>
    <mergeCell ref="E2:H2"/>
    <mergeCell ref="N2:Q2"/>
    <mergeCell ref="V2:Y2"/>
    <mergeCell ref="AE2:AH2"/>
    <mergeCell ref="AN2:AQ2"/>
    <mergeCell ref="AW2:AZ2"/>
    <mergeCell ref="BA2:BD2"/>
    <mergeCell ref="BE2:BH2"/>
  </mergeCells>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E73"/>
  <sheetViews>
    <sheetView showGridLines="0" zoomScaleNormal="100" zoomScaleSheetLayoutView="100" workbookViewId="0">
      <pane xSplit="3" ySplit="2" topLeftCell="D43" activePane="bottomRight" state="frozen"/>
      <selection activeCell="F77" sqref="F77"/>
      <selection pane="topRight" activeCell="F77" sqref="F77"/>
      <selection pane="bottomLeft" activeCell="F77" sqref="F77"/>
      <selection pane="bottomRight" activeCell="C9" sqref="C9"/>
    </sheetView>
  </sheetViews>
  <sheetFormatPr baseColWidth="10" defaultRowHeight="15" x14ac:dyDescent="0.3"/>
  <cols>
    <col min="1" max="1" width="7.140625" style="25" customWidth="1"/>
    <col min="2" max="2" width="6.85546875" style="25" bestFit="1" customWidth="1"/>
    <col min="3" max="3" width="63.5703125" style="25" bestFit="1" customWidth="1"/>
    <col min="4" max="4" width="17.7109375" style="25" bestFit="1" customWidth="1"/>
    <col min="5" max="5" width="23.85546875" style="25" customWidth="1"/>
    <col min="6" max="16384" width="11.42578125" style="25"/>
  </cols>
  <sheetData>
    <row r="1" spans="1:5" ht="34.5" customHeight="1" thickBot="1" x14ac:dyDescent="0.35">
      <c r="A1" s="676" t="s">
        <v>1290</v>
      </c>
      <c r="B1" s="676"/>
      <c r="C1" s="676"/>
      <c r="D1" s="676"/>
      <c r="E1" s="676"/>
    </row>
    <row r="2" spans="1:5" ht="27.75" customHeight="1" thickTop="1" thickBot="1" x14ac:dyDescent="0.35">
      <c r="A2" s="260" t="s">
        <v>1220</v>
      </c>
      <c r="B2" s="260" t="s">
        <v>1302</v>
      </c>
      <c r="C2" s="260" t="s">
        <v>1303</v>
      </c>
      <c r="D2" s="260" t="s">
        <v>1304</v>
      </c>
      <c r="E2" s="357" t="s">
        <v>702</v>
      </c>
    </row>
    <row r="3" spans="1:5" ht="16.5" thickTop="1" thickBot="1" x14ac:dyDescent="0.35">
      <c r="A3" s="241">
        <v>2</v>
      </c>
      <c r="B3" s="241">
        <v>2002</v>
      </c>
      <c r="C3" s="242" t="s">
        <v>1307</v>
      </c>
      <c r="D3" s="242" t="s">
        <v>1197</v>
      </c>
      <c r="E3" s="144">
        <f>+'Ind. 31 '!U5</f>
        <v>0</v>
      </c>
    </row>
    <row r="4" spans="1:5" ht="16.5" thickTop="1" thickBot="1" x14ac:dyDescent="0.35">
      <c r="A4" s="241">
        <v>4</v>
      </c>
      <c r="B4" s="241">
        <v>2002</v>
      </c>
      <c r="C4" s="242" t="s">
        <v>1309</v>
      </c>
      <c r="D4" s="242" t="s">
        <v>1199</v>
      </c>
      <c r="E4" s="144">
        <f>+'Ind. 31 '!U7</f>
        <v>0</v>
      </c>
    </row>
    <row r="5" spans="1:5" ht="16.5" thickTop="1" thickBot="1" x14ac:dyDescent="0.35">
      <c r="A5" s="241">
        <v>9</v>
      </c>
      <c r="B5" s="241">
        <v>2004</v>
      </c>
      <c r="C5" s="242" t="s">
        <v>1314</v>
      </c>
      <c r="D5" s="242" t="s">
        <v>1209</v>
      </c>
      <c r="E5" s="144">
        <f>+'Ind. 31 '!U12</f>
        <v>0</v>
      </c>
    </row>
    <row r="6" spans="1:5" ht="16.5" thickTop="1" thickBot="1" x14ac:dyDescent="0.35">
      <c r="A6" s="241">
        <v>10</v>
      </c>
      <c r="B6" s="241">
        <v>2004</v>
      </c>
      <c r="C6" s="242" t="s">
        <v>1315</v>
      </c>
      <c r="D6" s="242" t="s">
        <v>1205</v>
      </c>
      <c r="E6" s="144">
        <f>+'Ind. 31 '!U13</f>
        <v>0</v>
      </c>
    </row>
    <row r="7" spans="1:5" ht="16.5" thickTop="1" thickBot="1" x14ac:dyDescent="0.35">
      <c r="A7" s="241">
        <v>12</v>
      </c>
      <c r="B7" s="241">
        <v>2004</v>
      </c>
      <c r="C7" s="242" t="s">
        <v>1317</v>
      </c>
      <c r="D7" s="242" t="s">
        <v>1206</v>
      </c>
      <c r="E7" s="144">
        <f>+'Ind. 31 '!U15</f>
        <v>0</v>
      </c>
    </row>
    <row r="8" spans="1:5" ht="16.5" thickTop="1" thickBot="1" x14ac:dyDescent="0.35">
      <c r="A8" s="241">
        <v>13</v>
      </c>
      <c r="B8" s="241">
        <v>2005</v>
      </c>
      <c r="C8" s="242" t="s">
        <v>1318</v>
      </c>
      <c r="D8" s="242" t="s">
        <v>1319</v>
      </c>
      <c r="E8" s="144">
        <f>+'Ind. 31 '!U16</f>
        <v>0</v>
      </c>
    </row>
    <row r="9" spans="1:5" ht="16.5" thickTop="1" thickBot="1" x14ac:dyDescent="0.35">
      <c r="A9" s="241">
        <v>19</v>
      </c>
      <c r="B9" s="241">
        <v>2006</v>
      </c>
      <c r="C9" s="242" t="s">
        <v>1326</v>
      </c>
      <c r="D9" s="242" t="s">
        <v>1208</v>
      </c>
      <c r="E9" s="144">
        <f>+'Ind. 31 '!U22</f>
        <v>0</v>
      </c>
    </row>
    <row r="10" spans="1:5" ht="16.5" thickTop="1" thickBot="1" x14ac:dyDescent="0.35">
      <c r="A10" s="241">
        <v>21</v>
      </c>
      <c r="B10" s="241">
        <v>2006</v>
      </c>
      <c r="C10" s="242" t="s">
        <v>1328</v>
      </c>
      <c r="D10" s="242" t="s">
        <v>1207</v>
      </c>
      <c r="E10" s="144">
        <f>+'Ind. 31 '!U24</f>
        <v>0</v>
      </c>
    </row>
    <row r="11" spans="1:5" ht="16.5" thickTop="1" thickBot="1" x14ac:dyDescent="0.35">
      <c r="A11" s="241">
        <v>22</v>
      </c>
      <c r="B11" s="241">
        <v>2006</v>
      </c>
      <c r="C11" s="242" t="s">
        <v>1329</v>
      </c>
      <c r="D11" s="242" t="s">
        <v>1201</v>
      </c>
      <c r="E11" s="144">
        <f>+'Ind. 31 '!U25</f>
        <v>0</v>
      </c>
    </row>
    <row r="12" spans="1:5" ht="16.5" thickTop="1" thickBot="1" x14ac:dyDescent="0.35">
      <c r="A12" s="241">
        <v>24</v>
      </c>
      <c r="B12" s="241">
        <v>2008</v>
      </c>
      <c r="C12" s="242" t="s">
        <v>1331</v>
      </c>
      <c r="D12" s="242" t="s">
        <v>1209</v>
      </c>
      <c r="E12" s="144">
        <f>+'Ind. 31 '!U27</f>
        <v>0</v>
      </c>
    </row>
    <row r="13" spans="1:5" ht="16.5" thickTop="1" thickBot="1" x14ac:dyDescent="0.35">
      <c r="A13" s="241">
        <v>25</v>
      </c>
      <c r="B13" s="241">
        <v>2008</v>
      </c>
      <c r="C13" s="242" t="s">
        <v>1332</v>
      </c>
      <c r="D13" s="242" t="s">
        <v>1207</v>
      </c>
      <c r="E13" s="144">
        <f>+'Ind. 31 '!U28</f>
        <v>0</v>
      </c>
    </row>
    <row r="14" spans="1:5" ht="16.5" thickTop="1" thickBot="1" x14ac:dyDescent="0.35">
      <c r="A14" s="241">
        <v>26</v>
      </c>
      <c r="B14" s="241">
        <v>2008</v>
      </c>
      <c r="C14" s="242" t="s">
        <v>1333</v>
      </c>
      <c r="D14" s="242" t="s">
        <v>1210</v>
      </c>
      <c r="E14" s="144">
        <f>+'Ind. 31 '!U29</f>
        <v>0</v>
      </c>
    </row>
    <row r="15" spans="1:5" ht="16.5" thickTop="1" thickBot="1" x14ac:dyDescent="0.35">
      <c r="A15" s="241">
        <v>28</v>
      </c>
      <c r="B15" s="241">
        <v>2008</v>
      </c>
      <c r="C15" s="242" t="s">
        <v>1335</v>
      </c>
      <c r="D15" s="242" t="s">
        <v>1196</v>
      </c>
      <c r="E15" s="144">
        <f>+'Ind. 31 '!U31</f>
        <v>0</v>
      </c>
    </row>
    <row r="16" spans="1:5" ht="16.5" thickTop="1" thickBot="1" x14ac:dyDescent="0.35">
      <c r="A16" s="241">
        <v>31</v>
      </c>
      <c r="B16" s="241">
        <v>2008</v>
      </c>
      <c r="C16" s="242" t="s">
        <v>1338</v>
      </c>
      <c r="D16" s="242" t="s">
        <v>1204</v>
      </c>
      <c r="E16" s="144">
        <f>+'Ind. 31 '!U34</f>
        <v>0</v>
      </c>
    </row>
    <row r="17" spans="1:5" ht="16.5" thickTop="1" thickBot="1" x14ac:dyDescent="0.35">
      <c r="A17" s="241">
        <v>32</v>
      </c>
      <c r="B17" s="241">
        <v>2008</v>
      </c>
      <c r="C17" s="242" t="s">
        <v>1339</v>
      </c>
      <c r="D17" s="242" t="s">
        <v>1199</v>
      </c>
      <c r="E17" s="144">
        <f>+'Ind. 31 '!U35</f>
        <v>0</v>
      </c>
    </row>
    <row r="18" spans="1:5" ht="16.5" thickTop="1" thickBot="1" x14ac:dyDescent="0.35">
      <c r="A18" s="241">
        <v>33</v>
      </c>
      <c r="B18" s="241">
        <v>2008</v>
      </c>
      <c r="C18" s="242" t="s">
        <v>1340</v>
      </c>
      <c r="D18" s="242" t="s">
        <v>1201</v>
      </c>
      <c r="E18" s="144">
        <f>+'Ind. 31 '!U36</f>
        <v>0</v>
      </c>
    </row>
    <row r="19" spans="1:5" ht="16.5" thickTop="1" thickBot="1" x14ac:dyDescent="0.35">
      <c r="A19" s="241">
        <v>36</v>
      </c>
      <c r="B19" s="241">
        <v>2010</v>
      </c>
      <c r="C19" s="242" t="s">
        <v>1343</v>
      </c>
      <c r="D19" s="242" t="s">
        <v>1209</v>
      </c>
      <c r="E19" s="144">
        <f>+'Ind. 31 '!U39</f>
        <v>0</v>
      </c>
    </row>
    <row r="20" spans="1:5" ht="16.5" thickTop="1" thickBot="1" x14ac:dyDescent="0.35">
      <c r="A20" s="241">
        <v>37</v>
      </c>
      <c r="B20" s="241">
        <v>2010</v>
      </c>
      <c r="C20" s="242" t="s">
        <v>1344</v>
      </c>
      <c r="D20" s="242" t="s">
        <v>1212</v>
      </c>
      <c r="E20" s="144">
        <f>+'Ind. 31 '!U40</f>
        <v>0</v>
      </c>
    </row>
    <row r="21" spans="1:5" ht="16.5" thickTop="1" thickBot="1" x14ac:dyDescent="0.35">
      <c r="A21" s="241">
        <v>39</v>
      </c>
      <c r="B21" s="241">
        <v>2010</v>
      </c>
      <c r="C21" s="242" t="s">
        <v>1346</v>
      </c>
      <c r="D21" s="242" t="s">
        <v>1213</v>
      </c>
      <c r="E21" s="144">
        <f>+'Ind. 31 '!U42</f>
        <v>0</v>
      </c>
    </row>
    <row r="22" spans="1:5" ht="16.5" thickTop="1" thickBot="1" x14ac:dyDescent="0.35">
      <c r="A22" s="241">
        <v>40</v>
      </c>
      <c r="B22" s="241">
        <v>2011</v>
      </c>
      <c r="C22" s="242" t="s">
        <v>1347</v>
      </c>
      <c r="D22" s="242" t="s">
        <v>1214</v>
      </c>
      <c r="E22" s="144">
        <f>+'Ind. 31 '!U43</f>
        <v>0</v>
      </c>
    </row>
    <row r="23" spans="1:5" ht="16.5" thickTop="1" thickBot="1" x14ac:dyDescent="0.35">
      <c r="A23" s="241">
        <v>41</v>
      </c>
      <c r="B23" s="241">
        <v>2011</v>
      </c>
      <c r="C23" s="242" t="s">
        <v>1348</v>
      </c>
      <c r="D23" s="242" t="s">
        <v>1325</v>
      </c>
      <c r="E23" s="144">
        <f>+'Ind. 31 '!U44</f>
        <v>0</v>
      </c>
    </row>
    <row r="24" spans="1:5" ht="16.5" thickTop="1" thickBot="1" x14ac:dyDescent="0.35">
      <c r="A24" s="241">
        <v>42</v>
      </c>
      <c r="B24" s="241">
        <v>2011</v>
      </c>
      <c r="C24" s="242" t="s">
        <v>1349</v>
      </c>
      <c r="D24" s="242" t="s">
        <v>1201</v>
      </c>
      <c r="E24" s="144">
        <f>+'Ind. 31 '!U45</f>
        <v>0</v>
      </c>
    </row>
    <row r="25" spans="1:5" ht="16.5" thickTop="1" thickBot="1" x14ac:dyDescent="0.35">
      <c r="A25" s="241">
        <v>43</v>
      </c>
      <c r="B25" s="241">
        <v>2012</v>
      </c>
      <c r="C25" s="242" t="s">
        <v>1350</v>
      </c>
      <c r="D25" s="242" t="s">
        <v>1212</v>
      </c>
      <c r="E25" s="144">
        <f>+'Ind. 31 '!U46</f>
        <v>0</v>
      </c>
    </row>
    <row r="26" spans="1:5" ht="16.5" thickTop="1" thickBot="1" x14ac:dyDescent="0.35">
      <c r="A26" s="241">
        <v>44</v>
      </c>
      <c r="B26" s="241">
        <v>2012</v>
      </c>
      <c r="C26" s="242" t="s">
        <v>1351</v>
      </c>
      <c r="D26" s="242" t="s">
        <v>1203</v>
      </c>
      <c r="E26" s="144">
        <f>+'Ind. 31 '!U47</f>
        <v>0</v>
      </c>
    </row>
    <row r="27" spans="1:5" ht="16.5" thickTop="1" thickBot="1" x14ac:dyDescent="0.35">
      <c r="A27" s="241">
        <v>45</v>
      </c>
      <c r="B27" s="241">
        <v>2012</v>
      </c>
      <c r="C27" s="242" t="s">
        <v>1352</v>
      </c>
      <c r="D27" s="242" t="s">
        <v>285</v>
      </c>
      <c r="E27" s="144">
        <f>+'Ind. 31 '!U48</f>
        <v>0</v>
      </c>
    </row>
    <row r="28" spans="1:5" ht="16.5" thickTop="1" thickBot="1" x14ac:dyDescent="0.35">
      <c r="A28" s="241">
        <v>46</v>
      </c>
      <c r="B28" s="241">
        <v>2012</v>
      </c>
      <c r="C28" s="242" t="s">
        <v>1353</v>
      </c>
      <c r="D28" s="242" t="s">
        <v>1209</v>
      </c>
      <c r="E28" s="144">
        <f>+'Ind. 31 '!U49</f>
        <v>0</v>
      </c>
    </row>
    <row r="29" spans="1:5" ht="16.5" thickTop="1" thickBot="1" x14ac:dyDescent="0.35">
      <c r="A29" s="241">
        <v>48</v>
      </c>
      <c r="B29" s="241">
        <v>2012</v>
      </c>
      <c r="C29" s="242" t="s">
        <v>1356</v>
      </c>
      <c r="D29" s="242" t="s">
        <v>1205</v>
      </c>
      <c r="E29" s="144">
        <f>+'Ind. 31 '!U51</f>
        <v>0</v>
      </c>
    </row>
    <row r="30" spans="1:5" ht="16.5" thickTop="1" thickBot="1" x14ac:dyDescent="0.35">
      <c r="A30" s="241">
        <v>49</v>
      </c>
      <c r="B30" s="241">
        <v>2012</v>
      </c>
      <c r="C30" s="242" t="s">
        <v>1357</v>
      </c>
      <c r="D30" s="242" t="s">
        <v>1358</v>
      </c>
      <c r="E30" s="144">
        <f>+'Ind. 31 '!U52</f>
        <v>0</v>
      </c>
    </row>
    <row r="31" spans="1:5" ht="16.5" thickTop="1" thickBot="1" x14ac:dyDescent="0.35">
      <c r="A31" s="241">
        <v>50</v>
      </c>
      <c r="B31" s="241">
        <v>2012</v>
      </c>
      <c r="C31" s="242" t="s">
        <v>1359</v>
      </c>
      <c r="D31" s="242" t="s">
        <v>1355</v>
      </c>
      <c r="E31" s="144">
        <f>+'Ind. 31 '!U53</f>
        <v>0</v>
      </c>
    </row>
    <row r="32" spans="1:5" ht="16.5" thickTop="1" thickBot="1" x14ac:dyDescent="0.35">
      <c r="A32" s="241">
        <v>51</v>
      </c>
      <c r="B32" s="241">
        <v>2012</v>
      </c>
      <c r="C32" s="242" t="s">
        <v>1360</v>
      </c>
      <c r="D32" s="242" t="s">
        <v>1205</v>
      </c>
      <c r="E32" s="144">
        <f>+'Ind. 31 '!U54</f>
        <v>0</v>
      </c>
    </row>
    <row r="33" spans="1:5" ht="16.5" thickTop="1" thickBot="1" x14ac:dyDescent="0.35">
      <c r="A33" s="241">
        <v>52</v>
      </c>
      <c r="B33" s="241">
        <v>2013</v>
      </c>
      <c r="C33" s="242" t="s">
        <v>1361</v>
      </c>
      <c r="D33" s="242" t="s">
        <v>1201</v>
      </c>
      <c r="E33" s="144">
        <f>+'Ind. 31 '!U55</f>
        <v>0</v>
      </c>
    </row>
    <row r="34" spans="1:5" ht="16.5" thickTop="1" thickBot="1" x14ac:dyDescent="0.35">
      <c r="A34" s="241">
        <v>53</v>
      </c>
      <c r="B34" s="241">
        <v>2013</v>
      </c>
      <c r="C34" s="242" t="s">
        <v>1362</v>
      </c>
      <c r="D34" s="242" t="s">
        <v>1201</v>
      </c>
      <c r="E34" s="144">
        <f>+'Ind. 31 '!U56</f>
        <v>0</v>
      </c>
    </row>
    <row r="35" spans="1:5" ht="16.5" thickTop="1" thickBot="1" x14ac:dyDescent="0.35">
      <c r="A35" s="241">
        <v>54</v>
      </c>
      <c r="B35" s="241">
        <v>2013</v>
      </c>
      <c r="C35" s="242" t="s">
        <v>1363</v>
      </c>
      <c r="D35" s="242" t="s">
        <v>1201</v>
      </c>
      <c r="E35" s="144">
        <f>+'Ind. 31 '!U57</f>
        <v>0</v>
      </c>
    </row>
    <row r="36" spans="1:5" ht="16.5" thickTop="1" thickBot="1" x14ac:dyDescent="0.35">
      <c r="A36" s="241">
        <v>56</v>
      </c>
      <c r="B36" s="241">
        <v>2013</v>
      </c>
      <c r="C36" s="242" t="s">
        <v>1365</v>
      </c>
      <c r="D36" s="242" t="s">
        <v>1214</v>
      </c>
      <c r="E36" s="144">
        <f>+'Ind. 31 '!U59</f>
        <v>0</v>
      </c>
    </row>
    <row r="37" spans="1:5" ht="16.5" thickTop="1" thickBot="1" x14ac:dyDescent="0.35">
      <c r="A37" s="241">
        <v>57</v>
      </c>
      <c r="B37" s="241">
        <v>2013</v>
      </c>
      <c r="C37" s="242" t="s">
        <v>1366</v>
      </c>
      <c r="D37" s="242" t="s">
        <v>1201</v>
      </c>
      <c r="E37" s="144">
        <f>+'Ind. 31 '!U60</f>
        <v>0</v>
      </c>
    </row>
    <row r="38" spans="1:5" ht="16.5" thickTop="1" thickBot="1" x14ac:dyDescent="0.35">
      <c r="A38" s="241">
        <v>58</v>
      </c>
      <c r="B38" s="241">
        <v>2013</v>
      </c>
      <c r="C38" s="242" t="s">
        <v>1367</v>
      </c>
      <c r="D38" s="242" t="s">
        <v>1358</v>
      </c>
      <c r="E38" s="144">
        <f>+'Ind. 31 '!U61</f>
        <v>0</v>
      </c>
    </row>
    <row r="39" spans="1:5" ht="16.5" thickTop="1" thickBot="1" x14ac:dyDescent="0.35">
      <c r="A39" s="241">
        <v>59</v>
      </c>
      <c r="B39" s="241">
        <v>2014</v>
      </c>
      <c r="C39" s="242" t="s">
        <v>1368</v>
      </c>
      <c r="D39" s="242" t="s">
        <v>1198</v>
      </c>
      <c r="E39" s="144">
        <f>+'Ind. 31 '!U62</f>
        <v>0</v>
      </c>
    </row>
    <row r="40" spans="1:5" ht="16.5" thickTop="1" thickBot="1" x14ac:dyDescent="0.35">
      <c r="A40" s="241">
        <v>60</v>
      </c>
      <c r="B40" s="241">
        <v>2014</v>
      </c>
      <c r="C40" s="242" t="s">
        <v>1369</v>
      </c>
      <c r="D40" s="242" t="s">
        <v>1358</v>
      </c>
      <c r="E40" s="144">
        <f>+'Ind. 31 '!U63</f>
        <v>0</v>
      </c>
    </row>
    <row r="41" spans="1:5" ht="16.5" thickTop="1" thickBot="1" x14ac:dyDescent="0.35">
      <c r="A41" s="241">
        <v>61</v>
      </c>
      <c r="B41" s="241">
        <v>2014</v>
      </c>
      <c r="C41" s="242" t="s">
        <v>1370</v>
      </c>
      <c r="D41" s="242" t="s">
        <v>1358</v>
      </c>
      <c r="E41" s="144">
        <f>+'Ind. 31 '!U64</f>
        <v>0</v>
      </c>
    </row>
    <row r="42" spans="1:5" ht="16.5" thickTop="1" thickBot="1" x14ac:dyDescent="0.35">
      <c r="A42" s="241">
        <v>63</v>
      </c>
      <c r="B42" s="241">
        <v>2020</v>
      </c>
      <c r="C42" s="242" t="s">
        <v>1372</v>
      </c>
      <c r="D42" s="242" t="s">
        <v>286</v>
      </c>
      <c r="E42" s="144">
        <f>+'Ind. 31 '!U66</f>
        <v>0</v>
      </c>
    </row>
    <row r="43" spans="1:5" ht="16.5" thickTop="1" thickBot="1" x14ac:dyDescent="0.35">
      <c r="A43" s="241">
        <v>11</v>
      </c>
      <c r="B43" s="241">
        <v>2004</v>
      </c>
      <c r="C43" s="242" t="s">
        <v>1316</v>
      </c>
      <c r="D43" s="242" t="s">
        <v>1213</v>
      </c>
      <c r="E43" s="144">
        <f>+'Ind. 31 '!U14</f>
        <v>8.1999999999999993</v>
      </c>
    </row>
    <row r="44" spans="1:5" ht="16.5" thickTop="1" thickBot="1" x14ac:dyDescent="0.35">
      <c r="A44" s="241">
        <v>30</v>
      </c>
      <c r="B44" s="241">
        <v>2008</v>
      </c>
      <c r="C44" s="242" t="s">
        <v>1337</v>
      </c>
      <c r="D44" s="242" t="s">
        <v>1198</v>
      </c>
      <c r="E44" s="144">
        <f>+'Ind. 31 '!U33</f>
        <v>8.3276283618581903</v>
      </c>
    </row>
    <row r="45" spans="1:5" ht="16.5" thickTop="1" thickBot="1" x14ac:dyDescent="0.35">
      <c r="A45" s="241">
        <v>16</v>
      </c>
      <c r="B45" s="241">
        <v>2005</v>
      </c>
      <c r="C45" s="242" t="s">
        <v>1322</v>
      </c>
      <c r="D45" s="242" t="s">
        <v>1204</v>
      </c>
      <c r="E45" s="144">
        <f>+'Ind. 31 '!U19</f>
        <v>8.6044733320588804</v>
      </c>
    </row>
    <row r="46" spans="1:5" ht="16.5" thickTop="1" thickBot="1" x14ac:dyDescent="0.35">
      <c r="A46" s="241">
        <v>38</v>
      </c>
      <c r="B46" s="241">
        <v>2010</v>
      </c>
      <c r="C46" s="242" t="s">
        <v>1345</v>
      </c>
      <c r="D46" s="242" t="s">
        <v>1202</v>
      </c>
      <c r="E46" s="144">
        <f>+'Ind. 31 '!U41</f>
        <v>8.6128854625550666</v>
      </c>
    </row>
    <row r="47" spans="1:5" ht="16.5" thickTop="1" thickBot="1" x14ac:dyDescent="0.35">
      <c r="A47" s="241">
        <v>55</v>
      </c>
      <c r="B47" s="241">
        <v>2013</v>
      </c>
      <c r="C47" s="242" t="s">
        <v>1364</v>
      </c>
      <c r="D47" s="242" t="s">
        <v>1201</v>
      </c>
      <c r="E47" s="144">
        <f>+'Ind. 31 '!U58</f>
        <v>8.6983333333333341</v>
      </c>
    </row>
    <row r="48" spans="1:5" ht="16.5" thickTop="1" thickBot="1" x14ac:dyDescent="0.35">
      <c r="A48" s="241">
        <v>17</v>
      </c>
      <c r="B48" s="241">
        <v>2005</v>
      </c>
      <c r="C48" s="242" t="s">
        <v>1323</v>
      </c>
      <c r="D48" s="242" t="s">
        <v>1203</v>
      </c>
      <c r="E48" s="144">
        <f>+'Ind. 31 '!U20</f>
        <v>8.7418181818181822</v>
      </c>
    </row>
    <row r="49" spans="1:5" ht="16.5" thickTop="1" thickBot="1" x14ac:dyDescent="0.35">
      <c r="A49" s="241">
        <v>7</v>
      </c>
      <c r="B49" s="241">
        <v>2004</v>
      </c>
      <c r="C49" s="242" t="s">
        <v>1312</v>
      </c>
      <c r="D49" s="242" t="s">
        <v>1200</v>
      </c>
      <c r="E49" s="144">
        <f>+'Ind. 31 '!U10</f>
        <v>8.7990487514863265</v>
      </c>
    </row>
    <row r="50" spans="1:5" ht="16.5" thickTop="1" thickBot="1" x14ac:dyDescent="0.35">
      <c r="A50" s="241">
        <v>18</v>
      </c>
      <c r="B50" s="241">
        <v>2005</v>
      </c>
      <c r="C50" s="242" t="s">
        <v>1324</v>
      </c>
      <c r="D50" s="242" t="s">
        <v>1325</v>
      </c>
      <c r="E50" s="144">
        <f>+'Ind. 31 '!U21</f>
        <v>8.8146214099216706</v>
      </c>
    </row>
    <row r="51" spans="1:5" ht="16.5" thickTop="1" thickBot="1" x14ac:dyDescent="0.35">
      <c r="A51" s="241">
        <v>27</v>
      </c>
      <c r="B51" s="241">
        <v>2008</v>
      </c>
      <c r="C51" s="242" t="s">
        <v>1334</v>
      </c>
      <c r="D51" s="242" t="s">
        <v>1211</v>
      </c>
      <c r="E51" s="144">
        <f>+'Ind. 31 '!U30</f>
        <v>8.8327137546468393</v>
      </c>
    </row>
    <row r="52" spans="1:5" ht="16.5" thickTop="1" thickBot="1" x14ac:dyDescent="0.35">
      <c r="A52" s="241">
        <v>15</v>
      </c>
      <c r="B52" s="241">
        <v>2005</v>
      </c>
      <c r="C52" s="242" t="s">
        <v>1321</v>
      </c>
      <c r="D52" s="242" t="s">
        <v>1198</v>
      </c>
      <c r="E52" s="144">
        <f>+'Ind. 31 '!U18</f>
        <v>8.8891666666666662</v>
      </c>
    </row>
    <row r="53" spans="1:5" ht="16.5" thickTop="1" thickBot="1" x14ac:dyDescent="0.35">
      <c r="A53" s="241">
        <v>5</v>
      </c>
      <c r="B53" s="241">
        <v>2003</v>
      </c>
      <c r="C53" s="242" t="s">
        <v>1310</v>
      </c>
      <c r="D53" s="242" t="s">
        <v>1201</v>
      </c>
      <c r="E53" s="144">
        <f>+'Ind. 31 '!U8</f>
        <v>9.0762648809523814</v>
      </c>
    </row>
    <row r="54" spans="1:5" ht="16.5" thickTop="1" thickBot="1" x14ac:dyDescent="0.35">
      <c r="A54" s="241">
        <v>34</v>
      </c>
      <c r="B54" s="241">
        <v>2009</v>
      </c>
      <c r="C54" s="242" t="s">
        <v>1341</v>
      </c>
      <c r="D54" s="242" t="s">
        <v>1204</v>
      </c>
      <c r="E54" s="144">
        <f>+'Ind. 31 '!U37</f>
        <v>9.1509971509971511</v>
      </c>
    </row>
    <row r="55" spans="1:5" ht="16.5" thickTop="1" thickBot="1" x14ac:dyDescent="0.35">
      <c r="A55" s="286"/>
      <c r="B55" s="286"/>
      <c r="C55" s="272" t="s">
        <v>1456</v>
      </c>
      <c r="D55" s="272" t="s">
        <v>44</v>
      </c>
      <c r="E55" s="364">
        <f>+'Ind. 31 '!U67</f>
        <v>9.1837817091454781</v>
      </c>
    </row>
    <row r="56" spans="1:5" ht="16.5" thickTop="1" thickBot="1" x14ac:dyDescent="0.35">
      <c r="A56" s="241">
        <v>62</v>
      </c>
      <c r="B56" s="241">
        <v>2015</v>
      </c>
      <c r="C56" s="242" t="s">
        <v>1371</v>
      </c>
      <c r="D56" s="242" t="s">
        <v>287</v>
      </c>
      <c r="E56" s="144">
        <f>+'Ind. 31 '!U65</f>
        <v>9.310526315789474</v>
      </c>
    </row>
    <row r="57" spans="1:5" ht="16.5" thickTop="1" thickBot="1" x14ac:dyDescent="0.35">
      <c r="A57" s="241">
        <v>8</v>
      </c>
      <c r="B57" s="241">
        <v>2004</v>
      </c>
      <c r="C57" s="242" t="s">
        <v>1313</v>
      </c>
      <c r="D57" s="242" t="s">
        <v>1198</v>
      </c>
      <c r="E57" s="144">
        <f>+'Ind. 31 '!U11</f>
        <v>9.3173286774334354</v>
      </c>
    </row>
    <row r="58" spans="1:5" ht="16.5" thickTop="1" thickBot="1" x14ac:dyDescent="0.35">
      <c r="A58" s="241">
        <v>35</v>
      </c>
      <c r="B58" s="241">
        <v>2009</v>
      </c>
      <c r="C58" s="242" t="s">
        <v>1342</v>
      </c>
      <c r="D58" s="242" t="s">
        <v>1208</v>
      </c>
      <c r="E58" s="144">
        <f>+'Ind. 31 '!U38</f>
        <v>9.4206349206349209</v>
      </c>
    </row>
    <row r="59" spans="1:5" ht="16.5" thickTop="1" thickBot="1" x14ac:dyDescent="0.35">
      <c r="A59" s="241">
        <v>29</v>
      </c>
      <c r="B59" s="241">
        <v>2008</v>
      </c>
      <c r="C59" s="242" t="s">
        <v>1336</v>
      </c>
      <c r="D59" s="242" t="s">
        <v>1204</v>
      </c>
      <c r="E59" s="144">
        <f>+'Ind. 31 '!U32</f>
        <v>9.4261168384879728</v>
      </c>
    </row>
    <row r="60" spans="1:5" ht="16.5" thickTop="1" thickBot="1" x14ac:dyDescent="0.35">
      <c r="A60" s="241">
        <v>14</v>
      </c>
      <c r="B60" s="241">
        <v>2005</v>
      </c>
      <c r="C60" s="242" t="s">
        <v>1320</v>
      </c>
      <c r="D60" s="242" t="s">
        <v>1203</v>
      </c>
      <c r="E60" s="144">
        <f>+'Ind. 31 '!U17</f>
        <v>9.4729729729729737</v>
      </c>
    </row>
    <row r="61" spans="1:5" ht="16.5" thickTop="1" thickBot="1" x14ac:dyDescent="0.35">
      <c r="A61" s="241">
        <v>3</v>
      </c>
      <c r="B61" s="241">
        <v>2002</v>
      </c>
      <c r="C61" s="242" t="s">
        <v>1308</v>
      </c>
      <c r="D61" s="242" t="s">
        <v>1198</v>
      </c>
      <c r="E61" s="144">
        <f>+'Ind. 31 '!U6</f>
        <v>9.6821983273596182</v>
      </c>
    </row>
    <row r="62" spans="1:5" ht="16.5" thickTop="1" thickBot="1" x14ac:dyDescent="0.35">
      <c r="A62" s="241">
        <v>1</v>
      </c>
      <c r="B62" s="241">
        <v>2001</v>
      </c>
      <c r="C62" s="242" t="s">
        <v>1305</v>
      </c>
      <c r="D62" s="242" t="s">
        <v>1306</v>
      </c>
      <c r="E62" s="144">
        <f>+'Ind. 31 '!U4</f>
        <v>9.882113821138212</v>
      </c>
    </row>
    <row r="63" spans="1:5" ht="16.5" thickTop="1" thickBot="1" x14ac:dyDescent="0.35">
      <c r="A63" s="241">
        <v>20</v>
      </c>
      <c r="B63" s="241">
        <v>2006</v>
      </c>
      <c r="C63" s="242" t="s">
        <v>1327</v>
      </c>
      <c r="D63" s="242" t="s">
        <v>1207</v>
      </c>
      <c r="E63" s="144">
        <f>+'Ind. 31 '!U23</f>
        <v>9.967136150234742</v>
      </c>
    </row>
    <row r="64" spans="1:5" s="4" customFormat="1" ht="16.5" thickTop="1" thickBot="1" x14ac:dyDescent="0.35">
      <c r="A64" s="241">
        <v>6</v>
      </c>
      <c r="B64" s="241">
        <v>2004</v>
      </c>
      <c r="C64" s="242" t="s">
        <v>1311</v>
      </c>
      <c r="D64" s="242" t="s">
        <v>1202</v>
      </c>
      <c r="E64" s="144">
        <f>+'Ind. 31 '!U9</f>
        <v>10</v>
      </c>
    </row>
    <row r="65" spans="1:5" s="4" customFormat="1" ht="16.5" thickTop="1" thickBot="1" x14ac:dyDescent="0.35">
      <c r="A65" s="241">
        <v>23</v>
      </c>
      <c r="B65" s="241">
        <v>2006</v>
      </c>
      <c r="C65" s="242" t="s">
        <v>1330</v>
      </c>
      <c r="D65" s="242" t="s">
        <v>1208</v>
      </c>
      <c r="E65" s="144">
        <f>+'Ind. 31 '!U26</f>
        <v>10</v>
      </c>
    </row>
    <row r="66" spans="1:5" s="4" customFormat="1" ht="16.5" thickTop="1" thickBot="1" x14ac:dyDescent="0.35">
      <c r="A66" s="241">
        <v>47</v>
      </c>
      <c r="B66" s="241">
        <v>2012</v>
      </c>
      <c r="C66" s="242" t="s">
        <v>1354</v>
      </c>
      <c r="D66" s="242" t="s">
        <v>1355</v>
      </c>
      <c r="E66" s="144">
        <f>+'Ind. 31 '!U50</f>
        <v>10</v>
      </c>
    </row>
    <row r="67" spans="1:5" ht="15.75" thickTop="1" x14ac:dyDescent="0.3">
      <c r="A67" s="146"/>
      <c r="B67" s="146"/>
      <c r="C67" s="147"/>
      <c r="D67" s="147"/>
      <c r="E67" s="148"/>
    </row>
    <row r="68" spans="1:5" ht="17.25" customHeight="1" x14ac:dyDescent="0.3">
      <c r="A68" s="120" t="s">
        <v>1291</v>
      </c>
      <c r="B68" s="121"/>
      <c r="C68" s="121"/>
      <c r="D68" s="121"/>
      <c r="E68" s="121"/>
    </row>
    <row r="69" spans="1:5" x14ac:dyDescent="0.3">
      <c r="A69" s="151"/>
      <c r="B69" s="152"/>
    </row>
    <row r="73" spans="1:5" x14ac:dyDescent="0.3">
      <c r="C73" s="132"/>
      <c r="D73" s="132"/>
    </row>
  </sheetData>
  <sortState ref="A3:E66">
    <sortCondition ref="E3:E66"/>
  </sortState>
  <mergeCells count="1">
    <mergeCell ref="A1:E1"/>
  </mergeCells>
  <printOptions horizontalCentered="1"/>
  <pageMargins left="0.74803149606299213" right="0.74803149606299213" top="0.39370078740157483" bottom="0.39370078740157483" header="0" footer="0"/>
  <pageSetup scale="39" orientation="portrait"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D23"/>
  <sheetViews>
    <sheetView showGridLines="0" workbookViewId="0">
      <selection activeCell="D8" sqref="D8"/>
    </sheetView>
  </sheetViews>
  <sheetFormatPr baseColWidth="10" defaultRowHeight="15" x14ac:dyDescent="0.3"/>
  <cols>
    <col min="1" max="1" width="10.85546875" style="21" customWidth="1"/>
    <col min="2" max="2" width="61.5703125" style="21" customWidth="1"/>
    <col min="3" max="3" width="15.5703125" style="21" customWidth="1"/>
    <col min="4" max="16384" width="11.42578125" style="21"/>
  </cols>
  <sheetData>
    <row r="1" spans="1:3" ht="40.5" customHeight="1" x14ac:dyDescent="0.3">
      <c r="A1" s="677" t="s">
        <v>1292</v>
      </c>
      <c r="B1" s="678"/>
      <c r="C1" s="679"/>
    </row>
    <row r="2" spans="1:3" ht="28.5" customHeight="1" x14ac:dyDescent="0.3">
      <c r="A2" s="591" t="s">
        <v>501</v>
      </c>
      <c r="B2" s="371" t="s">
        <v>270</v>
      </c>
      <c r="C2" s="371" t="s">
        <v>271</v>
      </c>
    </row>
    <row r="3" spans="1:3" ht="18" customHeight="1" x14ac:dyDescent="0.3">
      <c r="A3" s="592">
        <v>6</v>
      </c>
      <c r="B3" s="593" t="s">
        <v>708</v>
      </c>
      <c r="C3" s="594">
        <v>9.3960519364140485</v>
      </c>
    </row>
    <row r="4" spans="1:3" ht="18" customHeight="1" x14ac:dyDescent="0.3">
      <c r="A4" s="592">
        <v>7</v>
      </c>
      <c r="B4" s="593" t="s">
        <v>709</v>
      </c>
      <c r="C4" s="594">
        <v>9.3260762022350043</v>
      </c>
    </row>
    <row r="5" spans="1:3" ht="18" customHeight="1" x14ac:dyDescent="0.3">
      <c r="A5" s="592">
        <v>11</v>
      </c>
      <c r="B5" s="593" t="s">
        <v>712</v>
      </c>
      <c r="C5" s="594">
        <v>9.2392879386111098</v>
      </c>
    </row>
    <row r="6" spans="1:3" ht="18" customHeight="1" x14ac:dyDescent="0.3">
      <c r="A6" s="592">
        <v>9</v>
      </c>
      <c r="B6" s="593" t="s">
        <v>168</v>
      </c>
      <c r="C6" s="594">
        <v>9.220205808627151</v>
      </c>
    </row>
    <row r="7" spans="1:3" ht="18" customHeight="1" x14ac:dyDescent="0.3">
      <c r="A7" s="592">
        <v>12</v>
      </c>
      <c r="B7" s="593" t="s">
        <v>713</v>
      </c>
      <c r="C7" s="594">
        <v>9.2165912618015344</v>
      </c>
    </row>
    <row r="8" spans="1:3" ht="18" customHeight="1" x14ac:dyDescent="0.3">
      <c r="A8" s="592">
        <v>10</v>
      </c>
      <c r="B8" s="593" t="s">
        <v>711</v>
      </c>
      <c r="C8" s="594">
        <v>9.2048211520726255</v>
      </c>
    </row>
    <row r="9" spans="1:3" ht="18" customHeight="1" x14ac:dyDescent="0.3">
      <c r="A9" s="592">
        <v>8</v>
      </c>
      <c r="B9" s="593" t="s">
        <v>710</v>
      </c>
      <c r="C9" s="594">
        <v>9.1974260089922559</v>
      </c>
    </row>
    <row r="10" spans="1:3" ht="18" customHeight="1" x14ac:dyDescent="0.3">
      <c r="A10" s="592">
        <v>3</v>
      </c>
      <c r="B10" s="593" t="s">
        <v>705</v>
      </c>
      <c r="C10" s="594">
        <v>9.1743696206939607</v>
      </c>
    </row>
    <row r="11" spans="1:3" ht="18" customHeight="1" x14ac:dyDescent="0.3">
      <c r="A11" s="592">
        <v>2</v>
      </c>
      <c r="B11" s="593" t="s">
        <v>704</v>
      </c>
      <c r="C11" s="594">
        <v>9.1595796484890624</v>
      </c>
    </row>
    <row r="12" spans="1:3" ht="18" customHeight="1" x14ac:dyDescent="0.3">
      <c r="A12" s="592">
        <v>4</v>
      </c>
      <c r="B12" s="593" t="s">
        <v>706</v>
      </c>
      <c r="C12" s="594">
        <v>9.149211342381081</v>
      </c>
    </row>
    <row r="13" spans="1:3" ht="18" customHeight="1" x14ac:dyDescent="0.3">
      <c r="A13" s="592">
        <v>1</v>
      </c>
      <c r="B13" s="593" t="s">
        <v>703</v>
      </c>
      <c r="C13" s="594">
        <v>9.1151085474715057</v>
      </c>
    </row>
    <row r="14" spans="1:3" ht="18" customHeight="1" x14ac:dyDescent="0.3">
      <c r="A14" s="592">
        <v>5</v>
      </c>
      <c r="B14" s="593" t="s">
        <v>707</v>
      </c>
      <c r="C14" s="594">
        <v>9.0117574785084127</v>
      </c>
    </row>
    <row r="15" spans="1:3" ht="18" customHeight="1" x14ac:dyDescent="0.3">
      <c r="A15" s="593"/>
      <c r="B15" s="595" t="s">
        <v>44</v>
      </c>
      <c r="C15" s="596">
        <v>9.2008739121914793</v>
      </c>
    </row>
    <row r="16" spans="1:3" ht="45" customHeight="1" x14ac:dyDescent="0.3">
      <c r="A16" s="680" t="s">
        <v>1245</v>
      </c>
      <c r="B16" s="680"/>
      <c r="C16" s="680"/>
    </row>
    <row r="21" spans="2:4" x14ac:dyDescent="0.3">
      <c r="D21" s="2"/>
    </row>
    <row r="23" spans="2:4" x14ac:dyDescent="0.3">
      <c r="B23" s="2"/>
    </row>
  </sheetData>
  <sortState ref="A3:C14">
    <sortCondition descending="1" ref="C3:C14"/>
  </sortState>
  <mergeCells count="2">
    <mergeCell ref="A1:C1"/>
    <mergeCell ref="A16:C16"/>
  </mergeCells>
  <printOptions horizontalCentered="1"/>
  <pageMargins left="0.51181102362204722" right="0.70866141732283472" top="0.74803149606299213" bottom="0.74803149606299213" header="0.31496062992125984" footer="0.39370078740157483"/>
  <pageSetup paperSize="145"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B67"/>
  <sheetViews>
    <sheetView workbookViewId="0">
      <pane xSplit="3" ySplit="3" topLeftCell="I60" activePane="bottomRight" state="frozen"/>
      <selection activeCell="F77" sqref="F77"/>
      <selection pane="topRight" activeCell="F77" sqref="F77"/>
      <selection pane="bottomLeft" activeCell="F77" sqref="F77"/>
      <selection pane="bottomRight" activeCell="C69" sqref="C69"/>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9" width="8.7109375" style="4" customWidth="1"/>
    <col min="20" max="20" width="8.85546875" style="4" customWidth="1"/>
    <col min="21" max="21" width="9.7109375" style="4" customWidth="1"/>
    <col min="22" max="22" width="8.140625" style="4" customWidth="1"/>
    <col min="23" max="23" width="10.28515625" style="4" customWidth="1"/>
    <col min="24" max="24" width="11" style="4" customWidth="1"/>
    <col min="25" max="25" width="12.28515625" style="4" customWidth="1"/>
    <col min="26" max="26" width="10.140625" style="4" customWidth="1"/>
    <col min="27" max="27" width="13" style="4" customWidth="1"/>
    <col min="28" max="28" width="6.7109375" style="4" customWidth="1"/>
    <col min="29" max="16384" width="9.140625" style="4"/>
  </cols>
  <sheetData>
    <row r="1" spans="1:28" ht="30" customHeight="1" thickTop="1" thickBot="1" x14ac:dyDescent="0.35">
      <c r="A1" s="63" t="s">
        <v>0</v>
      </c>
      <c r="B1" s="365"/>
      <c r="C1" s="63" t="s">
        <v>1</v>
      </c>
      <c r="D1" s="366"/>
      <c r="E1" s="617" t="s">
        <v>714</v>
      </c>
      <c r="F1" s="617" t="s">
        <v>714</v>
      </c>
      <c r="G1" s="617" t="s">
        <v>714</v>
      </c>
      <c r="H1" s="617" t="s">
        <v>714</v>
      </c>
      <c r="I1" s="617" t="s">
        <v>714</v>
      </c>
      <c r="J1" s="617" t="s">
        <v>714</v>
      </c>
      <c r="K1" s="617" t="s">
        <v>714</v>
      </c>
      <c r="L1" s="617" t="s">
        <v>714</v>
      </c>
      <c r="M1" s="617" t="s">
        <v>714</v>
      </c>
      <c r="N1" s="617" t="s">
        <v>714</v>
      </c>
      <c r="O1" s="617" t="s">
        <v>714</v>
      </c>
      <c r="P1" s="617" t="s">
        <v>714</v>
      </c>
      <c r="Q1" s="617" t="s">
        <v>714</v>
      </c>
      <c r="R1" s="617" t="s">
        <v>714</v>
      </c>
      <c r="S1" s="617" t="s">
        <v>714</v>
      </c>
      <c r="T1" s="617" t="s">
        <v>714</v>
      </c>
      <c r="U1" s="617" t="s">
        <v>714</v>
      </c>
      <c r="V1" s="617" t="s">
        <v>714</v>
      </c>
      <c r="W1" s="617" t="s">
        <v>714</v>
      </c>
      <c r="X1" s="617" t="s">
        <v>714</v>
      </c>
      <c r="Y1" s="301"/>
      <c r="Z1" s="301"/>
      <c r="AA1" s="301"/>
    </row>
    <row r="2" spans="1:28" ht="39.950000000000003" customHeight="1" thickTop="1" thickBot="1" x14ac:dyDescent="0.35">
      <c r="A2" s="63" t="s">
        <v>0</v>
      </c>
      <c r="B2" s="63" t="s">
        <v>258</v>
      </c>
      <c r="C2" s="63" t="s">
        <v>1</v>
      </c>
      <c r="D2" s="366"/>
      <c r="E2" s="617" t="s">
        <v>141</v>
      </c>
      <c r="F2" s="617" t="s">
        <v>141</v>
      </c>
      <c r="G2" s="617" t="s">
        <v>141</v>
      </c>
      <c r="H2" s="617" t="s">
        <v>141</v>
      </c>
      <c r="I2" s="617" t="s">
        <v>141</v>
      </c>
      <c r="J2" s="617" t="s">
        <v>141</v>
      </c>
      <c r="K2" s="617" t="s">
        <v>141</v>
      </c>
      <c r="L2" s="617" t="s">
        <v>141</v>
      </c>
      <c r="M2" s="617" t="s">
        <v>149</v>
      </c>
      <c r="N2" s="617" t="s">
        <v>149</v>
      </c>
      <c r="O2" s="617" t="s">
        <v>149</v>
      </c>
      <c r="P2" s="617" t="s">
        <v>149</v>
      </c>
      <c r="Q2" s="617" t="s">
        <v>149</v>
      </c>
      <c r="R2" s="617" t="s">
        <v>149</v>
      </c>
      <c r="S2" s="617" t="s">
        <v>149</v>
      </c>
      <c r="T2" s="617" t="s">
        <v>156</v>
      </c>
      <c r="U2" s="617" t="s">
        <v>157</v>
      </c>
      <c r="V2" s="617" t="s">
        <v>158</v>
      </c>
      <c r="W2" s="617" t="s">
        <v>159</v>
      </c>
      <c r="X2" s="617" t="s">
        <v>160</v>
      </c>
      <c r="Y2" s="644" t="s">
        <v>249</v>
      </c>
      <c r="Z2" s="644" t="s">
        <v>864</v>
      </c>
      <c r="AA2" s="644" t="s">
        <v>865</v>
      </c>
    </row>
    <row r="3" spans="1:28" ht="25.5" customHeight="1" thickTop="1" thickBot="1" x14ac:dyDescent="0.35">
      <c r="A3" s="260" t="s">
        <v>1220</v>
      </c>
      <c r="B3" s="260" t="s">
        <v>1302</v>
      </c>
      <c r="C3" s="260" t="s">
        <v>1303</v>
      </c>
      <c r="D3" s="260" t="s">
        <v>1304</v>
      </c>
      <c r="E3" s="64" t="s">
        <v>142</v>
      </c>
      <c r="F3" s="64" t="s">
        <v>143</v>
      </c>
      <c r="G3" s="64" t="s">
        <v>144</v>
      </c>
      <c r="H3" s="64" t="s">
        <v>145</v>
      </c>
      <c r="I3" s="64" t="s">
        <v>146</v>
      </c>
      <c r="J3" s="64" t="s">
        <v>147</v>
      </c>
      <c r="K3" s="64" t="s">
        <v>148</v>
      </c>
      <c r="L3" s="64" t="s">
        <v>44</v>
      </c>
      <c r="M3" s="64" t="s">
        <v>150</v>
      </c>
      <c r="N3" s="64" t="s">
        <v>151</v>
      </c>
      <c r="O3" s="64" t="s">
        <v>152</v>
      </c>
      <c r="P3" s="64" t="s">
        <v>153</v>
      </c>
      <c r="Q3" s="64" t="s">
        <v>154</v>
      </c>
      <c r="R3" s="64" t="s">
        <v>44</v>
      </c>
      <c r="S3" s="64" t="s">
        <v>155</v>
      </c>
      <c r="T3" s="617" t="s">
        <v>156</v>
      </c>
      <c r="U3" s="617" t="s">
        <v>157</v>
      </c>
      <c r="V3" s="617" t="s">
        <v>158</v>
      </c>
      <c r="W3" s="617" t="s">
        <v>159</v>
      </c>
      <c r="X3" s="617" t="s">
        <v>160</v>
      </c>
      <c r="Y3" s="681" t="s">
        <v>160</v>
      </c>
      <c r="Z3" s="681" t="s">
        <v>159</v>
      </c>
      <c r="AA3" s="681" t="s">
        <v>160</v>
      </c>
    </row>
    <row r="4" spans="1:28" ht="15.75" thickTop="1" x14ac:dyDescent="0.3">
      <c r="A4" s="241">
        <v>1</v>
      </c>
      <c r="B4" s="241">
        <v>2001</v>
      </c>
      <c r="C4" s="242" t="s">
        <v>1305</v>
      </c>
      <c r="D4" s="242" t="s">
        <v>1306</v>
      </c>
      <c r="E4" s="72">
        <v>936</v>
      </c>
      <c r="F4" s="72">
        <v>38</v>
      </c>
      <c r="G4" s="72">
        <v>10</v>
      </c>
      <c r="H4" s="72">
        <v>0</v>
      </c>
      <c r="I4" s="72">
        <v>0</v>
      </c>
      <c r="J4" s="72">
        <v>0</v>
      </c>
      <c r="K4" s="72">
        <v>0</v>
      </c>
      <c r="L4" s="72">
        <v>984</v>
      </c>
      <c r="M4" s="72">
        <v>4680</v>
      </c>
      <c r="N4" s="72">
        <v>152</v>
      </c>
      <c r="O4" s="72">
        <v>30</v>
      </c>
      <c r="P4" s="72">
        <v>0</v>
      </c>
      <c r="Q4" s="72">
        <v>0</v>
      </c>
      <c r="R4" s="72">
        <v>4862</v>
      </c>
      <c r="S4" s="72">
        <v>984</v>
      </c>
      <c r="T4" s="48">
        <v>4.941056910569106</v>
      </c>
      <c r="U4" s="48">
        <v>9.882113821138212</v>
      </c>
      <c r="V4" s="72">
        <v>974</v>
      </c>
      <c r="W4" s="72">
        <v>81</v>
      </c>
      <c r="X4" s="114">
        <v>82</v>
      </c>
      <c r="Y4" s="475">
        <v>98.780487804878049</v>
      </c>
      <c r="Z4" s="399">
        <v>104</v>
      </c>
      <c r="AA4" s="399">
        <v>126.82926829268293</v>
      </c>
      <c r="AB4" s="142"/>
    </row>
    <row r="5" spans="1:28" x14ac:dyDescent="0.3">
      <c r="A5" s="241">
        <v>2</v>
      </c>
      <c r="B5" s="241">
        <v>2002</v>
      </c>
      <c r="C5" s="242" t="s">
        <v>1307</v>
      </c>
      <c r="D5" s="242" t="s">
        <v>1197</v>
      </c>
      <c r="E5" s="72">
        <v>0</v>
      </c>
      <c r="F5" s="72">
        <v>0</v>
      </c>
      <c r="G5" s="72">
        <v>0</v>
      </c>
      <c r="H5" s="72">
        <v>0</v>
      </c>
      <c r="I5" s="72">
        <v>0</v>
      </c>
      <c r="J5" s="72">
        <v>0</v>
      </c>
      <c r="K5" s="72">
        <v>0</v>
      </c>
      <c r="L5" s="72">
        <v>0</v>
      </c>
      <c r="M5" s="72">
        <v>0</v>
      </c>
      <c r="N5" s="72">
        <v>0</v>
      </c>
      <c r="O5" s="72">
        <v>0</v>
      </c>
      <c r="P5" s="72">
        <v>0</v>
      </c>
      <c r="Q5" s="72">
        <v>0</v>
      </c>
      <c r="R5" s="72">
        <v>0</v>
      </c>
      <c r="S5" s="72">
        <v>0</v>
      </c>
      <c r="T5" s="48">
        <v>0</v>
      </c>
      <c r="U5" s="48">
        <v>0</v>
      </c>
      <c r="V5" s="72">
        <v>0</v>
      </c>
      <c r="W5" s="72">
        <v>0</v>
      </c>
      <c r="X5" s="114">
        <v>0</v>
      </c>
      <c r="Y5" s="476">
        <v>0</v>
      </c>
      <c r="Z5" s="273">
        <v>0</v>
      </c>
      <c r="AA5" s="273">
        <v>0</v>
      </c>
    </row>
    <row r="6" spans="1:28" x14ac:dyDescent="0.3">
      <c r="A6" s="241">
        <v>3</v>
      </c>
      <c r="B6" s="241">
        <v>2002</v>
      </c>
      <c r="C6" s="242" t="s">
        <v>1308</v>
      </c>
      <c r="D6" s="242" t="s">
        <v>1198</v>
      </c>
      <c r="E6" s="72">
        <v>2936</v>
      </c>
      <c r="F6" s="72">
        <v>307</v>
      </c>
      <c r="G6" s="72">
        <v>95</v>
      </c>
      <c r="H6" s="72">
        <v>5</v>
      </c>
      <c r="I6" s="72">
        <v>5</v>
      </c>
      <c r="J6" s="72">
        <v>0</v>
      </c>
      <c r="K6" s="72">
        <v>12</v>
      </c>
      <c r="L6" s="72">
        <v>3360</v>
      </c>
      <c r="M6" s="72">
        <v>14680</v>
      </c>
      <c r="N6" s="72">
        <v>1228</v>
      </c>
      <c r="O6" s="72">
        <v>285</v>
      </c>
      <c r="P6" s="72">
        <v>10</v>
      </c>
      <c r="Q6" s="72">
        <v>5</v>
      </c>
      <c r="R6" s="72">
        <v>16208</v>
      </c>
      <c r="S6" s="72">
        <v>3348</v>
      </c>
      <c r="T6" s="48">
        <v>4.8410991636798091</v>
      </c>
      <c r="U6" s="48">
        <v>9.6821983273596182</v>
      </c>
      <c r="V6" s="72">
        <v>3243</v>
      </c>
      <c r="W6" s="72">
        <v>270</v>
      </c>
      <c r="X6" s="114">
        <v>280</v>
      </c>
      <c r="Y6" s="476">
        <v>96.428571428571431</v>
      </c>
      <c r="Z6" s="273">
        <v>326.22222222222223</v>
      </c>
      <c r="AA6" s="273">
        <v>116.50793650793652</v>
      </c>
    </row>
    <row r="7" spans="1:28" x14ac:dyDescent="0.3">
      <c r="A7" s="241">
        <v>4</v>
      </c>
      <c r="B7" s="241">
        <v>2002</v>
      </c>
      <c r="C7" s="242" t="s">
        <v>1309</v>
      </c>
      <c r="D7" s="242" t="s">
        <v>1199</v>
      </c>
      <c r="E7" s="72">
        <v>0</v>
      </c>
      <c r="F7" s="72">
        <v>0</v>
      </c>
      <c r="G7" s="72">
        <v>0</v>
      </c>
      <c r="H7" s="72">
        <v>0</v>
      </c>
      <c r="I7" s="72">
        <v>0</v>
      </c>
      <c r="J7" s="72">
        <v>0</v>
      </c>
      <c r="K7" s="72">
        <v>0</v>
      </c>
      <c r="L7" s="72">
        <v>0</v>
      </c>
      <c r="M7" s="72">
        <v>0</v>
      </c>
      <c r="N7" s="72">
        <v>0</v>
      </c>
      <c r="O7" s="72">
        <v>0</v>
      </c>
      <c r="P7" s="72">
        <v>0</v>
      </c>
      <c r="Q7" s="72">
        <v>0</v>
      </c>
      <c r="R7" s="72">
        <v>0</v>
      </c>
      <c r="S7" s="72">
        <v>0</v>
      </c>
      <c r="T7" s="48">
        <v>0</v>
      </c>
      <c r="U7" s="48">
        <v>0</v>
      </c>
      <c r="V7" s="72">
        <v>0</v>
      </c>
      <c r="W7" s="72">
        <v>0</v>
      </c>
      <c r="X7" s="114">
        <v>0</v>
      </c>
      <c r="Y7" s="476">
        <v>0</v>
      </c>
      <c r="Z7" s="273">
        <v>0</v>
      </c>
      <c r="AA7" s="273">
        <v>0</v>
      </c>
    </row>
    <row r="8" spans="1:28" x14ac:dyDescent="0.3">
      <c r="A8" s="241">
        <v>5</v>
      </c>
      <c r="B8" s="241">
        <v>2003</v>
      </c>
      <c r="C8" s="242" t="s">
        <v>1310</v>
      </c>
      <c r="D8" s="242" t="s">
        <v>1201</v>
      </c>
      <c r="E8" s="72">
        <v>3555</v>
      </c>
      <c r="F8" s="72">
        <v>1286</v>
      </c>
      <c r="G8" s="72">
        <v>432</v>
      </c>
      <c r="H8" s="72">
        <v>79</v>
      </c>
      <c r="I8" s="72">
        <v>24</v>
      </c>
      <c r="J8" s="72">
        <v>0</v>
      </c>
      <c r="K8" s="72">
        <v>0</v>
      </c>
      <c r="L8" s="72">
        <v>5376</v>
      </c>
      <c r="M8" s="72">
        <v>17775</v>
      </c>
      <c r="N8" s="72">
        <v>5144</v>
      </c>
      <c r="O8" s="72">
        <v>1296</v>
      </c>
      <c r="P8" s="72">
        <v>158</v>
      </c>
      <c r="Q8" s="72">
        <v>24</v>
      </c>
      <c r="R8" s="72">
        <v>24397</v>
      </c>
      <c r="S8" s="72">
        <v>5376</v>
      </c>
      <c r="T8" s="48">
        <v>4.5381324404761907</v>
      </c>
      <c r="U8" s="48">
        <v>9.0762648809523814</v>
      </c>
      <c r="V8" s="72">
        <v>4841</v>
      </c>
      <c r="W8" s="72">
        <v>403</v>
      </c>
      <c r="X8" s="114">
        <v>448</v>
      </c>
      <c r="Y8" s="476">
        <v>89.955357142857139</v>
      </c>
      <c r="Z8" s="273">
        <v>395</v>
      </c>
      <c r="AA8" s="273">
        <v>88.169642857142861</v>
      </c>
    </row>
    <row r="9" spans="1:28" x14ac:dyDescent="0.3">
      <c r="A9" s="241">
        <v>6</v>
      </c>
      <c r="B9" s="241">
        <v>2004</v>
      </c>
      <c r="C9" s="242" t="s">
        <v>1311</v>
      </c>
      <c r="D9" s="242" t="s">
        <v>1202</v>
      </c>
      <c r="E9" s="72">
        <v>3180</v>
      </c>
      <c r="F9" s="72">
        <v>0</v>
      </c>
      <c r="G9" s="72">
        <v>0</v>
      </c>
      <c r="H9" s="72">
        <v>0</v>
      </c>
      <c r="I9" s="72">
        <v>0</v>
      </c>
      <c r="J9" s="72">
        <v>0</v>
      </c>
      <c r="K9" s="72">
        <v>0</v>
      </c>
      <c r="L9" s="72">
        <v>3180</v>
      </c>
      <c r="M9" s="72">
        <v>15900</v>
      </c>
      <c r="N9" s="72">
        <v>0</v>
      </c>
      <c r="O9" s="72">
        <v>0</v>
      </c>
      <c r="P9" s="72">
        <v>0</v>
      </c>
      <c r="Q9" s="72">
        <v>0</v>
      </c>
      <c r="R9" s="72">
        <v>15900</v>
      </c>
      <c r="S9" s="72">
        <v>3180</v>
      </c>
      <c r="T9" s="48">
        <v>5</v>
      </c>
      <c r="U9" s="48">
        <v>10</v>
      </c>
      <c r="V9" s="72">
        <v>3180</v>
      </c>
      <c r="W9" s="72">
        <v>265</v>
      </c>
      <c r="X9" s="114">
        <v>265</v>
      </c>
      <c r="Y9" s="476">
        <v>100</v>
      </c>
      <c r="Z9" s="273">
        <v>353.33333333333331</v>
      </c>
      <c r="AA9" s="273">
        <v>133.33333333333331</v>
      </c>
    </row>
    <row r="10" spans="1:28" x14ac:dyDescent="0.3">
      <c r="A10" s="241">
        <v>7</v>
      </c>
      <c r="B10" s="241">
        <v>2004</v>
      </c>
      <c r="C10" s="242" t="s">
        <v>1312</v>
      </c>
      <c r="D10" s="242" t="s">
        <v>1200</v>
      </c>
      <c r="E10" s="72">
        <v>5213</v>
      </c>
      <c r="F10" s="72">
        <v>3703</v>
      </c>
      <c r="G10" s="72">
        <v>1171</v>
      </c>
      <c r="H10" s="72">
        <v>5</v>
      </c>
      <c r="I10" s="72">
        <v>0</v>
      </c>
      <c r="J10" s="72">
        <v>0</v>
      </c>
      <c r="K10" s="72">
        <v>960</v>
      </c>
      <c r="L10" s="72">
        <v>11052</v>
      </c>
      <c r="M10" s="72">
        <v>26065</v>
      </c>
      <c r="N10" s="72">
        <v>14812</v>
      </c>
      <c r="O10" s="72">
        <v>3513</v>
      </c>
      <c r="P10" s="72">
        <v>10</v>
      </c>
      <c r="Q10" s="72">
        <v>0</v>
      </c>
      <c r="R10" s="72">
        <v>44400</v>
      </c>
      <c r="S10" s="72">
        <v>10092</v>
      </c>
      <c r="T10" s="48">
        <v>4.3995243757431632</v>
      </c>
      <c r="U10" s="48">
        <v>8.7990487514863265</v>
      </c>
      <c r="V10" s="72">
        <v>8916</v>
      </c>
      <c r="W10" s="72">
        <v>743</v>
      </c>
      <c r="X10" s="114">
        <v>921</v>
      </c>
      <c r="Y10" s="476">
        <v>80.673181324647132</v>
      </c>
      <c r="Z10" s="273">
        <v>579.22222222222217</v>
      </c>
      <c r="AA10" s="273">
        <v>62.890577874291218</v>
      </c>
    </row>
    <row r="11" spans="1:28" x14ac:dyDescent="0.3">
      <c r="A11" s="241">
        <v>8</v>
      </c>
      <c r="B11" s="241">
        <v>2004</v>
      </c>
      <c r="C11" s="242" t="s">
        <v>1313</v>
      </c>
      <c r="D11" s="242" t="s">
        <v>1198</v>
      </c>
      <c r="E11" s="72">
        <v>4953</v>
      </c>
      <c r="F11" s="72">
        <v>1538</v>
      </c>
      <c r="G11" s="72">
        <v>348</v>
      </c>
      <c r="H11" s="72">
        <v>24</v>
      </c>
      <c r="I11" s="72">
        <v>10</v>
      </c>
      <c r="J11" s="72">
        <v>15</v>
      </c>
      <c r="K11" s="72">
        <v>0</v>
      </c>
      <c r="L11" s="72">
        <v>6888</v>
      </c>
      <c r="M11" s="72">
        <v>24765</v>
      </c>
      <c r="N11" s="72">
        <v>6152</v>
      </c>
      <c r="O11" s="72">
        <v>1044</v>
      </c>
      <c r="P11" s="72">
        <v>48</v>
      </c>
      <c r="Q11" s="72">
        <v>10</v>
      </c>
      <c r="R11" s="72">
        <v>32019</v>
      </c>
      <c r="S11" s="72">
        <v>6873</v>
      </c>
      <c r="T11" s="48">
        <v>4.6586643387167177</v>
      </c>
      <c r="U11" s="48">
        <v>9.3173286774334354</v>
      </c>
      <c r="V11" s="72">
        <v>6491</v>
      </c>
      <c r="W11" s="72">
        <v>540</v>
      </c>
      <c r="X11" s="114">
        <v>574</v>
      </c>
      <c r="Y11" s="476">
        <v>94.076655052264812</v>
      </c>
      <c r="Z11" s="273">
        <v>550.33333333333337</v>
      </c>
      <c r="AA11" s="273">
        <v>95.876887340301991</v>
      </c>
    </row>
    <row r="12" spans="1:28" x14ac:dyDescent="0.3">
      <c r="A12" s="241">
        <v>9</v>
      </c>
      <c r="B12" s="241">
        <v>2004</v>
      </c>
      <c r="C12" s="242" t="s">
        <v>1314</v>
      </c>
      <c r="D12" s="242" t="s">
        <v>1209</v>
      </c>
      <c r="E12" s="72">
        <v>0</v>
      </c>
      <c r="F12" s="72">
        <v>0</v>
      </c>
      <c r="G12" s="72">
        <v>0</v>
      </c>
      <c r="H12" s="72">
        <v>0</v>
      </c>
      <c r="I12" s="72">
        <v>0</v>
      </c>
      <c r="J12" s="72">
        <v>0</v>
      </c>
      <c r="K12" s="72">
        <v>0</v>
      </c>
      <c r="L12" s="72">
        <v>0</v>
      </c>
      <c r="M12" s="72">
        <v>0</v>
      </c>
      <c r="N12" s="72">
        <v>0</v>
      </c>
      <c r="O12" s="72">
        <v>0</v>
      </c>
      <c r="P12" s="72">
        <v>0</v>
      </c>
      <c r="Q12" s="72">
        <v>0</v>
      </c>
      <c r="R12" s="72">
        <v>0</v>
      </c>
      <c r="S12" s="72">
        <v>0</v>
      </c>
      <c r="T12" s="48">
        <v>0</v>
      </c>
      <c r="U12" s="48">
        <v>0</v>
      </c>
      <c r="V12" s="72">
        <v>0</v>
      </c>
      <c r="W12" s="72">
        <v>0</v>
      </c>
      <c r="X12" s="114">
        <v>0</v>
      </c>
      <c r="Y12" s="476">
        <v>0</v>
      </c>
      <c r="Z12" s="273">
        <v>0</v>
      </c>
      <c r="AA12" s="273">
        <v>0</v>
      </c>
    </row>
    <row r="13" spans="1:28" x14ac:dyDescent="0.3">
      <c r="A13" s="241">
        <v>10</v>
      </c>
      <c r="B13" s="241">
        <v>2004</v>
      </c>
      <c r="C13" s="242" t="s">
        <v>1315</v>
      </c>
      <c r="D13" s="242" t="s">
        <v>1205</v>
      </c>
      <c r="E13" s="72">
        <v>0</v>
      </c>
      <c r="F13" s="72">
        <v>0</v>
      </c>
      <c r="G13" s="72">
        <v>0</v>
      </c>
      <c r="H13" s="72">
        <v>0</v>
      </c>
      <c r="I13" s="72">
        <v>0</v>
      </c>
      <c r="J13" s="72">
        <v>0</v>
      </c>
      <c r="K13" s="72">
        <v>0</v>
      </c>
      <c r="L13" s="72">
        <v>0</v>
      </c>
      <c r="M13" s="72">
        <v>0</v>
      </c>
      <c r="N13" s="72">
        <v>0</v>
      </c>
      <c r="O13" s="72">
        <v>0</v>
      </c>
      <c r="P13" s="72">
        <v>0</v>
      </c>
      <c r="Q13" s="72">
        <v>0</v>
      </c>
      <c r="R13" s="72">
        <v>0</v>
      </c>
      <c r="S13" s="72">
        <v>0</v>
      </c>
      <c r="T13" s="48">
        <v>0</v>
      </c>
      <c r="U13" s="48">
        <v>0</v>
      </c>
      <c r="V13" s="72">
        <v>0</v>
      </c>
      <c r="W13" s="72">
        <v>0</v>
      </c>
      <c r="X13" s="114">
        <v>0</v>
      </c>
      <c r="Y13" s="476">
        <v>0</v>
      </c>
      <c r="Z13" s="273">
        <v>0</v>
      </c>
      <c r="AA13" s="273">
        <v>0</v>
      </c>
    </row>
    <row r="14" spans="1:28" x14ac:dyDescent="0.3">
      <c r="A14" s="241">
        <v>11</v>
      </c>
      <c r="B14" s="241">
        <v>2004</v>
      </c>
      <c r="C14" s="242" t="s">
        <v>1316</v>
      </c>
      <c r="D14" s="242" t="s">
        <v>1213</v>
      </c>
      <c r="E14" s="72">
        <v>73</v>
      </c>
      <c r="F14" s="72">
        <v>184</v>
      </c>
      <c r="G14" s="72">
        <v>43</v>
      </c>
      <c r="H14" s="72">
        <v>0</v>
      </c>
      <c r="I14" s="72">
        <v>0</v>
      </c>
      <c r="J14" s="72">
        <v>60</v>
      </c>
      <c r="K14" s="72">
        <v>0</v>
      </c>
      <c r="L14" s="72">
        <v>360</v>
      </c>
      <c r="M14" s="72">
        <v>365</v>
      </c>
      <c r="N14" s="72">
        <v>736</v>
      </c>
      <c r="O14" s="72">
        <v>129</v>
      </c>
      <c r="P14" s="72">
        <v>0</v>
      </c>
      <c r="Q14" s="72">
        <v>0</v>
      </c>
      <c r="R14" s="72">
        <v>1230</v>
      </c>
      <c r="S14" s="72">
        <v>300</v>
      </c>
      <c r="T14" s="48">
        <v>4.0999999999999996</v>
      </c>
      <c r="U14" s="48">
        <v>8.1999999999999993</v>
      </c>
      <c r="V14" s="72">
        <v>257</v>
      </c>
      <c r="W14" s="72">
        <v>21</v>
      </c>
      <c r="X14" s="114">
        <v>30</v>
      </c>
      <c r="Y14" s="476">
        <v>70</v>
      </c>
      <c r="Z14" s="273">
        <v>8.1111111111111107</v>
      </c>
      <c r="AA14" s="273">
        <v>27.037037037037038</v>
      </c>
    </row>
    <row r="15" spans="1:28" x14ac:dyDescent="0.3">
      <c r="A15" s="241">
        <v>12</v>
      </c>
      <c r="B15" s="241">
        <v>2004</v>
      </c>
      <c r="C15" s="242" t="s">
        <v>1317</v>
      </c>
      <c r="D15" s="242" t="s">
        <v>1206</v>
      </c>
      <c r="E15" s="72">
        <v>0</v>
      </c>
      <c r="F15" s="72">
        <v>0</v>
      </c>
      <c r="G15" s="72">
        <v>0</v>
      </c>
      <c r="H15" s="72">
        <v>0</v>
      </c>
      <c r="I15" s="72">
        <v>0</v>
      </c>
      <c r="J15" s="72">
        <v>0</v>
      </c>
      <c r="K15" s="72">
        <v>0</v>
      </c>
      <c r="L15" s="72">
        <v>0</v>
      </c>
      <c r="M15" s="72">
        <v>0</v>
      </c>
      <c r="N15" s="72">
        <v>0</v>
      </c>
      <c r="O15" s="72">
        <v>0</v>
      </c>
      <c r="P15" s="72">
        <v>0</v>
      </c>
      <c r="Q15" s="72">
        <v>0</v>
      </c>
      <c r="R15" s="72">
        <v>0</v>
      </c>
      <c r="S15" s="72">
        <v>0</v>
      </c>
      <c r="T15" s="48">
        <v>0</v>
      </c>
      <c r="U15" s="48">
        <v>0</v>
      </c>
      <c r="V15" s="72">
        <v>0</v>
      </c>
      <c r="W15" s="72">
        <v>0</v>
      </c>
      <c r="X15" s="114">
        <v>0</v>
      </c>
      <c r="Y15" s="476">
        <v>0</v>
      </c>
      <c r="Z15" s="273">
        <v>0</v>
      </c>
      <c r="AA15" s="273">
        <v>0</v>
      </c>
    </row>
    <row r="16" spans="1:28" x14ac:dyDescent="0.3">
      <c r="A16" s="241">
        <v>13</v>
      </c>
      <c r="B16" s="241">
        <v>2005</v>
      </c>
      <c r="C16" s="242" t="s">
        <v>1318</v>
      </c>
      <c r="D16" s="242" t="s">
        <v>1319</v>
      </c>
      <c r="E16" s="72">
        <v>0</v>
      </c>
      <c r="F16" s="72">
        <v>0</v>
      </c>
      <c r="G16" s="72">
        <v>0</v>
      </c>
      <c r="H16" s="72">
        <v>0</v>
      </c>
      <c r="I16" s="72">
        <v>0</v>
      </c>
      <c r="J16" s="72">
        <v>0</v>
      </c>
      <c r="K16" s="72">
        <v>0</v>
      </c>
      <c r="L16" s="72">
        <v>0</v>
      </c>
      <c r="M16" s="72">
        <v>0</v>
      </c>
      <c r="N16" s="72">
        <v>0</v>
      </c>
      <c r="O16" s="72">
        <v>0</v>
      </c>
      <c r="P16" s="72">
        <v>0</v>
      </c>
      <c r="Q16" s="72">
        <v>0</v>
      </c>
      <c r="R16" s="72">
        <v>0</v>
      </c>
      <c r="S16" s="72">
        <v>0</v>
      </c>
      <c r="T16" s="48">
        <v>0</v>
      </c>
      <c r="U16" s="48">
        <v>0</v>
      </c>
      <c r="V16" s="72">
        <v>0</v>
      </c>
      <c r="W16" s="72">
        <v>0</v>
      </c>
      <c r="X16" s="114">
        <v>0</v>
      </c>
      <c r="Y16" s="476">
        <v>0</v>
      </c>
      <c r="Z16" s="273">
        <v>0</v>
      </c>
      <c r="AA16" s="273">
        <v>0</v>
      </c>
    </row>
    <row r="17" spans="1:27" x14ac:dyDescent="0.3">
      <c r="A17" s="241">
        <v>14</v>
      </c>
      <c r="B17" s="241">
        <v>2005</v>
      </c>
      <c r="C17" s="242" t="s">
        <v>1320</v>
      </c>
      <c r="D17" s="242" t="s">
        <v>1203</v>
      </c>
      <c r="E17" s="72">
        <v>361</v>
      </c>
      <c r="F17" s="72">
        <v>49</v>
      </c>
      <c r="G17" s="72">
        <v>34</v>
      </c>
      <c r="H17" s="72">
        <v>0</v>
      </c>
      <c r="I17" s="72">
        <v>0</v>
      </c>
      <c r="J17" s="72">
        <v>0</v>
      </c>
      <c r="K17" s="72">
        <v>0</v>
      </c>
      <c r="L17" s="72">
        <v>444</v>
      </c>
      <c r="M17" s="72">
        <v>1805</v>
      </c>
      <c r="N17" s="72">
        <v>196</v>
      </c>
      <c r="O17" s="72">
        <v>102</v>
      </c>
      <c r="P17" s="72">
        <v>0</v>
      </c>
      <c r="Q17" s="72">
        <v>0</v>
      </c>
      <c r="R17" s="72">
        <v>2103</v>
      </c>
      <c r="S17" s="72">
        <v>444</v>
      </c>
      <c r="T17" s="48">
        <v>4.7364864864864868</v>
      </c>
      <c r="U17" s="48">
        <v>9.4729729729729737</v>
      </c>
      <c r="V17" s="72">
        <v>410</v>
      </c>
      <c r="W17" s="72">
        <v>34</v>
      </c>
      <c r="X17" s="114">
        <v>37</v>
      </c>
      <c r="Y17" s="476">
        <v>91.891891891891902</v>
      </c>
      <c r="Z17" s="273">
        <v>40.111111111111114</v>
      </c>
      <c r="AA17" s="273">
        <v>108.40840840840842</v>
      </c>
    </row>
    <row r="18" spans="1:27" x14ac:dyDescent="0.3">
      <c r="A18" s="241">
        <v>15</v>
      </c>
      <c r="B18" s="241">
        <v>2005</v>
      </c>
      <c r="C18" s="242" t="s">
        <v>1321</v>
      </c>
      <c r="D18" s="242" t="s">
        <v>1198</v>
      </c>
      <c r="E18" s="72">
        <v>1326</v>
      </c>
      <c r="F18" s="72">
        <v>871</v>
      </c>
      <c r="G18" s="72">
        <v>155</v>
      </c>
      <c r="H18" s="72">
        <v>40</v>
      </c>
      <c r="I18" s="72">
        <v>8</v>
      </c>
      <c r="J18" s="72">
        <v>0</v>
      </c>
      <c r="K18" s="72">
        <v>0</v>
      </c>
      <c r="L18" s="72">
        <v>2400</v>
      </c>
      <c r="M18" s="72">
        <v>6630</v>
      </c>
      <c r="N18" s="72">
        <v>3484</v>
      </c>
      <c r="O18" s="72">
        <v>465</v>
      </c>
      <c r="P18" s="72">
        <v>80</v>
      </c>
      <c r="Q18" s="72">
        <v>8</v>
      </c>
      <c r="R18" s="72">
        <v>10667</v>
      </c>
      <c r="S18" s="72">
        <v>2400</v>
      </c>
      <c r="T18" s="48">
        <v>4.4445833333333331</v>
      </c>
      <c r="U18" s="48">
        <v>8.8891666666666662</v>
      </c>
      <c r="V18" s="72">
        <v>2197</v>
      </c>
      <c r="W18" s="72">
        <v>183</v>
      </c>
      <c r="X18" s="114">
        <v>200</v>
      </c>
      <c r="Y18" s="476">
        <v>91.5</v>
      </c>
      <c r="Z18" s="273">
        <v>147.33333333333334</v>
      </c>
      <c r="AA18" s="273">
        <v>73.666666666666671</v>
      </c>
    </row>
    <row r="19" spans="1:27" x14ac:dyDescent="0.3">
      <c r="A19" s="241">
        <v>16</v>
      </c>
      <c r="B19" s="241">
        <v>2005</v>
      </c>
      <c r="C19" s="242" t="s">
        <v>1322</v>
      </c>
      <c r="D19" s="242" t="s">
        <v>1204</v>
      </c>
      <c r="E19" s="72">
        <v>2470</v>
      </c>
      <c r="F19" s="72">
        <v>2073</v>
      </c>
      <c r="G19" s="72">
        <v>515</v>
      </c>
      <c r="H19" s="72">
        <v>145</v>
      </c>
      <c r="I19" s="72">
        <v>28</v>
      </c>
      <c r="J19" s="72">
        <v>13</v>
      </c>
      <c r="K19" s="72">
        <v>0</v>
      </c>
      <c r="L19" s="72">
        <v>5244</v>
      </c>
      <c r="M19" s="72">
        <v>12350</v>
      </c>
      <c r="N19" s="72">
        <v>8292</v>
      </c>
      <c r="O19" s="72">
        <v>1545</v>
      </c>
      <c r="P19" s="72">
        <v>290</v>
      </c>
      <c r="Q19" s="72">
        <v>28</v>
      </c>
      <c r="R19" s="72">
        <v>22505</v>
      </c>
      <c r="S19" s="72">
        <v>5231</v>
      </c>
      <c r="T19" s="48">
        <v>4.3022366660294402</v>
      </c>
      <c r="U19" s="48">
        <v>8.6044733320588804</v>
      </c>
      <c r="V19" s="72">
        <v>4543</v>
      </c>
      <c r="W19" s="72">
        <v>378</v>
      </c>
      <c r="X19" s="114">
        <v>437</v>
      </c>
      <c r="Y19" s="476">
        <v>86.498855835240278</v>
      </c>
      <c r="Z19" s="273">
        <v>274.44444444444446</v>
      </c>
      <c r="AA19" s="273">
        <v>62.80193236714976</v>
      </c>
    </row>
    <row r="20" spans="1:27" x14ac:dyDescent="0.3">
      <c r="A20" s="241">
        <v>17</v>
      </c>
      <c r="B20" s="241">
        <v>2005</v>
      </c>
      <c r="C20" s="242" t="s">
        <v>1323</v>
      </c>
      <c r="D20" s="242" t="s">
        <v>1203</v>
      </c>
      <c r="E20" s="72">
        <v>290</v>
      </c>
      <c r="F20" s="72">
        <v>174</v>
      </c>
      <c r="G20" s="72">
        <v>86</v>
      </c>
      <c r="H20" s="72">
        <v>0</v>
      </c>
      <c r="I20" s="72">
        <v>0</v>
      </c>
      <c r="J20" s="72">
        <v>50</v>
      </c>
      <c r="K20" s="72">
        <v>0</v>
      </c>
      <c r="L20" s="72">
        <v>600</v>
      </c>
      <c r="M20" s="72">
        <v>1450</v>
      </c>
      <c r="N20" s="72">
        <v>696</v>
      </c>
      <c r="O20" s="72">
        <v>258</v>
      </c>
      <c r="P20" s="72">
        <v>0</v>
      </c>
      <c r="Q20" s="72">
        <v>0</v>
      </c>
      <c r="R20" s="72">
        <v>2404</v>
      </c>
      <c r="S20" s="72">
        <v>550</v>
      </c>
      <c r="T20" s="48">
        <v>4.3709090909090911</v>
      </c>
      <c r="U20" s="48">
        <v>8.7418181818181822</v>
      </c>
      <c r="V20" s="72">
        <v>464</v>
      </c>
      <c r="W20" s="72">
        <v>38</v>
      </c>
      <c r="X20" s="114">
        <v>50</v>
      </c>
      <c r="Y20" s="476">
        <v>76</v>
      </c>
      <c r="Z20" s="273">
        <v>32.222222222222221</v>
      </c>
      <c r="AA20" s="273">
        <v>64.444444444444443</v>
      </c>
    </row>
    <row r="21" spans="1:27" x14ac:dyDescent="0.3">
      <c r="A21" s="241">
        <v>18</v>
      </c>
      <c r="B21" s="241">
        <v>2005</v>
      </c>
      <c r="C21" s="242" t="s">
        <v>1324</v>
      </c>
      <c r="D21" s="242" t="s">
        <v>1325</v>
      </c>
      <c r="E21" s="72">
        <v>410</v>
      </c>
      <c r="F21" s="72">
        <v>277</v>
      </c>
      <c r="G21" s="72">
        <v>63</v>
      </c>
      <c r="H21" s="72">
        <v>13</v>
      </c>
      <c r="I21" s="72">
        <v>3</v>
      </c>
      <c r="J21" s="72">
        <v>0</v>
      </c>
      <c r="K21" s="72">
        <v>2</v>
      </c>
      <c r="L21" s="72">
        <v>768</v>
      </c>
      <c r="M21" s="72">
        <v>2050</v>
      </c>
      <c r="N21" s="72">
        <v>1108</v>
      </c>
      <c r="O21" s="72">
        <v>189</v>
      </c>
      <c r="P21" s="72">
        <v>26</v>
      </c>
      <c r="Q21" s="72">
        <v>3</v>
      </c>
      <c r="R21" s="72">
        <v>3376</v>
      </c>
      <c r="S21" s="72">
        <v>766</v>
      </c>
      <c r="T21" s="48">
        <v>4.4073107049608353</v>
      </c>
      <c r="U21" s="48">
        <v>8.8146214099216706</v>
      </c>
      <c r="V21" s="72">
        <v>687</v>
      </c>
      <c r="W21" s="72">
        <v>57</v>
      </c>
      <c r="X21" s="114">
        <v>64</v>
      </c>
      <c r="Y21" s="476">
        <v>89.0625</v>
      </c>
      <c r="Z21" s="273">
        <v>45.555555555555557</v>
      </c>
      <c r="AA21" s="273">
        <v>71.180555555555557</v>
      </c>
    </row>
    <row r="22" spans="1:27" x14ac:dyDescent="0.3">
      <c r="A22" s="241">
        <v>19</v>
      </c>
      <c r="B22" s="241">
        <v>2006</v>
      </c>
      <c r="C22" s="242" t="s">
        <v>1326</v>
      </c>
      <c r="D22" s="242" t="s">
        <v>1208</v>
      </c>
      <c r="E22" s="72">
        <v>0</v>
      </c>
      <c r="F22" s="72">
        <v>0</v>
      </c>
      <c r="G22" s="72">
        <v>0</v>
      </c>
      <c r="H22" s="72">
        <v>0</v>
      </c>
      <c r="I22" s="72">
        <v>0</v>
      </c>
      <c r="J22" s="72">
        <v>0</v>
      </c>
      <c r="K22" s="72">
        <v>0</v>
      </c>
      <c r="L22" s="72">
        <v>0</v>
      </c>
      <c r="M22" s="72">
        <v>0</v>
      </c>
      <c r="N22" s="72">
        <v>0</v>
      </c>
      <c r="O22" s="72">
        <v>0</v>
      </c>
      <c r="P22" s="72">
        <v>0</v>
      </c>
      <c r="Q22" s="72">
        <v>0</v>
      </c>
      <c r="R22" s="72">
        <v>0</v>
      </c>
      <c r="S22" s="72">
        <v>0</v>
      </c>
      <c r="T22" s="48">
        <v>0</v>
      </c>
      <c r="U22" s="48">
        <v>0</v>
      </c>
      <c r="V22" s="72">
        <v>0</v>
      </c>
      <c r="W22" s="72">
        <v>0</v>
      </c>
      <c r="X22" s="114">
        <v>0</v>
      </c>
      <c r="Y22" s="476">
        <v>0</v>
      </c>
      <c r="Z22" s="273">
        <v>0</v>
      </c>
      <c r="AA22" s="273">
        <v>0</v>
      </c>
    </row>
    <row r="23" spans="1:27" x14ac:dyDescent="0.3">
      <c r="A23" s="241">
        <v>20</v>
      </c>
      <c r="B23" s="241">
        <v>2006</v>
      </c>
      <c r="C23" s="242" t="s">
        <v>1327</v>
      </c>
      <c r="D23" s="242" t="s">
        <v>1207</v>
      </c>
      <c r="E23" s="72">
        <v>840</v>
      </c>
      <c r="F23" s="72">
        <v>10</v>
      </c>
      <c r="G23" s="72">
        <v>2</v>
      </c>
      <c r="H23" s="72">
        <v>0</v>
      </c>
      <c r="I23" s="72">
        <v>0</v>
      </c>
      <c r="J23" s="72">
        <v>0</v>
      </c>
      <c r="K23" s="72">
        <v>0</v>
      </c>
      <c r="L23" s="72">
        <v>852</v>
      </c>
      <c r="M23" s="72">
        <v>4200</v>
      </c>
      <c r="N23" s="72">
        <v>40</v>
      </c>
      <c r="O23" s="72">
        <v>6</v>
      </c>
      <c r="P23" s="72">
        <v>0</v>
      </c>
      <c r="Q23" s="72">
        <v>0</v>
      </c>
      <c r="R23" s="72">
        <v>4246</v>
      </c>
      <c r="S23" s="72">
        <v>852</v>
      </c>
      <c r="T23" s="48">
        <v>4.983568075117371</v>
      </c>
      <c r="U23" s="48">
        <v>9.967136150234742</v>
      </c>
      <c r="V23" s="72">
        <v>850</v>
      </c>
      <c r="W23" s="72">
        <v>70</v>
      </c>
      <c r="X23" s="114">
        <v>71</v>
      </c>
      <c r="Y23" s="476">
        <v>98.591549295774655</v>
      </c>
      <c r="Z23" s="273">
        <v>93.333333333333329</v>
      </c>
      <c r="AA23" s="273">
        <v>131.45539906103286</v>
      </c>
    </row>
    <row r="24" spans="1:27" x14ac:dyDescent="0.3">
      <c r="A24" s="241">
        <v>21</v>
      </c>
      <c r="B24" s="241">
        <v>2006</v>
      </c>
      <c r="C24" s="242" t="s">
        <v>1328</v>
      </c>
      <c r="D24" s="242" t="s">
        <v>1207</v>
      </c>
      <c r="E24" s="72">
        <v>0</v>
      </c>
      <c r="F24" s="72">
        <v>0</v>
      </c>
      <c r="G24" s="72">
        <v>0</v>
      </c>
      <c r="H24" s="72">
        <v>0</v>
      </c>
      <c r="I24" s="72">
        <v>0</v>
      </c>
      <c r="J24" s="72">
        <v>0</v>
      </c>
      <c r="K24" s="72">
        <v>0</v>
      </c>
      <c r="L24" s="72">
        <v>0</v>
      </c>
      <c r="M24" s="72">
        <v>0</v>
      </c>
      <c r="N24" s="72">
        <v>0</v>
      </c>
      <c r="O24" s="72">
        <v>0</v>
      </c>
      <c r="P24" s="72">
        <v>0</v>
      </c>
      <c r="Q24" s="72">
        <v>0</v>
      </c>
      <c r="R24" s="72">
        <v>0</v>
      </c>
      <c r="S24" s="72">
        <v>0</v>
      </c>
      <c r="T24" s="48">
        <v>0</v>
      </c>
      <c r="U24" s="48">
        <v>0</v>
      </c>
      <c r="V24" s="72">
        <v>0</v>
      </c>
      <c r="W24" s="72">
        <v>0</v>
      </c>
      <c r="X24" s="114">
        <v>0</v>
      </c>
      <c r="Y24" s="476">
        <v>0</v>
      </c>
      <c r="Z24" s="273">
        <v>0</v>
      </c>
      <c r="AA24" s="273">
        <v>0</v>
      </c>
    </row>
    <row r="25" spans="1:27" x14ac:dyDescent="0.3">
      <c r="A25" s="241">
        <v>22</v>
      </c>
      <c r="B25" s="241">
        <v>2006</v>
      </c>
      <c r="C25" s="242" t="s">
        <v>1329</v>
      </c>
      <c r="D25" s="242" t="s">
        <v>1201</v>
      </c>
      <c r="E25" s="72">
        <v>0</v>
      </c>
      <c r="F25" s="72">
        <v>0</v>
      </c>
      <c r="G25" s="72">
        <v>0</v>
      </c>
      <c r="H25" s="72">
        <v>0</v>
      </c>
      <c r="I25" s="72">
        <v>0</v>
      </c>
      <c r="J25" s="72">
        <v>0</v>
      </c>
      <c r="K25" s="72">
        <v>0</v>
      </c>
      <c r="L25" s="72">
        <v>0</v>
      </c>
      <c r="M25" s="72">
        <v>0</v>
      </c>
      <c r="N25" s="72">
        <v>0</v>
      </c>
      <c r="O25" s="72">
        <v>0</v>
      </c>
      <c r="P25" s="72">
        <v>0</v>
      </c>
      <c r="Q25" s="72">
        <v>0</v>
      </c>
      <c r="R25" s="72">
        <v>0</v>
      </c>
      <c r="S25" s="72">
        <v>0</v>
      </c>
      <c r="T25" s="48">
        <v>0</v>
      </c>
      <c r="U25" s="48">
        <v>0</v>
      </c>
      <c r="V25" s="72">
        <v>0</v>
      </c>
      <c r="W25" s="72">
        <v>0</v>
      </c>
      <c r="X25" s="114">
        <v>0</v>
      </c>
      <c r="Y25" s="476">
        <v>0</v>
      </c>
      <c r="Z25" s="273">
        <v>0</v>
      </c>
      <c r="AA25" s="273">
        <v>0</v>
      </c>
    </row>
    <row r="26" spans="1:27" x14ac:dyDescent="0.3">
      <c r="A26" s="241">
        <v>23</v>
      </c>
      <c r="B26" s="241">
        <v>2006</v>
      </c>
      <c r="C26" s="242" t="s">
        <v>1330</v>
      </c>
      <c r="D26" s="242" t="s">
        <v>1208</v>
      </c>
      <c r="E26" s="72">
        <v>24</v>
      </c>
      <c r="F26" s="72">
        <v>0</v>
      </c>
      <c r="G26" s="72">
        <v>0</v>
      </c>
      <c r="H26" s="72">
        <v>0</v>
      </c>
      <c r="I26" s="72">
        <v>0</v>
      </c>
      <c r="J26" s="72">
        <v>0</v>
      </c>
      <c r="K26" s="72">
        <v>0</v>
      </c>
      <c r="L26" s="72">
        <v>24</v>
      </c>
      <c r="M26" s="72">
        <v>120</v>
      </c>
      <c r="N26" s="72">
        <v>0</v>
      </c>
      <c r="O26" s="72">
        <v>0</v>
      </c>
      <c r="P26" s="72">
        <v>0</v>
      </c>
      <c r="Q26" s="72">
        <v>0</v>
      </c>
      <c r="R26" s="72">
        <v>120</v>
      </c>
      <c r="S26" s="72">
        <v>24</v>
      </c>
      <c r="T26" s="48">
        <v>5</v>
      </c>
      <c r="U26" s="48">
        <v>10</v>
      </c>
      <c r="V26" s="72">
        <v>24</v>
      </c>
      <c r="W26" s="72">
        <v>2</v>
      </c>
      <c r="X26" s="114">
        <v>2</v>
      </c>
      <c r="Y26" s="476">
        <v>100</v>
      </c>
      <c r="Z26" s="273">
        <v>2.6666666666666665</v>
      </c>
      <c r="AA26" s="273">
        <v>133.33333333333331</v>
      </c>
    </row>
    <row r="27" spans="1:27" x14ac:dyDescent="0.3">
      <c r="A27" s="241">
        <v>24</v>
      </c>
      <c r="B27" s="241">
        <v>2008</v>
      </c>
      <c r="C27" s="242" t="s">
        <v>1331</v>
      </c>
      <c r="D27" s="242" t="s">
        <v>1209</v>
      </c>
      <c r="E27" s="72">
        <v>0</v>
      </c>
      <c r="F27" s="72">
        <v>0</v>
      </c>
      <c r="G27" s="72">
        <v>0</v>
      </c>
      <c r="H27" s="72">
        <v>0</v>
      </c>
      <c r="I27" s="72">
        <v>0</v>
      </c>
      <c r="J27" s="72">
        <v>0</v>
      </c>
      <c r="K27" s="72">
        <v>0</v>
      </c>
      <c r="L27" s="72">
        <v>0</v>
      </c>
      <c r="M27" s="72">
        <v>0</v>
      </c>
      <c r="N27" s="72">
        <v>0</v>
      </c>
      <c r="O27" s="72">
        <v>0</v>
      </c>
      <c r="P27" s="72">
        <v>0</v>
      </c>
      <c r="Q27" s="72">
        <v>0</v>
      </c>
      <c r="R27" s="72">
        <v>0</v>
      </c>
      <c r="S27" s="72">
        <v>0</v>
      </c>
      <c r="T27" s="48">
        <v>0</v>
      </c>
      <c r="U27" s="48">
        <v>0</v>
      </c>
      <c r="V27" s="72">
        <v>0</v>
      </c>
      <c r="W27" s="72">
        <v>0</v>
      </c>
      <c r="X27" s="114">
        <v>0</v>
      </c>
      <c r="Y27" s="476">
        <v>0</v>
      </c>
      <c r="Z27" s="273">
        <v>0</v>
      </c>
      <c r="AA27" s="273">
        <v>0</v>
      </c>
    </row>
    <row r="28" spans="1:27" x14ac:dyDescent="0.3">
      <c r="A28" s="241">
        <v>25</v>
      </c>
      <c r="B28" s="241">
        <v>2008</v>
      </c>
      <c r="C28" s="242" t="s">
        <v>1332</v>
      </c>
      <c r="D28" s="242" t="s">
        <v>1207</v>
      </c>
      <c r="E28" s="72">
        <v>0</v>
      </c>
      <c r="F28" s="72">
        <v>0</v>
      </c>
      <c r="G28" s="72">
        <v>0</v>
      </c>
      <c r="H28" s="72">
        <v>0</v>
      </c>
      <c r="I28" s="72">
        <v>0</v>
      </c>
      <c r="J28" s="72">
        <v>0</v>
      </c>
      <c r="K28" s="72">
        <v>0</v>
      </c>
      <c r="L28" s="72">
        <v>0</v>
      </c>
      <c r="M28" s="72">
        <v>0</v>
      </c>
      <c r="N28" s="72">
        <v>0</v>
      </c>
      <c r="O28" s="72">
        <v>0</v>
      </c>
      <c r="P28" s="72">
        <v>0</v>
      </c>
      <c r="Q28" s="72">
        <v>0</v>
      </c>
      <c r="R28" s="72">
        <v>0</v>
      </c>
      <c r="S28" s="72">
        <v>0</v>
      </c>
      <c r="T28" s="48">
        <v>0</v>
      </c>
      <c r="U28" s="48">
        <v>0</v>
      </c>
      <c r="V28" s="72">
        <v>0</v>
      </c>
      <c r="W28" s="72">
        <v>0</v>
      </c>
      <c r="X28" s="114">
        <v>0</v>
      </c>
      <c r="Y28" s="476">
        <v>0</v>
      </c>
      <c r="Z28" s="273">
        <v>0</v>
      </c>
      <c r="AA28" s="273">
        <v>0</v>
      </c>
    </row>
    <row r="29" spans="1:27" x14ac:dyDescent="0.3">
      <c r="A29" s="241">
        <v>26</v>
      </c>
      <c r="B29" s="241">
        <v>2008</v>
      </c>
      <c r="C29" s="242" t="s">
        <v>1333</v>
      </c>
      <c r="D29" s="242" t="s">
        <v>1210</v>
      </c>
      <c r="E29" s="72">
        <v>0</v>
      </c>
      <c r="F29" s="72">
        <v>0</v>
      </c>
      <c r="G29" s="72">
        <v>0</v>
      </c>
      <c r="H29" s="72">
        <v>0</v>
      </c>
      <c r="I29" s="72">
        <v>0</v>
      </c>
      <c r="J29" s="72">
        <v>0</v>
      </c>
      <c r="K29" s="72">
        <v>0</v>
      </c>
      <c r="L29" s="72">
        <v>0</v>
      </c>
      <c r="M29" s="72">
        <v>0</v>
      </c>
      <c r="N29" s="72">
        <v>0</v>
      </c>
      <c r="O29" s="72">
        <v>0</v>
      </c>
      <c r="P29" s="72">
        <v>0</v>
      </c>
      <c r="Q29" s="72">
        <v>0</v>
      </c>
      <c r="R29" s="72">
        <v>0</v>
      </c>
      <c r="S29" s="72">
        <v>0</v>
      </c>
      <c r="T29" s="48">
        <v>0</v>
      </c>
      <c r="U29" s="48">
        <v>0</v>
      </c>
      <c r="V29" s="72">
        <v>0</v>
      </c>
      <c r="W29" s="72">
        <v>0</v>
      </c>
      <c r="X29" s="114">
        <v>0</v>
      </c>
      <c r="Y29" s="476">
        <v>0</v>
      </c>
      <c r="Z29" s="273">
        <v>0</v>
      </c>
      <c r="AA29" s="273">
        <v>0</v>
      </c>
    </row>
    <row r="30" spans="1:27" x14ac:dyDescent="0.3">
      <c r="A30" s="241">
        <v>27</v>
      </c>
      <c r="B30" s="241">
        <v>2008</v>
      </c>
      <c r="C30" s="242" t="s">
        <v>1334</v>
      </c>
      <c r="D30" s="242" t="s">
        <v>1211</v>
      </c>
      <c r="E30" s="72">
        <v>152</v>
      </c>
      <c r="F30" s="72">
        <v>88</v>
      </c>
      <c r="G30" s="72">
        <v>18</v>
      </c>
      <c r="H30" s="72">
        <v>11</v>
      </c>
      <c r="I30" s="72">
        <v>0</v>
      </c>
      <c r="J30" s="72">
        <v>19</v>
      </c>
      <c r="K30" s="72">
        <v>0</v>
      </c>
      <c r="L30" s="72">
        <v>288</v>
      </c>
      <c r="M30" s="72">
        <v>760</v>
      </c>
      <c r="N30" s="72">
        <v>352</v>
      </c>
      <c r="O30" s="72">
        <v>54</v>
      </c>
      <c r="P30" s="72">
        <v>22</v>
      </c>
      <c r="Q30" s="72">
        <v>0</v>
      </c>
      <c r="R30" s="72">
        <v>1188</v>
      </c>
      <c r="S30" s="72">
        <v>269</v>
      </c>
      <c r="T30" s="48">
        <v>4.4163568773234196</v>
      </c>
      <c r="U30" s="48">
        <v>8.8327137546468393</v>
      </c>
      <c r="V30" s="72">
        <v>240</v>
      </c>
      <c r="W30" s="72">
        <v>20</v>
      </c>
      <c r="X30" s="114">
        <v>24</v>
      </c>
      <c r="Y30" s="476">
        <v>83.333333333333343</v>
      </c>
      <c r="Z30" s="273">
        <v>16.888888888888889</v>
      </c>
      <c r="AA30" s="273">
        <v>70.370370370370367</v>
      </c>
    </row>
    <row r="31" spans="1:27" x14ac:dyDescent="0.3">
      <c r="A31" s="241">
        <v>28</v>
      </c>
      <c r="B31" s="241">
        <v>2008</v>
      </c>
      <c r="C31" s="242" t="s">
        <v>1335</v>
      </c>
      <c r="D31" s="242" t="s">
        <v>1196</v>
      </c>
      <c r="E31" s="72">
        <v>0</v>
      </c>
      <c r="F31" s="72">
        <v>0</v>
      </c>
      <c r="G31" s="72">
        <v>0</v>
      </c>
      <c r="H31" s="72">
        <v>0</v>
      </c>
      <c r="I31" s="72">
        <v>0</v>
      </c>
      <c r="J31" s="72">
        <v>0</v>
      </c>
      <c r="K31" s="72">
        <v>0</v>
      </c>
      <c r="L31" s="72">
        <v>0</v>
      </c>
      <c r="M31" s="72">
        <v>0</v>
      </c>
      <c r="N31" s="72">
        <v>0</v>
      </c>
      <c r="O31" s="72">
        <v>0</v>
      </c>
      <c r="P31" s="72">
        <v>0</v>
      </c>
      <c r="Q31" s="72">
        <v>0</v>
      </c>
      <c r="R31" s="72">
        <v>0</v>
      </c>
      <c r="S31" s="72">
        <v>0</v>
      </c>
      <c r="T31" s="48">
        <v>0</v>
      </c>
      <c r="U31" s="48">
        <v>0</v>
      </c>
      <c r="V31" s="72">
        <v>0</v>
      </c>
      <c r="W31" s="72">
        <v>0</v>
      </c>
      <c r="X31" s="114">
        <v>0</v>
      </c>
      <c r="Y31" s="476">
        <v>0</v>
      </c>
      <c r="Z31" s="273">
        <v>0</v>
      </c>
      <c r="AA31" s="273">
        <v>0</v>
      </c>
    </row>
    <row r="32" spans="1:27" x14ac:dyDescent="0.3">
      <c r="A32" s="241">
        <v>29</v>
      </c>
      <c r="B32" s="241">
        <v>2008</v>
      </c>
      <c r="C32" s="242" t="s">
        <v>1336</v>
      </c>
      <c r="D32" s="242" t="s">
        <v>1204</v>
      </c>
      <c r="E32" s="72">
        <v>440</v>
      </c>
      <c r="F32" s="72">
        <v>117</v>
      </c>
      <c r="G32" s="72">
        <v>25</v>
      </c>
      <c r="H32" s="72">
        <v>0</v>
      </c>
      <c r="I32" s="72">
        <v>0</v>
      </c>
      <c r="J32" s="72">
        <v>6</v>
      </c>
      <c r="K32" s="72">
        <v>12</v>
      </c>
      <c r="L32" s="72">
        <v>600</v>
      </c>
      <c r="M32" s="72">
        <v>2200</v>
      </c>
      <c r="N32" s="72">
        <v>468</v>
      </c>
      <c r="O32" s="72">
        <v>75</v>
      </c>
      <c r="P32" s="72">
        <v>0</v>
      </c>
      <c r="Q32" s="72">
        <v>0</v>
      </c>
      <c r="R32" s="72">
        <v>2743</v>
      </c>
      <c r="S32" s="72">
        <v>582</v>
      </c>
      <c r="T32" s="48">
        <v>4.7130584192439864</v>
      </c>
      <c r="U32" s="48">
        <v>9.4261168384879728</v>
      </c>
      <c r="V32" s="72">
        <v>557</v>
      </c>
      <c r="W32" s="72">
        <v>46</v>
      </c>
      <c r="X32" s="114">
        <v>50</v>
      </c>
      <c r="Y32" s="476">
        <v>92</v>
      </c>
      <c r="Z32" s="273">
        <v>48.888888888888886</v>
      </c>
      <c r="AA32" s="273">
        <v>97.777777777777771</v>
      </c>
    </row>
    <row r="33" spans="1:27" x14ac:dyDescent="0.3">
      <c r="A33" s="241">
        <v>30</v>
      </c>
      <c r="B33" s="241">
        <v>2008</v>
      </c>
      <c r="C33" s="242" t="s">
        <v>1337</v>
      </c>
      <c r="D33" s="242" t="s">
        <v>1198</v>
      </c>
      <c r="E33" s="72">
        <v>249</v>
      </c>
      <c r="F33" s="72">
        <v>462</v>
      </c>
      <c r="G33" s="72">
        <v>99</v>
      </c>
      <c r="H33" s="72">
        <v>8</v>
      </c>
      <c r="I33" s="72">
        <v>0</v>
      </c>
      <c r="J33" s="72">
        <v>0</v>
      </c>
      <c r="K33" s="72">
        <v>166</v>
      </c>
      <c r="L33" s="72">
        <v>984</v>
      </c>
      <c r="M33" s="72">
        <v>1245</v>
      </c>
      <c r="N33" s="72">
        <v>1848</v>
      </c>
      <c r="O33" s="72">
        <v>297</v>
      </c>
      <c r="P33" s="72">
        <v>16</v>
      </c>
      <c r="Q33" s="72">
        <v>0</v>
      </c>
      <c r="R33" s="72">
        <v>3406</v>
      </c>
      <c r="S33" s="72">
        <v>818</v>
      </c>
      <c r="T33" s="48">
        <v>4.1638141809290952</v>
      </c>
      <c r="U33" s="48">
        <v>8.3276283618581903</v>
      </c>
      <c r="V33" s="72">
        <v>711</v>
      </c>
      <c r="W33" s="72">
        <v>59</v>
      </c>
      <c r="X33" s="114">
        <v>82</v>
      </c>
      <c r="Y33" s="476">
        <v>71.951219512195124</v>
      </c>
      <c r="Z33" s="273">
        <v>27.666666666666668</v>
      </c>
      <c r="AA33" s="273">
        <v>33.739837398373986</v>
      </c>
    </row>
    <row r="34" spans="1:27" x14ac:dyDescent="0.3">
      <c r="A34" s="241">
        <v>31</v>
      </c>
      <c r="B34" s="241">
        <v>2008</v>
      </c>
      <c r="C34" s="242" t="s">
        <v>1338</v>
      </c>
      <c r="D34" s="242" t="s">
        <v>1204</v>
      </c>
      <c r="E34" s="72">
        <v>0</v>
      </c>
      <c r="F34" s="72">
        <v>0</v>
      </c>
      <c r="G34" s="72">
        <v>0</v>
      </c>
      <c r="H34" s="72">
        <v>0</v>
      </c>
      <c r="I34" s="72">
        <v>0</v>
      </c>
      <c r="J34" s="72">
        <v>0</v>
      </c>
      <c r="K34" s="72">
        <v>0</v>
      </c>
      <c r="L34" s="72">
        <v>0</v>
      </c>
      <c r="M34" s="72">
        <v>0</v>
      </c>
      <c r="N34" s="72">
        <v>0</v>
      </c>
      <c r="O34" s="72">
        <v>0</v>
      </c>
      <c r="P34" s="72">
        <v>0</v>
      </c>
      <c r="Q34" s="72">
        <v>0</v>
      </c>
      <c r="R34" s="72">
        <v>0</v>
      </c>
      <c r="S34" s="72">
        <v>0</v>
      </c>
      <c r="T34" s="48">
        <v>0</v>
      </c>
      <c r="U34" s="48">
        <v>0</v>
      </c>
      <c r="V34" s="72">
        <v>0</v>
      </c>
      <c r="W34" s="72">
        <v>0</v>
      </c>
      <c r="X34" s="114">
        <v>0</v>
      </c>
      <c r="Y34" s="476">
        <v>0</v>
      </c>
      <c r="Z34" s="273">
        <v>0</v>
      </c>
      <c r="AA34" s="273">
        <v>0</v>
      </c>
    </row>
    <row r="35" spans="1:27" x14ac:dyDescent="0.3">
      <c r="A35" s="241">
        <v>32</v>
      </c>
      <c r="B35" s="241">
        <v>2008</v>
      </c>
      <c r="C35" s="242" t="s">
        <v>1339</v>
      </c>
      <c r="D35" s="242" t="s">
        <v>1199</v>
      </c>
      <c r="E35" s="72">
        <v>0</v>
      </c>
      <c r="F35" s="72">
        <v>0</v>
      </c>
      <c r="G35" s="72">
        <v>0</v>
      </c>
      <c r="H35" s="72">
        <v>0</v>
      </c>
      <c r="I35" s="72">
        <v>0</v>
      </c>
      <c r="J35" s="72">
        <v>0</v>
      </c>
      <c r="K35" s="72">
        <v>0</v>
      </c>
      <c r="L35" s="72">
        <v>0</v>
      </c>
      <c r="M35" s="72">
        <v>0</v>
      </c>
      <c r="N35" s="72">
        <v>0</v>
      </c>
      <c r="O35" s="72">
        <v>0</v>
      </c>
      <c r="P35" s="72">
        <v>0</v>
      </c>
      <c r="Q35" s="72">
        <v>0</v>
      </c>
      <c r="R35" s="72">
        <v>0</v>
      </c>
      <c r="S35" s="72">
        <v>0</v>
      </c>
      <c r="T35" s="48">
        <v>0</v>
      </c>
      <c r="U35" s="48">
        <v>0</v>
      </c>
      <c r="V35" s="72">
        <v>0</v>
      </c>
      <c r="W35" s="72">
        <v>0</v>
      </c>
      <c r="X35" s="114">
        <v>0</v>
      </c>
      <c r="Y35" s="476">
        <v>0</v>
      </c>
      <c r="Z35" s="273">
        <v>0</v>
      </c>
      <c r="AA35" s="273">
        <v>0</v>
      </c>
    </row>
    <row r="36" spans="1:27" x14ac:dyDescent="0.3">
      <c r="A36" s="241">
        <v>33</v>
      </c>
      <c r="B36" s="241">
        <v>2008</v>
      </c>
      <c r="C36" s="242" t="s">
        <v>1340</v>
      </c>
      <c r="D36" s="242" t="s">
        <v>1201</v>
      </c>
      <c r="E36" s="72">
        <v>0</v>
      </c>
      <c r="F36" s="72">
        <v>0</v>
      </c>
      <c r="G36" s="72">
        <v>0</v>
      </c>
      <c r="H36" s="72">
        <v>0</v>
      </c>
      <c r="I36" s="72">
        <v>0</v>
      </c>
      <c r="J36" s="72">
        <v>0</v>
      </c>
      <c r="K36" s="72">
        <v>0</v>
      </c>
      <c r="L36" s="72">
        <v>0</v>
      </c>
      <c r="M36" s="72">
        <v>0</v>
      </c>
      <c r="N36" s="72">
        <v>0</v>
      </c>
      <c r="O36" s="72">
        <v>0</v>
      </c>
      <c r="P36" s="72">
        <v>0</v>
      </c>
      <c r="Q36" s="72">
        <v>0</v>
      </c>
      <c r="R36" s="72">
        <v>0</v>
      </c>
      <c r="S36" s="72">
        <v>0</v>
      </c>
      <c r="T36" s="48">
        <v>0</v>
      </c>
      <c r="U36" s="48">
        <v>0</v>
      </c>
      <c r="V36" s="72">
        <v>0</v>
      </c>
      <c r="W36" s="72">
        <v>0</v>
      </c>
      <c r="X36" s="114">
        <v>0</v>
      </c>
      <c r="Y36" s="476">
        <v>0</v>
      </c>
      <c r="Z36" s="273">
        <v>0</v>
      </c>
      <c r="AA36" s="273">
        <v>0</v>
      </c>
    </row>
    <row r="37" spans="1:27" x14ac:dyDescent="0.3">
      <c r="A37" s="241">
        <v>34</v>
      </c>
      <c r="B37" s="241">
        <v>2009</v>
      </c>
      <c r="C37" s="242" t="s">
        <v>1341</v>
      </c>
      <c r="D37" s="242" t="s">
        <v>1204</v>
      </c>
      <c r="E37" s="72">
        <v>910</v>
      </c>
      <c r="F37" s="72">
        <v>404</v>
      </c>
      <c r="G37" s="72">
        <v>79</v>
      </c>
      <c r="H37" s="72">
        <v>10</v>
      </c>
      <c r="I37" s="72">
        <v>1</v>
      </c>
      <c r="J37" s="72">
        <v>0</v>
      </c>
      <c r="K37" s="72">
        <v>2196</v>
      </c>
      <c r="L37" s="72">
        <v>3600</v>
      </c>
      <c r="M37" s="72">
        <v>4550</v>
      </c>
      <c r="N37" s="72">
        <v>1616</v>
      </c>
      <c r="O37" s="72">
        <v>237</v>
      </c>
      <c r="P37" s="72">
        <v>20</v>
      </c>
      <c r="Q37" s="72">
        <v>1</v>
      </c>
      <c r="R37" s="72">
        <v>6424</v>
      </c>
      <c r="S37" s="72">
        <v>1404</v>
      </c>
      <c r="T37" s="48">
        <v>4.5754985754985755</v>
      </c>
      <c r="U37" s="48">
        <v>9.1509971509971511</v>
      </c>
      <c r="V37" s="72">
        <v>1314</v>
      </c>
      <c r="W37" s="72">
        <v>109</v>
      </c>
      <c r="X37" s="114">
        <v>300</v>
      </c>
      <c r="Y37" s="476">
        <v>36.333333333333336</v>
      </c>
      <c r="Z37" s="273">
        <v>101.11111111111111</v>
      </c>
      <c r="AA37" s="273">
        <v>33.703703703703702</v>
      </c>
    </row>
    <row r="38" spans="1:27" x14ac:dyDescent="0.3">
      <c r="A38" s="241">
        <v>35</v>
      </c>
      <c r="B38" s="241">
        <v>2009</v>
      </c>
      <c r="C38" s="242" t="s">
        <v>1342</v>
      </c>
      <c r="D38" s="242" t="s">
        <v>1208</v>
      </c>
      <c r="E38" s="72">
        <v>183</v>
      </c>
      <c r="F38" s="72">
        <v>65</v>
      </c>
      <c r="G38" s="72">
        <v>4</v>
      </c>
      <c r="H38" s="72">
        <v>0</v>
      </c>
      <c r="I38" s="72">
        <v>0</v>
      </c>
      <c r="J38" s="72">
        <v>0</v>
      </c>
      <c r="K38" s="72">
        <v>0</v>
      </c>
      <c r="L38" s="72">
        <v>252</v>
      </c>
      <c r="M38" s="72">
        <v>915</v>
      </c>
      <c r="N38" s="72">
        <v>260</v>
      </c>
      <c r="O38" s="72">
        <v>12</v>
      </c>
      <c r="P38" s="72">
        <v>0</v>
      </c>
      <c r="Q38" s="72">
        <v>0</v>
      </c>
      <c r="R38" s="72">
        <v>1187</v>
      </c>
      <c r="S38" s="72">
        <v>252</v>
      </c>
      <c r="T38" s="48">
        <v>4.7103174603174605</v>
      </c>
      <c r="U38" s="48">
        <v>9.4206349206349209</v>
      </c>
      <c r="V38" s="72">
        <v>248</v>
      </c>
      <c r="W38" s="72">
        <v>20</v>
      </c>
      <c r="X38" s="114">
        <v>21</v>
      </c>
      <c r="Y38" s="476">
        <v>95.238095238095227</v>
      </c>
      <c r="Z38" s="273">
        <v>20.333333333333332</v>
      </c>
      <c r="AA38" s="273">
        <v>96.825396825396808</v>
      </c>
    </row>
    <row r="39" spans="1:27" x14ac:dyDescent="0.3">
      <c r="A39" s="241">
        <v>36</v>
      </c>
      <c r="B39" s="241">
        <v>2010</v>
      </c>
      <c r="C39" s="242" t="s">
        <v>1343</v>
      </c>
      <c r="D39" s="242" t="s">
        <v>1209</v>
      </c>
      <c r="E39" s="72">
        <v>0</v>
      </c>
      <c r="F39" s="72">
        <v>0</v>
      </c>
      <c r="G39" s="72">
        <v>0</v>
      </c>
      <c r="H39" s="72">
        <v>0</v>
      </c>
      <c r="I39" s="72">
        <v>0</v>
      </c>
      <c r="J39" s="72">
        <v>0</v>
      </c>
      <c r="K39" s="72">
        <v>0</v>
      </c>
      <c r="L39" s="72">
        <v>0</v>
      </c>
      <c r="M39" s="72">
        <v>0</v>
      </c>
      <c r="N39" s="72">
        <v>0</v>
      </c>
      <c r="O39" s="72">
        <v>0</v>
      </c>
      <c r="P39" s="72">
        <v>0</v>
      </c>
      <c r="Q39" s="72">
        <v>0</v>
      </c>
      <c r="R39" s="72">
        <v>0</v>
      </c>
      <c r="S39" s="72">
        <v>0</v>
      </c>
      <c r="T39" s="48">
        <v>0</v>
      </c>
      <c r="U39" s="48">
        <v>0</v>
      </c>
      <c r="V39" s="72">
        <v>0</v>
      </c>
      <c r="W39" s="72">
        <v>0</v>
      </c>
      <c r="X39" s="114">
        <v>0</v>
      </c>
      <c r="Y39" s="476">
        <v>0</v>
      </c>
      <c r="Z39" s="273">
        <v>0</v>
      </c>
      <c r="AA39" s="273">
        <v>0</v>
      </c>
    </row>
    <row r="40" spans="1:27" x14ac:dyDescent="0.3">
      <c r="A40" s="241">
        <v>37</v>
      </c>
      <c r="B40" s="241">
        <v>2010</v>
      </c>
      <c r="C40" s="242" t="s">
        <v>1344</v>
      </c>
      <c r="D40" s="242" t="s">
        <v>1212</v>
      </c>
      <c r="E40" s="72">
        <v>0</v>
      </c>
      <c r="F40" s="72">
        <v>0</v>
      </c>
      <c r="G40" s="72">
        <v>0</v>
      </c>
      <c r="H40" s="72">
        <v>0</v>
      </c>
      <c r="I40" s="72">
        <v>0</v>
      </c>
      <c r="J40" s="72">
        <v>0</v>
      </c>
      <c r="K40" s="72">
        <v>0</v>
      </c>
      <c r="L40" s="72">
        <v>0</v>
      </c>
      <c r="M40" s="72">
        <v>0</v>
      </c>
      <c r="N40" s="72">
        <v>0</v>
      </c>
      <c r="O40" s="72">
        <v>0</v>
      </c>
      <c r="P40" s="72">
        <v>0</v>
      </c>
      <c r="Q40" s="72">
        <v>0</v>
      </c>
      <c r="R40" s="72">
        <v>0</v>
      </c>
      <c r="S40" s="72">
        <v>0</v>
      </c>
      <c r="T40" s="48">
        <v>0</v>
      </c>
      <c r="U40" s="48">
        <v>0</v>
      </c>
      <c r="V40" s="72">
        <v>0</v>
      </c>
      <c r="W40" s="72">
        <v>0</v>
      </c>
      <c r="X40" s="114">
        <v>0</v>
      </c>
      <c r="Y40" s="476">
        <v>0</v>
      </c>
      <c r="Z40" s="273">
        <v>0</v>
      </c>
      <c r="AA40" s="273">
        <v>0</v>
      </c>
    </row>
    <row r="41" spans="1:27" x14ac:dyDescent="0.3">
      <c r="A41" s="241">
        <v>38</v>
      </c>
      <c r="B41" s="241">
        <v>2010</v>
      </c>
      <c r="C41" s="242" t="s">
        <v>1345</v>
      </c>
      <c r="D41" s="242" t="s">
        <v>1202</v>
      </c>
      <c r="E41" s="72">
        <v>1782</v>
      </c>
      <c r="F41" s="72">
        <v>1286</v>
      </c>
      <c r="G41" s="72">
        <v>459</v>
      </c>
      <c r="H41" s="72">
        <v>105</v>
      </c>
      <c r="I41" s="72">
        <v>0</v>
      </c>
      <c r="J41" s="72">
        <v>0</v>
      </c>
      <c r="K41" s="72">
        <v>52</v>
      </c>
      <c r="L41" s="72">
        <v>3684</v>
      </c>
      <c r="M41" s="72">
        <v>8910</v>
      </c>
      <c r="N41" s="72">
        <v>5144</v>
      </c>
      <c r="O41" s="72">
        <v>1377</v>
      </c>
      <c r="P41" s="72">
        <v>210</v>
      </c>
      <c r="Q41" s="72">
        <v>0</v>
      </c>
      <c r="R41" s="72">
        <v>15641</v>
      </c>
      <c r="S41" s="72">
        <v>3632</v>
      </c>
      <c r="T41" s="48">
        <v>4.3064427312775333</v>
      </c>
      <c r="U41" s="48">
        <v>8.6128854625550666</v>
      </c>
      <c r="V41" s="72">
        <v>3068</v>
      </c>
      <c r="W41" s="72">
        <v>255</v>
      </c>
      <c r="X41" s="114">
        <v>307</v>
      </c>
      <c r="Y41" s="476">
        <v>83.061889250814332</v>
      </c>
      <c r="Z41" s="273">
        <v>198</v>
      </c>
      <c r="AA41" s="273">
        <v>64.495114006514655</v>
      </c>
    </row>
    <row r="42" spans="1:27" x14ac:dyDescent="0.3">
      <c r="A42" s="241">
        <v>39</v>
      </c>
      <c r="B42" s="241">
        <v>2010</v>
      </c>
      <c r="C42" s="242" t="s">
        <v>1346</v>
      </c>
      <c r="D42" s="242" t="s">
        <v>1213</v>
      </c>
      <c r="E42" s="72">
        <v>0</v>
      </c>
      <c r="F42" s="72">
        <v>0</v>
      </c>
      <c r="G42" s="72">
        <v>0</v>
      </c>
      <c r="H42" s="72">
        <v>0</v>
      </c>
      <c r="I42" s="72">
        <v>0</v>
      </c>
      <c r="J42" s="72">
        <v>0</v>
      </c>
      <c r="K42" s="72">
        <v>0</v>
      </c>
      <c r="L42" s="72">
        <v>0</v>
      </c>
      <c r="M42" s="72">
        <v>0</v>
      </c>
      <c r="N42" s="72">
        <v>0</v>
      </c>
      <c r="O42" s="72">
        <v>0</v>
      </c>
      <c r="P42" s="72">
        <v>0</v>
      </c>
      <c r="Q42" s="72">
        <v>0</v>
      </c>
      <c r="R42" s="72">
        <v>0</v>
      </c>
      <c r="S42" s="72">
        <v>0</v>
      </c>
      <c r="T42" s="48">
        <v>0</v>
      </c>
      <c r="U42" s="48">
        <v>0</v>
      </c>
      <c r="V42" s="72">
        <v>0</v>
      </c>
      <c r="W42" s="72">
        <v>0</v>
      </c>
      <c r="X42" s="114">
        <v>0</v>
      </c>
      <c r="Y42" s="476">
        <v>0</v>
      </c>
      <c r="Z42" s="273">
        <v>0</v>
      </c>
      <c r="AA42" s="273">
        <v>0</v>
      </c>
    </row>
    <row r="43" spans="1:27" x14ac:dyDescent="0.3">
      <c r="A43" s="241">
        <v>40</v>
      </c>
      <c r="B43" s="241">
        <v>2011</v>
      </c>
      <c r="C43" s="242" t="s">
        <v>1347</v>
      </c>
      <c r="D43" s="242" t="s">
        <v>1214</v>
      </c>
      <c r="E43" s="72">
        <v>0</v>
      </c>
      <c r="F43" s="72">
        <v>0</v>
      </c>
      <c r="G43" s="72">
        <v>0</v>
      </c>
      <c r="H43" s="72">
        <v>0</v>
      </c>
      <c r="I43" s="72">
        <v>0</v>
      </c>
      <c r="J43" s="72">
        <v>0</v>
      </c>
      <c r="K43" s="72">
        <v>0</v>
      </c>
      <c r="L43" s="72">
        <v>0</v>
      </c>
      <c r="M43" s="72">
        <v>0</v>
      </c>
      <c r="N43" s="72">
        <v>0</v>
      </c>
      <c r="O43" s="72">
        <v>0</v>
      </c>
      <c r="P43" s="72">
        <v>0</v>
      </c>
      <c r="Q43" s="72">
        <v>0</v>
      </c>
      <c r="R43" s="72">
        <v>0</v>
      </c>
      <c r="S43" s="72">
        <v>0</v>
      </c>
      <c r="T43" s="48">
        <v>0</v>
      </c>
      <c r="U43" s="48">
        <v>0</v>
      </c>
      <c r="V43" s="72">
        <v>0</v>
      </c>
      <c r="W43" s="72">
        <v>0</v>
      </c>
      <c r="X43" s="114">
        <v>0</v>
      </c>
      <c r="Y43" s="476">
        <v>0</v>
      </c>
      <c r="Z43" s="273">
        <v>0</v>
      </c>
      <c r="AA43" s="273">
        <v>0</v>
      </c>
    </row>
    <row r="44" spans="1:27" x14ac:dyDescent="0.3">
      <c r="A44" s="241">
        <v>41</v>
      </c>
      <c r="B44" s="241">
        <v>2011</v>
      </c>
      <c r="C44" s="242" t="s">
        <v>1348</v>
      </c>
      <c r="D44" s="242" t="s">
        <v>1325</v>
      </c>
      <c r="E44" s="72">
        <v>0</v>
      </c>
      <c r="F44" s="72">
        <v>0</v>
      </c>
      <c r="G44" s="72">
        <v>0</v>
      </c>
      <c r="H44" s="72">
        <v>0</v>
      </c>
      <c r="I44" s="72">
        <v>0</v>
      </c>
      <c r="J44" s="72">
        <v>0</v>
      </c>
      <c r="K44" s="72">
        <v>0</v>
      </c>
      <c r="L44" s="72">
        <v>0</v>
      </c>
      <c r="M44" s="72">
        <v>0</v>
      </c>
      <c r="N44" s="72">
        <v>0</v>
      </c>
      <c r="O44" s="72">
        <v>0</v>
      </c>
      <c r="P44" s="72">
        <v>0</v>
      </c>
      <c r="Q44" s="72">
        <v>0</v>
      </c>
      <c r="R44" s="72">
        <v>0</v>
      </c>
      <c r="S44" s="72">
        <v>0</v>
      </c>
      <c r="T44" s="48">
        <v>0</v>
      </c>
      <c r="U44" s="48">
        <v>0</v>
      </c>
      <c r="V44" s="72">
        <v>0</v>
      </c>
      <c r="W44" s="72">
        <v>0</v>
      </c>
      <c r="X44" s="114">
        <v>0</v>
      </c>
      <c r="Y44" s="476">
        <v>0</v>
      </c>
      <c r="Z44" s="273">
        <v>0</v>
      </c>
      <c r="AA44" s="273">
        <v>0</v>
      </c>
    </row>
    <row r="45" spans="1:27" x14ac:dyDescent="0.3">
      <c r="A45" s="241">
        <v>42</v>
      </c>
      <c r="B45" s="241">
        <v>2011</v>
      </c>
      <c r="C45" s="242" t="s">
        <v>1349</v>
      </c>
      <c r="D45" s="242" t="s">
        <v>1201</v>
      </c>
      <c r="E45" s="72">
        <v>0</v>
      </c>
      <c r="F45" s="72">
        <v>0</v>
      </c>
      <c r="G45" s="72">
        <v>0</v>
      </c>
      <c r="H45" s="72">
        <v>0</v>
      </c>
      <c r="I45" s="72">
        <v>0</v>
      </c>
      <c r="J45" s="72">
        <v>0</v>
      </c>
      <c r="K45" s="72">
        <v>0</v>
      </c>
      <c r="L45" s="72">
        <v>0</v>
      </c>
      <c r="M45" s="72">
        <v>0</v>
      </c>
      <c r="N45" s="72">
        <v>0</v>
      </c>
      <c r="O45" s="72">
        <v>0</v>
      </c>
      <c r="P45" s="72">
        <v>0</v>
      </c>
      <c r="Q45" s="72">
        <v>0</v>
      </c>
      <c r="R45" s="72">
        <v>0</v>
      </c>
      <c r="S45" s="72">
        <v>0</v>
      </c>
      <c r="T45" s="48">
        <v>0</v>
      </c>
      <c r="U45" s="48">
        <v>0</v>
      </c>
      <c r="V45" s="72">
        <v>0</v>
      </c>
      <c r="W45" s="72">
        <v>0</v>
      </c>
      <c r="X45" s="114">
        <v>0</v>
      </c>
      <c r="Y45" s="476">
        <v>0</v>
      </c>
      <c r="Z45" s="273">
        <v>0</v>
      </c>
      <c r="AA45" s="273">
        <v>0</v>
      </c>
    </row>
    <row r="46" spans="1:27" x14ac:dyDescent="0.3">
      <c r="A46" s="241">
        <v>43</v>
      </c>
      <c r="B46" s="241">
        <v>2012</v>
      </c>
      <c r="C46" s="242" t="s">
        <v>1350</v>
      </c>
      <c r="D46" s="242" t="s">
        <v>1212</v>
      </c>
      <c r="E46" s="72">
        <v>0</v>
      </c>
      <c r="F46" s="72">
        <v>0</v>
      </c>
      <c r="G46" s="72">
        <v>0</v>
      </c>
      <c r="H46" s="72">
        <v>0</v>
      </c>
      <c r="I46" s="72">
        <v>0</v>
      </c>
      <c r="J46" s="72">
        <v>0</v>
      </c>
      <c r="K46" s="72">
        <v>0</v>
      </c>
      <c r="L46" s="72">
        <v>0</v>
      </c>
      <c r="M46" s="72">
        <v>0</v>
      </c>
      <c r="N46" s="72">
        <v>0</v>
      </c>
      <c r="O46" s="72">
        <v>0</v>
      </c>
      <c r="P46" s="72">
        <v>0</v>
      </c>
      <c r="Q46" s="72">
        <v>0</v>
      </c>
      <c r="R46" s="72">
        <v>0</v>
      </c>
      <c r="S46" s="72">
        <v>0</v>
      </c>
      <c r="T46" s="48">
        <v>0</v>
      </c>
      <c r="U46" s="48">
        <v>0</v>
      </c>
      <c r="V46" s="72">
        <v>0</v>
      </c>
      <c r="W46" s="72">
        <v>0</v>
      </c>
      <c r="X46" s="114">
        <v>0</v>
      </c>
      <c r="Y46" s="476">
        <v>0</v>
      </c>
      <c r="Z46" s="273">
        <v>0</v>
      </c>
      <c r="AA46" s="273">
        <v>0</v>
      </c>
    </row>
    <row r="47" spans="1:27" x14ac:dyDescent="0.3">
      <c r="A47" s="241">
        <v>44</v>
      </c>
      <c r="B47" s="241">
        <v>2012</v>
      </c>
      <c r="C47" s="242" t="s">
        <v>1351</v>
      </c>
      <c r="D47" s="242" t="s">
        <v>1203</v>
      </c>
      <c r="E47" s="72">
        <v>0</v>
      </c>
      <c r="F47" s="72">
        <v>0</v>
      </c>
      <c r="G47" s="72">
        <v>0</v>
      </c>
      <c r="H47" s="72">
        <v>0</v>
      </c>
      <c r="I47" s="72">
        <v>0</v>
      </c>
      <c r="J47" s="72">
        <v>0</v>
      </c>
      <c r="K47" s="72">
        <v>0</v>
      </c>
      <c r="L47" s="72">
        <v>0</v>
      </c>
      <c r="M47" s="72">
        <v>0</v>
      </c>
      <c r="N47" s="72">
        <v>0</v>
      </c>
      <c r="O47" s="72">
        <v>0</v>
      </c>
      <c r="P47" s="72">
        <v>0</v>
      </c>
      <c r="Q47" s="72">
        <v>0</v>
      </c>
      <c r="R47" s="72">
        <v>0</v>
      </c>
      <c r="S47" s="72">
        <v>0</v>
      </c>
      <c r="T47" s="48">
        <v>0</v>
      </c>
      <c r="U47" s="48">
        <v>0</v>
      </c>
      <c r="V47" s="72">
        <v>0</v>
      </c>
      <c r="W47" s="72">
        <v>0</v>
      </c>
      <c r="X47" s="114">
        <v>0</v>
      </c>
      <c r="Y47" s="476">
        <v>0</v>
      </c>
      <c r="Z47" s="273">
        <v>0</v>
      </c>
      <c r="AA47" s="273">
        <v>0</v>
      </c>
    </row>
    <row r="48" spans="1:27" x14ac:dyDescent="0.3">
      <c r="A48" s="241">
        <v>45</v>
      </c>
      <c r="B48" s="241">
        <v>2012</v>
      </c>
      <c r="C48" s="242" t="s">
        <v>1352</v>
      </c>
      <c r="D48" s="242" t="s">
        <v>285</v>
      </c>
      <c r="E48" s="72">
        <v>0</v>
      </c>
      <c r="F48" s="72">
        <v>0</v>
      </c>
      <c r="G48" s="72">
        <v>0</v>
      </c>
      <c r="H48" s="72">
        <v>0</v>
      </c>
      <c r="I48" s="72">
        <v>0</v>
      </c>
      <c r="J48" s="72">
        <v>0</v>
      </c>
      <c r="K48" s="72">
        <v>0</v>
      </c>
      <c r="L48" s="72">
        <v>0</v>
      </c>
      <c r="M48" s="72">
        <v>0</v>
      </c>
      <c r="N48" s="72">
        <v>0</v>
      </c>
      <c r="O48" s="72">
        <v>0</v>
      </c>
      <c r="P48" s="72">
        <v>0</v>
      </c>
      <c r="Q48" s="72">
        <v>0</v>
      </c>
      <c r="R48" s="72">
        <v>0</v>
      </c>
      <c r="S48" s="72">
        <v>0</v>
      </c>
      <c r="T48" s="48">
        <v>0</v>
      </c>
      <c r="U48" s="48">
        <v>0</v>
      </c>
      <c r="V48" s="72">
        <v>0</v>
      </c>
      <c r="W48" s="72">
        <v>0</v>
      </c>
      <c r="X48" s="114">
        <v>0</v>
      </c>
      <c r="Y48" s="476">
        <v>0</v>
      </c>
      <c r="Z48" s="273">
        <v>0</v>
      </c>
      <c r="AA48" s="273">
        <v>0</v>
      </c>
    </row>
    <row r="49" spans="1:27" x14ac:dyDescent="0.3">
      <c r="A49" s="241">
        <v>46</v>
      </c>
      <c r="B49" s="241">
        <v>2012</v>
      </c>
      <c r="C49" s="242" t="s">
        <v>1353</v>
      </c>
      <c r="D49" s="242" t="s">
        <v>1209</v>
      </c>
      <c r="E49" s="72">
        <v>0</v>
      </c>
      <c r="F49" s="72">
        <v>0</v>
      </c>
      <c r="G49" s="72">
        <v>0</v>
      </c>
      <c r="H49" s="72">
        <v>0</v>
      </c>
      <c r="I49" s="72">
        <v>0</v>
      </c>
      <c r="J49" s="72">
        <v>0</v>
      </c>
      <c r="K49" s="72">
        <v>0</v>
      </c>
      <c r="L49" s="72">
        <v>0</v>
      </c>
      <c r="M49" s="72">
        <v>0</v>
      </c>
      <c r="N49" s="72">
        <v>0</v>
      </c>
      <c r="O49" s="72">
        <v>0</v>
      </c>
      <c r="P49" s="72">
        <v>0</v>
      </c>
      <c r="Q49" s="72">
        <v>0</v>
      </c>
      <c r="R49" s="72">
        <v>0</v>
      </c>
      <c r="S49" s="72">
        <v>0</v>
      </c>
      <c r="T49" s="48">
        <v>0</v>
      </c>
      <c r="U49" s="48">
        <v>0</v>
      </c>
      <c r="V49" s="72">
        <v>0</v>
      </c>
      <c r="W49" s="72">
        <v>0</v>
      </c>
      <c r="X49" s="114">
        <v>0</v>
      </c>
      <c r="Y49" s="476">
        <v>0</v>
      </c>
      <c r="Z49" s="273">
        <v>0</v>
      </c>
      <c r="AA49" s="273">
        <v>0</v>
      </c>
    </row>
    <row r="50" spans="1:27" x14ac:dyDescent="0.3">
      <c r="A50" s="241">
        <v>47</v>
      </c>
      <c r="B50" s="241">
        <v>2012</v>
      </c>
      <c r="C50" s="242" t="s">
        <v>1354</v>
      </c>
      <c r="D50" s="242" t="s">
        <v>1355</v>
      </c>
      <c r="E50" s="72">
        <v>360</v>
      </c>
      <c r="F50" s="72">
        <v>0</v>
      </c>
      <c r="G50" s="72">
        <v>0</v>
      </c>
      <c r="H50" s="72">
        <v>0</v>
      </c>
      <c r="I50" s="72">
        <v>0</v>
      </c>
      <c r="J50" s="72">
        <v>0</v>
      </c>
      <c r="K50" s="72">
        <v>0</v>
      </c>
      <c r="L50" s="72">
        <v>360</v>
      </c>
      <c r="M50" s="72">
        <v>1800</v>
      </c>
      <c r="N50" s="72">
        <v>0</v>
      </c>
      <c r="O50" s="72">
        <v>0</v>
      </c>
      <c r="P50" s="72">
        <v>0</v>
      </c>
      <c r="Q50" s="72">
        <v>0</v>
      </c>
      <c r="R50" s="72">
        <v>1800</v>
      </c>
      <c r="S50" s="72">
        <v>360</v>
      </c>
      <c r="T50" s="48">
        <v>5</v>
      </c>
      <c r="U50" s="48">
        <v>10</v>
      </c>
      <c r="V50" s="72">
        <v>360</v>
      </c>
      <c r="W50" s="72">
        <v>30</v>
      </c>
      <c r="X50" s="114">
        <v>30</v>
      </c>
      <c r="Y50" s="476">
        <v>100</v>
      </c>
      <c r="Z50" s="273">
        <v>40</v>
      </c>
      <c r="AA50" s="273">
        <v>133.33333333333331</v>
      </c>
    </row>
    <row r="51" spans="1:27" x14ac:dyDescent="0.3">
      <c r="A51" s="241">
        <v>48</v>
      </c>
      <c r="B51" s="241">
        <v>2012</v>
      </c>
      <c r="C51" s="242" t="s">
        <v>1356</v>
      </c>
      <c r="D51" s="242" t="s">
        <v>1205</v>
      </c>
      <c r="E51" s="72">
        <v>0</v>
      </c>
      <c r="F51" s="72">
        <v>0</v>
      </c>
      <c r="G51" s="72">
        <v>0</v>
      </c>
      <c r="H51" s="72">
        <v>0</v>
      </c>
      <c r="I51" s="72">
        <v>0</v>
      </c>
      <c r="J51" s="72">
        <v>0</v>
      </c>
      <c r="K51" s="72">
        <v>0</v>
      </c>
      <c r="L51" s="72">
        <v>0</v>
      </c>
      <c r="M51" s="72">
        <v>0</v>
      </c>
      <c r="N51" s="72">
        <v>0</v>
      </c>
      <c r="O51" s="72">
        <v>0</v>
      </c>
      <c r="P51" s="72">
        <v>0</v>
      </c>
      <c r="Q51" s="72">
        <v>0</v>
      </c>
      <c r="R51" s="72">
        <v>0</v>
      </c>
      <c r="S51" s="72">
        <v>0</v>
      </c>
      <c r="T51" s="48">
        <v>0</v>
      </c>
      <c r="U51" s="48">
        <v>0</v>
      </c>
      <c r="V51" s="72">
        <v>0</v>
      </c>
      <c r="W51" s="72">
        <v>0</v>
      </c>
      <c r="X51" s="114">
        <v>0</v>
      </c>
      <c r="Y51" s="476">
        <v>0</v>
      </c>
      <c r="Z51" s="273">
        <v>0</v>
      </c>
      <c r="AA51" s="273">
        <v>0</v>
      </c>
    </row>
    <row r="52" spans="1:27" x14ac:dyDescent="0.3">
      <c r="A52" s="241">
        <v>49</v>
      </c>
      <c r="B52" s="241">
        <v>2012</v>
      </c>
      <c r="C52" s="242" t="s">
        <v>1357</v>
      </c>
      <c r="D52" s="242" t="s">
        <v>1358</v>
      </c>
      <c r="E52" s="72">
        <v>0</v>
      </c>
      <c r="F52" s="72">
        <v>0</v>
      </c>
      <c r="G52" s="72">
        <v>0</v>
      </c>
      <c r="H52" s="72">
        <v>0</v>
      </c>
      <c r="I52" s="72">
        <v>0</v>
      </c>
      <c r="J52" s="72">
        <v>0</v>
      </c>
      <c r="K52" s="72">
        <v>0</v>
      </c>
      <c r="L52" s="72">
        <v>0</v>
      </c>
      <c r="M52" s="72">
        <v>0</v>
      </c>
      <c r="N52" s="72">
        <v>0</v>
      </c>
      <c r="O52" s="72">
        <v>0</v>
      </c>
      <c r="P52" s="72">
        <v>0</v>
      </c>
      <c r="Q52" s="72">
        <v>0</v>
      </c>
      <c r="R52" s="72">
        <v>0</v>
      </c>
      <c r="S52" s="72">
        <v>0</v>
      </c>
      <c r="T52" s="48">
        <v>0</v>
      </c>
      <c r="U52" s="48">
        <v>0</v>
      </c>
      <c r="V52" s="72">
        <v>0</v>
      </c>
      <c r="W52" s="72">
        <v>0</v>
      </c>
      <c r="X52" s="114">
        <v>0</v>
      </c>
      <c r="Y52" s="476">
        <v>0</v>
      </c>
      <c r="Z52" s="273">
        <v>0</v>
      </c>
      <c r="AA52" s="273">
        <v>0</v>
      </c>
    </row>
    <row r="53" spans="1:27" x14ac:dyDescent="0.3">
      <c r="A53" s="241">
        <v>50</v>
      </c>
      <c r="B53" s="241">
        <v>2012</v>
      </c>
      <c r="C53" s="242" t="s">
        <v>1359</v>
      </c>
      <c r="D53" s="242" t="s">
        <v>1355</v>
      </c>
      <c r="E53" s="72">
        <v>0</v>
      </c>
      <c r="F53" s="72">
        <v>0</v>
      </c>
      <c r="G53" s="72">
        <v>0</v>
      </c>
      <c r="H53" s="72">
        <v>0</v>
      </c>
      <c r="I53" s="72">
        <v>0</v>
      </c>
      <c r="J53" s="72">
        <v>0</v>
      </c>
      <c r="K53" s="72">
        <v>0</v>
      </c>
      <c r="L53" s="72">
        <v>0</v>
      </c>
      <c r="M53" s="72">
        <v>0</v>
      </c>
      <c r="N53" s="72">
        <v>0</v>
      </c>
      <c r="O53" s="72">
        <v>0</v>
      </c>
      <c r="P53" s="72">
        <v>0</v>
      </c>
      <c r="Q53" s="72">
        <v>0</v>
      </c>
      <c r="R53" s="72">
        <v>0</v>
      </c>
      <c r="S53" s="72">
        <v>0</v>
      </c>
      <c r="T53" s="48">
        <v>0</v>
      </c>
      <c r="U53" s="48">
        <v>0</v>
      </c>
      <c r="V53" s="72">
        <v>0</v>
      </c>
      <c r="W53" s="72">
        <v>0</v>
      </c>
      <c r="X53" s="114">
        <v>0</v>
      </c>
      <c r="Y53" s="476">
        <v>0</v>
      </c>
      <c r="Z53" s="273">
        <v>0</v>
      </c>
      <c r="AA53" s="273">
        <v>0</v>
      </c>
    </row>
    <row r="54" spans="1:27" x14ac:dyDescent="0.3">
      <c r="A54" s="241">
        <v>51</v>
      </c>
      <c r="B54" s="241">
        <v>2012</v>
      </c>
      <c r="C54" s="242" t="s">
        <v>1360</v>
      </c>
      <c r="D54" s="242" t="s">
        <v>1205</v>
      </c>
      <c r="E54" s="72">
        <v>0</v>
      </c>
      <c r="F54" s="72">
        <v>0</v>
      </c>
      <c r="G54" s="72">
        <v>0</v>
      </c>
      <c r="H54" s="72">
        <v>0</v>
      </c>
      <c r="I54" s="72">
        <v>0</v>
      </c>
      <c r="J54" s="72">
        <v>0</v>
      </c>
      <c r="K54" s="72">
        <v>0</v>
      </c>
      <c r="L54" s="72">
        <v>0</v>
      </c>
      <c r="M54" s="72">
        <v>0</v>
      </c>
      <c r="N54" s="72">
        <v>0</v>
      </c>
      <c r="O54" s="72">
        <v>0</v>
      </c>
      <c r="P54" s="72">
        <v>0</v>
      </c>
      <c r="Q54" s="72">
        <v>0</v>
      </c>
      <c r="R54" s="72">
        <v>0</v>
      </c>
      <c r="S54" s="72">
        <v>0</v>
      </c>
      <c r="T54" s="48">
        <v>0</v>
      </c>
      <c r="U54" s="48">
        <v>0</v>
      </c>
      <c r="V54" s="72">
        <v>0</v>
      </c>
      <c r="W54" s="72">
        <v>0</v>
      </c>
      <c r="X54" s="114">
        <v>0</v>
      </c>
      <c r="Y54" s="476">
        <v>0</v>
      </c>
      <c r="Z54" s="273">
        <v>0</v>
      </c>
      <c r="AA54" s="273">
        <v>0</v>
      </c>
    </row>
    <row r="55" spans="1:27" x14ac:dyDescent="0.3">
      <c r="A55" s="241">
        <v>52</v>
      </c>
      <c r="B55" s="241">
        <v>2013</v>
      </c>
      <c r="C55" s="242" t="s">
        <v>1361</v>
      </c>
      <c r="D55" s="242" t="s">
        <v>1201</v>
      </c>
      <c r="E55" s="72">
        <v>0</v>
      </c>
      <c r="F55" s="72">
        <v>0</v>
      </c>
      <c r="G55" s="72">
        <v>0</v>
      </c>
      <c r="H55" s="72">
        <v>0</v>
      </c>
      <c r="I55" s="72">
        <v>0</v>
      </c>
      <c r="J55" s="72">
        <v>0</v>
      </c>
      <c r="K55" s="72">
        <v>0</v>
      </c>
      <c r="L55" s="72">
        <v>0</v>
      </c>
      <c r="M55" s="72">
        <v>0</v>
      </c>
      <c r="N55" s="72">
        <v>0</v>
      </c>
      <c r="O55" s="72">
        <v>0</v>
      </c>
      <c r="P55" s="72">
        <v>0</v>
      </c>
      <c r="Q55" s="72">
        <v>0</v>
      </c>
      <c r="R55" s="72">
        <v>0</v>
      </c>
      <c r="S55" s="72">
        <v>0</v>
      </c>
      <c r="T55" s="48">
        <v>0</v>
      </c>
      <c r="U55" s="48">
        <v>0</v>
      </c>
      <c r="V55" s="72">
        <v>0</v>
      </c>
      <c r="W55" s="72">
        <v>0</v>
      </c>
      <c r="X55" s="114">
        <v>0</v>
      </c>
      <c r="Y55" s="476">
        <v>0</v>
      </c>
      <c r="Z55" s="273">
        <v>0</v>
      </c>
      <c r="AA55" s="273">
        <v>0</v>
      </c>
    </row>
    <row r="56" spans="1:27" x14ac:dyDescent="0.3">
      <c r="A56" s="241">
        <v>53</v>
      </c>
      <c r="B56" s="241">
        <v>2013</v>
      </c>
      <c r="C56" s="242" t="s">
        <v>1362</v>
      </c>
      <c r="D56" s="242" t="s">
        <v>1201</v>
      </c>
      <c r="E56" s="72">
        <v>0</v>
      </c>
      <c r="F56" s="72">
        <v>0</v>
      </c>
      <c r="G56" s="72">
        <v>0</v>
      </c>
      <c r="H56" s="72">
        <v>0</v>
      </c>
      <c r="I56" s="72">
        <v>0</v>
      </c>
      <c r="J56" s="72">
        <v>0</v>
      </c>
      <c r="K56" s="72">
        <v>0</v>
      </c>
      <c r="L56" s="72">
        <v>0</v>
      </c>
      <c r="M56" s="72">
        <v>0</v>
      </c>
      <c r="N56" s="72">
        <v>0</v>
      </c>
      <c r="O56" s="72">
        <v>0</v>
      </c>
      <c r="P56" s="72">
        <v>0</v>
      </c>
      <c r="Q56" s="72">
        <v>0</v>
      </c>
      <c r="R56" s="72">
        <v>0</v>
      </c>
      <c r="S56" s="72">
        <v>0</v>
      </c>
      <c r="T56" s="48">
        <v>0</v>
      </c>
      <c r="U56" s="48">
        <v>0</v>
      </c>
      <c r="V56" s="72">
        <v>0</v>
      </c>
      <c r="W56" s="72">
        <v>0</v>
      </c>
      <c r="X56" s="114">
        <v>0</v>
      </c>
      <c r="Y56" s="476">
        <v>0</v>
      </c>
      <c r="Z56" s="273">
        <v>0</v>
      </c>
      <c r="AA56" s="273">
        <v>0</v>
      </c>
    </row>
    <row r="57" spans="1:27" x14ac:dyDescent="0.3">
      <c r="A57" s="241">
        <v>54</v>
      </c>
      <c r="B57" s="241">
        <v>2013</v>
      </c>
      <c r="C57" s="242" t="s">
        <v>1363</v>
      </c>
      <c r="D57" s="242" t="s">
        <v>1201</v>
      </c>
      <c r="E57" s="72">
        <v>0</v>
      </c>
      <c r="F57" s="72">
        <v>0</v>
      </c>
      <c r="G57" s="72">
        <v>0</v>
      </c>
      <c r="H57" s="72">
        <v>0</v>
      </c>
      <c r="I57" s="72">
        <v>0</v>
      </c>
      <c r="J57" s="72">
        <v>0</v>
      </c>
      <c r="K57" s="72">
        <v>0</v>
      </c>
      <c r="L57" s="72">
        <v>0</v>
      </c>
      <c r="M57" s="72">
        <v>0</v>
      </c>
      <c r="N57" s="72">
        <v>0</v>
      </c>
      <c r="O57" s="72">
        <v>0</v>
      </c>
      <c r="P57" s="72">
        <v>0</v>
      </c>
      <c r="Q57" s="72">
        <v>0</v>
      </c>
      <c r="R57" s="72">
        <v>0</v>
      </c>
      <c r="S57" s="72">
        <v>0</v>
      </c>
      <c r="T57" s="48">
        <v>0</v>
      </c>
      <c r="U57" s="48">
        <v>0</v>
      </c>
      <c r="V57" s="72">
        <v>0</v>
      </c>
      <c r="W57" s="72">
        <v>0</v>
      </c>
      <c r="X57" s="114">
        <v>0</v>
      </c>
      <c r="Y57" s="476">
        <v>0</v>
      </c>
      <c r="Z57" s="273">
        <v>0</v>
      </c>
      <c r="AA57" s="273">
        <v>0</v>
      </c>
    </row>
    <row r="58" spans="1:27" x14ac:dyDescent="0.3">
      <c r="A58" s="241">
        <v>55</v>
      </c>
      <c r="B58" s="241">
        <v>2013</v>
      </c>
      <c r="C58" s="242" t="s">
        <v>1364</v>
      </c>
      <c r="D58" s="242" t="s">
        <v>1201</v>
      </c>
      <c r="E58" s="72">
        <v>594</v>
      </c>
      <c r="F58" s="72">
        <v>453</v>
      </c>
      <c r="G58" s="72">
        <v>135</v>
      </c>
      <c r="H58" s="72">
        <v>14</v>
      </c>
      <c r="I58" s="72">
        <v>4</v>
      </c>
      <c r="J58" s="72">
        <v>0</v>
      </c>
      <c r="K58" s="72">
        <v>0</v>
      </c>
      <c r="L58" s="72">
        <v>1200</v>
      </c>
      <c r="M58" s="72">
        <v>2970</v>
      </c>
      <c r="N58" s="72">
        <v>1812</v>
      </c>
      <c r="O58" s="72">
        <v>405</v>
      </c>
      <c r="P58" s="72">
        <v>28</v>
      </c>
      <c r="Q58" s="72">
        <v>4</v>
      </c>
      <c r="R58" s="72">
        <v>5219</v>
      </c>
      <c r="S58" s="72">
        <v>1200</v>
      </c>
      <c r="T58" s="48">
        <v>4.3491666666666671</v>
      </c>
      <c r="U58" s="48">
        <v>8.6983333333333341</v>
      </c>
      <c r="V58" s="72">
        <v>1047</v>
      </c>
      <c r="W58" s="72">
        <v>87</v>
      </c>
      <c r="X58" s="114">
        <v>100</v>
      </c>
      <c r="Y58" s="476">
        <v>87</v>
      </c>
      <c r="Z58" s="273">
        <v>66</v>
      </c>
      <c r="AA58" s="273">
        <v>66</v>
      </c>
    </row>
    <row r="59" spans="1:27" x14ac:dyDescent="0.3">
      <c r="A59" s="241">
        <v>56</v>
      </c>
      <c r="B59" s="241">
        <v>2013</v>
      </c>
      <c r="C59" s="242" t="s">
        <v>1365</v>
      </c>
      <c r="D59" s="242" t="s">
        <v>1214</v>
      </c>
      <c r="E59" s="72">
        <v>0</v>
      </c>
      <c r="F59" s="72">
        <v>0</v>
      </c>
      <c r="G59" s="72">
        <v>0</v>
      </c>
      <c r="H59" s="72">
        <v>0</v>
      </c>
      <c r="I59" s="72">
        <v>0</v>
      </c>
      <c r="J59" s="72">
        <v>0</v>
      </c>
      <c r="K59" s="72">
        <v>0</v>
      </c>
      <c r="L59" s="72">
        <v>0</v>
      </c>
      <c r="M59" s="72">
        <v>0</v>
      </c>
      <c r="N59" s="72">
        <v>0</v>
      </c>
      <c r="O59" s="72">
        <v>0</v>
      </c>
      <c r="P59" s="72">
        <v>0</v>
      </c>
      <c r="Q59" s="72">
        <v>0</v>
      </c>
      <c r="R59" s="72">
        <v>0</v>
      </c>
      <c r="S59" s="72">
        <v>0</v>
      </c>
      <c r="T59" s="48">
        <v>0</v>
      </c>
      <c r="U59" s="48">
        <v>0</v>
      </c>
      <c r="V59" s="72">
        <v>0</v>
      </c>
      <c r="W59" s="72">
        <v>0</v>
      </c>
      <c r="X59" s="114">
        <v>0</v>
      </c>
      <c r="Y59" s="476">
        <v>0</v>
      </c>
      <c r="Z59" s="273">
        <v>0</v>
      </c>
      <c r="AA59" s="273">
        <v>0</v>
      </c>
    </row>
    <row r="60" spans="1:27" x14ac:dyDescent="0.3">
      <c r="A60" s="241">
        <v>57</v>
      </c>
      <c r="B60" s="241">
        <v>2013</v>
      </c>
      <c r="C60" s="242" t="s">
        <v>1366</v>
      </c>
      <c r="D60" s="242" t="s">
        <v>1201</v>
      </c>
      <c r="E60" s="72">
        <v>0</v>
      </c>
      <c r="F60" s="72">
        <v>0</v>
      </c>
      <c r="G60" s="72">
        <v>0</v>
      </c>
      <c r="H60" s="72">
        <v>0</v>
      </c>
      <c r="I60" s="72">
        <v>0</v>
      </c>
      <c r="J60" s="72">
        <v>0</v>
      </c>
      <c r="K60" s="72">
        <v>0</v>
      </c>
      <c r="L60" s="72">
        <v>0</v>
      </c>
      <c r="M60" s="72">
        <v>0</v>
      </c>
      <c r="N60" s="72">
        <v>0</v>
      </c>
      <c r="O60" s="72">
        <v>0</v>
      </c>
      <c r="P60" s="72">
        <v>0</v>
      </c>
      <c r="Q60" s="72">
        <v>0</v>
      </c>
      <c r="R60" s="72">
        <v>0</v>
      </c>
      <c r="S60" s="72">
        <v>0</v>
      </c>
      <c r="T60" s="48">
        <v>0</v>
      </c>
      <c r="U60" s="48">
        <v>0</v>
      </c>
      <c r="V60" s="72">
        <v>0</v>
      </c>
      <c r="W60" s="72">
        <v>0</v>
      </c>
      <c r="X60" s="114">
        <v>0</v>
      </c>
      <c r="Y60" s="476">
        <v>0</v>
      </c>
      <c r="Z60" s="273">
        <v>0</v>
      </c>
      <c r="AA60" s="273">
        <v>0</v>
      </c>
    </row>
    <row r="61" spans="1:27" x14ac:dyDescent="0.3">
      <c r="A61" s="241">
        <v>58</v>
      </c>
      <c r="B61" s="241">
        <v>2013</v>
      </c>
      <c r="C61" s="242" t="s">
        <v>1367</v>
      </c>
      <c r="D61" s="242" t="s">
        <v>1358</v>
      </c>
      <c r="E61" s="72">
        <v>0</v>
      </c>
      <c r="F61" s="72">
        <v>0</v>
      </c>
      <c r="G61" s="72">
        <v>0</v>
      </c>
      <c r="H61" s="72">
        <v>0</v>
      </c>
      <c r="I61" s="72">
        <v>0</v>
      </c>
      <c r="J61" s="72">
        <v>0</v>
      </c>
      <c r="K61" s="72">
        <v>0</v>
      </c>
      <c r="L61" s="72">
        <v>0</v>
      </c>
      <c r="M61" s="72">
        <v>0</v>
      </c>
      <c r="N61" s="72">
        <v>0</v>
      </c>
      <c r="O61" s="72">
        <v>0</v>
      </c>
      <c r="P61" s="72">
        <v>0</v>
      </c>
      <c r="Q61" s="72">
        <v>0</v>
      </c>
      <c r="R61" s="72">
        <v>0</v>
      </c>
      <c r="S61" s="72">
        <v>0</v>
      </c>
      <c r="T61" s="48">
        <v>0</v>
      </c>
      <c r="U61" s="48">
        <v>0</v>
      </c>
      <c r="V61" s="72">
        <v>0</v>
      </c>
      <c r="W61" s="72">
        <v>0</v>
      </c>
      <c r="X61" s="114">
        <v>0</v>
      </c>
      <c r="Y61" s="476">
        <v>0</v>
      </c>
      <c r="Z61" s="273">
        <v>0</v>
      </c>
      <c r="AA61" s="273">
        <v>0</v>
      </c>
    </row>
    <row r="62" spans="1:27" x14ac:dyDescent="0.3">
      <c r="A62" s="241">
        <v>59</v>
      </c>
      <c r="B62" s="241">
        <v>2014</v>
      </c>
      <c r="C62" s="242" t="s">
        <v>1368</v>
      </c>
      <c r="D62" s="242" t="s">
        <v>1198</v>
      </c>
      <c r="E62" s="72">
        <v>0</v>
      </c>
      <c r="F62" s="72">
        <v>0</v>
      </c>
      <c r="G62" s="72">
        <v>0</v>
      </c>
      <c r="H62" s="72">
        <v>0</v>
      </c>
      <c r="I62" s="72">
        <v>0</v>
      </c>
      <c r="J62" s="72">
        <v>0</v>
      </c>
      <c r="K62" s="72">
        <v>0</v>
      </c>
      <c r="L62" s="72">
        <v>0</v>
      </c>
      <c r="M62" s="72">
        <v>0</v>
      </c>
      <c r="N62" s="72">
        <v>0</v>
      </c>
      <c r="O62" s="72">
        <v>0</v>
      </c>
      <c r="P62" s="72">
        <v>0</v>
      </c>
      <c r="Q62" s="72">
        <v>0</v>
      </c>
      <c r="R62" s="72">
        <v>0</v>
      </c>
      <c r="S62" s="72">
        <v>0</v>
      </c>
      <c r="T62" s="48">
        <v>0</v>
      </c>
      <c r="U62" s="48">
        <v>0</v>
      </c>
      <c r="V62" s="72">
        <v>0</v>
      </c>
      <c r="W62" s="72">
        <v>0</v>
      </c>
      <c r="X62" s="114">
        <v>0</v>
      </c>
      <c r="Y62" s="476">
        <v>0</v>
      </c>
      <c r="Z62" s="273">
        <v>0</v>
      </c>
      <c r="AA62" s="273">
        <v>0</v>
      </c>
    </row>
    <row r="63" spans="1:27" x14ac:dyDescent="0.3">
      <c r="A63" s="241">
        <v>60</v>
      </c>
      <c r="B63" s="241">
        <v>2014</v>
      </c>
      <c r="C63" s="242" t="s">
        <v>1369</v>
      </c>
      <c r="D63" s="242" t="s">
        <v>1358</v>
      </c>
      <c r="E63" s="72">
        <v>0</v>
      </c>
      <c r="F63" s="72">
        <v>0</v>
      </c>
      <c r="G63" s="72">
        <v>0</v>
      </c>
      <c r="H63" s="72">
        <v>0</v>
      </c>
      <c r="I63" s="72">
        <v>0</v>
      </c>
      <c r="J63" s="72">
        <v>0</v>
      </c>
      <c r="K63" s="72">
        <v>0</v>
      </c>
      <c r="L63" s="72">
        <v>0</v>
      </c>
      <c r="M63" s="72">
        <v>0</v>
      </c>
      <c r="N63" s="72">
        <v>0</v>
      </c>
      <c r="O63" s="72">
        <v>0</v>
      </c>
      <c r="P63" s="72">
        <v>0</v>
      </c>
      <c r="Q63" s="72">
        <v>0</v>
      </c>
      <c r="R63" s="72">
        <v>0</v>
      </c>
      <c r="S63" s="72">
        <v>0</v>
      </c>
      <c r="T63" s="48">
        <v>0</v>
      </c>
      <c r="U63" s="48">
        <v>0</v>
      </c>
      <c r="V63" s="72">
        <v>0</v>
      </c>
      <c r="W63" s="72">
        <v>0</v>
      </c>
      <c r="X63" s="114">
        <v>0</v>
      </c>
      <c r="Y63" s="476">
        <v>0</v>
      </c>
      <c r="Z63" s="273">
        <v>0</v>
      </c>
      <c r="AA63" s="273">
        <v>0</v>
      </c>
    </row>
    <row r="64" spans="1:27" x14ac:dyDescent="0.3">
      <c r="A64" s="241">
        <v>61</v>
      </c>
      <c r="B64" s="241">
        <v>2014</v>
      </c>
      <c r="C64" s="242" t="s">
        <v>1370</v>
      </c>
      <c r="D64" s="242" t="s">
        <v>1358</v>
      </c>
      <c r="E64" s="72">
        <v>0</v>
      </c>
      <c r="F64" s="72">
        <v>0</v>
      </c>
      <c r="G64" s="72">
        <v>0</v>
      </c>
      <c r="H64" s="72">
        <v>0</v>
      </c>
      <c r="I64" s="72">
        <v>0</v>
      </c>
      <c r="J64" s="72">
        <v>0</v>
      </c>
      <c r="K64" s="72">
        <v>0</v>
      </c>
      <c r="L64" s="72">
        <v>0</v>
      </c>
      <c r="M64" s="72">
        <v>0</v>
      </c>
      <c r="N64" s="72">
        <v>0</v>
      </c>
      <c r="O64" s="72">
        <v>0</v>
      </c>
      <c r="P64" s="72">
        <v>0</v>
      </c>
      <c r="Q64" s="72">
        <v>0</v>
      </c>
      <c r="R64" s="72">
        <v>0</v>
      </c>
      <c r="S64" s="72">
        <v>0</v>
      </c>
      <c r="T64" s="48">
        <v>0</v>
      </c>
      <c r="U64" s="48">
        <v>0</v>
      </c>
      <c r="V64" s="72">
        <v>0</v>
      </c>
      <c r="W64" s="72">
        <v>0</v>
      </c>
      <c r="X64" s="114">
        <v>0</v>
      </c>
      <c r="Y64" s="476">
        <v>0</v>
      </c>
      <c r="Z64" s="273">
        <v>0</v>
      </c>
      <c r="AA64" s="273">
        <v>0</v>
      </c>
    </row>
    <row r="65" spans="1:27" x14ac:dyDescent="0.3">
      <c r="A65" s="241">
        <v>62</v>
      </c>
      <c r="B65" s="241">
        <v>2015</v>
      </c>
      <c r="C65" s="242" t="s">
        <v>1371</v>
      </c>
      <c r="D65" s="242" t="s">
        <v>287</v>
      </c>
      <c r="E65" s="72">
        <v>287</v>
      </c>
      <c r="F65" s="72">
        <v>66</v>
      </c>
      <c r="G65" s="72">
        <v>21</v>
      </c>
      <c r="H65" s="72">
        <v>1</v>
      </c>
      <c r="I65" s="72">
        <v>5</v>
      </c>
      <c r="J65" s="72">
        <v>77</v>
      </c>
      <c r="K65" s="72">
        <v>203</v>
      </c>
      <c r="L65" s="72">
        <v>660</v>
      </c>
      <c r="M65" s="72">
        <v>1435</v>
      </c>
      <c r="N65" s="72">
        <v>264</v>
      </c>
      <c r="O65" s="72">
        <v>63</v>
      </c>
      <c r="P65" s="72">
        <v>2</v>
      </c>
      <c r="Q65" s="72">
        <v>5</v>
      </c>
      <c r="R65" s="72">
        <v>1769</v>
      </c>
      <c r="S65" s="72">
        <v>380</v>
      </c>
      <c r="T65" s="48">
        <v>4.655263157894737</v>
      </c>
      <c r="U65" s="48">
        <v>9.310526315789474</v>
      </c>
      <c r="V65" s="72">
        <v>353</v>
      </c>
      <c r="W65" s="72">
        <v>29</v>
      </c>
      <c r="X65" s="114">
        <v>55</v>
      </c>
      <c r="Y65" s="476">
        <v>52.72727272727272</v>
      </c>
      <c r="Z65" s="273">
        <v>31.888888888888889</v>
      </c>
      <c r="AA65" s="273">
        <v>57.979797979797979</v>
      </c>
    </row>
    <row r="66" spans="1:27" x14ac:dyDescent="0.3">
      <c r="A66" s="241">
        <v>63</v>
      </c>
      <c r="B66" s="241">
        <v>2020</v>
      </c>
      <c r="C66" s="242" t="s">
        <v>1372</v>
      </c>
      <c r="D66" s="242" t="s">
        <v>286</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77">
        <v>0</v>
      </c>
      <c r="U66" s="377">
        <v>0</v>
      </c>
      <c r="V66" s="358">
        <v>0</v>
      </c>
      <c r="W66" s="358">
        <v>0</v>
      </c>
      <c r="X66" s="359">
        <v>0</v>
      </c>
      <c r="Y66" s="597">
        <v>0</v>
      </c>
      <c r="Z66" s="421">
        <v>0</v>
      </c>
      <c r="AA66" s="421">
        <v>0</v>
      </c>
    </row>
    <row r="67" spans="1:27" x14ac:dyDescent="0.3">
      <c r="A67" s="241"/>
      <c r="B67" s="241"/>
      <c r="C67" s="242"/>
      <c r="D67" s="480" t="s">
        <v>44</v>
      </c>
      <c r="E67" s="205">
        <v>31524</v>
      </c>
      <c r="F67" s="205">
        <v>13451</v>
      </c>
      <c r="G67" s="205">
        <v>3794</v>
      </c>
      <c r="H67" s="205">
        <v>460</v>
      </c>
      <c r="I67" s="205">
        <v>88</v>
      </c>
      <c r="J67" s="205">
        <v>240</v>
      </c>
      <c r="K67" s="205">
        <v>3603</v>
      </c>
      <c r="L67" s="205">
        <v>53160</v>
      </c>
      <c r="M67" s="205">
        <v>157620</v>
      </c>
      <c r="N67" s="205">
        <v>53804</v>
      </c>
      <c r="O67" s="205">
        <v>11382</v>
      </c>
      <c r="P67" s="205">
        <v>920</v>
      </c>
      <c r="Q67" s="205">
        <v>88</v>
      </c>
      <c r="R67" s="205">
        <v>223814</v>
      </c>
      <c r="S67" s="536">
        <v>49317</v>
      </c>
      <c r="T67" s="537">
        <v>105.613489655173</v>
      </c>
      <c r="U67" s="18">
        <v>9.1837817091454781</v>
      </c>
      <c r="V67" s="536">
        <v>44975</v>
      </c>
      <c r="W67" s="536">
        <v>3740</v>
      </c>
      <c r="X67" s="536">
        <v>4430</v>
      </c>
      <c r="Y67" s="33">
        <v>84.424379232505643</v>
      </c>
      <c r="Z67" s="33">
        <v>3502.6666666666665</v>
      </c>
      <c r="AA67" s="33">
        <v>79.066967644845747</v>
      </c>
    </row>
  </sheetData>
  <mergeCells count="11">
    <mergeCell ref="Z2:Z3"/>
    <mergeCell ref="AA2:AA3"/>
    <mergeCell ref="X2:X3"/>
    <mergeCell ref="Y2:Y3"/>
    <mergeCell ref="E1:X1"/>
    <mergeCell ref="E2:L2"/>
    <mergeCell ref="M2:S2"/>
    <mergeCell ref="T2:T3"/>
    <mergeCell ref="U2:U3"/>
    <mergeCell ref="V2:V3"/>
    <mergeCell ref="W2:W3"/>
  </mergeCell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P68"/>
  <sheetViews>
    <sheetView workbookViewId="0">
      <pane xSplit="3" ySplit="2" topLeftCell="D50" activePane="bottomRight" state="frozen"/>
      <selection activeCell="F50" sqref="F50"/>
      <selection pane="topRight" activeCell="F50" sqref="F50"/>
      <selection pane="bottomLeft" activeCell="F50" sqref="F50"/>
      <selection pane="bottomRight" activeCell="D71" sqref="D71"/>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6" width="11.7109375" style="4" customWidth="1"/>
    <col min="17" max="25" width="16.5703125" style="4" customWidth="1"/>
    <col min="26" max="16384" width="9.140625" style="4"/>
  </cols>
  <sheetData>
    <row r="1" spans="1:16" ht="30" customHeight="1" thickTop="1" thickBot="1" x14ac:dyDescent="0.35">
      <c r="A1" s="63" t="s">
        <v>0</v>
      </c>
      <c r="B1" s="63" t="s">
        <v>258</v>
      </c>
      <c r="C1" s="63" t="s">
        <v>1</v>
      </c>
      <c r="D1" s="366"/>
      <c r="E1" s="617" t="s">
        <v>715</v>
      </c>
      <c r="F1" s="617" t="s">
        <v>715</v>
      </c>
      <c r="G1" s="617" t="s">
        <v>715</v>
      </c>
      <c r="H1" s="617" t="s">
        <v>715</v>
      </c>
      <c r="I1" s="617" t="s">
        <v>715</v>
      </c>
      <c r="J1" s="617" t="s">
        <v>715</v>
      </c>
      <c r="K1" s="617" t="s">
        <v>715</v>
      </c>
      <c r="L1" s="617" t="s">
        <v>715</v>
      </c>
      <c r="M1" s="617" t="s">
        <v>715</v>
      </c>
      <c r="N1" s="617" t="s">
        <v>715</v>
      </c>
      <c r="O1" s="617" t="s">
        <v>715</v>
      </c>
      <c r="P1" s="617" t="s">
        <v>715</v>
      </c>
    </row>
    <row r="2" spans="1:16" ht="49.5" customHeight="1" thickTop="1" thickBot="1" x14ac:dyDescent="0.35">
      <c r="A2" s="260" t="s">
        <v>1220</v>
      </c>
      <c r="B2" s="260" t="s">
        <v>1302</v>
      </c>
      <c r="C2" s="260" t="s">
        <v>1303</v>
      </c>
      <c r="D2" s="260" t="s">
        <v>1304</v>
      </c>
      <c r="E2" s="64" t="s">
        <v>703</v>
      </c>
      <c r="F2" s="64" t="s">
        <v>704</v>
      </c>
      <c r="G2" s="64" t="s">
        <v>705</v>
      </c>
      <c r="H2" s="64" t="s">
        <v>706</v>
      </c>
      <c r="I2" s="64" t="s">
        <v>707</v>
      </c>
      <c r="J2" s="64" t="s">
        <v>708</v>
      </c>
      <c r="K2" s="64" t="s">
        <v>709</v>
      </c>
      <c r="L2" s="64" t="s">
        <v>710</v>
      </c>
      <c r="M2" s="64" t="s">
        <v>168</v>
      </c>
      <c r="N2" s="64" t="s">
        <v>711</v>
      </c>
      <c r="O2" s="64" t="s">
        <v>712</v>
      </c>
      <c r="P2" s="64" t="s">
        <v>713</v>
      </c>
    </row>
    <row r="3" spans="1:16" ht="15.75" thickTop="1" x14ac:dyDescent="0.3">
      <c r="A3" s="241">
        <v>1</v>
      </c>
      <c r="B3" s="241">
        <v>2001</v>
      </c>
      <c r="C3" s="242" t="s">
        <v>1305</v>
      </c>
      <c r="D3" s="242" t="s">
        <v>1306</v>
      </c>
      <c r="E3" s="48">
        <v>9.8780487804878057</v>
      </c>
      <c r="F3" s="48">
        <v>9.8292682926829276</v>
      </c>
      <c r="G3" s="48">
        <v>9.9512195121951219</v>
      </c>
      <c r="H3" s="48">
        <v>9.7560975609756095</v>
      </c>
      <c r="I3" s="48">
        <v>9.8536585365853657</v>
      </c>
      <c r="J3" s="48">
        <v>9.9268292682926838</v>
      </c>
      <c r="K3" s="48">
        <v>9.9268292682926838</v>
      </c>
      <c r="L3" s="48">
        <v>10</v>
      </c>
      <c r="M3" s="48">
        <v>9.9024390243902438</v>
      </c>
      <c r="N3" s="48">
        <v>9.7317073170731714</v>
      </c>
      <c r="O3" s="48">
        <v>9.9024390243902438</v>
      </c>
      <c r="P3" s="48">
        <v>9.9268292682926838</v>
      </c>
    </row>
    <row r="4" spans="1:16" x14ac:dyDescent="0.3">
      <c r="A4" s="241">
        <v>2</v>
      </c>
      <c r="B4" s="241">
        <v>2002</v>
      </c>
      <c r="C4" s="242" t="s">
        <v>1307</v>
      </c>
      <c r="D4" s="242" t="s">
        <v>1197</v>
      </c>
      <c r="E4" s="48">
        <v>0</v>
      </c>
      <c r="F4" s="48">
        <v>0</v>
      </c>
      <c r="G4" s="48">
        <v>0</v>
      </c>
      <c r="H4" s="48">
        <v>0</v>
      </c>
      <c r="I4" s="48">
        <v>0</v>
      </c>
      <c r="J4" s="48">
        <v>0</v>
      </c>
      <c r="K4" s="48">
        <v>0</v>
      </c>
      <c r="L4" s="48">
        <v>0</v>
      </c>
      <c r="M4" s="48">
        <v>0</v>
      </c>
      <c r="N4" s="48">
        <v>0</v>
      </c>
      <c r="O4" s="48">
        <v>0</v>
      </c>
      <c r="P4" s="48">
        <v>0</v>
      </c>
    </row>
    <row r="5" spans="1:16" x14ac:dyDescent="0.3">
      <c r="A5" s="241">
        <v>3</v>
      </c>
      <c r="B5" s="241">
        <v>2002</v>
      </c>
      <c r="C5" s="242" t="s">
        <v>1308</v>
      </c>
      <c r="D5" s="242" t="s">
        <v>1198</v>
      </c>
      <c r="E5" s="48">
        <v>9.5483870967741939</v>
      </c>
      <c r="F5" s="48">
        <v>9.6917562724014346</v>
      </c>
      <c r="G5" s="48">
        <v>9.4193548387096779</v>
      </c>
      <c r="H5" s="48">
        <v>9.7132616487455206</v>
      </c>
      <c r="I5" s="48">
        <v>9.7060931899641574</v>
      </c>
      <c r="J5" s="48">
        <v>9.8566308243727594</v>
      </c>
      <c r="K5" s="48">
        <v>9.612903225806452</v>
      </c>
      <c r="L5" s="48">
        <v>9.7347670250896066</v>
      </c>
      <c r="M5" s="48">
        <v>9.7562724014336926</v>
      </c>
      <c r="N5" s="48">
        <v>9.913978494623656</v>
      </c>
      <c r="O5" s="48">
        <v>9.6272401433691748</v>
      </c>
      <c r="P5" s="48">
        <v>9.6057347670250888</v>
      </c>
    </row>
    <row r="6" spans="1:16" x14ac:dyDescent="0.3">
      <c r="A6" s="241">
        <v>4</v>
      </c>
      <c r="B6" s="241">
        <v>2002</v>
      </c>
      <c r="C6" s="242" t="s">
        <v>1309</v>
      </c>
      <c r="D6" s="242" t="s">
        <v>1199</v>
      </c>
      <c r="E6" s="48">
        <v>0</v>
      </c>
      <c r="F6" s="48">
        <v>0</v>
      </c>
      <c r="G6" s="48">
        <v>0</v>
      </c>
      <c r="H6" s="48">
        <v>0</v>
      </c>
      <c r="I6" s="48">
        <v>0</v>
      </c>
      <c r="J6" s="48">
        <v>0</v>
      </c>
      <c r="K6" s="48">
        <v>0</v>
      </c>
      <c r="L6" s="48">
        <v>0</v>
      </c>
      <c r="M6" s="48">
        <v>0</v>
      </c>
      <c r="N6" s="48">
        <v>0</v>
      </c>
      <c r="O6" s="48">
        <v>0</v>
      </c>
      <c r="P6" s="48">
        <v>0</v>
      </c>
    </row>
    <row r="7" spans="1:16" x14ac:dyDescent="0.3">
      <c r="A7" s="241">
        <v>5</v>
      </c>
      <c r="B7" s="241">
        <v>2003</v>
      </c>
      <c r="C7" s="242" t="s">
        <v>1310</v>
      </c>
      <c r="D7" s="242" t="s">
        <v>1201</v>
      </c>
      <c r="E7" s="48">
        <v>8.6964285714285712</v>
      </c>
      <c r="F7" s="48">
        <v>8.9553571428571423</v>
      </c>
      <c r="G7" s="48">
        <v>9.21875</v>
      </c>
      <c r="H7" s="48">
        <v>9.0982142857142865</v>
      </c>
      <c r="I7" s="48">
        <v>8.8705357142857135</v>
      </c>
      <c r="J7" s="48">
        <v>9.65625</v>
      </c>
      <c r="K7" s="48">
        <v>9.5714285714285712</v>
      </c>
      <c r="L7" s="48">
        <v>8.6830357142857135</v>
      </c>
      <c r="M7" s="48">
        <v>8.4821428571428577</v>
      </c>
      <c r="N7" s="48">
        <v>8.8080357142857135</v>
      </c>
      <c r="O7" s="48">
        <v>9.4598214285714288</v>
      </c>
      <c r="P7" s="48">
        <v>9.4151785714285712</v>
      </c>
    </row>
    <row r="8" spans="1:16" x14ac:dyDescent="0.3">
      <c r="A8" s="241">
        <v>6</v>
      </c>
      <c r="B8" s="241">
        <v>2004</v>
      </c>
      <c r="C8" s="242" t="s">
        <v>1311</v>
      </c>
      <c r="D8" s="242" t="s">
        <v>1202</v>
      </c>
      <c r="E8" s="48">
        <v>10</v>
      </c>
      <c r="F8" s="48">
        <v>10</v>
      </c>
      <c r="G8" s="48">
        <v>10</v>
      </c>
      <c r="H8" s="48">
        <v>10</v>
      </c>
      <c r="I8" s="48">
        <v>10</v>
      </c>
      <c r="J8" s="48">
        <v>10</v>
      </c>
      <c r="K8" s="48">
        <v>10</v>
      </c>
      <c r="L8" s="48">
        <v>10</v>
      </c>
      <c r="M8" s="48">
        <v>10</v>
      </c>
      <c r="N8" s="48">
        <v>10</v>
      </c>
      <c r="O8" s="48">
        <v>10</v>
      </c>
      <c r="P8" s="48">
        <v>10</v>
      </c>
    </row>
    <row r="9" spans="1:16" x14ac:dyDescent="0.3">
      <c r="A9" s="241">
        <v>7</v>
      </c>
      <c r="B9" s="241">
        <v>2004</v>
      </c>
      <c r="C9" s="242" t="s">
        <v>1312</v>
      </c>
      <c r="D9" s="242" t="s">
        <v>1200</v>
      </c>
      <c r="E9" s="48">
        <v>8.2164090368608793</v>
      </c>
      <c r="F9" s="48">
        <v>8.715814506539834</v>
      </c>
      <c r="G9" s="48">
        <v>8.2948870392390006</v>
      </c>
      <c r="H9" s="48">
        <v>9.0749108204518425</v>
      </c>
      <c r="I9" s="48">
        <v>8.5231866825208087</v>
      </c>
      <c r="J9" s="48">
        <v>8.6658739595719378</v>
      </c>
      <c r="K9" s="48">
        <v>8.8204518430439958</v>
      </c>
      <c r="L9" s="48">
        <v>9.0963139120095118</v>
      </c>
      <c r="M9" s="48">
        <v>9.227110582639714</v>
      </c>
      <c r="N9" s="48">
        <v>8.8989298454221171</v>
      </c>
      <c r="O9" s="48">
        <v>8.6539833531510109</v>
      </c>
      <c r="P9" s="48">
        <v>9.4007134363852565</v>
      </c>
    </row>
    <row r="10" spans="1:16" x14ac:dyDescent="0.3">
      <c r="A10" s="241">
        <v>8</v>
      </c>
      <c r="B10" s="241">
        <v>2004</v>
      </c>
      <c r="C10" s="242" t="s">
        <v>1313</v>
      </c>
      <c r="D10" s="242" t="s">
        <v>1198</v>
      </c>
      <c r="E10" s="48">
        <v>9.0557491289198602</v>
      </c>
      <c r="F10" s="48">
        <v>9.3135888501742166</v>
      </c>
      <c r="G10" s="48">
        <v>9.4703832752613248</v>
      </c>
      <c r="H10" s="48">
        <v>9.4285714285714288</v>
      </c>
      <c r="I10" s="48">
        <v>9.1986062717770043</v>
      </c>
      <c r="J10" s="48">
        <v>9.6480836236933794</v>
      </c>
      <c r="K10" s="48">
        <v>9.6132404181184672</v>
      </c>
      <c r="L10" s="48">
        <v>9.2020905923344944</v>
      </c>
      <c r="M10" s="48">
        <v>9.1221238938053091</v>
      </c>
      <c r="N10" s="48">
        <v>8.8153310104529616</v>
      </c>
      <c r="O10" s="48">
        <v>9.53169014084507</v>
      </c>
      <c r="P10" s="48">
        <v>9.4076655052264808</v>
      </c>
    </row>
    <row r="11" spans="1:16" x14ac:dyDescent="0.3">
      <c r="A11" s="241">
        <v>9</v>
      </c>
      <c r="B11" s="241">
        <v>2004</v>
      </c>
      <c r="C11" s="242" t="s">
        <v>1314</v>
      </c>
      <c r="D11" s="242" t="s">
        <v>1209</v>
      </c>
      <c r="E11" s="48">
        <v>0</v>
      </c>
      <c r="F11" s="48">
        <v>0</v>
      </c>
      <c r="G11" s="48">
        <v>0</v>
      </c>
      <c r="H11" s="48">
        <v>0</v>
      </c>
      <c r="I11" s="48">
        <v>0</v>
      </c>
      <c r="J11" s="48">
        <v>0</v>
      </c>
      <c r="K11" s="48">
        <v>0</v>
      </c>
      <c r="L11" s="48">
        <v>0</v>
      </c>
      <c r="M11" s="48">
        <v>0</v>
      </c>
      <c r="N11" s="48">
        <v>0</v>
      </c>
      <c r="O11" s="48">
        <v>0</v>
      </c>
      <c r="P11" s="48">
        <v>0</v>
      </c>
    </row>
    <row r="12" spans="1:16" x14ac:dyDescent="0.3">
      <c r="A12" s="241">
        <v>10</v>
      </c>
      <c r="B12" s="241">
        <v>2004</v>
      </c>
      <c r="C12" s="242" t="s">
        <v>1315</v>
      </c>
      <c r="D12" s="242" t="s">
        <v>1205</v>
      </c>
      <c r="E12" s="48">
        <v>0</v>
      </c>
      <c r="F12" s="48">
        <v>0</v>
      </c>
      <c r="G12" s="48">
        <v>0</v>
      </c>
      <c r="H12" s="48">
        <v>0</v>
      </c>
      <c r="I12" s="48">
        <v>0</v>
      </c>
      <c r="J12" s="48">
        <v>0</v>
      </c>
      <c r="K12" s="48">
        <v>0</v>
      </c>
      <c r="L12" s="48">
        <v>0</v>
      </c>
      <c r="M12" s="48">
        <v>0</v>
      </c>
      <c r="N12" s="48">
        <v>0</v>
      </c>
      <c r="O12" s="48">
        <v>0</v>
      </c>
      <c r="P12" s="48">
        <v>0</v>
      </c>
    </row>
    <row r="13" spans="1:16" x14ac:dyDescent="0.3">
      <c r="A13" s="241">
        <v>11</v>
      </c>
      <c r="B13" s="241">
        <v>2004</v>
      </c>
      <c r="C13" s="242" t="s">
        <v>1316</v>
      </c>
      <c r="D13" s="242" t="s">
        <v>1213</v>
      </c>
      <c r="E13" s="48">
        <v>8.2666666666666675</v>
      </c>
      <c r="F13" s="48">
        <v>7.8666666666666663</v>
      </c>
      <c r="G13" s="48">
        <v>8</v>
      </c>
      <c r="H13" s="48">
        <v>7.8666666666666663</v>
      </c>
      <c r="I13" s="48">
        <v>6.666666666666667</v>
      </c>
      <c r="J13" s="48">
        <v>8.7333333333333325</v>
      </c>
      <c r="K13" s="48">
        <v>8.6</v>
      </c>
      <c r="L13" s="48">
        <v>0</v>
      </c>
      <c r="M13" s="48">
        <v>0</v>
      </c>
      <c r="N13" s="48">
        <v>10</v>
      </c>
      <c r="O13" s="48">
        <v>7.8</v>
      </c>
      <c r="P13" s="48">
        <v>8.1999999999999993</v>
      </c>
    </row>
    <row r="14" spans="1:16" x14ac:dyDescent="0.3">
      <c r="A14" s="241">
        <v>12</v>
      </c>
      <c r="B14" s="241">
        <v>2004</v>
      </c>
      <c r="C14" s="242" t="s">
        <v>1317</v>
      </c>
      <c r="D14" s="242" t="s">
        <v>1206</v>
      </c>
      <c r="E14" s="48">
        <v>0</v>
      </c>
      <c r="F14" s="48">
        <v>0</v>
      </c>
      <c r="G14" s="48">
        <v>0</v>
      </c>
      <c r="H14" s="48">
        <v>0</v>
      </c>
      <c r="I14" s="48">
        <v>0</v>
      </c>
      <c r="J14" s="48">
        <v>0</v>
      </c>
      <c r="K14" s="48">
        <v>0</v>
      </c>
      <c r="L14" s="48">
        <v>0</v>
      </c>
      <c r="M14" s="48">
        <v>0</v>
      </c>
      <c r="N14" s="48">
        <v>0</v>
      </c>
      <c r="O14" s="48">
        <v>0</v>
      </c>
      <c r="P14" s="48">
        <v>0</v>
      </c>
    </row>
    <row r="15" spans="1:16" x14ac:dyDescent="0.3">
      <c r="A15" s="241">
        <v>13</v>
      </c>
      <c r="B15" s="241">
        <v>2005</v>
      </c>
      <c r="C15" s="242" t="s">
        <v>1318</v>
      </c>
      <c r="D15" s="242" t="s">
        <v>1319</v>
      </c>
      <c r="E15" s="48">
        <v>0</v>
      </c>
      <c r="F15" s="48">
        <v>0</v>
      </c>
      <c r="G15" s="48">
        <v>0</v>
      </c>
      <c r="H15" s="48">
        <v>0</v>
      </c>
      <c r="I15" s="48">
        <v>0</v>
      </c>
      <c r="J15" s="48">
        <v>0</v>
      </c>
      <c r="K15" s="48">
        <v>0</v>
      </c>
      <c r="L15" s="48">
        <v>0</v>
      </c>
      <c r="M15" s="48">
        <v>0</v>
      </c>
      <c r="N15" s="48">
        <v>0</v>
      </c>
      <c r="O15" s="48">
        <v>0</v>
      </c>
      <c r="P15" s="48">
        <v>0</v>
      </c>
    </row>
    <row r="16" spans="1:16" x14ac:dyDescent="0.3">
      <c r="A16" s="241">
        <v>14</v>
      </c>
      <c r="B16" s="241">
        <v>2005</v>
      </c>
      <c r="C16" s="242" t="s">
        <v>1320</v>
      </c>
      <c r="D16" s="242" t="s">
        <v>1203</v>
      </c>
      <c r="E16" s="48">
        <v>9.4594594594594597</v>
      </c>
      <c r="F16" s="48">
        <v>9.621621621621621</v>
      </c>
      <c r="G16" s="48">
        <v>9.4594594594594597</v>
      </c>
      <c r="H16" s="48">
        <v>9.4594594594594597</v>
      </c>
      <c r="I16" s="48">
        <v>9.4594594594594597</v>
      </c>
      <c r="J16" s="48">
        <v>9.4594594594594597</v>
      </c>
      <c r="K16" s="48">
        <v>9.4594594594594597</v>
      </c>
      <c r="L16" s="48">
        <v>9.4594594594594597</v>
      </c>
      <c r="M16" s="48">
        <v>9.4594594594594597</v>
      </c>
      <c r="N16" s="48">
        <v>9.4594594594594597</v>
      </c>
      <c r="O16" s="48">
        <v>9.4594594594594597</v>
      </c>
      <c r="P16" s="48">
        <v>9.4594594594594597</v>
      </c>
    </row>
    <row r="17" spans="1:16" x14ac:dyDescent="0.3">
      <c r="A17" s="241">
        <v>15</v>
      </c>
      <c r="B17" s="241">
        <v>2005</v>
      </c>
      <c r="C17" s="242" t="s">
        <v>1321</v>
      </c>
      <c r="D17" s="242" t="s">
        <v>1198</v>
      </c>
      <c r="E17" s="48">
        <v>8.9700000000000006</v>
      </c>
      <c r="F17" s="48">
        <v>8.99</v>
      </c>
      <c r="G17" s="48">
        <v>9</v>
      </c>
      <c r="H17" s="48">
        <v>9.0299999999999994</v>
      </c>
      <c r="I17" s="48">
        <v>8.81</v>
      </c>
      <c r="J17" s="48">
        <v>9.11</v>
      </c>
      <c r="K17" s="48">
        <v>9.08</v>
      </c>
      <c r="L17" s="48">
        <v>8.7200000000000006</v>
      </c>
      <c r="M17" s="48">
        <v>8.69</v>
      </c>
      <c r="N17" s="48">
        <v>8.51</v>
      </c>
      <c r="O17" s="48">
        <v>8.9700000000000006</v>
      </c>
      <c r="P17" s="48">
        <v>8.7899999999999991</v>
      </c>
    </row>
    <row r="18" spans="1:16" x14ac:dyDescent="0.3">
      <c r="A18" s="241">
        <v>16</v>
      </c>
      <c r="B18" s="241">
        <v>2005</v>
      </c>
      <c r="C18" s="242" t="s">
        <v>1322</v>
      </c>
      <c r="D18" s="242" t="s">
        <v>1204</v>
      </c>
      <c r="E18" s="48">
        <v>8.6270022883295194</v>
      </c>
      <c r="F18" s="48">
        <v>9.0389016018306645</v>
      </c>
      <c r="G18" s="48">
        <v>8.2013729977116707</v>
      </c>
      <c r="H18" s="48">
        <v>8.2448036951501162</v>
      </c>
      <c r="I18" s="48">
        <v>8.0871559633027523</v>
      </c>
      <c r="J18" s="48">
        <v>8.2448036951501162</v>
      </c>
      <c r="K18" s="48">
        <v>8.0871559633027523</v>
      </c>
      <c r="L18" s="48">
        <v>8.915331807780321</v>
      </c>
      <c r="M18" s="48">
        <v>8.8045977011494259</v>
      </c>
      <c r="N18" s="48">
        <v>9.304347826086957</v>
      </c>
      <c r="O18" s="48">
        <v>8.9199084668192228</v>
      </c>
      <c r="P18" s="48">
        <v>8.7706422018348622</v>
      </c>
    </row>
    <row r="19" spans="1:16" x14ac:dyDescent="0.3">
      <c r="A19" s="241">
        <v>17</v>
      </c>
      <c r="B19" s="241">
        <v>2005</v>
      </c>
      <c r="C19" s="242" t="s">
        <v>1323</v>
      </c>
      <c r="D19" s="242" t="s">
        <v>1203</v>
      </c>
      <c r="E19" s="48">
        <v>8.7200000000000006</v>
      </c>
      <c r="F19" s="48">
        <v>8.7200000000000006</v>
      </c>
      <c r="G19" s="48">
        <v>8.44</v>
      </c>
      <c r="H19" s="48">
        <v>8.68</v>
      </c>
      <c r="I19" s="48">
        <v>8.64</v>
      </c>
      <c r="J19" s="48">
        <v>8.84</v>
      </c>
      <c r="K19" s="48">
        <v>8.92</v>
      </c>
      <c r="L19" s="48">
        <v>8.84</v>
      </c>
      <c r="M19" s="48">
        <v>8.76</v>
      </c>
      <c r="N19" s="48">
        <v>0</v>
      </c>
      <c r="O19" s="48">
        <v>8.8000000000000007</v>
      </c>
      <c r="P19" s="48">
        <v>8.8000000000000007</v>
      </c>
    </row>
    <row r="20" spans="1:16" x14ac:dyDescent="0.3">
      <c r="A20" s="241">
        <v>18</v>
      </c>
      <c r="B20" s="241">
        <v>2005</v>
      </c>
      <c r="C20" s="242" t="s">
        <v>1324</v>
      </c>
      <c r="D20" s="242" t="s">
        <v>1325</v>
      </c>
      <c r="E20" s="48">
        <v>8.5625</v>
      </c>
      <c r="F20" s="48">
        <v>8.03125</v>
      </c>
      <c r="G20" s="48">
        <v>9.3125</v>
      </c>
      <c r="H20" s="48">
        <v>9.4375</v>
      </c>
      <c r="I20" s="48">
        <v>8.46875</v>
      </c>
      <c r="J20" s="48">
        <v>9.3125</v>
      </c>
      <c r="K20" s="48">
        <v>9.65625</v>
      </c>
      <c r="L20" s="48">
        <v>8.4375</v>
      </c>
      <c r="M20" s="48">
        <v>9.46875</v>
      </c>
      <c r="N20" s="48">
        <v>8.7619047619047628</v>
      </c>
      <c r="O20" s="48">
        <v>8.5625</v>
      </c>
      <c r="P20" s="48">
        <v>7.746031746031746</v>
      </c>
    </row>
    <row r="21" spans="1:16" x14ac:dyDescent="0.3">
      <c r="A21" s="241">
        <v>19</v>
      </c>
      <c r="B21" s="241">
        <v>2006</v>
      </c>
      <c r="C21" s="242" t="s">
        <v>1326</v>
      </c>
      <c r="D21" s="242" t="s">
        <v>1208</v>
      </c>
      <c r="E21" s="48">
        <v>0</v>
      </c>
      <c r="F21" s="48">
        <v>0</v>
      </c>
      <c r="G21" s="48">
        <v>0</v>
      </c>
      <c r="H21" s="48">
        <v>0</v>
      </c>
      <c r="I21" s="48">
        <v>0</v>
      </c>
      <c r="J21" s="48">
        <v>0</v>
      </c>
      <c r="K21" s="48">
        <v>0</v>
      </c>
      <c r="L21" s="48">
        <v>0</v>
      </c>
      <c r="M21" s="48">
        <v>0</v>
      </c>
      <c r="N21" s="48">
        <v>0</v>
      </c>
      <c r="O21" s="48">
        <v>0</v>
      </c>
      <c r="P21" s="48">
        <v>0</v>
      </c>
    </row>
    <row r="22" spans="1:16" x14ac:dyDescent="0.3">
      <c r="A22" s="241">
        <v>20</v>
      </c>
      <c r="B22" s="241">
        <v>2006</v>
      </c>
      <c r="C22" s="242" t="s">
        <v>1327</v>
      </c>
      <c r="D22" s="242" t="s">
        <v>1207</v>
      </c>
      <c r="E22" s="48">
        <v>10</v>
      </c>
      <c r="F22" s="48">
        <v>9.887323943661972</v>
      </c>
      <c r="G22" s="48">
        <v>10</v>
      </c>
      <c r="H22" s="48">
        <v>9.9718309859154921</v>
      </c>
      <c r="I22" s="48">
        <v>10</v>
      </c>
      <c r="J22" s="48">
        <v>10</v>
      </c>
      <c r="K22" s="48">
        <v>10</v>
      </c>
      <c r="L22" s="48">
        <v>9.943661971830986</v>
      </c>
      <c r="M22" s="48">
        <v>9.830985915492958</v>
      </c>
      <c r="N22" s="48">
        <v>10</v>
      </c>
      <c r="O22" s="48">
        <v>9.9718309859154921</v>
      </c>
      <c r="P22" s="48">
        <v>10</v>
      </c>
    </row>
    <row r="23" spans="1:16" x14ac:dyDescent="0.3">
      <c r="A23" s="241">
        <v>21</v>
      </c>
      <c r="B23" s="241">
        <v>2006</v>
      </c>
      <c r="C23" s="242" t="s">
        <v>1328</v>
      </c>
      <c r="D23" s="242" t="s">
        <v>1207</v>
      </c>
      <c r="E23" s="48">
        <v>0</v>
      </c>
      <c r="F23" s="48">
        <v>0</v>
      </c>
      <c r="G23" s="48">
        <v>0</v>
      </c>
      <c r="H23" s="48">
        <v>0</v>
      </c>
      <c r="I23" s="48">
        <v>0</v>
      </c>
      <c r="J23" s="48">
        <v>0</v>
      </c>
      <c r="K23" s="48">
        <v>0</v>
      </c>
      <c r="L23" s="48">
        <v>0</v>
      </c>
      <c r="M23" s="48">
        <v>0</v>
      </c>
      <c r="N23" s="48">
        <v>0</v>
      </c>
      <c r="O23" s="48">
        <v>0</v>
      </c>
      <c r="P23" s="48">
        <v>0</v>
      </c>
    </row>
    <row r="24" spans="1:16" x14ac:dyDescent="0.3">
      <c r="A24" s="241">
        <v>22</v>
      </c>
      <c r="B24" s="241">
        <v>2006</v>
      </c>
      <c r="C24" s="242" t="s">
        <v>1329</v>
      </c>
      <c r="D24" s="242" t="s">
        <v>1201</v>
      </c>
      <c r="E24" s="48">
        <v>0</v>
      </c>
      <c r="F24" s="48">
        <v>0</v>
      </c>
      <c r="G24" s="48">
        <v>0</v>
      </c>
      <c r="H24" s="48">
        <v>0</v>
      </c>
      <c r="I24" s="48">
        <v>0</v>
      </c>
      <c r="J24" s="48">
        <v>0</v>
      </c>
      <c r="K24" s="48">
        <v>0</v>
      </c>
      <c r="L24" s="48">
        <v>0</v>
      </c>
      <c r="M24" s="48">
        <v>0</v>
      </c>
      <c r="N24" s="48">
        <v>0</v>
      </c>
      <c r="O24" s="48">
        <v>0</v>
      </c>
      <c r="P24" s="48">
        <v>0</v>
      </c>
    </row>
    <row r="25" spans="1:16" x14ac:dyDescent="0.3">
      <c r="A25" s="241">
        <v>23</v>
      </c>
      <c r="B25" s="241">
        <v>2006</v>
      </c>
      <c r="C25" s="242" t="s">
        <v>1330</v>
      </c>
      <c r="D25" s="242" t="s">
        <v>1208</v>
      </c>
      <c r="E25" s="48">
        <v>10</v>
      </c>
      <c r="F25" s="48">
        <v>10</v>
      </c>
      <c r="G25" s="48">
        <v>10</v>
      </c>
      <c r="H25" s="48">
        <v>10</v>
      </c>
      <c r="I25" s="48">
        <v>10</v>
      </c>
      <c r="J25" s="48">
        <v>10</v>
      </c>
      <c r="K25" s="48">
        <v>10</v>
      </c>
      <c r="L25" s="48">
        <v>10</v>
      </c>
      <c r="M25" s="48">
        <v>10</v>
      </c>
      <c r="N25" s="48">
        <v>10</v>
      </c>
      <c r="O25" s="48">
        <v>10</v>
      </c>
      <c r="P25" s="48">
        <v>10</v>
      </c>
    </row>
    <row r="26" spans="1:16" x14ac:dyDescent="0.3">
      <c r="A26" s="241">
        <v>24</v>
      </c>
      <c r="B26" s="241">
        <v>2008</v>
      </c>
      <c r="C26" s="242" t="s">
        <v>1331</v>
      </c>
      <c r="D26" s="242" t="s">
        <v>1209</v>
      </c>
      <c r="E26" s="48">
        <v>0</v>
      </c>
      <c r="F26" s="48">
        <v>0</v>
      </c>
      <c r="G26" s="48">
        <v>0</v>
      </c>
      <c r="H26" s="48">
        <v>0</v>
      </c>
      <c r="I26" s="48">
        <v>0</v>
      </c>
      <c r="J26" s="48">
        <v>0</v>
      </c>
      <c r="K26" s="48">
        <v>0</v>
      </c>
      <c r="L26" s="48">
        <v>0</v>
      </c>
      <c r="M26" s="48">
        <v>0</v>
      </c>
      <c r="N26" s="48">
        <v>0</v>
      </c>
      <c r="O26" s="48">
        <v>0</v>
      </c>
      <c r="P26" s="48">
        <v>0</v>
      </c>
    </row>
    <row r="27" spans="1:16" x14ac:dyDescent="0.3">
      <c r="A27" s="241">
        <v>25</v>
      </c>
      <c r="B27" s="241">
        <v>2008</v>
      </c>
      <c r="C27" s="242" t="s">
        <v>1332</v>
      </c>
      <c r="D27" s="242" t="s">
        <v>1207</v>
      </c>
      <c r="E27" s="48">
        <v>0</v>
      </c>
      <c r="F27" s="48">
        <v>0</v>
      </c>
      <c r="G27" s="48">
        <v>0</v>
      </c>
      <c r="H27" s="48">
        <v>0</v>
      </c>
      <c r="I27" s="48">
        <v>0</v>
      </c>
      <c r="J27" s="48">
        <v>0</v>
      </c>
      <c r="K27" s="48">
        <v>0</v>
      </c>
      <c r="L27" s="48">
        <v>0</v>
      </c>
      <c r="M27" s="48">
        <v>0</v>
      </c>
      <c r="N27" s="48">
        <v>0</v>
      </c>
      <c r="O27" s="48">
        <v>0</v>
      </c>
      <c r="P27" s="48">
        <v>0</v>
      </c>
    </row>
    <row r="28" spans="1:16" x14ac:dyDescent="0.3">
      <c r="A28" s="241">
        <v>26</v>
      </c>
      <c r="B28" s="241">
        <v>2008</v>
      </c>
      <c r="C28" s="242" t="s">
        <v>1333</v>
      </c>
      <c r="D28" s="242" t="s">
        <v>1210</v>
      </c>
      <c r="E28" s="48">
        <v>0</v>
      </c>
      <c r="F28" s="48">
        <v>0</v>
      </c>
      <c r="G28" s="48">
        <v>0</v>
      </c>
      <c r="H28" s="48">
        <v>0</v>
      </c>
      <c r="I28" s="48">
        <v>0</v>
      </c>
      <c r="J28" s="48">
        <v>0</v>
      </c>
      <c r="K28" s="48">
        <v>0</v>
      </c>
      <c r="L28" s="48">
        <v>0</v>
      </c>
      <c r="M28" s="48">
        <v>0</v>
      </c>
      <c r="N28" s="48">
        <v>0</v>
      </c>
      <c r="O28" s="48">
        <v>0</v>
      </c>
      <c r="P28" s="48">
        <v>0</v>
      </c>
    </row>
    <row r="29" spans="1:16" x14ac:dyDescent="0.3">
      <c r="A29" s="241">
        <v>27</v>
      </c>
      <c r="B29" s="241">
        <v>2008</v>
      </c>
      <c r="C29" s="242" t="s">
        <v>1334</v>
      </c>
      <c r="D29" s="242" t="s">
        <v>1211</v>
      </c>
      <c r="E29" s="48">
        <v>9.5</v>
      </c>
      <c r="F29" s="48">
        <v>9.2727272727272734</v>
      </c>
      <c r="G29" s="48">
        <v>8.9523809523809526</v>
      </c>
      <c r="H29" s="48">
        <v>8.5</v>
      </c>
      <c r="I29" s="48">
        <v>8.8571428571428577</v>
      </c>
      <c r="J29" s="48">
        <v>9.5</v>
      </c>
      <c r="K29" s="48">
        <v>9</v>
      </c>
      <c r="L29" s="48">
        <v>7.75</v>
      </c>
      <c r="M29" s="48">
        <v>7.416666666666667</v>
      </c>
      <c r="N29" s="48">
        <v>8.9090909090909083</v>
      </c>
      <c r="O29" s="48">
        <v>9.4285714285714288</v>
      </c>
      <c r="P29" s="48">
        <v>9.1818181818181817</v>
      </c>
    </row>
    <row r="30" spans="1:16" x14ac:dyDescent="0.3">
      <c r="A30" s="241">
        <v>28</v>
      </c>
      <c r="B30" s="241">
        <v>2008</v>
      </c>
      <c r="C30" s="242" t="s">
        <v>1335</v>
      </c>
      <c r="D30" s="242" t="s">
        <v>1196</v>
      </c>
      <c r="E30" s="48">
        <v>0</v>
      </c>
      <c r="F30" s="48">
        <v>0</v>
      </c>
      <c r="G30" s="48">
        <v>0</v>
      </c>
      <c r="H30" s="48">
        <v>0</v>
      </c>
      <c r="I30" s="48">
        <v>0</v>
      </c>
      <c r="J30" s="48">
        <v>0</v>
      </c>
      <c r="K30" s="48">
        <v>0</v>
      </c>
      <c r="L30" s="48">
        <v>0</v>
      </c>
      <c r="M30" s="48">
        <v>0</v>
      </c>
      <c r="N30" s="48">
        <v>0</v>
      </c>
      <c r="O30" s="48">
        <v>0</v>
      </c>
      <c r="P30" s="48">
        <v>0</v>
      </c>
    </row>
    <row r="31" spans="1:16" x14ac:dyDescent="0.3">
      <c r="A31" s="241">
        <v>29</v>
      </c>
      <c r="B31" s="241">
        <v>2008</v>
      </c>
      <c r="C31" s="242" t="s">
        <v>1336</v>
      </c>
      <c r="D31" s="242" t="s">
        <v>1204</v>
      </c>
      <c r="E31" s="48">
        <v>9.3191489361702136</v>
      </c>
      <c r="F31" s="48">
        <v>9.4285714285714288</v>
      </c>
      <c r="G31" s="48">
        <v>9.387755102040817</v>
      </c>
      <c r="H31" s="48">
        <v>8.816326530612244</v>
      </c>
      <c r="I31" s="48">
        <v>9.4893617021276597</v>
      </c>
      <c r="J31" s="48">
        <v>9.8775510204081627</v>
      </c>
      <c r="K31" s="48">
        <v>9.9183673469387763</v>
      </c>
      <c r="L31" s="48">
        <v>9.4693877551020407</v>
      </c>
      <c r="M31" s="48">
        <v>9.0612244897959187</v>
      </c>
      <c r="N31" s="48">
        <v>9.4042553191489358</v>
      </c>
      <c r="O31" s="48">
        <v>9.4693877551020407</v>
      </c>
      <c r="P31" s="48">
        <v>9.4693877551020407</v>
      </c>
    </row>
    <row r="32" spans="1:16" x14ac:dyDescent="0.3">
      <c r="A32" s="241">
        <v>30</v>
      </c>
      <c r="B32" s="241">
        <v>2008</v>
      </c>
      <c r="C32" s="242" t="s">
        <v>1337</v>
      </c>
      <c r="D32" s="242" t="s">
        <v>1198</v>
      </c>
      <c r="E32" s="48">
        <v>8.3170731707317067</v>
      </c>
      <c r="F32" s="48">
        <v>8.4878048780487809</v>
      </c>
      <c r="G32" s="48">
        <v>8.3170731707317067</v>
      </c>
      <c r="H32" s="48">
        <v>8.3950617283950617</v>
      </c>
      <c r="I32" s="48">
        <v>8.1219512195121943</v>
      </c>
      <c r="J32" s="48">
        <v>8.6097560975609753</v>
      </c>
      <c r="K32" s="48">
        <v>8.3658536585365848</v>
      </c>
      <c r="L32" s="48">
        <v>0</v>
      </c>
      <c r="M32" s="48">
        <v>0</v>
      </c>
      <c r="N32" s="48">
        <v>8.0487804878048781</v>
      </c>
      <c r="O32" s="48">
        <v>8.3456790123456788</v>
      </c>
      <c r="P32" s="48">
        <v>8.2682926829268286</v>
      </c>
    </row>
    <row r="33" spans="1:16" x14ac:dyDescent="0.3">
      <c r="A33" s="241">
        <v>31</v>
      </c>
      <c r="B33" s="241">
        <v>2008</v>
      </c>
      <c r="C33" s="242" t="s">
        <v>1338</v>
      </c>
      <c r="D33" s="242" t="s">
        <v>1204</v>
      </c>
      <c r="E33" s="48">
        <v>0</v>
      </c>
      <c r="F33" s="48">
        <v>0</v>
      </c>
      <c r="G33" s="48">
        <v>0</v>
      </c>
      <c r="H33" s="48">
        <v>0</v>
      </c>
      <c r="I33" s="48">
        <v>0</v>
      </c>
      <c r="J33" s="48">
        <v>0</v>
      </c>
      <c r="K33" s="48">
        <v>0</v>
      </c>
      <c r="L33" s="48">
        <v>0</v>
      </c>
      <c r="M33" s="48">
        <v>0</v>
      </c>
      <c r="N33" s="48">
        <v>0</v>
      </c>
      <c r="O33" s="48">
        <v>0</v>
      </c>
      <c r="P33" s="48">
        <v>0</v>
      </c>
    </row>
    <row r="34" spans="1:16" x14ac:dyDescent="0.3">
      <c r="A34" s="241">
        <v>32</v>
      </c>
      <c r="B34" s="241">
        <v>2008</v>
      </c>
      <c r="C34" s="242" t="s">
        <v>1339</v>
      </c>
      <c r="D34" s="242" t="s">
        <v>1199</v>
      </c>
      <c r="E34" s="48">
        <v>0</v>
      </c>
      <c r="F34" s="48">
        <v>0</v>
      </c>
      <c r="G34" s="48">
        <v>0</v>
      </c>
      <c r="H34" s="48">
        <v>0</v>
      </c>
      <c r="I34" s="48">
        <v>0</v>
      </c>
      <c r="J34" s="48">
        <v>0</v>
      </c>
      <c r="K34" s="48">
        <v>0</v>
      </c>
      <c r="L34" s="48">
        <v>0</v>
      </c>
      <c r="M34" s="48">
        <v>0</v>
      </c>
      <c r="N34" s="48">
        <v>0</v>
      </c>
      <c r="O34" s="48">
        <v>0</v>
      </c>
      <c r="P34" s="48">
        <v>0</v>
      </c>
    </row>
    <row r="35" spans="1:16" x14ac:dyDescent="0.3">
      <c r="A35" s="241">
        <v>33</v>
      </c>
      <c r="B35" s="241">
        <v>2008</v>
      </c>
      <c r="C35" s="242" t="s">
        <v>1340</v>
      </c>
      <c r="D35" s="242" t="s">
        <v>1201</v>
      </c>
      <c r="E35" s="48">
        <v>0</v>
      </c>
      <c r="F35" s="48">
        <v>0</v>
      </c>
      <c r="G35" s="48">
        <v>0</v>
      </c>
      <c r="H35" s="48">
        <v>0</v>
      </c>
      <c r="I35" s="48">
        <v>0</v>
      </c>
      <c r="J35" s="48">
        <v>0</v>
      </c>
      <c r="K35" s="48">
        <v>0</v>
      </c>
      <c r="L35" s="48">
        <v>0</v>
      </c>
      <c r="M35" s="48">
        <v>0</v>
      </c>
      <c r="N35" s="48">
        <v>0</v>
      </c>
      <c r="O35" s="48">
        <v>0</v>
      </c>
      <c r="P35" s="48">
        <v>0</v>
      </c>
    </row>
    <row r="36" spans="1:16" x14ac:dyDescent="0.3">
      <c r="A36" s="241">
        <v>34</v>
      </c>
      <c r="B36" s="241">
        <v>2009</v>
      </c>
      <c r="C36" s="242" t="s">
        <v>1341</v>
      </c>
      <c r="D36" s="242" t="s">
        <v>1204</v>
      </c>
      <c r="E36" s="48">
        <v>9.2820512820512828</v>
      </c>
      <c r="F36" s="48">
        <v>9.1111111111111107</v>
      </c>
      <c r="G36" s="48">
        <v>9.0256410256410255</v>
      </c>
      <c r="H36" s="48">
        <v>9.1452991452991448</v>
      </c>
      <c r="I36" s="48">
        <v>9.0769230769230766</v>
      </c>
      <c r="J36" s="48">
        <v>9.5384615384615383</v>
      </c>
      <c r="K36" s="48">
        <v>9.2991452991452999</v>
      </c>
      <c r="L36" s="48">
        <v>9.1452991452991448</v>
      </c>
      <c r="M36" s="48">
        <v>9.1111111111111107</v>
      </c>
      <c r="N36" s="48">
        <v>8.5811965811965809</v>
      </c>
      <c r="O36" s="48">
        <v>9.350427350427351</v>
      </c>
      <c r="P36" s="48">
        <v>9.1452991452991448</v>
      </c>
    </row>
    <row r="37" spans="1:16" x14ac:dyDescent="0.3">
      <c r="A37" s="241">
        <v>35</v>
      </c>
      <c r="B37" s="241">
        <v>2009</v>
      </c>
      <c r="C37" s="242" t="s">
        <v>1342</v>
      </c>
      <c r="D37" s="242" t="s">
        <v>1208</v>
      </c>
      <c r="E37" s="48">
        <v>9.3333333333333339</v>
      </c>
      <c r="F37" s="48">
        <v>9.6190476190476186</v>
      </c>
      <c r="G37" s="48">
        <v>9.2380952380952372</v>
      </c>
      <c r="H37" s="48">
        <v>9.3333333333333339</v>
      </c>
      <c r="I37" s="48">
        <v>9.4285714285714288</v>
      </c>
      <c r="J37" s="48">
        <v>9.2380952380952372</v>
      </c>
      <c r="K37" s="48">
        <v>9.5238095238095237</v>
      </c>
      <c r="L37" s="48">
        <v>9.3333333333333339</v>
      </c>
      <c r="M37" s="48">
        <v>9.4285714285714288</v>
      </c>
      <c r="N37" s="48">
        <v>9.4285714285714288</v>
      </c>
      <c r="O37" s="48">
        <v>9.4285714285714288</v>
      </c>
      <c r="P37" s="48">
        <v>9.7142857142857135</v>
      </c>
    </row>
    <row r="38" spans="1:16" x14ac:dyDescent="0.3">
      <c r="A38" s="241">
        <v>36</v>
      </c>
      <c r="B38" s="241">
        <v>2010</v>
      </c>
      <c r="C38" s="242" t="s">
        <v>1343</v>
      </c>
      <c r="D38" s="242" t="s">
        <v>1209</v>
      </c>
      <c r="E38" s="48">
        <v>0</v>
      </c>
      <c r="F38" s="48">
        <v>0</v>
      </c>
      <c r="G38" s="48">
        <v>0</v>
      </c>
      <c r="H38" s="48">
        <v>0</v>
      </c>
      <c r="I38" s="48">
        <v>0</v>
      </c>
      <c r="J38" s="48">
        <v>0</v>
      </c>
      <c r="K38" s="48">
        <v>0</v>
      </c>
      <c r="L38" s="48">
        <v>0</v>
      </c>
      <c r="M38" s="48">
        <v>0</v>
      </c>
      <c r="N38" s="48">
        <v>0</v>
      </c>
      <c r="O38" s="48">
        <v>0</v>
      </c>
      <c r="P38" s="48">
        <v>0</v>
      </c>
    </row>
    <row r="39" spans="1:16" x14ac:dyDescent="0.3">
      <c r="A39" s="241">
        <v>37</v>
      </c>
      <c r="B39" s="241">
        <v>2010</v>
      </c>
      <c r="C39" s="242" t="s">
        <v>1344</v>
      </c>
      <c r="D39" s="242" t="s">
        <v>1212</v>
      </c>
      <c r="E39" s="48">
        <v>0</v>
      </c>
      <c r="F39" s="48">
        <v>0</v>
      </c>
      <c r="G39" s="48">
        <v>0</v>
      </c>
      <c r="H39" s="48">
        <v>0</v>
      </c>
      <c r="I39" s="48">
        <v>0</v>
      </c>
      <c r="J39" s="48">
        <v>0</v>
      </c>
      <c r="K39" s="48">
        <v>0</v>
      </c>
      <c r="L39" s="48">
        <v>0</v>
      </c>
      <c r="M39" s="48">
        <v>0</v>
      </c>
      <c r="N39" s="48">
        <v>0</v>
      </c>
      <c r="O39" s="48">
        <v>0</v>
      </c>
      <c r="P39" s="48">
        <v>0</v>
      </c>
    </row>
    <row r="40" spans="1:16" x14ac:dyDescent="0.3">
      <c r="A40" s="241">
        <v>38</v>
      </c>
      <c r="B40" s="241">
        <v>2010</v>
      </c>
      <c r="C40" s="242" t="s">
        <v>1345</v>
      </c>
      <c r="D40" s="242" t="s">
        <v>1202</v>
      </c>
      <c r="E40" s="48">
        <v>8.2801302931596084</v>
      </c>
      <c r="F40" s="48">
        <v>8.6123778501628667</v>
      </c>
      <c r="G40" s="48">
        <v>8.5016286644951133</v>
      </c>
      <c r="H40" s="48">
        <v>8.866449511400651</v>
      </c>
      <c r="I40" s="48">
        <v>8.2866449511400653</v>
      </c>
      <c r="J40" s="48">
        <v>9.322475570032573</v>
      </c>
      <c r="K40" s="48">
        <v>9.0162866449511405</v>
      </c>
      <c r="L40" s="48">
        <v>7.8957654723127035</v>
      </c>
      <c r="M40" s="48">
        <v>8.1628664495113998</v>
      </c>
      <c r="N40" s="48">
        <v>8.9333333333333336</v>
      </c>
      <c r="O40" s="48">
        <v>8.9706840390879474</v>
      </c>
      <c r="P40" s="48">
        <v>8.5602605863192185</v>
      </c>
    </row>
    <row r="41" spans="1:16" x14ac:dyDescent="0.3">
      <c r="A41" s="241">
        <v>39</v>
      </c>
      <c r="B41" s="241">
        <v>2010</v>
      </c>
      <c r="C41" s="242" t="s">
        <v>1346</v>
      </c>
      <c r="D41" s="242" t="s">
        <v>1213</v>
      </c>
      <c r="E41" s="48">
        <v>0</v>
      </c>
      <c r="F41" s="48">
        <v>0</v>
      </c>
      <c r="G41" s="48">
        <v>0</v>
      </c>
      <c r="H41" s="48">
        <v>0</v>
      </c>
      <c r="I41" s="48">
        <v>0</v>
      </c>
      <c r="J41" s="48">
        <v>0</v>
      </c>
      <c r="K41" s="48">
        <v>0</v>
      </c>
      <c r="L41" s="48">
        <v>0</v>
      </c>
      <c r="M41" s="48">
        <v>0</v>
      </c>
      <c r="N41" s="48">
        <v>0</v>
      </c>
      <c r="O41" s="48">
        <v>0</v>
      </c>
      <c r="P41" s="48">
        <v>0</v>
      </c>
    </row>
    <row r="42" spans="1:16" x14ac:dyDescent="0.3">
      <c r="A42" s="241">
        <v>40</v>
      </c>
      <c r="B42" s="241">
        <v>2011</v>
      </c>
      <c r="C42" s="242" t="s">
        <v>1347</v>
      </c>
      <c r="D42" s="242" t="s">
        <v>1214</v>
      </c>
      <c r="E42" s="48">
        <v>0</v>
      </c>
      <c r="F42" s="48">
        <v>0</v>
      </c>
      <c r="G42" s="48">
        <v>0</v>
      </c>
      <c r="H42" s="48">
        <v>0</v>
      </c>
      <c r="I42" s="48">
        <v>0</v>
      </c>
      <c r="J42" s="48">
        <v>0</v>
      </c>
      <c r="K42" s="48">
        <v>0</v>
      </c>
      <c r="L42" s="48">
        <v>0</v>
      </c>
      <c r="M42" s="48">
        <v>0</v>
      </c>
      <c r="N42" s="48">
        <v>0</v>
      </c>
      <c r="O42" s="48">
        <v>0</v>
      </c>
      <c r="P42" s="48">
        <v>0</v>
      </c>
    </row>
    <row r="43" spans="1:16" x14ac:dyDescent="0.3">
      <c r="A43" s="241">
        <v>41</v>
      </c>
      <c r="B43" s="241">
        <v>2011</v>
      </c>
      <c r="C43" s="242" t="s">
        <v>1348</v>
      </c>
      <c r="D43" s="242" t="s">
        <v>1325</v>
      </c>
      <c r="E43" s="48">
        <v>0</v>
      </c>
      <c r="F43" s="48">
        <v>0</v>
      </c>
      <c r="G43" s="48">
        <v>0</v>
      </c>
      <c r="H43" s="48">
        <v>0</v>
      </c>
      <c r="I43" s="48">
        <v>0</v>
      </c>
      <c r="J43" s="48">
        <v>0</v>
      </c>
      <c r="K43" s="48">
        <v>0</v>
      </c>
      <c r="L43" s="48">
        <v>0</v>
      </c>
      <c r="M43" s="48">
        <v>0</v>
      </c>
      <c r="N43" s="48">
        <v>0</v>
      </c>
      <c r="O43" s="48">
        <v>0</v>
      </c>
      <c r="P43" s="48">
        <v>0</v>
      </c>
    </row>
    <row r="44" spans="1:16" x14ac:dyDescent="0.3">
      <c r="A44" s="241">
        <v>42</v>
      </c>
      <c r="B44" s="241">
        <v>2011</v>
      </c>
      <c r="C44" s="242" t="s">
        <v>1349</v>
      </c>
      <c r="D44" s="242" t="s">
        <v>1201</v>
      </c>
      <c r="E44" s="48">
        <v>0</v>
      </c>
      <c r="F44" s="48">
        <v>0</v>
      </c>
      <c r="G44" s="48">
        <v>0</v>
      </c>
      <c r="H44" s="48">
        <v>0</v>
      </c>
      <c r="I44" s="48">
        <v>0</v>
      </c>
      <c r="J44" s="48">
        <v>0</v>
      </c>
      <c r="K44" s="48">
        <v>0</v>
      </c>
      <c r="L44" s="48">
        <v>0</v>
      </c>
      <c r="M44" s="48">
        <v>0</v>
      </c>
      <c r="N44" s="48">
        <v>0</v>
      </c>
      <c r="O44" s="48">
        <v>0</v>
      </c>
      <c r="P44" s="48">
        <v>0</v>
      </c>
    </row>
    <row r="45" spans="1:16" x14ac:dyDescent="0.3">
      <c r="A45" s="241">
        <v>43</v>
      </c>
      <c r="B45" s="241">
        <v>2012</v>
      </c>
      <c r="C45" s="242" t="s">
        <v>1350</v>
      </c>
      <c r="D45" s="242" t="s">
        <v>1212</v>
      </c>
      <c r="E45" s="48">
        <v>0</v>
      </c>
      <c r="F45" s="48">
        <v>0</v>
      </c>
      <c r="G45" s="48">
        <v>0</v>
      </c>
      <c r="H45" s="48">
        <v>0</v>
      </c>
      <c r="I45" s="48">
        <v>0</v>
      </c>
      <c r="J45" s="48">
        <v>0</v>
      </c>
      <c r="K45" s="48">
        <v>0</v>
      </c>
      <c r="L45" s="48">
        <v>0</v>
      </c>
      <c r="M45" s="48">
        <v>0</v>
      </c>
      <c r="N45" s="48">
        <v>0</v>
      </c>
      <c r="O45" s="48">
        <v>0</v>
      </c>
      <c r="P45" s="48">
        <v>0</v>
      </c>
    </row>
    <row r="46" spans="1:16" x14ac:dyDescent="0.3">
      <c r="A46" s="241">
        <v>44</v>
      </c>
      <c r="B46" s="241">
        <v>2012</v>
      </c>
      <c r="C46" s="242" t="s">
        <v>1351</v>
      </c>
      <c r="D46" s="242" t="s">
        <v>1203</v>
      </c>
      <c r="E46" s="48">
        <v>0</v>
      </c>
      <c r="F46" s="48">
        <v>0</v>
      </c>
      <c r="G46" s="48">
        <v>0</v>
      </c>
      <c r="H46" s="48">
        <v>0</v>
      </c>
      <c r="I46" s="48">
        <v>0</v>
      </c>
      <c r="J46" s="48">
        <v>0</v>
      </c>
      <c r="K46" s="48">
        <v>0</v>
      </c>
      <c r="L46" s="48">
        <v>0</v>
      </c>
      <c r="M46" s="48">
        <v>0</v>
      </c>
      <c r="N46" s="48">
        <v>0</v>
      </c>
      <c r="O46" s="48">
        <v>0</v>
      </c>
      <c r="P46" s="48">
        <v>0</v>
      </c>
    </row>
    <row r="47" spans="1:16" x14ac:dyDescent="0.3">
      <c r="A47" s="241">
        <v>45</v>
      </c>
      <c r="B47" s="241">
        <v>2012</v>
      </c>
      <c r="C47" s="242" t="s">
        <v>1352</v>
      </c>
      <c r="D47" s="242" t="s">
        <v>285</v>
      </c>
      <c r="E47" s="48">
        <v>0</v>
      </c>
      <c r="F47" s="48">
        <v>0</v>
      </c>
      <c r="G47" s="48">
        <v>0</v>
      </c>
      <c r="H47" s="48">
        <v>0</v>
      </c>
      <c r="I47" s="48">
        <v>0</v>
      </c>
      <c r="J47" s="48">
        <v>0</v>
      </c>
      <c r="K47" s="48">
        <v>0</v>
      </c>
      <c r="L47" s="48">
        <v>0</v>
      </c>
      <c r="M47" s="48">
        <v>0</v>
      </c>
      <c r="N47" s="48">
        <v>0</v>
      </c>
      <c r="O47" s="48">
        <v>0</v>
      </c>
      <c r="P47" s="48">
        <v>0</v>
      </c>
    </row>
    <row r="48" spans="1:16" x14ac:dyDescent="0.3">
      <c r="A48" s="241">
        <v>46</v>
      </c>
      <c r="B48" s="241">
        <v>2012</v>
      </c>
      <c r="C48" s="242" t="s">
        <v>1353</v>
      </c>
      <c r="D48" s="242" t="s">
        <v>1209</v>
      </c>
      <c r="E48" s="48">
        <v>0</v>
      </c>
      <c r="F48" s="48">
        <v>0</v>
      </c>
      <c r="G48" s="48">
        <v>0</v>
      </c>
      <c r="H48" s="48">
        <v>0</v>
      </c>
      <c r="I48" s="48">
        <v>0</v>
      </c>
      <c r="J48" s="48">
        <v>0</v>
      </c>
      <c r="K48" s="48">
        <v>0</v>
      </c>
      <c r="L48" s="48">
        <v>0</v>
      </c>
      <c r="M48" s="48">
        <v>0</v>
      </c>
      <c r="N48" s="48">
        <v>0</v>
      </c>
      <c r="O48" s="48">
        <v>0</v>
      </c>
      <c r="P48" s="48">
        <v>0</v>
      </c>
    </row>
    <row r="49" spans="1:16" x14ac:dyDescent="0.3">
      <c r="A49" s="241">
        <v>47</v>
      </c>
      <c r="B49" s="241">
        <v>2012</v>
      </c>
      <c r="C49" s="242" t="s">
        <v>1354</v>
      </c>
      <c r="D49" s="242" t="s">
        <v>1355</v>
      </c>
      <c r="E49" s="48">
        <v>10</v>
      </c>
      <c r="F49" s="48">
        <v>10</v>
      </c>
      <c r="G49" s="48">
        <v>10</v>
      </c>
      <c r="H49" s="48">
        <v>10</v>
      </c>
      <c r="I49" s="48">
        <v>10</v>
      </c>
      <c r="J49" s="48">
        <v>10</v>
      </c>
      <c r="K49" s="48">
        <v>10</v>
      </c>
      <c r="L49" s="48">
        <v>10</v>
      </c>
      <c r="M49" s="48">
        <v>10</v>
      </c>
      <c r="N49" s="48">
        <v>10</v>
      </c>
      <c r="O49" s="48">
        <v>10</v>
      </c>
      <c r="P49" s="48">
        <v>10</v>
      </c>
    </row>
    <row r="50" spans="1:16" x14ac:dyDescent="0.3">
      <c r="A50" s="241">
        <v>48</v>
      </c>
      <c r="B50" s="241">
        <v>2012</v>
      </c>
      <c r="C50" s="242" t="s">
        <v>1356</v>
      </c>
      <c r="D50" s="242" t="s">
        <v>1205</v>
      </c>
      <c r="E50" s="48">
        <v>0</v>
      </c>
      <c r="F50" s="48">
        <v>0</v>
      </c>
      <c r="G50" s="48">
        <v>0</v>
      </c>
      <c r="H50" s="48">
        <v>0</v>
      </c>
      <c r="I50" s="48">
        <v>0</v>
      </c>
      <c r="J50" s="48">
        <v>0</v>
      </c>
      <c r="K50" s="48">
        <v>0</v>
      </c>
      <c r="L50" s="48">
        <v>0</v>
      </c>
      <c r="M50" s="48">
        <v>0</v>
      </c>
      <c r="N50" s="48">
        <v>0</v>
      </c>
      <c r="O50" s="48">
        <v>0</v>
      </c>
      <c r="P50" s="48">
        <v>0</v>
      </c>
    </row>
    <row r="51" spans="1:16" x14ac:dyDescent="0.3">
      <c r="A51" s="241">
        <v>49</v>
      </c>
      <c r="B51" s="241">
        <v>2012</v>
      </c>
      <c r="C51" s="242" t="s">
        <v>1357</v>
      </c>
      <c r="D51" s="242" t="s">
        <v>1358</v>
      </c>
      <c r="E51" s="48">
        <v>0</v>
      </c>
      <c r="F51" s="48">
        <v>0</v>
      </c>
      <c r="G51" s="48">
        <v>0</v>
      </c>
      <c r="H51" s="48">
        <v>0</v>
      </c>
      <c r="I51" s="48">
        <v>0</v>
      </c>
      <c r="J51" s="48">
        <v>0</v>
      </c>
      <c r="K51" s="48">
        <v>0</v>
      </c>
      <c r="L51" s="48">
        <v>0</v>
      </c>
      <c r="M51" s="48">
        <v>0</v>
      </c>
      <c r="N51" s="48">
        <v>0</v>
      </c>
      <c r="O51" s="48">
        <v>0</v>
      </c>
      <c r="P51" s="48">
        <v>0</v>
      </c>
    </row>
    <row r="52" spans="1:16" x14ac:dyDescent="0.3">
      <c r="A52" s="241">
        <v>50</v>
      </c>
      <c r="B52" s="241">
        <v>2012</v>
      </c>
      <c r="C52" s="242" t="s">
        <v>1359</v>
      </c>
      <c r="D52" s="242" t="s">
        <v>1355</v>
      </c>
      <c r="E52" s="48">
        <v>0</v>
      </c>
      <c r="F52" s="48">
        <v>0</v>
      </c>
      <c r="G52" s="48">
        <v>0</v>
      </c>
      <c r="H52" s="48">
        <v>0</v>
      </c>
      <c r="I52" s="48">
        <v>0</v>
      </c>
      <c r="J52" s="48">
        <v>0</v>
      </c>
      <c r="K52" s="48">
        <v>0</v>
      </c>
      <c r="L52" s="48">
        <v>0</v>
      </c>
      <c r="M52" s="48">
        <v>0</v>
      </c>
      <c r="N52" s="48">
        <v>0</v>
      </c>
      <c r="O52" s="48">
        <v>0</v>
      </c>
      <c r="P52" s="48">
        <v>0</v>
      </c>
    </row>
    <row r="53" spans="1:16" x14ac:dyDescent="0.3">
      <c r="A53" s="241">
        <v>51</v>
      </c>
      <c r="B53" s="241">
        <v>2012</v>
      </c>
      <c r="C53" s="242" t="s">
        <v>1360</v>
      </c>
      <c r="D53" s="242" t="s">
        <v>1205</v>
      </c>
      <c r="E53" s="48">
        <v>0</v>
      </c>
      <c r="F53" s="48">
        <v>0</v>
      </c>
      <c r="G53" s="48">
        <v>0</v>
      </c>
      <c r="H53" s="48">
        <v>0</v>
      </c>
      <c r="I53" s="48">
        <v>0</v>
      </c>
      <c r="J53" s="48">
        <v>0</v>
      </c>
      <c r="K53" s="48">
        <v>0</v>
      </c>
      <c r="L53" s="48">
        <v>0</v>
      </c>
      <c r="M53" s="48">
        <v>0</v>
      </c>
      <c r="N53" s="48">
        <v>0</v>
      </c>
      <c r="O53" s="48">
        <v>0</v>
      </c>
      <c r="P53" s="48">
        <v>0</v>
      </c>
    </row>
    <row r="54" spans="1:16" x14ac:dyDescent="0.3">
      <c r="A54" s="241">
        <v>52</v>
      </c>
      <c r="B54" s="241">
        <v>2013</v>
      </c>
      <c r="C54" s="242" t="s">
        <v>1361</v>
      </c>
      <c r="D54" s="242" t="s">
        <v>1201</v>
      </c>
      <c r="E54" s="48">
        <v>0</v>
      </c>
      <c r="F54" s="48">
        <v>0</v>
      </c>
      <c r="G54" s="48">
        <v>0</v>
      </c>
      <c r="H54" s="48">
        <v>0</v>
      </c>
      <c r="I54" s="48">
        <v>0</v>
      </c>
      <c r="J54" s="48">
        <v>0</v>
      </c>
      <c r="K54" s="48">
        <v>0</v>
      </c>
      <c r="L54" s="48">
        <v>0</v>
      </c>
      <c r="M54" s="48">
        <v>0</v>
      </c>
      <c r="N54" s="48">
        <v>0</v>
      </c>
      <c r="O54" s="48">
        <v>0</v>
      </c>
      <c r="P54" s="48">
        <v>0</v>
      </c>
    </row>
    <row r="55" spans="1:16" x14ac:dyDescent="0.3">
      <c r="A55" s="241">
        <v>53</v>
      </c>
      <c r="B55" s="241">
        <v>2013</v>
      </c>
      <c r="C55" s="242" t="s">
        <v>1362</v>
      </c>
      <c r="D55" s="242" t="s">
        <v>1201</v>
      </c>
      <c r="E55" s="48">
        <v>0</v>
      </c>
      <c r="F55" s="48">
        <v>0</v>
      </c>
      <c r="G55" s="48">
        <v>0</v>
      </c>
      <c r="H55" s="48">
        <v>0</v>
      </c>
      <c r="I55" s="48">
        <v>0</v>
      </c>
      <c r="J55" s="48">
        <v>0</v>
      </c>
      <c r="K55" s="48">
        <v>0</v>
      </c>
      <c r="L55" s="48">
        <v>0</v>
      </c>
      <c r="M55" s="48">
        <v>0</v>
      </c>
      <c r="N55" s="48">
        <v>0</v>
      </c>
      <c r="O55" s="48">
        <v>0</v>
      </c>
      <c r="P55" s="48">
        <v>0</v>
      </c>
    </row>
    <row r="56" spans="1:16" x14ac:dyDescent="0.3">
      <c r="A56" s="241">
        <v>54</v>
      </c>
      <c r="B56" s="241">
        <v>2013</v>
      </c>
      <c r="C56" s="242" t="s">
        <v>1363</v>
      </c>
      <c r="D56" s="242" t="s">
        <v>1201</v>
      </c>
      <c r="E56" s="48">
        <v>0</v>
      </c>
      <c r="F56" s="48">
        <v>0</v>
      </c>
      <c r="G56" s="48">
        <v>0</v>
      </c>
      <c r="H56" s="48">
        <v>0</v>
      </c>
      <c r="I56" s="48">
        <v>0</v>
      </c>
      <c r="J56" s="48">
        <v>0</v>
      </c>
      <c r="K56" s="48">
        <v>0</v>
      </c>
      <c r="L56" s="48">
        <v>0</v>
      </c>
      <c r="M56" s="48">
        <v>0</v>
      </c>
      <c r="N56" s="48">
        <v>0</v>
      </c>
      <c r="O56" s="48">
        <v>0</v>
      </c>
      <c r="P56" s="48">
        <v>0</v>
      </c>
    </row>
    <row r="57" spans="1:16" x14ac:dyDescent="0.3">
      <c r="A57" s="241">
        <v>55</v>
      </c>
      <c r="B57" s="241">
        <v>2013</v>
      </c>
      <c r="C57" s="242" t="s">
        <v>1364</v>
      </c>
      <c r="D57" s="242" t="s">
        <v>1201</v>
      </c>
      <c r="E57" s="48">
        <v>8.5</v>
      </c>
      <c r="F57" s="48">
        <v>8.1199999999999992</v>
      </c>
      <c r="G57" s="48">
        <v>8.82</v>
      </c>
      <c r="H57" s="48">
        <v>8.5399999999999991</v>
      </c>
      <c r="I57" s="48">
        <v>8.64</v>
      </c>
      <c r="J57" s="48">
        <v>8.86</v>
      </c>
      <c r="K57" s="48">
        <v>8.6</v>
      </c>
      <c r="L57" s="48">
        <v>8.52</v>
      </c>
      <c r="M57" s="48">
        <v>8.94</v>
      </c>
      <c r="N57" s="48">
        <v>9.14</v>
      </c>
      <c r="O57" s="48">
        <v>8.7799999999999994</v>
      </c>
      <c r="P57" s="48">
        <v>8.92</v>
      </c>
    </row>
    <row r="58" spans="1:16" x14ac:dyDescent="0.3">
      <c r="A58" s="241">
        <v>56</v>
      </c>
      <c r="B58" s="241">
        <v>2013</v>
      </c>
      <c r="C58" s="242" t="s">
        <v>1365</v>
      </c>
      <c r="D58" s="242" t="s">
        <v>1214</v>
      </c>
      <c r="E58" s="48">
        <v>0</v>
      </c>
      <c r="F58" s="48">
        <v>0</v>
      </c>
      <c r="G58" s="48">
        <v>0</v>
      </c>
      <c r="H58" s="48">
        <v>0</v>
      </c>
      <c r="I58" s="48">
        <v>0</v>
      </c>
      <c r="J58" s="48">
        <v>0</v>
      </c>
      <c r="K58" s="48">
        <v>0</v>
      </c>
      <c r="L58" s="48">
        <v>0</v>
      </c>
      <c r="M58" s="48">
        <v>0</v>
      </c>
      <c r="N58" s="48">
        <v>0</v>
      </c>
      <c r="O58" s="48">
        <v>0</v>
      </c>
      <c r="P58" s="48">
        <v>0</v>
      </c>
    </row>
    <row r="59" spans="1:16" x14ac:dyDescent="0.3">
      <c r="A59" s="241">
        <v>57</v>
      </c>
      <c r="B59" s="241">
        <v>2013</v>
      </c>
      <c r="C59" s="242" t="s">
        <v>1366</v>
      </c>
      <c r="D59" s="242" t="s">
        <v>1201</v>
      </c>
      <c r="E59" s="48">
        <v>0</v>
      </c>
      <c r="F59" s="48">
        <v>0</v>
      </c>
      <c r="G59" s="48">
        <v>0</v>
      </c>
      <c r="H59" s="48">
        <v>0</v>
      </c>
      <c r="I59" s="48">
        <v>0</v>
      </c>
      <c r="J59" s="48">
        <v>0</v>
      </c>
      <c r="K59" s="48">
        <v>0</v>
      </c>
      <c r="L59" s="48">
        <v>0</v>
      </c>
      <c r="M59" s="48">
        <v>0</v>
      </c>
      <c r="N59" s="48">
        <v>0</v>
      </c>
      <c r="O59" s="48">
        <v>0</v>
      </c>
      <c r="P59" s="48">
        <v>0</v>
      </c>
    </row>
    <row r="60" spans="1:16" x14ac:dyDescent="0.3">
      <c r="A60" s="241">
        <v>58</v>
      </c>
      <c r="B60" s="241">
        <v>2013</v>
      </c>
      <c r="C60" s="242" t="s">
        <v>1367</v>
      </c>
      <c r="D60" s="242" t="s">
        <v>1358</v>
      </c>
      <c r="E60" s="48">
        <v>0</v>
      </c>
      <c r="F60" s="48">
        <v>0</v>
      </c>
      <c r="G60" s="48">
        <v>0</v>
      </c>
      <c r="H60" s="48">
        <v>0</v>
      </c>
      <c r="I60" s="48">
        <v>0</v>
      </c>
      <c r="J60" s="48">
        <v>0</v>
      </c>
      <c r="K60" s="48">
        <v>0</v>
      </c>
      <c r="L60" s="48">
        <v>0</v>
      </c>
      <c r="M60" s="48">
        <v>0</v>
      </c>
      <c r="N60" s="48">
        <v>0</v>
      </c>
      <c r="O60" s="48">
        <v>0</v>
      </c>
      <c r="P60" s="48">
        <v>0</v>
      </c>
    </row>
    <row r="61" spans="1:16" x14ac:dyDescent="0.3">
      <c r="A61" s="241">
        <v>59</v>
      </c>
      <c r="B61" s="241">
        <v>2014</v>
      </c>
      <c r="C61" s="242" t="s">
        <v>1368</v>
      </c>
      <c r="D61" s="242" t="s">
        <v>1198</v>
      </c>
      <c r="E61" s="48">
        <v>0</v>
      </c>
      <c r="F61" s="48">
        <v>0</v>
      </c>
      <c r="G61" s="48">
        <v>0</v>
      </c>
      <c r="H61" s="48">
        <v>0</v>
      </c>
      <c r="I61" s="48">
        <v>0</v>
      </c>
      <c r="J61" s="48">
        <v>0</v>
      </c>
      <c r="K61" s="48">
        <v>0</v>
      </c>
      <c r="L61" s="48">
        <v>0</v>
      </c>
      <c r="M61" s="48">
        <v>0</v>
      </c>
      <c r="N61" s="48">
        <v>0</v>
      </c>
      <c r="O61" s="48">
        <v>0</v>
      </c>
      <c r="P61" s="48">
        <v>0</v>
      </c>
    </row>
    <row r="62" spans="1:16" x14ac:dyDescent="0.3">
      <c r="A62" s="241">
        <v>60</v>
      </c>
      <c r="B62" s="241">
        <v>2014</v>
      </c>
      <c r="C62" s="242" t="s">
        <v>1369</v>
      </c>
      <c r="D62" s="242" t="s">
        <v>1358</v>
      </c>
      <c r="E62" s="48">
        <v>0</v>
      </c>
      <c r="F62" s="48">
        <v>0</v>
      </c>
      <c r="G62" s="48">
        <v>0</v>
      </c>
      <c r="H62" s="48">
        <v>0</v>
      </c>
      <c r="I62" s="48">
        <v>0</v>
      </c>
      <c r="J62" s="48">
        <v>0</v>
      </c>
      <c r="K62" s="48">
        <v>0</v>
      </c>
      <c r="L62" s="48">
        <v>0</v>
      </c>
      <c r="M62" s="48">
        <v>0</v>
      </c>
      <c r="N62" s="48">
        <v>0</v>
      </c>
      <c r="O62" s="48">
        <v>0</v>
      </c>
      <c r="P62" s="48">
        <v>0</v>
      </c>
    </row>
    <row r="63" spans="1:16" x14ac:dyDescent="0.3">
      <c r="A63" s="241">
        <v>61</v>
      </c>
      <c r="B63" s="241">
        <v>2014</v>
      </c>
      <c r="C63" s="242" t="s">
        <v>1370</v>
      </c>
      <c r="D63" s="242" t="s">
        <v>1358</v>
      </c>
      <c r="E63" s="48">
        <v>0</v>
      </c>
      <c r="F63" s="48">
        <v>0</v>
      </c>
      <c r="G63" s="48">
        <v>0</v>
      </c>
      <c r="H63" s="48">
        <v>0</v>
      </c>
      <c r="I63" s="48">
        <v>0</v>
      </c>
      <c r="J63" s="48">
        <v>0</v>
      </c>
      <c r="K63" s="48">
        <v>0</v>
      </c>
      <c r="L63" s="48">
        <v>0</v>
      </c>
      <c r="M63" s="48">
        <v>0</v>
      </c>
      <c r="N63" s="48">
        <v>0</v>
      </c>
      <c r="O63" s="48">
        <v>0</v>
      </c>
      <c r="P63" s="48">
        <v>0</v>
      </c>
    </row>
    <row r="64" spans="1:16" x14ac:dyDescent="0.3">
      <c r="A64" s="241">
        <v>62</v>
      </c>
      <c r="B64" s="241">
        <v>2015</v>
      </c>
      <c r="C64" s="242" t="s">
        <v>1371</v>
      </c>
      <c r="D64" s="242" t="s">
        <v>287</v>
      </c>
      <c r="E64" s="48">
        <v>0</v>
      </c>
      <c r="F64" s="48">
        <v>9.3571428571428577</v>
      </c>
      <c r="G64" s="48">
        <v>10</v>
      </c>
      <c r="H64" s="48">
        <v>9.0740740740740744</v>
      </c>
      <c r="I64" s="48">
        <v>9.0857142857142854</v>
      </c>
      <c r="J64" s="48">
        <v>9.709090909090909</v>
      </c>
      <c r="K64" s="48">
        <v>9.4285714285714288</v>
      </c>
      <c r="L64" s="48">
        <v>10</v>
      </c>
      <c r="M64" s="48">
        <v>10</v>
      </c>
      <c r="N64" s="48">
        <v>7.8571428571428568</v>
      </c>
      <c r="O64" s="48">
        <v>9.0714285714285712</v>
      </c>
      <c r="P64" s="48">
        <v>9.1999999999999993</v>
      </c>
    </row>
    <row r="65" spans="1:16" ht="15.75" thickBot="1" x14ac:dyDescent="0.35">
      <c r="A65" s="241">
        <v>63</v>
      </c>
      <c r="B65" s="241">
        <v>2020</v>
      </c>
      <c r="C65" s="242" t="s">
        <v>1372</v>
      </c>
      <c r="D65" s="242" t="s">
        <v>286</v>
      </c>
      <c r="E65" s="48">
        <v>0</v>
      </c>
      <c r="F65" s="48">
        <v>0</v>
      </c>
      <c r="G65" s="48">
        <v>0</v>
      </c>
      <c r="H65" s="48">
        <v>0</v>
      </c>
      <c r="I65" s="48">
        <v>0</v>
      </c>
      <c r="J65" s="48">
        <v>0</v>
      </c>
      <c r="K65" s="48">
        <v>0</v>
      </c>
      <c r="L65" s="48">
        <v>0</v>
      </c>
      <c r="M65" s="48">
        <v>0</v>
      </c>
      <c r="N65" s="48">
        <v>0</v>
      </c>
      <c r="O65" s="48">
        <v>0</v>
      </c>
      <c r="P65" s="48">
        <v>0</v>
      </c>
    </row>
    <row r="66" spans="1:16" ht="16.5" thickTop="1" thickBot="1" x14ac:dyDescent="0.35">
      <c r="A66" s="241"/>
      <c r="B66" s="241"/>
      <c r="C66" s="242"/>
      <c r="D66" s="242" t="s">
        <v>44</v>
      </c>
      <c r="E66" s="141">
        <v>200.53238804437311</v>
      </c>
      <c r="F66" s="141">
        <v>210.67033191524843</v>
      </c>
      <c r="G66" s="141">
        <v>211.0105012759611</v>
      </c>
      <c r="H66" s="141">
        <v>210.43186087476488</v>
      </c>
      <c r="I66" s="141">
        <v>207.27042200569349</v>
      </c>
      <c r="J66" s="141">
        <v>216.10919453752311</v>
      </c>
      <c r="K66" s="141">
        <v>214.49975265140512</v>
      </c>
      <c r="L66" s="141">
        <v>193.14594618883737</v>
      </c>
      <c r="M66" s="141">
        <v>193.62432198117017</v>
      </c>
      <c r="N66" s="141">
        <v>202.50606534559776</v>
      </c>
      <c r="O66" s="141">
        <v>212.50362258805552</v>
      </c>
      <c r="P66" s="141">
        <v>211.98159902143527</v>
      </c>
    </row>
    <row r="67" spans="1:16" ht="16.5" thickTop="1" thickBot="1" x14ac:dyDescent="0.35">
      <c r="C67" s="74" t="s">
        <v>403</v>
      </c>
      <c r="D67" s="74"/>
      <c r="E67" s="274">
        <v>9.1151085474715057</v>
      </c>
      <c r="F67" s="274">
        <v>9.1595796484890624</v>
      </c>
      <c r="G67" s="274">
        <v>9.1743696206939607</v>
      </c>
      <c r="H67" s="274">
        <v>9.149211342381081</v>
      </c>
      <c r="I67" s="274">
        <v>9.0117574785084127</v>
      </c>
      <c r="J67" s="274">
        <v>9.3960519364140485</v>
      </c>
      <c r="K67" s="274">
        <v>9.3260762022350043</v>
      </c>
      <c r="L67" s="274">
        <v>9.1974260089922559</v>
      </c>
      <c r="M67" s="274">
        <v>9.220205808627151</v>
      </c>
      <c r="N67" s="274">
        <v>9.2048211520726255</v>
      </c>
      <c r="O67" s="274">
        <v>9.2392879386111098</v>
      </c>
      <c r="P67" s="274">
        <v>9.2165912618015344</v>
      </c>
    </row>
    <row r="68" spans="1:16" ht="15.75" thickTop="1" x14ac:dyDescent="0.3">
      <c r="E68" s="88"/>
      <c r="F68" s="88"/>
      <c r="G68" s="88"/>
      <c r="H68" s="88"/>
      <c r="I68" s="88"/>
      <c r="J68" s="88"/>
      <c r="K68" s="88"/>
      <c r="L68" s="88"/>
      <c r="M68" s="88"/>
      <c r="N68" s="88"/>
      <c r="O68" s="88"/>
      <c r="P68" s="88"/>
    </row>
  </sheetData>
  <mergeCells count="1">
    <mergeCell ref="E1:P1"/>
  </mergeCell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Z68"/>
  <sheetViews>
    <sheetView workbookViewId="0">
      <pane xSplit="3" ySplit="3" topLeftCell="D48" activePane="bottomRight" state="frozen"/>
      <selection activeCell="K6" sqref="K6"/>
      <selection pane="topRight" activeCell="K6" sqref="K6"/>
      <selection pane="bottomLeft" activeCell="K6" sqref="K6"/>
      <selection pane="bottomRight" activeCell="C71" sqref="C71"/>
    </sheetView>
  </sheetViews>
  <sheetFormatPr baseColWidth="10" defaultColWidth="9.140625" defaultRowHeight="15" x14ac:dyDescent="0.3"/>
  <cols>
    <col min="1" max="1" width="5.85546875" style="4" bestFit="1" customWidth="1"/>
    <col min="2" max="2" width="10.140625" style="62" customWidth="1"/>
    <col min="3" max="3" width="63.5703125" style="101" bestFit="1" customWidth="1"/>
    <col min="4" max="4" width="17.7109375" style="101" bestFit="1" customWidth="1"/>
    <col min="5" max="13" width="12.7109375" style="4" customWidth="1"/>
    <col min="14" max="16" width="15.28515625" style="4" customWidth="1"/>
    <col min="17" max="18" width="16.5703125" style="4" customWidth="1"/>
    <col min="19" max="26" width="16.5703125" style="4" hidden="1" customWidth="1"/>
    <col min="27" max="41" width="16.5703125" style="4" customWidth="1"/>
    <col min="42" max="16384" width="9.140625" style="4"/>
  </cols>
  <sheetData>
    <row r="1" spans="1:26" ht="30" customHeight="1" thickTop="1" thickBot="1" x14ac:dyDescent="0.35">
      <c r="A1" s="63" t="s">
        <v>0</v>
      </c>
      <c r="B1" s="365"/>
      <c r="C1" s="63" t="s">
        <v>1</v>
      </c>
      <c r="D1" s="367"/>
      <c r="E1" s="624" t="s">
        <v>716</v>
      </c>
      <c r="F1" s="625"/>
      <c r="G1" s="625"/>
      <c r="H1" s="625"/>
      <c r="I1" s="625"/>
      <c r="J1" s="625"/>
      <c r="K1" s="625"/>
      <c r="L1" s="626"/>
      <c r="M1" s="133"/>
      <c r="N1" s="682" t="s">
        <v>716</v>
      </c>
      <c r="O1" s="683"/>
      <c r="P1" s="684"/>
      <c r="Q1" s="31"/>
      <c r="R1" s="31"/>
      <c r="S1" s="123" t="s">
        <v>716</v>
      </c>
      <c r="T1" s="63" t="s">
        <v>716</v>
      </c>
      <c r="U1" s="63" t="s">
        <v>716</v>
      </c>
      <c r="V1" s="63" t="s">
        <v>716</v>
      </c>
      <c r="W1" s="63" t="s">
        <v>716</v>
      </c>
      <c r="X1" s="63" t="s">
        <v>716</v>
      </c>
      <c r="Y1" s="63" t="s">
        <v>716</v>
      </c>
      <c r="Z1" s="63" t="s">
        <v>716</v>
      </c>
    </row>
    <row r="2" spans="1:26" ht="39.950000000000003" customHeight="1" thickTop="1" thickBot="1" x14ac:dyDescent="0.35">
      <c r="A2" s="63" t="s">
        <v>0</v>
      </c>
      <c r="B2" s="63" t="s">
        <v>258</v>
      </c>
      <c r="C2" s="63" t="s">
        <v>1</v>
      </c>
      <c r="D2" s="366"/>
      <c r="E2" s="617" t="s">
        <v>45</v>
      </c>
      <c r="F2" s="617" t="s">
        <v>696</v>
      </c>
      <c r="G2" s="42"/>
      <c r="H2" s="617" t="s">
        <v>46</v>
      </c>
      <c r="I2" s="617" t="s">
        <v>697</v>
      </c>
      <c r="J2" s="42"/>
      <c r="K2" s="617" t="s">
        <v>373</v>
      </c>
      <c r="L2" s="617" t="s">
        <v>45</v>
      </c>
      <c r="M2" s="42"/>
      <c r="N2" s="283" t="s">
        <v>716</v>
      </c>
      <c r="O2" s="283" t="s">
        <v>716</v>
      </c>
      <c r="P2" s="283" t="s">
        <v>716</v>
      </c>
      <c r="Q2" s="30"/>
      <c r="R2" s="30"/>
      <c r="S2" s="617" t="s">
        <v>46</v>
      </c>
      <c r="T2" s="617" t="s">
        <v>46</v>
      </c>
      <c r="U2" s="617" t="s">
        <v>47</v>
      </c>
      <c r="V2" s="617" t="s">
        <v>47</v>
      </c>
      <c r="W2" s="617" t="s">
        <v>48</v>
      </c>
      <c r="X2" s="617" t="s">
        <v>48</v>
      </c>
      <c r="Y2" s="617" t="s">
        <v>49</v>
      </c>
      <c r="Z2" s="617" t="s">
        <v>49</v>
      </c>
    </row>
    <row r="3" spans="1:26" ht="51" customHeight="1" thickTop="1" thickBot="1" x14ac:dyDescent="0.35">
      <c r="A3" s="260" t="s">
        <v>1220</v>
      </c>
      <c r="B3" s="260" t="s">
        <v>1302</v>
      </c>
      <c r="C3" s="260" t="s">
        <v>1303</v>
      </c>
      <c r="D3" s="260" t="s">
        <v>1304</v>
      </c>
      <c r="E3" s="64" t="s">
        <v>720</v>
      </c>
      <c r="F3" s="64" t="s">
        <v>721</v>
      </c>
      <c r="G3" s="64" t="s">
        <v>70</v>
      </c>
      <c r="H3" s="64" t="s">
        <v>720</v>
      </c>
      <c r="I3" s="64" t="s">
        <v>721</v>
      </c>
      <c r="J3" s="64" t="s">
        <v>70</v>
      </c>
      <c r="K3" s="64" t="s">
        <v>720</v>
      </c>
      <c r="L3" s="64" t="s">
        <v>721</v>
      </c>
      <c r="M3" s="64" t="s">
        <v>70</v>
      </c>
      <c r="N3" s="283" t="s">
        <v>717</v>
      </c>
      <c r="O3" s="283" t="s">
        <v>718</v>
      </c>
      <c r="P3" s="283" t="s">
        <v>719</v>
      </c>
      <c r="Q3" s="107"/>
      <c r="R3" s="107"/>
      <c r="S3" s="108" t="s">
        <v>720</v>
      </c>
      <c r="T3" s="64" t="s">
        <v>721</v>
      </c>
      <c r="U3" s="64" t="s">
        <v>720</v>
      </c>
      <c r="V3" s="64" t="s">
        <v>721</v>
      </c>
      <c r="W3" s="64" t="s">
        <v>720</v>
      </c>
      <c r="X3" s="64" t="s">
        <v>721</v>
      </c>
      <c r="Y3" s="64" t="s">
        <v>720</v>
      </c>
      <c r="Z3" s="64" t="s">
        <v>721</v>
      </c>
    </row>
    <row r="4" spans="1:26" ht="15.75" thickTop="1" x14ac:dyDescent="0.3">
      <c r="A4" s="241">
        <v>1</v>
      </c>
      <c r="B4" s="241">
        <v>2001</v>
      </c>
      <c r="C4" s="242" t="s">
        <v>1305</v>
      </c>
      <c r="D4" s="242" t="s">
        <v>1306</v>
      </c>
      <c r="E4" s="72">
        <v>230</v>
      </c>
      <c r="F4" s="72">
        <v>638</v>
      </c>
      <c r="G4" s="48">
        <v>36.049999999999997</v>
      </c>
      <c r="H4" s="72">
        <v>0</v>
      </c>
      <c r="I4" s="72">
        <v>0</v>
      </c>
      <c r="J4" s="72">
        <v>0</v>
      </c>
      <c r="K4" s="72">
        <v>123</v>
      </c>
      <c r="L4" s="72">
        <v>424</v>
      </c>
      <c r="M4" s="48">
        <v>29.01</v>
      </c>
      <c r="N4" s="302">
        <v>36.050156739811911</v>
      </c>
      <c r="O4" s="302">
        <v>0</v>
      </c>
      <c r="P4" s="302">
        <v>29.009433962264154</v>
      </c>
      <c r="Q4" s="73"/>
      <c r="R4" s="73"/>
      <c r="S4" s="134">
        <v>0</v>
      </c>
      <c r="T4" s="65">
        <v>0</v>
      </c>
      <c r="U4" s="65">
        <v>0</v>
      </c>
      <c r="V4" s="65">
        <v>0</v>
      </c>
      <c r="W4" s="65">
        <v>0</v>
      </c>
      <c r="X4" s="65">
        <v>0</v>
      </c>
      <c r="Y4" s="65">
        <v>0</v>
      </c>
      <c r="Z4" s="65">
        <v>0</v>
      </c>
    </row>
    <row r="5" spans="1:26" x14ac:dyDescent="0.3">
      <c r="A5" s="241">
        <v>2</v>
      </c>
      <c r="B5" s="241">
        <v>2002</v>
      </c>
      <c r="C5" s="242" t="s">
        <v>1307</v>
      </c>
      <c r="D5" s="242" t="s">
        <v>1197</v>
      </c>
      <c r="E5" s="72">
        <v>14</v>
      </c>
      <c r="F5" s="72">
        <v>96</v>
      </c>
      <c r="G5" s="48">
        <v>14.58</v>
      </c>
      <c r="H5" s="72">
        <v>0</v>
      </c>
      <c r="I5" s="72">
        <v>0</v>
      </c>
      <c r="J5" s="48">
        <v>0</v>
      </c>
      <c r="K5" s="72">
        <v>92</v>
      </c>
      <c r="L5" s="72">
        <v>389</v>
      </c>
      <c r="M5" s="48">
        <v>23.65</v>
      </c>
      <c r="N5" s="302">
        <v>14.583333333333334</v>
      </c>
      <c r="O5" s="302">
        <v>0</v>
      </c>
      <c r="P5" s="302">
        <v>23.650385604113112</v>
      </c>
      <c r="Q5" s="73"/>
      <c r="R5" s="73"/>
      <c r="S5" s="134">
        <v>0</v>
      </c>
      <c r="T5" s="65">
        <v>0</v>
      </c>
      <c r="U5" s="65">
        <v>0</v>
      </c>
      <c r="V5" s="65">
        <v>0</v>
      </c>
      <c r="W5" s="65">
        <v>0</v>
      </c>
      <c r="X5" s="65">
        <v>0</v>
      </c>
      <c r="Y5" s="65">
        <v>0</v>
      </c>
      <c r="Z5" s="65">
        <v>0</v>
      </c>
    </row>
    <row r="6" spans="1:26" x14ac:dyDescent="0.3">
      <c r="A6" s="241">
        <v>3</v>
      </c>
      <c r="B6" s="241">
        <v>2002</v>
      </c>
      <c r="C6" s="242" t="s">
        <v>1308</v>
      </c>
      <c r="D6" s="242" t="s">
        <v>1198</v>
      </c>
      <c r="E6" s="72">
        <v>19</v>
      </c>
      <c r="F6" s="72">
        <v>22</v>
      </c>
      <c r="G6" s="48">
        <v>86.36</v>
      </c>
      <c r="H6" s="72">
        <v>0</v>
      </c>
      <c r="I6" s="72">
        <v>0</v>
      </c>
      <c r="J6" s="48">
        <v>0</v>
      </c>
      <c r="K6" s="72">
        <v>25</v>
      </c>
      <c r="L6" s="72">
        <v>31</v>
      </c>
      <c r="M6" s="48">
        <v>80.650000000000006</v>
      </c>
      <c r="N6" s="302">
        <v>86.36363636363636</v>
      </c>
      <c r="O6" s="302">
        <v>0</v>
      </c>
      <c r="P6" s="302">
        <v>80.645161290322577</v>
      </c>
      <c r="Q6" s="73"/>
      <c r="R6" s="73"/>
      <c r="S6" s="134">
        <v>0</v>
      </c>
      <c r="T6" s="65">
        <v>0</v>
      </c>
      <c r="U6" s="65">
        <v>0</v>
      </c>
      <c r="V6" s="65">
        <v>0</v>
      </c>
      <c r="W6" s="65">
        <v>0</v>
      </c>
      <c r="X6" s="65">
        <v>0</v>
      </c>
      <c r="Y6" s="65">
        <v>0</v>
      </c>
      <c r="Z6" s="65">
        <v>0</v>
      </c>
    </row>
    <row r="7" spans="1:26" x14ac:dyDescent="0.3">
      <c r="A7" s="241">
        <v>4</v>
      </c>
      <c r="B7" s="241">
        <v>2002</v>
      </c>
      <c r="C7" s="242" t="s">
        <v>1309</v>
      </c>
      <c r="D7" s="242" t="s">
        <v>1199</v>
      </c>
      <c r="E7" s="72">
        <v>30</v>
      </c>
      <c r="F7" s="72">
        <v>60</v>
      </c>
      <c r="G7" s="48">
        <v>50</v>
      </c>
      <c r="H7" s="72">
        <v>0</v>
      </c>
      <c r="I7" s="72">
        <v>0</v>
      </c>
      <c r="J7" s="48">
        <v>0</v>
      </c>
      <c r="K7" s="72">
        <v>123</v>
      </c>
      <c r="L7" s="72">
        <v>400</v>
      </c>
      <c r="M7" s="48">
        <v>30.75</v>
      </c>
      <c r="N7" s="302">
        <v>50</v>
      </c>
      <c r="O7" s="302">
        <v>0</v>
      </c>
      <c r="P7" s="302">
        <v>30.75</v>
      </c>
      <c r="Q7" s="73"/>
      <c r="R7" s="73"/>
      <c r="S7" s="134">
        <v>0</v>
      </c>
      <c r="T7" s="65">
        <v>0</v>
      </c>
      <c r="U7" s="65">
        <v>0</v>
      </c>
      <c r="V7" s="65">
        <v>0</v>
      </c>
      <c r="W7" s="65">
        <v>0</v>
      </c>
      <c r="X7" s="65">
        <v>0</v>
      </c>
      <c r="Y7" s="65">
        <v>0</v>
      </c>
      <c r="Z7" s="65">
        <v>0</v>
      </c>
    </row>
    <row r="8" spans="1:26" x14ac:dyDescent="0.3">
      <c r="A8" s="241">
        <v>5</v>
      </c>
      <c r="B8" s="241">
        <v>2003</v>
      </c>
      <c r="C8" s="242" t="s">
        <v>1310</v>
      </c>
      <c r="D8" s="242" t="s">
        <v>1201</v>
      </c>
      <c r="E8" s="72">
        <v>212</v>
      </c>
      <c r="F8" s="72">
        <v>212</v>
      </c>
      <c r="G8" s="48">
        <v>100</v>
      </c>
      <c r="H8" s="72">
        <v>0</v>
      </c>
      <c r="I8" s="72">
        <v>0</v>
      </c>
      <c r="J8" s="48">
        <v>0</v>
      </c>
      <c r="K8" s="72">
        <v>467</v>
      </c>
      <c r="L8" s="72">
        <v>467</v>
      </c>
      <c r="M8" s="48">
        <v>100</v>
      </c>
      <c r="N8" s="302">
        <v>100</v>
      </c>
      <c r="O8" s="302">
        <v>0</v>
      </c>
      <c r="P8" s="302">
        <v>100</v>
      </c>
      <c r="Q8" s="73"/>
      <c r="R8" s="73"/>
      <c r="S8" s="134">
        <v>0</v>
      </c>
      <c r="T8" s="65">
        <v>0</v>
      </c>
      <c r="U8" s="65">
        <v>0</v>
      </c>
      <c r="V8" s="65">
        <v>0</v>
      </c>
      <c r="W8" s="65">
        <v>0</v>
      </c>
      <c r="X8" s="65">
        <v>0</v>
      </c>
      <c r="Y8" s="65">
        <v>0</v>
      </c>
      <c r="Z8" s="65">
        <v>0</v>
      </c>
    </row>
    <row r="9" spans="1:26" x14ac:dyDescent="0.3">
      <c r="A9" s="241">
        <v>6</v>
      </c>
      <c r="B9" s="241">
        <v>2004</v>
      </c>
      <c r="C9" s="242" t="s">
        <v>1311</v>
      </c>
      <c r="D9" s="242" t="s">
        <v>1202</v>
      </c>
      <c r="E9" s="72">
        <v>0</v>
      </c>
      <c r="F9" s="72">
        <v>0</v>
      </c>
      <c r="G9" s="48">
        <v>0</v>
      </c>
      <c r="H9" s="72">
        <v>5</v>
      </c>
      <c r="I9" s="72">
        <v>5</v>
      </c>
      <c r="J9" s="48">
        <v>100</v>
      </c>
      <c r="K9" s="72">
        <v>15</v>
      </c>
      <c r="L9" s="72">
        <v>13</v>
      </c>
      <c r="M9" s="48">
        <v>115.38</v>
      </c>
      <c r="N9" s="302">
        <v>0</v>
      </c>
      <c r="O9" s="302">
        <v>100</v>
      </c>
      <c r="P9" s="302">
        <v>115.38461538461537</v>
      </c>
      <c r="Q9" s="73"/>
      <c r="R9" s="73"/>
      <c r="S9" s="134">
        <v>0</v>
      </c>
      <c r="T9" s="65">
        <v>0</v>
      </c>
      <c r="U9" s="65">
        <v>0</v>
      </c>
      <c r="V9" s="65">
        <v>0</v>
      </c>
      <c r="W9" s="65">
        <v>0</v>
      </c>
      <c r="X9" s="65">
        <v>0</v>
      </c>
      <c r="Y9" s="65">
        <v>0</v>
      </c>
      <c r="Z9" s="65">
        <v>0</v>
      </c>
    </row>
    <row r="10" spans="1:26" x14ac:dyDescent="0.3">
      <c r="A10" s="241">
        <v>7</v>
      </c>
      <c r="B10" s="241">
        <v>2004</v>
      </c>
      <c r="C10" s="242" t="s">
        <v>1312</v>
      </c>
      <c r="D10" s="242" t="s">
        <v>1200</v>
      </c>
      <c r="E10" s="72">
        <v>68</v>
      </c>
      <c r="F10" s="72">
        <v>105</v>
      </c>
      <c r="G10" s="48">
        <v>64.760000000000005</v>
      </c>
      <c r="H10" s="72">
        <v>0</v>
      </c>
      <c r="I10" s="72">
        <v>0</v>
      </c>
      <c r="J10" s="48">
        <v>0</v>
      </c>
      <c r="K10" s="72">
        <v>208</v>
      </c>
      <c r="L10" s="72">
        <v>272</v>
      </c>
      <c r="M10" s="48">
        <v>76.47</v>
      </c>
      <c r="N10" s="302">
        <v>64.761904761904759</v>
      </c>
      <c r="O10" s="302">
        <v>0</v>
      </c>
      <c r="P10" s="302">
        <v>76.470588235294116</v>
      </c>
      <c r="Q10" s="73"/>
      <c r="R10" s="73"/>
      <c r="S10" s="134">
        <v>0</v>
      </c>
      <c r="T10" s="65">
        <v>0</v>
      </c>
      <c r="U10" s="65">
        <v>0</v>
      </c>
      <c r="V10" s="65">
        <v>0</v>
      </c>
      <c r="W10" s="65">
        <v>0</v>
      </c>
      <c r="X10" s="65">
        <v>0</v>
      </c>
      <c r="Y10" s="65">
        <v>0</v>
      </c>
      <c r="Z10" s="65">
        <v>0</v>
      </c>
    </row>
    <row r="11" spans="1:26" x14ac:dyDescent="0.3">
      <c r="A11" s="241">
        <v>8</v>
      </c>
      <c r="B11" s="241">
        <v>2004</v>
      </c>
      <c r="C11" s="242" t="s">
        <v>1313</v>
      </c>
      <c r="D11" s="242" t="s">
        <v>1198</v>
      </c>
      <c r="E11" s="72">
        <v>14</v>
      </c>
      <c r="F11" s="72">
        <v>14</v>
      </c>
      <c r="G11" s="48">
        <v>100</v>
      </c>
      <c r="H11" s="72">
        <v>0</v>
      </c>
      <c r="I11" s="72">
        <v>0</v>
      </c>
      <c r="J11" s="48">
        <v>0</v>
      </c>
      <c r="K11" s="72">
        <v>129</v>
      </c>
      <c r="L11" s="72">
        <v>129</v>
      </c>
      <c r="M11" s="48">
        <v>100</v>
      </c>
      <c r="N11" s="302">
        <v>100</v>
      </c>
      <c r="O11" s="302">
        <v>0</v>
      </c>
      <c r="P11" s="302">
        <v>100</v>
      </c>
      <c r="Q11" s="73"/>
      <c r="R11" s="73"/>
      <c r="S11" s="134">
        <v>0</v>
      </c>
      <c r="T11" s="65">
        <v>0</v>
      </c>
      <c r="U11" s="65">
        <v>0</v>
      </c>
      <c r="V11" s="65">
        <v>0</v>
      </c>
      <c r="W11" s="65">
        <v>0</v>
      </c>
      <c r="X11" s="65">
        <v>0</v>
      </c>
      <c r="Y11" s="65">
        <v>0</v>
      </c>
      <c r="Z11" s="65">
        <v>0</v>
      </c>
    </row>
    <row r="12" spans="1:26" x14ac:dyDescent="0.3">
      <c r="A12" s="241">
        <v>9</v>
      </c>
      <c r="B12" s="241">
        <v>2004</v>
      </c>
      <c r="C12" s="242" t="s">
        <v>1314</v>
      </c>
      <c r="D12" s="242" t="s">
        <v>1209</v>
      </c>
      <c r="E12" s="72">
        <v>0</v>
      </c>
      <c r="F12" s="72">
        <v>0</v>
      </c>
      <c r="G12" s="72">
        <v>0</v>
      </c>
      <c r="H12" s="72">
        <v>16</v>
      </c>
      <c r="I12" s="72">
        <v>24</v>
      </c>
      <c r="J12" s="48">
        <v>66.67</v>
      </c>
      <c r="K12" s="72">
        <v>62</v>
      </c>
      <c r="L12" s="72">
        <v>112</v>
      </c>
      <c r="M12" s="48">
        <v>55.36</v>
      </c>
      <c r="N12" s="302">
        <v>0</v>
      </c>
      <c r="O12" s="302">
        <v>66.666666666666657</v>
      </c>
      <c r="P12" s="302">
        <v>55.357142857142861</v>
      </c>
      <c r="Q12" s="73"/>
      <c r="R12" s="73"/>
      <c r="S12" s="134">
        <v>0</v>
      </c>
      <c r="T12" s="65">
        <v>0</v>
      </c>
      <c r="U12" s="65">
        <v>0</v>
      </c>
      <c r="V12" s="65">
        <v>0</v>
      </c>
      <c r="W12" s="65">
        <v>0</v>
      </c>
      <c r="X12" s="65">
        <v>0</v>
      </c>
      <c r="Y12" s="65">
        <v>0</v>
      </c>
      <c r="Z12" s="65">
        <v>0</v>
      </c>
    </row>
    <row r="13" spans="1:26" x14ac:dyDescent="0.3">
      <c r="A13" s="241">
        <v>10</v>
      </c>
      <c r="B13" s="241">
        <v>2004</v>
      </c>
      <c r="C13" s="242" t="s">
        <v>1315</v>
      </c>
      <c r="D13" s="242" t="s">
        <v>1205</v>
      </c>
      <c r="E13" s="72">
        <v>0</v>
      </c>
      <c r="F13" s="72">
        <v>0</v>
      </c>
      <c r="G13" s="48">
        <v>0</v>
      </c>
      <c r="H13" s="72">
        <v>0</v>
      </c>
      <c r="I13" s="72">
        <v>0</v>
      </c>
      <c r="J13" s="48">
        <v>0</v>
      </c>
      <c r="K13" s="72">
        <v>0</v>
      </c>
      <c r="L13" s="72">
        <v>0</v>
      </c>
      <c r="M13" s="48">
        <v>0</v>
      </c>
      <c r="N13" s="302">
        <v>0</v>
      </c>
      <c r="O13" s="302">
        <v>0</v>
      </c>
      <c r="P13" s="302">
        <v>0</v>
      </c>
      <c r="Q13" s="73"/>
      <c r="R13" s="73"/>
      <c r="S13" s="134">
        <v>0</v>
      </c>
      <c r="T13" s="65">
        <v>0</v>
      </c>
      <c r="U13" s="65">
        <v>0</v>
      </c>
      <c r="V13" s="65">
        <v>0</v>
      </c>
      <c r="W13" s="65">
        <v>0</v>
      </c>
      <c r="X13" s="65">
        <v>0</v>
      </c>
      <c r="Y13" s="65">
        <v>0</v>
      </c>
      <c r="Z13" s="65">
        <v>0</v>
      </c>
    </row>
    <row r="14" spans="1:26" x14ac:dyDescent="0.3">
      <c r="A14" s="241">
        <v>11</v>
      </c>
      <c r="B14" s="241">
        <v>2004</v>
      </c>
      <c r="C14" s="242" t="s">
        <v>1316</v>
      </c>
      <c r="D14" s="242" t="s">
        <v>1213</v>
      </c>
      <c r="E14" s="72">
        <v>0</v>
      </c>
      <c r="F14" s="72">
        <v>0</v>
      </c>
      <c r="G14" s="72">
        <v>0</v>
      </c>
      <c r="H14" s="72">
        <v>0</v>
      </c>
      <c r="I14" s="72">
        <v>0</v>
      </c>
      <c r="J14" s="48">
        <v>0</v>
      </c>
      <c r="K14" s="72">
        <v>62</v>
      </c>
      <c r="L14" s="72">
        <v>80</v>
      </c>
      <c r="M14" s="48">
        <v>77.5</v>
      </c>
      <c r="N14" s="302">
        <v>0</v>
      </c>
      <c r="O14" s="302">
        <v>0</v>
      </c>
      <c r="P14" s="302">
        <v>77.5</v>
      </c>
      <c r="Q14" s="73"/>
      <c r="R14" s="73"/>
      <c r="S14" s="134">
        <v>0</v>
      </c>
      <c r="T14" s="65">
        <v>0</v>
      </c>
      <c r="U14" s="65">
        <v>0</v>
      </c>
      <c r="V14" s="65">
        <v>0</v>
      </c>
      <c r="W14" s="65">
        <v>0</v>
      </c>
      <c r="X14" s="65">
        <v>0</v>
      </c>
      <c r="Y14" s="65">
        <v>0</v>
      </c>
      <c r="Z14" s="65">
        <v>0</v>
      </c>
    </row>
    <row r="15" spans="1:26" x14ac:dyDescent="0.3">
      <c r="A15" s="241">
        <v>12</v>
      </c>
      <c r="B15" s="241">
        <v>2004</v>
      </c>
      <c r="C15" s="242" t="s">
        <v>1317</v>
      </c>
      <c r="D15" s="242" t="s">
        <v>1206</v>
      </c>
      <c r="E15" s="72">
        <v>0</v>
      </c>
      <c r="F15" s="72">
        <v>0</v>
      </c>
      <c r="G15" s="48">
        <v>0</v>
      </c>
      <c r="H15" s="72">
        <v>0</v>
      </c>
      <c r="I15" s="72">
        <v>0</v>
      </c>
      <c r="J15" s="72">
        <v>0</v>
      </c>
      <c r="K15" s="72">
        <v>0</v>
      </c>
      <c r="L15" s="72">
        <v>0</v>
      </c>
      <c r="M15" s="48">
        <v>0</v>
      </c>
      <c r="N15" s="302">
        <v>0</v>
      </c>
      <c r="O15" s="302">
        <v>0</v>
      </c>
      <c r="P15" s="302">
        <v>0</v>
      </c>
      <c r="Q15" s="73"/>
      <c r="R15" s="73"/>
      <c r="S15" s="134">
        <v>0</v>
      </c>
      <c r="T15" s="65">
        <v>0</v>
      </c>
      <c r="U15" s="65">
        <v>0</v>
      </c>
      <c r="V15" s="65">
        <v>0</v>
      </c>
      <c r="W15" s="65">
        <v>0</v>
      </c>
      <c r="X15" s="65">
        <v>0</v>
      </c>
      <c r="Y15" s="65">
        <v>0</v>
      </c>
      <c r="Z15" s="65">
        <v>0</v>
      </c>
    </row>
    <row r="16" spans="1:26" x14ac:dyDescent="0.3">
      <c r="A16" s="241">
        <v>13</v>
      </c>
      <c r="B16" s="241">
        <v>2005</v>
      </c>
      <c r="C16" s="242" t="s">
        <v>1318</v>
      </c>
      <c r="D16" s="242" t="s">
        <v>1319</v>
      </c>
      <c r="E16" s="72">
        <v>20</v>
      </c>
      <c r="F16" s="72">
        <v>6</v>
      </c>
      <c r="G16" s="48">
        <v>333.33</v>
      </c>
      <c r="H16" s="72">
        <v>0</v>
      </c>
      <c r="I16" s="72">
        <v>0</v>
      </c>
      <c r="J16" s="72">
        <v>0</v>
      </c>
      <c r="K16" s="72">
        <v>40</v>
      </c>
      <c r="L16" s="72">
        <v>4</v>
      </c>
      <c r="M16" s="48">
        <v>1000</v>
      </c>
      <c r="N16" s="302">
        <v>333.33333333333337</v>
      </c>
      <c r="O16" s="302">
        <v>0</v>
      </c>
      <c r="P16" s="302">
        <v>1000</v>
      </c>
      <c r="Q16" s="73"/>
      <c r="R16" s="73"/>
      <c r="S16" s="134">
        <v>0</v>
      </c>
      <c r="T16" s="65">
        <v>0</v>
      </c>
      <c r="U16" s="65">
        <v>0</v>
      </c>
      <c r="V16" s="65">
        <v>0</v>
      </c>
      <c r="W16" s="65">
        <v>0</v>
      </c>
      <c r="X16" s="65">
        <v>0</v>
      </c>
      <c r="Y16" s="65">
        <v>0</v>
      </c>
      <c r="Z16" s="65">
        <v>0</v>
      </c>
    </row>
    <row r="17" spans="1:26" x14ac:dyDescent="0.3">
      <c r="A17" s="241">
        <v>14</v>
      </c>
      <c r="B17" s="241">
        <v>2005</v>
      </c>
      <c r="C17" s="242" t="s">
        <v>1320</v>
      </c>
      <c r="D17" s="242" t="s">
        <v>1203</v>
      </c>
      <c r="E17" s="72">
        <v>124</v>
      </c>
      <c r="F17" s="72">
        <v>124</v>
      </c>
      <c r="G17" s="48">
        <v>100</v>
      </c>
      <c r="H17" s="72">
        <v>0</v>
      </c>
      <c r="I17" s="72">
        <v>0</v>
      </c>
      <c r="J17" s="72">
        <v>0</v>
      </c>
      <c r="K17" s="72">
        <v>343</v>
      </c>
      <c r="L17" s="72">
        <v>343</v>
      </c>
      <c r="M17" s="48">
        <v>100</v>
      </c>
      <c r="N17" s="302">
        <v>100</v>
      </c>
      <c r="O17" s="302">
        <v>0</v>
      </c>
      <c r="P17" s="302">
        <v>100</v>
      </c>
      <c r="Q17" s="73"/>
      <c r="R17" s="73"/>
      <c r="S17" s="134">
        <v>0</v>
      </c>
      <c r="T17" s="65">
        <v>0</v>
      </c>
      <c r="U17" s="65">
        <v>0</v>
      </c>
      <c r="V17" s="65">
        <v>0</v>
      </c>
      <c r="W17" s="65">
        <v>0</v>
      </c>
      <c r="X17" s="65">
        <v>0</v>
      </c>
      <c r="Y17" s="65">
        <v>0</v>
      </c>
      <c r="Z17" s="65">
        <v>0</v>
      </c>
    </row>
    <row r="18" spans="1:26" x14ac:dyDescent="0.3">
      <c r="A18" s="241">
        <v>15</v>
      </c>
      <c r="B18" s="241">
        <v>2005</v>
      </c>
      <c r="C18" s="242" t="s">
        <v>1321</v>
      </c>
      <c r="D18" s="242" t="s">
        <v>1198</v>
      </c>
      <c r="E18" s="72">
        <v>0</v>
      </c>
      <c r="F18" s="72">
        <v>0</v>
      </c>
      <c r="G18" s="72">
        <v>0</v>
      </c>
      <c r="H18" s="72">
        <v>0</v>
      </c>
      <c r="I18" s="72">
        <v>0</v>
      </c>
      <c r="J18" s="48">
        <v>0</v>
      </c>
      <c r="K18" s="72">
        <v>8</v>
      </c>
      <c r="L18" s="72">
        <v>44</v>
      </c>
      <c r="M18" s="48">
        <v>18.18</v>
      </c>
      <c r="N18" s="302">
        <v>0</v>
      </c>
      <c r="O18" s="302">
        <v>0</v>
      </c>
      <c r="P18" s="302">
        <v>18.181818181818183</v>
      </c>
      <c r="Q18" s="73"/>
      <c r="R18" s="73"/>
      <c r="S18" s="134">
        <v>0</v>
      </c>
      <c r="T18" s="65">
        <v>0</v>
      </c>
      <c r="U18" s="65">
        <v>0</v>
      </c>
      <c r="V18" s="65">
        <v>0</v>
      </c>
      <c r="W18" s="65">
        <v>0</v>
      </c>
      <c r="X18" s="65">
        <v>0</v>
      </c>
      <c r="Y18" s="65">
        <v>0</v>
      </c>
      <c r="Z18" s="65">
        <v>0</v>
      </c>
    </row>
    <row r="19" spans="1:26" x14ac:dyDescent="0.3">
      <c r="A19" s="241">
        <v>16</v>
      </c>
      <c r="B19" s="241">
        <v>2005</v>
      </c>
      <c r="C19" s="242" t="s">
        <v>1322</v>
      </c>
      <c r="D19" s="242" t="s">
        <v>1204</v>
      </c>
      <c r="E19" s="72">
        <v>40</v>
      </c>
      <c r="F19" s="72">
        <v>20</v>
      </c>
      <c r="G19" s="48">
        <v>200</v>
      </c>
      <c r="H19" s="72">
        <v>24</v>
      </c>
      <c r="I19" s="72">
        <v>12</v>
      </c>
      <c r="J19" s="48">
        <v>200</v>
      </c>
      <c r="K19" s="72">
        <v>200</v>
      </c>
      <c r="L19" s="72">
        <v>150</v>
      </c>
      <c r="M19" s="48">
        <v>133.33000000000001</v>
      </c>
      <c r="N19" s="302">
        <v>200</v>
      </c>
      <c r="O19" s="302">
        <v>200</v>
      </c>
      <c r="P19" s="302">
        <v>133.33333333333331</v>
      </c>
      <c r="Q19" s="73"/>
      <c r="R19" s="73"/>
      <c r="S19" s="134">
        <v>0</v>
      </c>
      <c r="T19" s="65">
        <v>0</v>
      </c>
      <c r="U19" s="65">
        <v>0</v>
      </c>
      <c r="V19" s="65">
        <v>0</v>
      </c>
      <c r="W19" s="65">
        <v>0</v>
      </c>
      <c r="X19" s="65">
        <v>0</v>
      </c>
      <c r="Y19" s="65">
        <v>0</v>
      </c>
      <c r="Z19" s="65">
        <v>0</v>
      </c>
    </row>
    <row r="20" spans="1:26" x14ac:dyDescent="0.3">
      <c r="A20" s="241">
        <v>17</v>
      </c>
      <c r="B20" s="241">
        <v>2005</v>
      </c>
      <c r="C20" s="242" t="s">
        <v>1323</v>
      </c>
      <c r="D20" s="242" t="s">
        <v>1203</v>
      </c>
      <c r="E20" s="72">
        <v>27</v>
      </c>
      <c r="F20" s="72">
        <v>59</v>
      </c>
      <c r="G20" s="48">
        <v>45.76</v>
      </c>
      <c r="H20" s="72">
        <v>0</v>
      </c>
      <c r="I20" s="72">
        <v>0</v>
      </c>
      <c r="J20" s="72">
        <v>0</v>
      </c>
      <c r="K20" s="72">
        <v>18</v>
      </c>
      <c r="L20" s="72">
        <v>45</v>
      </c>
      <c r="M20" s="48">
        <v>40</v>
      </c>
      <c r="N20" s="302">
        <v>45.762711864406782</v>
      </c>
      <c r="O20" s="302">
        <v>0</v>
      </c>
      <c r="P20" s="302">
        <v>40</v>
      </c>
      <c r="Q20" s="73"/>
      <c r="R20" s="73"/>
      <c r="S20" s="134">
        <v>0</v>
      </c>
      <c r="T20" s="65">
        <v>0</v>
      </c>
      <c r="U20" s="65">
        <v>0</v>
      </c>
      <c r="V20" s="65">
        <v>0</v>
      </c>
      <c r="W20" s="65">
        <v>0</v>
      </c>
      <c r="X20" s="65">
        <v>0</v>
      </c>
      <c r="Y20" s="65">
        <v>0</v>
      </c>
      <c r="Z20" s="65">
        <v>0</v>
      </c>
    </row>
    <row r="21" spans="1:26" x14ac:dyDescent="0.3">
      <c r="A21" s="241">
        <v>18</v>
      </c>
      <c r="B21" s="241">
        <v>2005</v>
      </c>
      <c r="C21" s="242" t="s">
        <v>1324</v>
      </c>
      <c r="D21" s="242" t="s">
        <v>1325</v>
      </c>
      <c r="E21" s="72">
        <v>100</v>
      </c>
      <c r="F21" s="72">
        <v>297</v>
      </c>
      <c r="G21" s="48">
        <v>33.67</v>
      </c>
      <c r="H21" s="72">
        <v>0</v>
      </c>
      <c r="I21" s="72">
        <v>25</v>
      </c>
      <c r="J21" s="48">
        <v>0</v>
      </c>
      <c r="K21" s="72">
        <v>151</v>
      </c>
      <c r="L21" s="72">
        <v>465</v>
      </c>
      <c r="M21" s="48">
        <v>32.47</v>
      </c>
      <c r="N21" s="302">
        <v>33.670033670033675</v>
      </c>
      <c r="O21" s="302">
        <v>0</v>
      </c>
      <c r="P21" s="302">
        <v>32.473118279569889</v>
      </c>
      <c r="Q21" s="73"/>
      <c r="R21" s="73"/>
      <c r="S21" s="134">
        <v>0</v>
      </c>
      <c r="T21" s="65">
        <v>0</v>
      </c>
      <c r="U21" s="65">
        <v>0</v>
      </c>
      <c r="V21" s="65">
        <v>0</v>
      </c>
      <c r="W21" s="65">
        <v>0</v>
      </c>
      <c r="X21" s="65">
        <v>0</v>
      </c>
      <c r="Y21" s="65">
        <v>0</v>
      </c>
      <c r="Z21" s="65">
        <v>0</v>
      </c>
    </row>
    <row r="22" spans="1:26" x14ac:dyDescent="0.3">
      <c r="A22" s="241">
        <v>19</v>
      </c>
      <c r="B22" s="241">
        <v>2006</v>
      </c>
      <c r="C22" s="242" t="s">
        <v>1326</v>
      </c>
      <c r="D22" s="242" t="s">
        <v>1208</v>
      </c>
      <c r="E22" s="72">
        <v>0</v>
      </c>
      <c r="F22" s="72">
        <v>0</v>
      </c>
      <c r="G22" s="72">
        <v>0</v>
      </c>
      <c r="H22" s="72">
        <v>0</v>
      </c>
      <c r="I22" s="72">
        <v>0</v>
      </c>
      <c r="J22" s="72">
        <v>0</v>
      </c>
      <c r="K22" s="72">
        <v>0</v>
      </c>
      <c r="L22" s="72">
        <v>0</v>
      </c>
      <c r="M22" s="48">
        <v>0</v>
      </c>
      <c r="N22" s="302">
        <v>0</v>
      </c>
      <c r="O22" s="302">
        <v>0</v>
      </c>
      <c r="P22" s="302">
        <v>0</v>
      </c>
      <c r="Q22" s="73"/>
      <c r="R22" s="73"/>
      <c r="S22" s="134">
        <v>0</v>
      </c>
      <c r="T22" s="65">
        <v>0</v>
      </c>
      <c r="U22" s="65">
        <v>0</v>
      </c>
      <c r="V22" s="65">
        <v>0</v>
      </c>
      <c r="W22" s="65">
        <v>0</v>
      </c>
      <c r="X22" s="65">
        <v>0</v>
      </c>
      <c r="Y22" s="65">
        <v>0</v>
      </c>
      <c r="Z22" s="65">
        <v>0</v>
      </c>
    </row>
    <row r="23" spans="1:26" x14ac:dyDescent="0.3">
      <c r="A23" s="241">
        <v>20</v>
      </c>
      <c r="B23" s="241">
        <v>2006</v>
      </c>
      <c r="C23" s="242" t="s">
        <v>1327</v>
      </c>
      <c r="D23" s="242" t="s">
        <v>1207</v>
      </c>
      <c r="E23" s="72">
        <v>11</v>
      </c>
      <c r="F23" s="72">
        <v>11</v>
      </c>
      <c r="G23" s="48">
        <v>100</v>
      </c>
      <c r="H23" s="72">
        <v>0</v>
      </c>
      <c r="I23" s="72">
        <v>0</v>
      </c>
      <c r="J23" s="72">
        <v>0</v>
      </c>
      <c r="K23" s="72">
        <v>26</v>
      </c>
      <c r="L23" s="72">
        <v>26</v>
      </c>
      <c r="M23" s="48">
        <v>100</v>
      </c>
      <c r="N23" s="302">
        <v>100</v>
      </c>
      <c r="O23" s="302">
        <v>0</v>
      </c>
      <c r="P23" s="302">
        <v>100</v>
      </c>
      <c r="Q23" s="73"/>
      <c r="R23" s="73"/>
      <c r="S23" s="134">
        <v>0</v>
      </c>
      <c r="T23" s="65">
        <v>0</v>
      </c>
      <c r="U23" s="65">
        <v>0</v>
      </c>
      <c r="V23" s="65">
        <v>0</v>
      </c>
      <c r="W23" s="65">
        <v>0</v>
      </c>
      <c r="X23" s="65">
        <v>0</v>
      </c>
      <c r="Y23" s="65">
        <v>0</v>
      </c>
      <c r="Z23" s="65">
        <v>0</v>
      </c>
    </row>
    <row r="24" spans="1:26" x14ac:dyDescent="0.3">
      <c r="A24" s="241">
        <v>21</v>
      </c>
      <c r="B24" s="241">
        <v>2006</v>
      </c>
      <c r="C24" s="242" t="s">
        <v>1328</v>
      </c>
      <c r="D24" s="242" t="s">
        <v>1207</v>
      </c>
      <c r="E24" s="72">
        <v>0</v>
      </c>
      <c r="F24" s="72">
        <v>0</v>
      </c>
      <c r="G24" s="48">
        <v>0</v>
      </c>
      <c r="H24" s="72">
        <v>0</v>
      </c>
      <c r="I24" s="72">
        <v>0</v>
      </c>
      <c r="J24" s="72">
        <v>0</v>
      </c>
      <c r="K24" s="72">
        <v>0</v>
      </c>
      <c r="L24" s="72">
        <v>0</v>
      </c>
      <c r="M24" s="48">
        <v>0</v>
      </c>
      <c r="N24" s="302">
        <v>0</v>
      </c>
      <c r="O24" s="302">
        <v>0</v>
      </c>
      <c r="P24" s="302">
        <v>0</v>
      </c>
      <c r="Q24" s="73"/>
      <c r="R24" s="73"/>
      <c r="S24" s="134">
        <v>0</v>
      </c>
      <c r="T24" s="65">
        <v>0</v>
      </c>
      <c r="U24" s="65">
        <v>0</v>
      </c>
      <c r="V24" s="65">
        <v>0</v>
      </c>
      <c r="W24" s="65">
        <v>0</v>
      </c>
      <c r="X24" s="65">
        <v>0</v>
      </c>
      <c r="Y24" s="65">
        <v>0</v>
      </c>
      <c r="Z24" s="65">
        <v>0</v>
      </c>
    </row>
    <row r="25" spans="1:26" x14ac:dyDescent="0.3">
      <c r="A25" s="241">
        <v>22</v>
      </c>
      <c r="B25" s="241">
        <v>2006</v>
      </c>
      <c r="C25" s="242" t="s">
        <v>1329</v>
      </c>
      <c r="D25" s="242" t="s">
        <v>1201</v>
      </c>
      <c r="E25" s="72">
        <v>0</v>
      </c>
      <c r="F25" s="72">
        <v>0</v>
      </c>
      <c r="G25" s="48">
        <v>0</v>
      </c>
      <c r="H25" s="72">
        <v>0</v>
      </c>
      <c r="I25" s="72">
        <v>0</v>
      </c>
      <c r="J25" s="48">
        <v>0</v>
      </c>
      <c r="K25" s="72">
        <v>0</v>
      </c>
      <c r="L25" s="72">
        <v>0</v>
      </c>
      <c r="M25" s="48">
        <v>0</v>
      </c>
      <c r="N25" s="302">
        <v>0</v>
      </c>
      <c r="O25" s="302">
        <v>0</v>
      </c>
      <c r="P25" s="302">
        <v>0</v>
      </c>
      <c r="Q25" s="73"/>
      <c r="R25" s="73"/>
      <c r="S25" s="134">
        <v>0</v>
      </c>
      <c r="T25" s="65">
        <v>0</v>
      </c>
      <c r="U25" s="65">
        <v>0</v>
      </c>
      <c r="V25" s="65">
        <v>0</v>
      </c>
      <c r="W25" s="65">
        <v>0</v>
      </c>
      <c r="X25" s="65">
        <v>0</v>
      </c>
      <c r="Y25" s="65">
        <v>0</v>
      </c>
      <c r="Z25" s="65">
        <v>0</v>
      </c>
    </row>
    <row r="26" spans="1:26" x14ac:dyDescent="0.3">
      <c r="A26" s="241">
        <v>23</v>
      </c>
      <c r="B26" s="241">
        <v>2006</v>
      </c>
      <c r="C26" s="242" t="s">
        <v>1330</v>
      </c>
      <c r="D26" s="242" t="s">
        <v>1208</v>
      </c>
      <c r="E26" s="72">
        <v>4</v>
      </c>
      <c r="F26" s="72">
        <v>0</v>
      </c>
      <c r="G26" s="48">
        <v>0</v>
      </c>
      <c r="H26" s="72">
        <v>0</v>
      </c>
      <c r="I26" s="72">
        <v>0</v>
      </c>
      <c r="J26" s="48">
        <v>0</v>
      </c>
      <c r="K26" s="72">
        <v>4</v>
      </c>
      <c r="L26" s="72">
        <v>0</v>
      </c>
      <c r="M26" s="48">
        <v>0</v>
      </c>
      <c r="N26" s="302">
        <v>0</v>
      </c>
      <c r="O26" s="302">
        <v>0</v>
      </c>
      <c r="P26" s="302">
        <v>0</v>
      </c>
      <c r="Q26" s="73"/>
      <c r="R26" s="73"/>
      <c r="S26" s="134">
        <v>0</v>
      </c>
      <c r="T26" s="65">
        <v>0</v>
      </c>
      <c r="U26" s="65">
        <v>0</v>
      </c>
      <c r="V26" s="65">
        <v>0</v>
      </c>
      <c r="W26" s="65">
        <v>0</v>
      </c>
      <c r="X26" s="65">
        <v>0</v>
      </c>
      <c r="Y26" s="65">
        <v>0</v>
      </c>
      <c r="Z26" s="65">
        <v>0</v>
      </c>
    </row>
    <row r="27" spans="1:26" x14ac:dyDescent="0.3">
      <c r="A27" s="241">
        <v>24</v>
      </c>
      <c r="B27" s="241">
        <v>2008</v>
      </c>
      <c r="C27" s="242" t="s">
        <v>1331</v>
      </c>
      <c r="D27" s="242" t="s">
        <v>1209</v>
      </c>
      <c r="E27" s="72">
        <v>0</v>
      </c>
      <c r="F27" s="72">
        <v>0</v>
      </c>
      <c r="G27" s="48">
        <v>0</v>
      </c>
      <c r="H27" s="72">
        <v>0</v>
      </c>
      <c r="I27" s="72">
        <v>0</v>
      </c>
      <c r="J27" s="72">
        <v>0</v>
      </c>
      <c r="K27" s="72">
        <v>0</v>
      </c>
      <c r="L27" s="72">
        <v>0</v>
      </c>
      <c r="M27" s="48">
        <v>0</v>
      </c>
      <c r="N27" s="302">
        <v>0</v>
      </c>
      <c r="O27" s="302">
        <v>0</v>
      </c>
      <c r="P27" s="302">
        <v>0</v>
      </c>
      <c r="Q27" s="73"/>
      <c r="R27" s="73"/>
      <c r="S27" s="134">
        <v>0</v>
      </c>
      <c r="T27" s="65">
        <v>0</v>
      </c>
      <c r="U27" s="65">
        <v>0</v>
      </c>
      <c r="V27" s="65">
        <v>0</v>
      </c>
      <c r="W27" s="65">
        <v>0</v>
      </c>
      <c r="X27" s="65">
        <v>0</v>
      </c>
      <c r="Y27" s="65">
        <v>0</v>
      </c>
      <c r="Z27" s="65">
        <v>0</v>
      </c>
    </row>
    <row r="28" spans="1:26" x14ac:dyDescent="0.3">
      <c r="A28" s="241">
        <v>25</v>
      </c>
      <c r="B28" s="241">
        <v>2008</v>
      </c>
      <c r="C28" s="242" t="s">
        <v>1332</v>
      </c>
      <c r="D28" s="242" t="s">
        <v>1207</v>
      </c>
      <c r="E28" s="72">
        <v>0</v>
      </c>
      <c r="F28" s="72">
        <v>0</v>
      </c>
      <c r="G28" s="72">
        <v>0</v>
      </c>
      <c r="H28" s="72">
        <v>0</v>
      </c>
      <c r="I28" s="72">
        <v>0</v>
      </c>
      <c r="J28" s="72">
        <v>0</v>
      </c>
      <c r="K28" s="72">
        <v>74</v>
      </c>
      <c r="L28" s="72">
        <v>74</v>
      </c>
      <c r="M28" s="48">
        <v>100</v>
      </c>
      <c r="N28" s="302">
        <v>0</v>
      </c>
      <c r="O28" s="302">
        <v>0</v>
      </c>
      <c r="P28" s="302">
        <v>100</v>
      </c>
      <c r="Q28" s="73"/>
      <c r="R28" s="73"/>
      <c r="S28" s="134">
        <v>0</v>
      </c>
      <c r="T28" s="65">
        <v>0</v>
      </c>
      <c r="U28" s="65">
        <v>0</v>
      </c>
      <c r="V28" s="65">
        <v>0</v>
      </c>
      <c r="W28" s="65">
        <v>0</v>
      </c>
      <c r="X28" s="65">
        <v>0</v>
      </c>
      <c r="Y28" s="65">
        <v>0</v>
      </c>
      <c r="Z28" s="65">
        <v>0</v>
      </c>
    </row>
    <row r="29" spans="1:26" x14ac:dyDescent="0.3">
      <c r="A29" s="241">
        <v>26</v>
      </c>
      <c r="B29" s="241">
        <v>2008</v>
      </c>
      <c r="C29" s="242" t="s">
        <v>1333</v>
      </c>
      <c r="D29" s="242" t="s">
        <v>1210</v>
      </c>
      <c r="E29" s="72">
        <v>0</v>
      </c>
      <c r="F29" s="72">
        <v>0</v>
      </c>
      <c r="G29" s="48">
        <v>0</v>
      </c>
      <c r="H29" s="72">
        <v>0</v>
      </c>
      <c r="I29" s="72">
        <v>0</v>
      </c>
      <c r="J29" s="72">
        <v>0</v>
      </c>
      <c r="K29" s="72">
        <v>2</v>
      </c>
      <c r="L29" s="72">
        <v>2</v>
      </c>
      <c r="M29" s="48">
        <v>100</v>
      </c>
      <c r="N29" s="302">
        <v>0</v>
      </c>
      <c r="O29" s="302">
        <v>0</v>
      </c>
      <c r="P29" s="302">
        <v>100</v>
      </c>
      <c r="Q29" s="73"/>
      <c r="R29" s="73"/>
      <c r="S29" s="134">
        <v>0</v>
      </c>
      <c r="T29" s="65">
        <v>0</v>
      </c>
      <c r="U29" s="65">
        <v>0</v>
      </c>
      <c r="V29" s="65">
        <v>0</v>
      </c>
      <c r="W29" s="65">
        <v>0</v>
      </c>
      <c r="X29" s="65">
        <v>0</v>
      </c>
      <c r="Y29" s="65">
        <v>0</v>
      </c>
      <c r="Z29" s="65">
        <v>0</v>
      </c>
    </row>
    <row r="30" spans="1:26" x14ac:dyDescent="0.3">
      <c r="A30" s="241">
        <v>27</v>
      </c>
      <c r="B30" s="241">
        <v>2008</v>
      </c>
      <c r="C30" s="242" t="s">
        <v>1334</v>
      </c>
      <c r="D30" s="242" t="s">
        <v>1211</v>
      </c>
      <c r="E30" s="72">
        <v>0</v>
      </c>
      <c r="F30" s="72">
        <v>0</v>
      </c>
      <c r="G30" s="48">
        <v>0</v>
      </c>
      <c r="H30" s="72">
        <v>0</v>
      </c>
      <c r="I30" s="72">
        <v>0</v>
      </c>
      <c r="J30" s="72">
        <v>0</v>
      </c>
      <c r="K30" s="72">
        <v>0</v>
      </c>
      <c r="L30" s="72">
        <v>0</v>
      </c>
      <c r="M30" s="48">
        <v>0</v>
      </c>
      <c r="N30" s="302">
        <v>0</v>
      </c>
      <c r="O30" s="302">
        <v>0</v>
      </c>
      <c r="P30" s="302">
        <v>0</v>
      </c>
      <c r="Q30" s="73"/>
      <c r="R30" s="73"/>
      <c r="S30" s="134">
        <v>0</v>
      </c>
      <c r="T30" s="65">
        <v>0</v>
      </c>
      <c r="U30" s="65">
        <v>0</v>
      </c>
      <c r="V30" s="65">
        <v>0</v>
      </c>
      <c r="W30" s="65">
        <v>0</v>
      </c>
      <c r="X30" s="65">
        <v>0</v>
      </c>
      <c r="Y30" s="65">
        <v>0</v>
      </c>
      <c r="Z30" s="65">
        <v>0</v>
      </c>
    </row>
    <row r="31" spans="1:26" x14ac:dyDescent="0.3">
      <c r="A31" s="241">
        <v>28</v>
      </c>
      <c r="B31" s="241">
        <v>2008</v>
      </c>
      <c r="C31" s="242" t="s">
        <v>1335</v>
      </c>
      <c r="D31" s="242" t="s">
        <v>1196</v>
      </c>
      <c r="E31" s="72">
        <v>0</v>
      </c>
      <c r="F31" s="72">
        <v>0</v>
      </c>
      <c r="G31" s="48">
        <v>0</v>
      </c>
      <c r="H31" s="72">
        <v>0</v>
      </c>
      <c r="I31" s="72">
        <v>0</v>
      </c>
      <c r="J31" s="72">
        <v>0</v>
      </c>
      <c r="K31" s="72">
        <v>0</v>
      </c>
      <c r="L31" s="72">
        <v>0</v>
      </c>
      <c r="M31" s="48">
        <v>0</v>
      </c>
      <c r="N31" s="302">
        <v>0</v>
      </c>
      <c r="O31" s="302">
        <v>0</v>
      </c>
      <c r="P31" s="302">
        <v>0</v>
      </c>
      <c r="Q31" s="73"/>
      <c r="R31" s="73"/>
      <c r="S31" s="134">
        <v>0</v>
      </c>
      <c r="T31" s="65">
        <v>0</v>
      </c>
      <c r="U31" s="65">
        <v>0</v>
      </c>
      <c r="V31" s="65">
        <v>0</v>
      </c>
      <c r="W31" s="65">
        <v>0</v>
      </c>
      <c r="X31" s="65">
        <v>0</v>
      </c>
      <c r="Y31" s="65">
        <v>0</v>
      </c>
      <c r="Z31" s="65">
        <v>0</v>
      </c>
    </row>
    <row r="32" spans="1:26" x14ac:dyDescent="0.3">
      <c r="A32" s="241">
        <v>29</v>
      </c>
      <c r="B32" s="241">
        <v>2008</v>
      </c>
      <c r="C32" s="242" t="s">
        <v>1336</v>
      </c>
      <c r="D32" s="242" t="s">
        <v>1204</v>
      </c>
      <c r="E32" s="72">
        <v>0</v>
      </c>
      <c r="F32" s="72">
        <v>0</v>
      </c>
      <c r="G32" s="48">
        <v>0</v>
      </c>
      <c r="H32" s="72">
        <v>0</v>
      </c>
      <c r="I32" s="72">
        <v>0</v>
      </c>
      <c r="J32" s="48">
        <v>0</v>
      </c>
      <c r="K32" s="72">
        <v>47</v>
      </c>
      <c r="L32" s="72">
        <v>196</v>
      </c>
      <c r="M32" s="48">
        <v>23.98</v>
      </c>
      <c r="N32" s="302">
        <v>0</v>
      </c>
      <c r="O32" s="302">
        <v>0</v>
      </c>
      <c r="P32" s="302">
        <v>23.979591836734691</v>
      </c>
      <c r="Q32" s="73"/>
      <c r="R32" s="73"/>
      <c r="S32" s="134">
        <v>0</v>
      </c>
      <c r="T32" s="65">
        <v>0</v>
      </c>
      <c r="U32" s="65">
        <v>0</v>
      </c>
      <c r="V32" s="65">
        <v>0</v>
      </c>
      <c r="W32" s="65">
        <v>0</v>
      </c>
      <c r="X32" s="65">
        <v>0</v>
      </c>
      <c r="Y32" s="65">
        <v>0</v>
      </c>
      <c r="Z32" s="65">
        <v>0</v>
      </c>
    </row>
    <row r="33" spans="1:26" x14ac:dyDescent="0.3">
      <c r="A33" s="241">
        <v>30</v>
      </c>
      <c r="B33" s="241">
        <v>2008</v>
      </c>
      <c r="C33" s="242" t="s">
        <v>1337</v>
      </c>
      <c r="D33" s="242" t="s">
        <v>1198</v>
      </c>
      <c r="E33" s="72">
        <v>15</v>
      </c>
      <c r="F33" s="72">
        <v>26</v>
      </c>
      <c r="G33" s="48">
        <v>57.69</v>
      </c>
      <c r="H33" s="72">
        <v>0</v>
      </c>
      <c r="I33" s="72">
        <v>0</v>
      </c>
      <c r="J33" s="48">
        <v>0</v>
      </c>
      <c r="K33" s="72">
        <v>40</v>
      </c>
      <c r="L33" s="72">
        <v>76</v>
      </c>
      <c r="M33" s="48">
        <v>52.63</v>
      </c>
      <c r="N33" s="302">
        <v>57.692307692307686</v>
      </c>
      <c r="O33" s="302">
        <v>0</v>
      </c>
      <c r="P33" s="302">
        <v>52.631578947368418</v>
      </c>
      <c r="Q33" s="73"/>
      <c r="R33" s="73"/>
      <c r="S33" s="134">
        <v>0</v>
      </c>
      <c r="T33" s="65">
        <v>0</v>
      </c>
      <c r="U33" s="65">
        <v>0</v>
      </c>
      <c r="V33" s="65">
        <v>0</v>
      </c>
      <c r="W33" s="65">
        <v>0</v>
      </c>
      <c r="X33" s="65">
        <v>0</v>
      </c>
      <c r="Y33" s="65">
        <v>0</v>
      </c>
      <c r="Z33" s="65">
        <v>0</v>
      </c>
    </row>
    <row r="34" spans="1:26" x14ac:dyDescent="0.3">
      <c r="A34" s="241">
        <v>31</v>
      </c>
      <c r="B34" s="241">
        <v>2008</v>
      </c>
      <c r="C34" s="242" t="s">
        <v>1338</v>
      </c>
      <c r="D34" s="242" t="s">
        <v>1204</v>
      </c>
      <c r="E34" s="72">
        <v>0</v>
      </c>
      <c r="F34" s="72">
        <v>5</v>
      </c>
      <c r="G34" s="48">
        <v>0</v>
      </c>
      <c r="H34" s="72">
        <v>0</v>
      </c>
      <c r="I34" s="72">
        <v>0</v>
      </c>
      <c r="J34" s="48">
        <v>0</v>
      </c>
      <c r="K34" s="72">
        <v>0</v>
      </c>
      <c r="L34" s="72">
        <v>15</v>
      </c>
      <c r="M34" s="48">
        <v>0</v>
      </c>
      <c r="N34" s="302">
        <v>0</v>
      </c>
      <c r="O34" s="302">
        <v>0</v>
      </c>
      <c r="P34" s="302">
        <v>0</v>
      </c>
      <c r="Q34" s="73"/>
      <c r="R34" s="73"/>
      <c r="S34" s="134">
        <v>0</v>
      </c>
      <c r="T34" s="65">
        <v>0</v>
      </c>
      <c r="U34" s="65">
        <v>0</v>
      </c>
      <c r="V34" s="65">
        <v>0</v>
      </c>
      <c r="W34" s="65">
        <v>0</v>
      </c>
      <c r="X34" s="65">
        <v>0</v>
      </c>
      <c r="Y34" s="65">
        <v>0</v>
      </c>
      <c r="Z34" s="65">
        <v>0</v>
      </c>
    </row>
    <row r="35" spans="1:26" x14ac:dyDescent="0.3">
      <c r="A35" s="241">
        <v>32</v>
      </c>
      <c r="B35" s="241">
        <v>2008</v>
      </c>
      <c r="C35" s="242" t="s">
        <v>1339</v>
      </c>
      <c r="D35" s="242" t="s">
        <v>1199</v>
      </c>
      <c r="E35" s="72">
        <v>0</v>
      </c>
      <c r="F35" s="72">
        <v>0</v>
      </c>
      <c r="G35" s="48">
        <v>0</v>
      </c>
      <c r="H35" s="72">
        <v>0</v>
      </c>
      <c r="I35" s="72">
        <v>0</v>
      </c>
      <c r="J35" s="72">
        <v>0</v>
      </c>
      <c r="K35" s="72">
        <v>0</v>
      </c>
      <c r="L35" s="72">
        <v>0</v>
      </c>
      <c r="M35" s="48">
        <v>0</v>
      </c>
      <c r="N35" s="302">
        <v>0</v>
      </c>
      <c r="O35" s="302">
        <v>0</v>
      </c>
      <c r="P35" s="302">
        <v>0</v>
      </c>
      <c r="Q35" s="73"/>
      <c r="R35" s="73"/>
      <c r="S35" s="134">
        <v>0</v>
      </c>
      <c r="T35" s="65">
        <v>0</v>
      </c>
      <c r="U35" s="65">
        <v>0</v>
      </c>
      <c r="V35" s="65">
        <v>0</v>
      </c>
      <c r="W35" s="65">
        <v>0</v>
      </c>
      <c r="X35" s="65">
        <v>0</v>
      </c>
      <c r="Y35" s="65">
        <v>0</v>
      </c>
      <c r="Z35" s="65">
        <v>0</v>
      </c>
    </row>
    <row r="36" spans="1:26" x14ac:dyDescent="0.3">
      <c r="A36" s="241">
        <v>33</v>
      </c>
      <c r="B36" s="241">
        <v>2008</v>
      </c>
      <c r="C36" s="242" t="s">
        <v>1340</v>
      </c>
      <c r="D36" s="242" t="s">
        <v>1201</v>
      </c>
      <c r="E36" s="72">
        <v>0</v>
      </c>
      <c r="F36" s="72">
        <v>0</v>
      </c>
      <c r="G36" s="48">
        <v>0</v>
      </c>
      <c r="H36" s="72">
        <v>0</v>
      </c>
      <c r="I36" s="72">
        <v>0</v>
      </c>
      <c r="J36" s="72">
        <v>0</v>
      </c>
      <c r="K36" s="72">
        <v>0</v>
      </c>
      <c r="L36" s="72">
        <v>0</v>
      </c>
      <c r="M36" s="48">
        <v>0</v>
      </c>
      <c r="N36" s="302">
        <v>0</v>
      </c>
      <c r="O36" s="302">
        <v>0</v>
      </c>
      <c r="P36" s="302">
        <v>0</v>
      </c>
      <c r="Q36" s="73"/>
      <c r="R36" s="73"/>
      <c r="S36" s="134">
        <v>0</v>
      </c>
      <c r="T36" s="65">
        <v>0</v>
      </c>
      <c r="U36" s="65">
        <v>0</v>
      </c>
      <c r="V36" s="65">
        <v>0</v>
      </c>
      <c r="W36" s="65">
        <v>0</v>
      </c>
      <c r="X36" s="65">
        <v>0</v>
      </c>
      <c r="Y36" s="65">
        <v>0</v>
      </c>
      <c r="Z36" s="65">
        <v>0</v>
      </c>
    </row>
    <row r="37" spans="1:26" x14ac:dyDescent="0.3">
      <c r="A37" s="241">
        <v>34</v>
      </c>
      <c r="B37" s="241">
        <v>2009</v>
      </c>
      <c r="C37" s="242" t="s">
        <v>1341</v>
      </c>
      <c r="D37" s="242" t="s">
        <v>1204</v>
      </c>
      <c r="E37" s="72">
        <v>0</v>
      </c>
      <c r="F37" s="72">
        <v>0</v>
      </c>
      <c r="G37" s="72">
        <v>0</v>
      </c>
      <c r="H37" s="72">
        <v>0</v>
      </c>
      <c r="I37" s="72">
        <v>0</v>
      </c>
      <c r="J37" s="72">
        <v>0</v>
      </c>
      <c r="K37" s="72">
        <v>9</v>
      </c>
      <c r="L37" s="72">
        <v>107</v>
      </c>
      <c r="M37" s="48">
        <v>8.41</v>
      </c>
      <c r="N37" s="302">
        <v>0</v>
      </c>
      <c r="O37" s="302">
        <v>0</v>
      </c>
      <c r="P37" s="302">
        <v>8.4112149532710276</v>
      </c>
      <c r="Q37" s="73"/>
      <c r="R37" s="73"/>
      <c r="S37" s="134">
        <v>0</v>
      </c>
      <c r="T37" s="65">
        <v>0</v>
      </c>
      <c r="U37" s="65">
        <v>0</v>
      </c>
      <c r="V37" s="65">
        <v>0</v>
      </c>
      <c r="W37" s="65">
        <v>0</v>
      </c>
      <c r="X37" s="65">
        <v>0</v>
      </c>
      <c r="Y37" s="65">
        <v>0</v>
      </c>
      <c r="Z37" s="65">
        <v>0</v>
      </c>
    </row>
    <row r="38" spans="1:26" x14ac:dyDescent="0.3">
      <c r="A38" s="241">
        <v>35</v>
      </c>
      <c r="B38" s="241">
        <v>2009</v>
      </c>
      <c r="C38" s="242" t="s">
        <v>1342</v>
      </c>
      <c r="D38" s="242" t="s">
        <v>1208</v>
      </c>
      <c r="E38" s="72">
        <v>7</v>
      </c>
      <c r="F38" s="72">
        <v>7</v>
      </c>
      <c r="G38" s="48">
        <v>100</v>
      </c>
      <c r="H38" s="72">
        <v>0</v>
      </c>
      <c r="I38" s="72">
        <v>0</v>
      </c>
      <c r="J38" s="72">
        <v>0</v>
      </c>
      <c r="K38" s="72">
        <v>3</v>
      </c>
      <c r="L38" s="72">
        <v>3</v>
      </c>
      <c r="M38" s="48">
        <v>100</v>
      </c>
      <c r="N38" s="302">
        <v>100</v>
      </c>
      <c r="O38" s="302">
        <v>0</v>
      </c>
      <c r="P38" s="302">
        <v>100</v>
      </c>
      <c r="Q38" s="73"/>
      <c r="R38" s="73"/>
      <c r="S38" s="134">
        <v>0</v>
      </c>
      <c r="T38" s="65">
        <v>0</v>
      </c>
      <c r="U38" s="65">
        <v>0</v>
      </c>
      <c r="V38" s="65">
        <v>0</v>
      </c>
      <c r="W38" s="65">
        <v>0</v>
      </c>
      <c r="X38" s="65">
        <v>0</v>
      </c>
      <c r="Y38" s="65">
        <v>0</v>
      </c>
      <c r="Z38" s="65">
        <v>0</v>
      </c>
    </row>
    <row r="39" spans="1:26" x14ac:dyDescent="0.3">
      <c r="A39" s="241">
        <v>36</v>
      </c>
      <c r="B39" s="241">
        <v>2010</v>
      </c>
      <c r="C39" s="242" t="s">
        <v>1343</v>
      </c>
      <c r="D39" s="242" t="s">
        <v>1209</v>
      </c>
      <c r="E39" s="72">
        <v>2</v>
      </c>
      <c r="F39" s="72">
        <v>2</v>
      </c>
      <c r="G39" s="48">
        <v>100</v>
      </c>
      <c r="H39" s="72">
        <v>0</v>
      </c>
      <c r="I39" s="72">
        <v>0</v>
      </c>
      <c r="J39" s="72">
        <v>0</v>
      </c>
      <c r="K39" s="72">
        <v>15</v>
      </c>
      <c r="L39" s="72">
        <v>4</v>
      </c>
      <c r="M39" s="48">
        <v>375</v>
      </c>
      <c r="N39" s="302">
        <v>100</v>
      </c>
      <c r="O39" s="302">
        <v>0</v>
      </c>
      <c r="P39" s="302">
        <v>375</v>
      </c>
      <c r="Q39" s="73"/>
      <c r="R39" s="73"/>
      <c r="S39" s="134">
        <v>0</v>
      </c>
      <c r="T39" s="65">
        <v>0</v>
      </c>
      <c r="U39" s="65">
        <v>0</v>
      </c>
      <c r="V39" s="65">
        <v>0</v>
      </c>
      <c r="W39" s="65">
        <v>0</v>
      </c>
      <c r="X39" s="65">
        <v>0</v>
      </c>
      <c r="Y39" s="65">
        <v>0</v>
      </c>
      <c r="Z39" s="65">
        <v>0</v>
      </c>
    </row>
    <row r="40" spans="1:26" x14ac:dyDescent="0.3">
      <c r="A40" s="241">
        <v>37</v>
      </c>
      <c r="B40" s="241">
        <v>2010</v>
      </c>
      <c r="C40" s="242" t="s">
        <v>1344</v>
      </c>
      <c r="D40" s="242" t="s">
        <v>1212</v>
      </c>
      <c r="E40" s="72">
        <v>18</v>
      </c>
      <c r="F40" s="72">
        <v>4</v>
      </c>
      <c r="G40" s="48">
        <v>450</v>
      </c>
      <c r="H40" s="72">
        <v>0</v>
      </c>
      <c r="I40" s="72">
        <v>0</v>
      </c>
      <c r="J40" s="72">
        <v>0</v>
      </c>
      <c r="K40" s="72">
        <v>21</v>
      </c>
      <c r="L40" s="72">
        <v>6</v>
      </c>
      <c r="M40" s="48">
        <v>350</v>
      </c>
      <c r="N40" s="302">
        <v>450</v>
      </c>
      <c r="O40" s="302">
        <v>0</v>
      </c>
      <c r="P40" s="302">
        <v>350</v>
      </c>
      <c r="Q40" s="73"/>
      <c r="R40" s="73"/>
      <c r="S40" s="134">
        <v>0</v>
      </c>
      <c r="T40" s="65">
        <v>0</v>
      </c>
      <c r="U40" s="65">
        <v>0</v>
      </c>
      <c r="V40" s="65">
        <v>0</v>
      </c>
      <c r="W40" s="65">
        <v>0</v>
      </c>
      <c r="X40" s="65">
        <v>0</v>
      </c>
      <c r="Y40" s="65">
        <v>0</v>
      </c>
      <c r="Z40" s="65">
        <v>0</v>
      </c>
    </row>
    <row r="41" spans="1:26" x14ac:dyDescent="0.3">
      <c r="A41" s="241">
        <v>38</v>
      </c>
      <c r="B41" s="241">
        <v>2010</v>
      </c>
      <c r="C41" s="242" t="s">
        <v>1345</v>
      </c>
      <c r="D41" s="242" t="s">
        <v>1202</v>
      </c>
      <c r="E41" s="72">
        <v>0</v>
      </c>
      <c r="F41" s="72">
        <v>0</v>
      </c>
      <c r="G41" s="72">
        <v>0</v>
      </c>
      <c r="H41" s="72">
        <v>0</v>
      </c>
      <c r="I41" s="72">
        <v>0</v>
      </c>
      <c r="J41" s="48">
        <v>0</v>
      </c>
      <c r="K41" s="72">
        <v>12</v>
      </c>
      <c r="L41" s="72">
        <v>47</v>
      </c>
      <c r="M41" s="48">
        <v>25.53</v>
      </c>
      <c r="N41" s="302">
        <v>0</v>
      </c>
      <c r="O41" s="302">
        <v>0</v>
      </c>
      <c r="P41" s="302">
        <v>25.531914893617021</v>
      </c>
      <c r="Q41" s="73"/>
      <c r="R41" s="73"/>
      <c r="S41" s="134">
        <v>0</v>
      </c>
      <c r="T41" s="65">
        <v>0</v>
      </c>
      <c r="U41" s="65">
        <v>0</v>
      </c>
      <c r="V41" s="65">
        <v>0</v>
      </c>
      <c r="W41" s="65">
        <v>0</v>
      </c>
      <c r="X41" s="65">
        <v>0</v>
      </c>
      <c r="Y41" s="65">
        <v>0</v>
      </c>
      <c r="Z41" s="65">
        <v>0</v>
      </c>
    </row>
    <row r="42" spans="1:26" x14ac:dyDescent="0.3">
      <c r="A42" s="241">
        <v>39</v>
      </c>
      <c r="B42" s="241">
        <v>2010</v>
      </c>
      <c r="C42" s="242" t="s">
        <v>1346</v>
      </c>
      <c r="D42" s="242" t="s">
        <v>1213</v>
      </c>
      <c r="E42" s="72">
        <v>0</v>
      </c>
      <c r="F42" s="72">
        <v>0</v>
      </c>
      <c r="G42" s="48">
        <v>0</v>
      </c>
      <c r="H42" s="72">
        <v>0</v>
      </c>
      <c r="I42" s="72">
        <v>0</v>
      </c>
      <c r="J42" s="72">
        <v>0</v>
      </c>
      <c r="K42" s="72">
        <v>2</v>
      </c>
      <c r="L42" s="72">
        <v>1</v>
      </c>
      <c r="M42" s="48">
        <v>200</v>
      </c>
      <c r="N42" s="302">
        <v>0</v>
      </c>
      <c r="O42" s="302">
        <v>0</v>
      </c>
      <c r="P42" s="302">
        <v>200</v>
      </c>
      <c r="Q42" s="73"/>
      <c r="R42" s="73"/>
      <c r="S42" s="134">
        <v>0</v>
      </c>
      <c r="T42" s="65">
        <v>0</v>
      </c>
      <c r="U42" s="65">
        <v>0</v>
      </c>
      <c r="V42" s="65">
        <v>0</v>
      </c>
      <c r="W42" s="65">
        <v>0</v>
      </c>
      <c r="X42" s="65">
        <v>0</v>
      </c>
      <c r="Y42" s="65">
        <v>0</v>
      </c>
      <c r="Z42" s="65">
        <v>0</v>
      </c>
    </row>
    <row r="43" spans="1:26" x14ac:dyDescent="0.3">
      <c r="A43" s="241">
        <v>40</v>
      </c>
      <c r="B43" s="241">
        <v>2011</v>
      </c>
      <c r="C43" s="242" t="s">
        <v>1347</v>
      </c>
      <c r="D43" s="242" t="s">
        <v>1214</v>
      </c>
      <c r="E43" s="72">
        <v>0</v>
      </c>
      <c r="F43" s="72">
        <v>0</v>
      </c>
      <c r="G43" s="72">
        <v>0</v>
      </c>
      <c r="H43" s="72">
        <v>0</v>
      </c>
      <c r="I43" s="72">
        <v>0</v>
      </c>
      <c r="J43" s="72">
        <v>0</v>
      </c>
      <c r="K43" s="72">
        <v>1</v>
      </c>
      <c r="L43" s="72">
        <v>2</v>
      </c>
      <c r="M43" s="48">
        <v>50</v>
      </c>
      <c r="N43" s="302">
        <v>0</v>
      </c>
      <c r="O43" s="302">
        <v>0</v>
      </c>
      <c r="P43" s="302">
        <v>50</v>
      </c>
      <c r="Q43" s="73"/>
      <c r="R43" s="73"/>
      <c r="S43" s="134">
        <v>0</v>
      </c>
      <c r="T43" s="65">
        <v>0</v>
      </c>
      <c r="U43" s="65">
        <v>0</v>
      </c>
      <c r="V43" s="65">
        <v>0</v>
      </c>
      <c r="W43" s="65">
        <v>0</v>
      </c>
      <c r="X43" s="65">
        <v>0</v>
      </c>
      <c r="Y43" s="65">
        <v>0</v>
      </c>
      <c r="Z43" s="65">
        <v>0</v>
      </c>
    </row>
    <row r="44" spans="1:26" x14ac:dyDescent="0.3">
      <c r="A44" s="241">
        <v>41</v>
      </c>
      <c r="B44" s="241">
        <v>2011</v>
      </c>
      <c r="C44" s="242" t="s">
        <v>1348</v>
      </c>
      <c r="D44" s="242" t="s">
        <v>1325</v>
      </c>
      <c r="E44" s="72">
        <v>0</v>
      </c>
      <c r="F44" s="72">
        <v>0</v>
      </c>
      <c r="G44" s="48">
        <v>0</v>
      </c>
      <c r="H44" s="72">
        <v>0</v>
      </c>
      <c r="I44" s="72">
        <v>0</v>
      </c>
      <c r="J44" s="48">
        <v>0</v>
      </c>
      <c r="K44" s="72">
        <v>1</v>
      </c>
      <c r="L44" s="72">
        <v>44</v>
      </c>
      <c r="M44" s="48">
        <v>2.27</v>
      </c>
      <c r="N44" s="302">
        <v>0</v>
      </c>
      <c r="O44" s="302">
        <v>0</v>
      </c>
      <c r="P44" s="302">
        <v>2.2727272727272729</v>
      </c>
      <c r="Q44" s="73"/>
      <c r="R44" s="73"/>
      <c r="S44" s="134">
        <v>0</v>
      </c>
      <c r="T44" s="65">
        <v>0</v>
      </c>
      <c r="U44" s="65">
        <v>0</v>
      </c>
      <c r="V44" s="65">
        <v>0</v>
      </c>
      <c r="W44" s="65">
        <v>0</v>
      </c>
      <c r="X44" s="65">
        <v>0</v>
      </c>
      <c r="Y44" s="65">
        <v>0</v>
      </c>
      <c r="Z44" s="65">
        <v>0</v>
      </c>
    </row>
    <row r="45" spans="1:26" x14ac:dyDescent="0.3">
      <c r="A45" s="241">
        <v>42</v>
      </c>
      <c r="B45" s="241">
        <v>2011</v>
      </c>
      <c r="C45" s="242" t="s">
        <v>1349</v>
      </c>
      <c r="D45" s="242" t="s">
        <v>1201</v>
      </c>
      <c r="E45" s="72">
        <v>19</v>
      </c>
      <c r="F45" s="72">
        <v>1</v>
      </c>
      <c r="G45" s="48">
        <v>1900</v>
      </c>
      <c r="H45" s="72">
        <v>0</v>
      </c>
      <c r="I45" s="72">
        <v>0</v>
      </c>
      <c r="J45" s="72">
        <v>0</v>
      </c>
      <c r="K45" s="72">
        <v>16</v>
      </c>
      <c r="L45" s="72">
        <v>1</v>
      </c>
      <c r="M45" s="48">
        <v>1600</v>
      </c>
      <c r="N45" s="302">
        <v>1900</v>
      </c>
      <c r="O45" s="302">
        <v>0</v>
      </c>
      <c r="P45" s="302">
        <v>1600</v>
      </c>
      <c r="Q45" s="73"/>
      <c r="R45" s="73"/>
      <c r="S45" s="134">
        <v>0</v>
      </c>
      <c r="T45" s="65">
        <v>0</v>
      </c>
      <c r="U45" s="65">
        <v>0</v>
      </c>
      <c r="V45" s="65">
        <v>0</v>
      </c>
      <c r="W45" s="65">
        <v>0</v>
      </c>
      <c r="X45" s="65">
        <v>0</v>
      </c>
      <c r="Y45" s="65">
        <v>0</v>
      </c>
      <c r="Z45" s="65">
        <v>0</v>
      </c>
    </row>
    <row r="46" spans="1:26" x14ac:dyDescent="0.3">
      <c r="A46" s="241">
        <v>43</v>
      </c>
      <c r="B46" s="241">
        <v>2012</v>
      </c>
      <c r="C46" s="242" t="s">
        <v>1350</v>
      </c>
      <c r="D46" s="242" t="s">
        <v>1212</v>
      </c>
      <c r="E46" s="72">
        <v>0</v>
      </c>
      <c r="F46" s="72">
        <v>0</v>
      </c>
      <c r="G46" s="48">
        <v>0</v>
      </c>
      <c r="H46" s="72">
        <v>0</v>
      </c>
      <c r="I46" s="72">
        <v>0</v>
      </c>
      <c r="J46" s="72">
        <v>0</v>
      </c>
      <c r="K46" s="72">
        <v>0</v>
      </c>
      <c r="L46" s="72">
        <v>0</v>
      </c>
      <c r="M46" s="48">
        <v>0</v>
      </c>
      <c r="N46" s="302">
        <v>0</v>
      </c>
      <c r="O46" s="302">
        <v>0</v>
      </c>
      <c r="P46" s="302">
        <v>0</v>
      </c>
      <c r="Q46" s="73"/>
      <c r="R46" s="73"/>
      <c r="S46" s="134">
        <v>0</v>
      </c>
      <c r="T46" s="65">
        <v>0</v>
      </c>
      <c r="U46" s="65">
        <v>0</v>
      </c>
      <c r="V46" s="65">
        <v>0</v>
      </c>
      <c r="W46" s="65">
        <v>0</v>
      </c>
      <c r="X46" s="65">
        <v>0</v>
      </c>
      <c r="Y46" s="65">
        <v>0</v>
      </c>
      <c r="Z46" s="65">
        <v>0</v>
      </c>
    </row>
    <row r="47" spans="1:26" x14ac:dyDescent="0.3">
      <c r="A47" s="241">
        <v>44</v>
      </c>
      <c r="B47" s="241">
        <v>2012</v>
      </c>
      <c r="C47" s="242" t="s">
        <v>1351</v>
      </c>
      <c r="D47" s="242" t="s">
        <v>1203</v>
      </c>
      <c r="E47" s="72">
        <v>2</v>
      </c>
      <c r="F47" s="72">
        <v>2</v>
      </c>
      <c r="G47" s="48">
        <v>100</v>
      </c>
      <c r="H47" s="72">
        <v>0</v>
      </c>
      <c r="I47" s="72">
        <v>0</v>
      </c>
      <c r="J47" s="72">
        <v>0</v>
      </c>
      <c r="K47" s="72">
        <v>9</v>
      </c>
      <c r="L47" s="72">
        <v>9</v>
      </c>
      <c r="M47" s="48">
        <v>100</v>
      </c>
      <c r="N47" s="302">
        <v>100</v>
      </c>
      <c r="O47" s="302">
        <v>0</v>
      </c>
      <c r="P47" s="302">
        <v>100</v>
      </c>
      <c r="Q47" s="73"/>
      <c r="R47" s="73"/>
      <c r="S47" s="134">
        <v>0</v>
      </c>
      <c r="T47" s="65">
        <v>0</v>
      </c>
      <c r="U47" s="65">
        <v>0</v>
      </c>
      <c r="V47" s="65">
        <v>0</v>
      </c>
      <c r="W47" s="65">
        <v>0</v>
      </c>
      <c r="X47" s="65">
        <v>0</v>
      </c>
      <c r="Y47" s="65">
        <v>0</v>
      </c>
      <c r="Z47" s="65">
        <v>0</v>
      </c>
    </row>
    <row r="48" spans="1:26" x14ac:dyDescent="0.3">
      <c r="A48" s="241">
        <v>45</v>
      </c>
      <c r="B48" s="241">
        <v>2012</v>
      </c>
      <c r="C48" s="242" t="s">
        <v>1352</v>
      </c>
      <c r="D48" s="242" t="s">
        <v>285</v>
      </c>
      <c r="E48" s="72">
        <v>0</v>
      </c>
      <c r="F48" s="72">
        <v>0</v>
      </c>
      <c r="G48" s="48">
        <v>0</v>
      </c>
      <c r="H48" s="72">
        <v>0</v>
      </c>
      <c r="I48" s="72">
        <v>0</v>
      </c>
      <c r="J48" s="72">
        <v>0</v>
      </c>
      <c r="K48" s="72">
        <v>0</v>
      </c>
      <c r="L48" s="72">
        <v>0</v>
      </c>
      <c r="M48" s="48">
        <v>0</v>
      </c>
      <c r="N48" s="302">
        <v>0</v>
      </c>
      <c r="O48" s="302">
        <v>0</v>
      </c>
      <c r="P48" s="302">
        <v>0</v>
      </c>
      <c r="Q48" s="73"/>
      <c r="R48" s="73"/>
      <c r="S48" s="134">
        <v>0</v>
      </c>
      <c r="T48" s="65">
        <v>0</v>
      </c>
      <c r="U48" s="65">
        <v>0</v>
      </c>
      <c r="V48" s="65">
        <v>0</v>
      </c>
      <c r="W48" s="65">
        <v>0</v>
      </c>
      <c r="X48" s="65">
        <v>0</v>
      </c>
      <c r="Y48" s="65">
        <v>0</v>
      </c>
      <c r="Z48" s="65">
        <v>0</v>
      </c>
    </row>
    <row r="49" spans="1:26" x14ac:dyDescent="0.3">
      <c r="A49" s="241">
        <v>46</v>
      </c>
      <c r="B49" s="241">
        <v>2012</v>
      </c>
      <c r="C49" s="242" t="s">
        <v>1353</v>
      </c>
      <c r="D49" s="242" t="s">
        <v>1209</v>
      </c>
      <c r="E49" s="72">
        <v>1</v>
      </c>
      <c r="F49" s="72">
        <v>20</v>
      </c>
      <c r="G49" s="48">
        <v>5</v>
      </c>
      <c r="H49" s="72">
        <v>0</v>
      </c>
      <c r="I49" s="72">
        <v>0</v>
      </c>
      <c r="J49" s="72">
        <v>0</v>
      </c>
      <c r="K49" s="72">
        <v>2</v>
      </c>
      <c r="L49" s="72">
        <v>58</v>
      </c>
      <c r="M49" s="48">
        <v>3.45</v>
      </c>
      <c r="N49" s="302">
        <v>5</v>
      </c>
      <c r="O49" s="302">
        <v>0</v>
      </c>
      <c r="P49" s="302">
        <v>3.4482758620689653</v>
      </c>
      <c r="Q49" s="73"/>
      <c r="R49" s="73"/>
      <c r="S49" s="134">
        <v>0</v>
      </c>
      <c r="T49" s="65">
        <v>0</v>
      </c>
      <c r="U49" s="65">
        <v>0</v>
      </c>
      <c r="V49" s="65">
        <v>0</v>
      </c>
      <c r="W49" s="65">
        <v>0</v>
      </c>
      <c r="X49" s="65">
        <v>0</v>
      </c>
      <c r="Y49" s="65">
        <v>0</v>
      </c>
      <c r="Z49" s="65">
        <v>0</v>
      </c>
    </row>
    <row r="50" spans="1:26" x14ac:dyDescent="0.3">
      <c r="A50" s="241">
        <v>47</v>
      </c>
      <c r="B50" s="241">
        <v>2012</v>
      </c>
      <c r="C50" s="242" t="s">
        <v>1354</v>
      </c>
      <c r="D50" s="242" t="s">
        <v>1355</v>
      </c>
      <c r="E50" s="72">
        <v>0</v>
      </c>
      <c r="F50" s="72">
        <v>0</v>
      </c>
      <c r="G50" s="48">
        <v>0</v>
      </c>
      <c r="H50" s="72">
        <v>0</v>
      </c>
      <c r="I50" s="72">
        <v>0</v>
      </c>
      <c r="J50" s="48">
        <v>0</v>
      </c>
      <c r="K50" s="72">
        <v>30</v>
      </c>
      <c r="L50" s="72">
        <v>0</v>
      </c>
      <c r="M50" s="48">
        <v>0</v>
      </c>
      <c r="N50" s="302">
        <v>0</v>
      </c>
      <c r="O50" s="302">
        <v>0</v>
      </c>
      <c r="P50" s="302">
        <v>0</v>
      </c>
      <c r="Q50" s="73"/>
      <c r="R50" s="73"/>
      <c r="S50" s="134">
        <v>0</v>
      </c>
      <c r="T50" s="65">
        <v>0</v>
      </c>
      <c r="U50" s="65">
        <v>0</v>
      </c>
      <c r="V50" s="65">
        <v>0</v>
      </c>
      <c r="W50" s="65">
        <v>0</v>
      </c>
      <c r="X50" s="65">
        <v>0</v>
      </c>
      <c r="Y50" s="65">
        <v>0</v>
      </c>
      <c r="Z50" s="65">
        <v>0</v>
      </c>
    </row>
    <row r="51" spans="1:26" x14ac:dyDescent="0.3">
      <c r="A51" s="241">
        <v>48</v>
      </c>
      <c r="B51" s="241">
        <v>2012</v>
      </c>
      <c r="C51" s="242" t="s">
        <v>1356</v>
      </c>
      <c r="D51" s="242" t="s">
        <v>1205</v>
      </c>
      <c r="E51" s="72">
        <v>0</v>
      </c>
      <c r="F51" s="72">
        <v>0</v>
      </c>
      <c r="G51" s="48">
        <v>0</v>
      </c>
      <c r="H51" s="72">
        <v>0</v>
      </c>
      <c r="I51" s="72">
        <v>0</v>
      </c>
      <c r="J51" s="72">
        <v>0</v>
      </c>
      <c r="K51" s="72">
        <v>0</v>
      </c>
      <c r="L51" s="72">
        <v>0</v>
      </c>
      <c r="M51" s="48">
        <v>0</v>
      </c>
      <c r="N51" s="302">
        <v>0</v>
      </c>
      <c r="O51" s="302">
        <v>0</v>
      </c>
      <c r="P51" s="302">
        <v>0</v>
      </c>
      <c r="Q51" s="73"/>
      <c r="R51" s="73"/>
      <c r="S51" s="134">
        <v>0</v>
      </c>
      <c r="T51" s="65">
        <v>0</v>
      </c>
      <c r="U51" s="65">
        <v>0</v>
      </c>
      <c r="V51" s="65">
        <v>0</v>
      </c>
      <c r="W51" s="65">
        <v>0</v>
      </c>
      <c r="X51" s="65">
        <v>0</v>
      </c>
      <c r="Y51" s="65">
        <v>0</v>
      </c>
      <c r="Z51" s="65">
        <v>0</v>
      </c>
    </row>
    <row r="52" spans="1:26" x14ac:dyDescent="0.3">
      <c r="A52" s="241">
        <v>49</v>
      </c>
      <c r="B52" s="241">
        <v>2012</v>
      </c>
      <c r="C52" s="242" t="s">
        <v>1357</v>
      </c>
      <c r="D52" s="242" t="s">
        <v>1358</v>
      </c>
      <c r="E52" s="72">
        <v>0</v>
      </c>
      <c r="F52" s="72">
        <v>0</v>
      </c>
      <c r="G52" s="48">
        <v>0</v>
      </c>
      <c r="H52" s="72">
        <v>0</v>
      </c>
      <c r="I52" s="72">
        <v>0</v>
      </c>
      <c r="J52" s="72">
        <v>0</v>
      </c>
      <c r="K52" s="72">
        <v>0</v>
      </c>
      <c r="L52" s="72">
        <v>0</v>
      </c>
      <c r="M52" s="48">
        <v>0</v>
      </c>
      <c r="N52" s="302">
        <v>0</v>
      </c>
      <c r="O52" s="302">
        <v>0</v>
      </c>
      <c r="P52" s="302">
        <v>0</v>
      </c>
      <c r="Q52" s="73"/>
      <c r="R52" s="73"/>
      <c r="S52" s="134">
        <v>0</v>
      </c>
      <c r="T52" s="65">
        <v>0</v>
      </c>
      <c r="U52" s="65">
        <v>0</v>
      </c>
      <c r="V52" s="65">
        <v>0</v>
      </c>
      <c r="W52" s="65">
        <v>0</v>
      </c>
      <c r="X52" s="65">
        <v>0</v>
      </c>
      <c r="Y52" s="65">
        <v>0</v>
      </c>
      <c r="Z52" s="65">
        <v>0</v>
      </c>
    </row>
    <row r="53" spans="1:26" x14ac:dyDescent="0.3">
      <c r="A53" s="241">
        <v>50</v>
      </c>
      <c r="B53" s="241">
        <v>2012</v>
      </c>
      <c r="C53" s="242" t="s">
        <v>1359</v>
      </c>
      <c r="D53" s="242" t="s">
        <v>1355</v>
      </c>
      <c r="E53" s="72">
        <v>0</v>
      </c>
      <c r="F53" s="72">
        <v>0</v>
      </c>
      <c r="G53" s="48">
        <v>0</v>
      </c>
      <c r="H53" s="72">
        <v>0</v>
      </c>
      <c r="I53" s="72">
        <v>0</v>
      </c>
      <c r="J53" s="72">
        <v>0</v>
      </c>
      <c r="K53" s="72">
        <v>0</v>
      </c>
      <c r="L53" s="72">
        <v>0</v>
      </c>
      <c r="M53" s="48">
        <v>0</v>
      </c>
      <c r="N53" s="302">
        <v>0</v>
      </c>
      <c r="O53" s="302">
        <v>0</v>
      </c>
      <c r="P53" s="302">
        <v>0</v>
      </c>
      <c r="Q53" s="73"/>
      <c r="R53" s="73"/>
      <c r="S53" s="134">
        <v>0</v>
      </c>
      <c r="T53" s="65">
        <v>0</v>
      </c>
      <c r="U53" s="65">
        <v>0</v>
      </c>
      <c r="V53" s="65">
        <v>0</v>
      </c>
      <c r="W53" s="65">
        <v>0</v>
      </c>
      <c r="X53" s="65">
        <v>0</v>
      </c>
      <c r="Y53" s="65">
        <v>0</v>
      </c>
      <c r="Z53" s="65">
        <v>0</v>
      </c>
    </row>
    <row r="54" spans="1:26" x14ac:dyDescent="0.3">
      <c r="A54" s="241">
        <v>51</v>
      </c>
      <c r="B54" s="241">
        <v>2012</v>
      </c>
      <c r="C54" s="242" t="s">
        <v>1360</v>
      </c>
      <c r="D54" s="242" t="s">
        <v>1205</v>
      </c>
      <c r="E54" s="72">
        <v>3</v>
      </c>
      <c r="F54" s="72">
        <v>2</v>
      </c>
      <c r="G54" s="48">
        <v>150</v>
      </c>
      <c r="H54" s="72">
        <v>0</v>
      </c>
      <c r="I54" s="72">
        <v>0</v>
      </c>
      <c r="J54" s="72">
        <v>0</v>
      </c>
      <c r="K54" s="72">
        <v>2</v>
      </c>
      <c r="L54" s="72">
        <v>3</v>
      </c>
      <c r="M54" s="48">
        <v>66.67</v>
      </c>
      <c r="N54" s="302">
        <v>150</v>
      </c>
      <c r="O54" s="302">
        <v>0</v>
      </c>
      <c r="P54" s="302">
        <v>66.666666666666657</v>
      </c>
      <c r="Q54" s="73"/>
      <c r="R54" s="73"/>
      <c r="S54" s="134">
        <v>0</v>
      </c>
      <c r="T54" s="65">
        <v>0</v>
      </c>
      <c r="U54" s="65">
        <v>0</v>
      </c>
      <c r="V54" s="65">
        <v>0</v>
      </c>
      <c r="W54" s="65">
        <v>0</v>
      </c>
      <c r="X54" s="65">
        <v>0</v>
      </c>
      <c r="Y54" s="65">
        <v>0</v>
      </c>
      <c r="Z54" s="65">
        <v>0</v>
      </c>
    </row>
    <row r="55" spans="1:26" x14ac:dyDescent="0.3">
      <c r="A55" s="241">
        <v>52</v>
      </c>
      <c r="B55" s="241">
        <v>2013</v>
      </c>
      <c r="C55" s="242" t="s">
        <v>1361</v>
      </c>
      <c r="D55" s="242" t="s">
        <v>1201</v>
      </c>
      <c r="E55" s="72">
        <v>0</v>
      </c>
      <c r="F55" s="72">
        <v>0</v>
      </c>
      <c r="G55" s="48">
        <v>0</v>
      </c>
      <c r="H55" s="72">
        <v>0</v>
      </c>
      <c r="I55" s="72">
        <v>0</v>
      </c>
      <c r="J55" s="72">
        <v>0</v>
      </c>
      <c r="K55" s="72">
        <v>0</v>
      </c>
      <c r="L55" s="72">
        <v>0</v>
      </c>
      <c r="M55" s="48">
        <v>0</v>
      </c>
      <c r="N55" s="302">
        <v>0</v>
      </c>
      <c r="O55" s="302">
        <v>0</v>
      </c>
      <c r="P55" s="302">
        <v>0</v>
      </c>
      <c r="Q55" s="73"/>
      <c r="R55" s="73"/>
      <c r="S55" s="134">
        <v>0</v>
      </c>
      <c r="T55" s="65">
        <v>0</v>
      </c>
      <c r="U55" s="65">
        <v>0</v>
      </c>
      <c r="V55" s="65">
        <v>0</v>
      </c>
      <c r="W55" s="65">
        <v>0</v>
      </c>
      <c r="X55" s="65">
        <v>0</v>
      </c>
      <c r="Y55" s="65">
        <v>0</v>
      </c>
      <c r="Z55" s="65">
        <v>0</v>
      </c>
    </row>
    <row r="56" spans="1:26" x14ac:dyDescent="0.3">
      <c r="A56" s="241">
        <v>53</v>
      </c>
      <c r="B56" s="241">
        <v>2013</v>
      </c>
      <c r="C56" s="242" t="s">
        <v>1362</v>
      </c>
      <c r="D56" s="242" t="s">
        <v>1201</v>
      </c>
      <c r="E56" s="72">
        <v>0</v>
      </c>
      <c r="F56" s="72">
        <v>0</v>
      </c>
      <c r="G56" s="48">
        <v>0</v>
      </c>
      <c r="H56" s="72">
        <v>0</v>
      </c>
      <c r="I56" s="72">
        <v>0</v>
      </c>
      <c r="J56" s="72">
        <v>0</v>
      </c>
      <c r="K56" s="72">
        <v>0</v>
      </c>
      <c r="L56" s="72">
        <v>0</v>
      </c>
      <c r="M56" s="48">
        <v>0</v>
      </c>
      <c r="N56" s="302">
        <v>0</v>
      </c>
      <c r="O56" s="302">
        <v>0</v>
      </c>
      <c r="P56" s="302">
        <v>0</v>
      </c>
      <c r="Q56" s="73"/>
      <c r="R56" s="73"/>
      <c r="S56" s="134">
        <v>0</v>
      </c>
      <c r="T56" s="65">
        <v>0</v>
      </c>
      <c r="U56" s="65">
        <v>0</v>
      </c>
      <c r="V56" s="65">
        <v>0</v>
      </c>
      <c r="W56" s="65">
        <v>0</v>
      </c>
      <c r="X56" s="65">
        <v>0</v>
      </c>
      <c r="Y56" s="65">
        <v>0</v>
      </c>
      <c r="Z56" s="65">
        <v>0</v>
      </c>
    </row>
    <row r="57" spans="1:26" x14ac:dyDescent="0.3">
      <c r="A57" s="241">
        <v>54</v>
      </c>
      <c r="B57" s="241">
        <v>2013</v>
      </c>
      <c r="C57" s="242" t="s">
        <v>1363</v>
      </c>
      <c r="D57" s="242" t="s">
        <v>1201</v>
      </c>
      <c r="E57" s="72">
        <v>0</v>
      </c>
      <c r="F57" s="72">
        <v>0</v>
      </c>
      <c r="G57" s="48">
        <v>0</v>
      </c>
      <c r="H57" s="72">
        <v>0</v>
      </c>
      <c r="I57" s="72">
        <v>0</v>
      </c>
      <c r="J57" s="72">
        <v>0</v>
      </c>
      <c r="K57" s="72">
        <v>0</v>
      </c>
      <c r="L57" s="72">
        <v>0</v>
      </c>
      <c r="M57" s="48">
        <v>0</v>
      </c>
      <c r="N57" s="302">
        <v>0</v>
      </c>
      <c r="O57" s="302">
        <v>0</v>
      </c>
      <c r="P57" s="302">
        <v>0</v>
      </c>
      <c r="Q57" s="73"/>
      <c r="R57" s="73"/>
      <c r="S57" s="134">
        <v>0</v>
      </c>
      <c r="T57" s="65">
        <v>0</v>
      </c>
      <c r="U57" s="65">
        <v>0</v>
      </c>
      <c r="V57" s="65">
        <v>0</v>
      </c>
      <c r="W57" s="65">
        <v>0</v>
      </c>
      <c r="X57" s="65">
        <v>0</v>
      </c>
      <c r="Y57" s="65">
        <v>0</v>
      </c>
      <c r="Z57" s="65">
        <v>0</v>
      </c>
    </row>
    <row r="58" spans="1:26" x14ac:dyDescent="0.3">
      <c r="A58" s="241">
        <v>55</v>
      </c>
      <c r="B58" s="241">
        <v>2013</v>
      </c>
      <c r="C58" s="242" t="s">
        <v>1364</v>
      </c>
      <c r="D58" s="242" t="s">
        <v>1201</v>
      </c>
      <c r="E58" s="72">
        <v>0</v>
      </c>
      <c r="F58" s="72">
        <v>0</v>
      </c>
      <c r="G58" s="72">
        <v>0</v>
      </c>
      <c r="H58" s="72">
        <v>0</v>
      </c>
      <c r="I58" s="72">
        <v>0</v>
      </c>
      <c r="J58" s="72">
        <v>0</v>
      </c>
      <c r="K58" s="72">
        <v>7</v>
      </c>
      <c r="L58" s="72">
        <v>10</v>
      </c>
      <c r="M58" s="48">
        <v>70</v>
      </c>
      <c r="N58" s="302">
        <v>0</v>
      </c>
      <c r="O58" s="302">
        <v>0</v>
      </c>
      <c r="P58" s="302">
        <v>70</v>
      </c>
      <c r="Q58" s="73"/>
      <c r="R58" s="73"/>
      <c r="S58" s="134">
        <v>0</v>
      </c>
      <c r="T58" s="65">
        <v>0</v>
      </c>
      <c r="U58" s="65">
        <v>0</v>
      </c>
      <c r="V58" s="65">
        <v>0</v>
      </c>
      <c r="W58" s="65">
        <v>0</v>
      </c>
      <c r="X58" s="65">
        <v>0</v>
      </c>
      <c r="Y58" s="65">
        <v>0</v>
      </c>
      <c r="Z58" s="65">
        <v>0</v>
      </c>
    </row>
    <row r="59" spans="1:26" x14ac:dyDescent="0.3">
      <c r="A59" s="241">
        <v>56</v>
      </c>
      <c r="B59" s="241">
        <v>2013</v>
      </c>
      <c r="C59" s="242" t="s">
        <v>1365</v>
      </c>
      <c r="D59" s="242" t="s">
        <v>1214</v>
      </c>
      <c r="E59" s="72">
        <v>0</v>
      </c>
      <c r="F59" s="72">
        <v>0</v>
      </c>
      <c r="G59" s="72">
        <v>0</v>
      </c>
      <c r="H59" s="72">
        <v>0</v>
      </c>
      <c r="I59" s="72">
        <v>0</v>
      </c>
      <c r="J59" s="72">
        <v>0</v>
      </c>
      <c r="K59" s="72">
        <v>0</v>
      </c>
      <c r="L59" s="72">
        <v>0</v>
      </c>
      <c r="M59" s="48">
        <v>0</v>
      </c>
      <c r="N59" s="302">
        <v>0</v>
      </c>
      <c r="O59" s="302">
        <v>0</v>
      </c>
      <c r="P59" s="302">
        <v>0</v>
      </c>
      <c r="Q59" s="73"/>
      <c r="R59" s="73"/>
      <c r="S59" s="134">
        <v>0</v>
      </c>
      <c r="T59" s="65">
        <v>0</v>
      </c>
      <c r="U59" s="65">
        <v>0</v>
      </c>
      <c r="V59" s="65">
        <v>0</v>
      </c>
      <c r="W59" s="65">
        <v>0</v>
      </c>
      <c r="X59" s="65">
        <v>0</v>
      </c>
      <c r="Y59" s="65">
        <v>0</v>
      </c>
      <c r="Z59" s="65">
        <v>0</v>
      </c>
    </row>
    <row r="60" spans="1:26" x14ac:dyDescent="0.3">
      <c r="A60" s="241">
        <v>57</v>
      </c>
      <c r="B60" s="241">
        <v>2013</v>
      </c>
      <c r="C60" s="242" t="s">
        <v>1366</v>
      </c>
      <c r="D60" s="242" t="s">
        <v>1201</v>
      </c>
      <c r="E60" s="72">
        <v>0</v>
      </c>
      <c r="F60" s="72">
        <v>0</v>
      </c>
      <c r="G60" s="48">
        <v>0</v>
      </c>
      <c r="H60" s="72">
        <v>0</v>
      </c>
      <c r="I60" s="72">
        <v>0</v>
      </c>
      <c r="J60" s="72">
        <v>0</v>
      </c>
      <c r="K60" s="72">
        <v>0</v>
      </c>
      <c r="L60" s="72">
        <v>0</v>
      </c>
      <c r="M60" s="48">
        <v>0</v>
      </c>
      <c r="N60" s="302">
        <v>0</v>
      </c>
      <c r="O60" s="302">
        <v>0</v>
      </c>
      <c r="P60" s="302">
        <v>0</v>
      </c>
      <c r="Q60" s="73"/>
      <c r="R60" s="73"/>
      <c r="S60" s="134">
        <v>0</v>
      </c>
      <c r="T60" s="65">
        <v>0</v>
      </c>
      <c r="U60" s="65">
        <v>0</v>
      </c>
      <c r="V60" s="65">
        <v>0</v>
      </c>
      <c r="W60" s="65">
        <v>0</v>
      </c>
      <c r="X60" s="65">
        <v>0</v>
      </c>
      <c r="Y60" s="65">
        <v>0</v>
      </c>
      <c r="Z60" s="65">
        <v>0</v>
      </c>
    </row>
    <row r="61" spans="1:26" x14ac:dyDescent="0.3">
      <c r="A61" s="241">
        <v>58</v>
      </c>
      <c r="B61" s="241">
        <v>2013</v>
      </c>
      <c r="C61" s="242" t="s">
        <v>1367</v>
      </c>
      <c r="D61" s="242" t="s">
        <v>1358</v>
      </c>
      <c r="E61" s="72">
        <v>10</v>
      </c>
      <c r="F61" s="72">
        <v>10</v>
      </c>
      <c r="G61" s="48">
        <v>100</v>
      </c>
      <c r="H61" s="72">
        <v>0</v>
      </c>
      <c r="I61" s="72">
        <v>0</v>
      </c>
      <c r="J61" s="72">
        <v>0</v>
      </c>
      <c r="K61" s="72">
        <v>5</v>
      </c>
      <c r="L61" s="72">
        <v>5</v>
      </c>
      <c r="M61" s="48">
        <v>100</v>
      </c>
      <c r="N61" s="302">
        <v>100</v>
      </c>
      <c r="O61" s="302">
        <v>0</v>
      </c>
      <c r="P61" s="302">
        <v>100</v>
      </c>
      <c r="Q61" s="73"/>
      <c r="R61" s="73"/>
      <c r="S61" s="134">
        <v>0</v>
      </c>
      <c r="T61" s="65">
        <v>0</v>
      </c>
      <c r="U61" s="65">
        <v>0</v>
      </c>
      <c r="V61" s="65">
        <v>0</v>
      </c>
      <c r="W61" s="65">
        <v>0</v>
      </c>
      <c r="X61" s="65">
        <v>0</v>
      </c>
      <c r="Y61" s="65">
        <v>0</v>
      </c>
      <c r="Z61" s="65">
        <v>0</v>
      </c>
    </row>
    <row r="62" spans="1:26" x14ac:dyDescent="0.3">
      <c r="A62" s="241">
        <v>59</v>
      </c>
      <c r="B62" s="241">
        <v>2014</v>
      </c>
      <c r="C62" s="242" t="s">
        <v>1368</v>
      </c>
      <c r="D62" s="242" t="s">
        <v>1198</v>
      </c>
      <c r="E62" s="72">
        <v>0</v>
      </c>
      <c r="F62" s="72">
        <v>0</v>
      </c>
      <c r="G62" s="72">
        <v>0</v>
      </c>
      <c r="H62" s="72">
        <v>0</v>
      </c>
      <c r="I62" s="72">
        <v>0</v>
      </c>
      <c r="J62" s="48">
        <v>0</v>
      </c>
      <c r="K62" s="72">
        <v>3</v>
      </c>
      <c r="L62" s="72">
        <v>3</v>
      </c>
      <c r="M62" s="48">
        <v>100</v>
      </c>
      <c r="N62" s="302">
        <v>0</v>
      </c>
      <c r="O62" s="302">
        <v>0</v>
      </c>
      <c r="P62" s="302">
        <v>100</v>
      </c>
      <c r="Q62" s="73"/>
      <c r="R62" s="73"/>
      <c r="S62" s="134">
        <v>0</v>
      </c>
      <c r="T62" s="65">
        <v>0</v>
      </c>
      <c r="U62" s="65">
        <v>0</v>
      </c>
      <c r="V62" s="65">
        <v>0</v>
      </c>
      <c r="W62" s="65">
        <v>0</v>
      </c>
      <c r="X62" s="65">
        <v>0</v>
      </c>
      <c r="Y62" s="65">
        <v>0</v>
      </c>
      <c r="Z62" s="65">
        <v>0</v>
      </c>
    </row>
    <row r="63" spans="1:26" x14ac:dyDescent="0.3">
      <c r="A63" s="241">
        <v>60</v>
      </c>
      <c r="B63" s="241">
        <v>2014</v>
      </c>
      <c r="C63" s="242" t="s">
        <v>1369</v>
      </c>
      <c r="D63" s="242" t="s">
        <v>1358</v>
      </c>
      <c r="E63" s="72">
        <v>0</v>
      </c>
      <c r="F63" s="72">
        <v>0</v>
      </c>
      <c r="G63" s="72">
        <v>0</v>
      </c>
      <c r="H63" s="72">
        <v>0</v>
      </c>
      <c r="I63" s="72">
        <v>0</v>
      </c>
      <c r="J63" s="72">
        <v>0</v>
      </c>
      <c r="K63" s="72">
        <v>0</v>
      </c>
      <c r="L63" s="72">
        <v>0</v>
      </c>
      <c r="M63" s="48">
        <v>0</v>
      </c>
      <c r="N63" s="302">
        <v>0</v>
      </c>
      <c r="O63" s="302">
        <v>0</v>
      </c>
      <c r="P63" s="302">
        <v>0</v>
      </c>
      <c r="Q63" s="73"/>
      <c r="R63" s="73"/>
      <c r="S63" s="134">
        <v>0</v>
      </c>
      <c r="T63" s="65">
        <v>0</v>
      </c>
      <c r="U63" s="65">
        <v>0</v>
      </c>
      <c r="V63" s="65">
        <v>0</v>
      </c>
      <c r="W63" s="65">
        <v>0</v>
      </c>
      <c r="X63" s="65">
        <v>0</v>
      </c>
      <c r="Y63" s="65">
        <v>0</v>
      </c>
      <c r="Z63" s="65">
        <v>0</v>
      </c>
    </row>
    <row r="64" spans="1:26" x14ac:dyDescent="0.3">
      <c r="A64" s="241">
        <v>61</v>
      </c>
      <c r="B64" s="241">
        <v>2014</v>
      </c>
      <c r="C64" s="242" t="s">
        <v>1370</v>
      </c>
      <c r="D64" s="242" t="s">
        <v>1358</v>
      </c>
      <c r="E64" s="72">
        <v>2</v>
      </c>
      <c r="F64" s="72">
        <v>2</v>
      </c>
      <c r="G64" s="48">
        <v>100</v>
      </c>
      <c r="H64" s="72">
        <v>0</v>
      </c>
      <c r="I64" s="72">
        <v>0</v>
      </c>
      <c r="J64" s="72">
        <v>0</v>
      </c>
      <c r="K64" s="72">
        <v>6</v>
      </c>
      <c r="L64" s="72">
        <v>6</v>
      </c>
      <c r="M64" s="48">
        <v>100</v>
      </c>
      <c r="N64" s="302">
        <v>100</v>
      </c>
      <c r="O64" s="302">
        <v>0</v>
      </c>
      <c r="P64" s="302">
        <v>100</v>
      </c>
    </row>
    <row r="65" spans="1:26" x14ac:dyDescent="0.3">
      <c r="A65" s="241">
        <v>62</v>
      </c>
      <c r="B65" s="241">
        <v>2015</v>
      </c>
      <c r="C65" s="242" t="s">
        <v>1371</v>
      </c>
      <c r="D65" s="242" t="s">
        <v>287</v>
      </c>
      <c r="E65" s="72">
        <v>0</v>
      </c>
      <c r="F65" s="72">
        <v>0</v>
      </c>
      <c r="G65" s="72">
        <v>0</v>
      </c>
      <c r="H65" s="72">
        <v>0</v>
      </c>
      <c r="I65" s="72">
        <v>0</v>
      </c>
      <c r="J65" s="72">
        <v>0</v>
      </c>
      <c r="K65" s="72">
        <v>12</v>
      </c>
      <c r="L65" s="72">
        <v>12</v>
      </c>
      <c r="M65" s="48">
        <v>100</v>
      </c>
      <c r="N65" s="302">
        <v>0</v>
      </c>
      <c r="O65" s="302">
        <v>0</v>
      </c>
      <c r="P65" s="302">
        <v>100</v>
      </c>
    </row>
    <row r="66" spans="1:26" ht="15.75" thickBot="1" x14ac:dyDescent="0.35">
      <c r="A66" s="241">
        <v>63</v>
      </c>
      <c r="B66" s="241">
        <v>2020</v>
      </c>
      <c r="C66" s="242" t="s">
        <v>1372</v>
      </c>
      <c r="D66" s="242" t="s">
        <v>286</v>
      </c>
      <c r="E66" s="72">
        <v>0</v>
      </c>
      <c r="F66" s="72">
        <v>0</v>
      </c>
      <c r="G66" s="72">
        <v>0</v>
      </c>
      <c r="H66" s="72">
        <v>0</v>
      </c>
      <c r="I66" s="72">
        <v>0</v>
      </c>
      <c r="J66" s="72">
        <v>0</v>
      </c>
      <c r="K66" s="72">
        <v>0</v>
      </c>
      <c r="L66" s="72">
        <v>0</v>
      </c>
      <c r="M66" s="72">
        <v>0</v>
      </c>
      <c r="N66" s="302">
        <v>0</v>
      </c>
      <c r="O66" s="302">
        <v>0</v>
      </c>
      <c r="P66" s="302">
        <v>0</v>
      </c>
    </row>
    <row r="67" spans="1:26" ht="16.5" thickTop="1" thickBot="1" x14ac:dyDescent="0.35">
      <c r="A67" s="241"/>
      <c r="B67" s="241"/>
      <c r="C67" s="242"/>
      <c r="D67" s="242" t="s">
        <v>44</v>
      </c>
      <c r="E67" s="265">
        <v>992</v>
      </c>
      <c r="F67" s="265">
        <v>1745</v>
      </c>
      <c r="G67" s="274">
        <v>56.848137535816626</v>
      </c>
      <c r="H67" s="265">
        <v>45</v>
      </c>
      <c r="I67" s="265">
        <v>66</v>
      </c>
      <c r="J67" s="274">
        <v>68.181818181818173</v>
      </c>
      <c r="K67" s="265">
        <v>2415</v>
      </c>
      <c r="L67" s="265">
        <v>4078</v>
      </c>
      <c r="M67" s="274">
        <v>59.220205983325158</v>
      </c>
      <c r="N67" s="274">
        <v>56.848137535816626</v>
      </c>
      <c r="O67" s="274">
        <v>68.181818181818173</v>
      </c>
      <c r="P67" s="274">
        <v>59.220205983325158</v>
      </c>
      <c r="Q67" s="103"/>
      <c r="R67" s="103"/>
      <c r="S67" s="136">
        <v>0</v>
      </c>
      <c r="T67" s="68">
        <v>0</v>
      </c>
      <c r="U67" s="68">
        <v>0</v>
      </c>
      <c r="V67" s="68">
        <v>0</v>
      </c>
      <c r="W67" s="68">
        <v>0</v>
      </c>
      <c r="X67" s="68">
        <v>0</v>
      </c>
      <c r="Y67" s="68">
        <v>0</v>
      </c>
      <c r="Z67" s="68">
        <v>0</v>
      </c>
    </row>
    <row r="68" spans="1:26" ht="15.75" thickTop="1" x14ac:dyDescent="0.3"/>
  </sheetData>
  <mergeCells count="9">
    <mergeCell ref="S2:T2"/>
    <mergeCell ref="U2:V2"/>
    <mergeCell ref="W2:X2"/>
    <mergeCell ref="Y2:Z2"/>
    <mergeCell ref="E1:L1"/>
    <mergeCell ref="N1:P1"/>
    <mergeCell ref="E2:F2"/>
    <mergeCell ref="H2:I2"/>
    <mergeCell ref="K2:L2"/>
  </mergeCells>
  <pageMargins left="0.7" right="0.7" top="0.75" bottom="0.75" header="0.3" footer="0.3"/>
  <pageSetup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G66"/>
  <sheetViews>
    <sheetView zoomScaleNormal="100" zoomScaleSheetLayoutView="100" workbookViewId="0">
      <pane xSplit="3" ySplit="2" topLeftCell="D34" activePane="bottomRight" state="frozen"/>
      <selection activeCell="H72" sqref="H72"/>
      <selection pane="topRight" activeCell="H72" sqref="H72"/>
      <selection pane="bottomLeft" activeCell="H72" sqref="H72"/>
      <selection pane="bottomRight" activeCell="F54" sqref="F54"/>
    </sheetView>
  </sheetViews>
  <sheetFormatPr baseColWidth="10" defaultRowHeight="15" x14ac:dyDescent="0.3"/>
  <cols>
    <col min="1" max="1" width="5.85546875" style="25" bestFit="1" customWidth="1"/>
    <col min="2" max="2" width="6.85546875" style="25" bestFit="1" customWidth="1"/>
    <col min="3" max="3" width="63.5703125" style="132" bestFit="1" customWidth="1"/>
    <col min="4" max="4" width="17.7109375" style="132" bestFit="1" customWidth="1"/>
    <col min="5" max="5" width="20.42578125" style="25" customWidth="1"/>
    <col min="6" max="6" width="19.5703125" style="25" customWidth="1"/>
    <col min="7" max="7" width="14.85546875" style="25" customWidth="1"/>
    <col min="8" max="16384" width="11.42578125" style="25"/>
  </cols>
  <sheetData>
    <row r="1" spans="1:7" ht="15" customHeight="1" thickBot="1" x14ac:dyDescent="0.35">
      <c r="A1" s="621" t="s">
        <v>1293</v>
      </c>
      <c r="B1" s="621"/>
      <c r="C1" s="621"/>
      <c r="D1" s="621"/>
      <c r="E1" s="621"/>
      <c r="F1" s="621"/>
      <c r="G1" s="621"/>
    </row>
    <row r="2" spans="1:7" ht="47.25" customHeight="1" thickTop="1" thickBot="1" x14ac:dyDescent="0.35">
      <c r="A2" s="260" t="s">
        <v>1220</v>
      </c>
      <c r="B2" s="260" t="s">
        <v>1302</v>
      </c>
      <c r="C2" s="260" t="s">
        <v>1303</v>
      </c>
      <c r="D2" s="260" t="s">
        <v>1304</v>
      </c>
      <c r="E2" s="368" t="s">
        <v>722</v>
      </c>
      <c r="F2" s="368" t="s">
        <v>723</v>
      </c>
      <c r="G2" s="368" t="s">
        <v>70</v>
      </c>
    </row>
    <row r="3" spans="1:7" ht="15.75" customHeight="1" thickTop="1" x14ac:dyDescent="0.3">
      <c r="A3" s="241">
        <v>55</v>
      </c>
      <c r="B3" s="241">
        <v>2013</v>
      </c>
      <c r="C3" s="242" t="s">
        <v>1364</v>
      </c>
      <c r="D3" s="242" t="s">
        <v>1201</v>
      </c>
      <c r="E3" s="72">
        <v>135</v>
      </c>
      <c r="F3" s="72">
        <v>186205</v>
      </c>
      <c r="G3" s="230">
        <v>7.250073843344701E-2</v>
      </c>
    </row>
    <row r="4" spans="1:7" ht="15.75" customHeight="1" x14ac:dyDescent="0.3">
      <c r="A4" s="241">
        <v>57</v>
      </c>
      <c r="B4" s="241">
        <v>2013</v>
      </c>
      <c r="C4" s="242" t="s">
        <v>1366</v>
      </c>
      <c r="D4" s="242" t="s">
        <v>1201</v>
      </c>
      <c r="E4" s="72">
        <v>233</v>
      </c>
      <c r="F4" s="72">
        <v>186205</v>
      </c>
      <c r="G4" s="48">
        <v>0.1251309041110604</v>
      </c>
    </row>
    <row r="5" spans="1:7" ht="15.75" customHeight="1" x14ac:dyDescent="0.3">
      <c r="A5" s="241">
        <v>12</v>
      </c>
      <c r="B5" s="241">
        <v>2004</v>
      </c>
      <c r="C5" s="242" t="s">
        <v>1317</v>
      </c>
      <c r="D5" s="242" t="s">
        <v>1206</v>
      </c>
      <c r="E5" s="72">
        <v>130</v>
      </c>
      <c r="F5" s="72">
        <v>88338</v>
      </c>
      <c r="G5" s="48">
        <v>0.14716203672258824</v>
      </c>
    </row>
    <row r="6" spans="1:7" ht="15.75" customHeight="1" x14ac:dyDescent="0.3">
      <c r="A6" s="241">
        <v>52</v>
      </c>
      <c r="B6" s="241">
        <v>2013</v>
      </c>
      <c r="C6" s="242" t="s">
        <v>1361</v>
      </c>
      <c r="D6" s="242" t="s">
        <v>1201</v>
      </c>
      <c r="E6" s="72">
        <v>295</v>
      </c>
      <c r="F6" s="72">
        <v>186205</v>
      </c>
      <c r="G6" s="48">
        <v>0.15842753953975455</v>
      </c>
    </row>
    <row r="7" spans="1:7" ht="15.75" customHeight="1" x14ac:dyDescent="0.3">
      <c r="A7" s="241">
        <v>54</v>
      </c>
      <c r="B7" s="241">
        <v>2013</v>
      </c>
      <c r="C7" s="242" t="s">
        <v>1363</v>
      </c>
      <c r="D7" s="242" t="s">
        <v>1201</v>
      </c>
      <c r="E7" s="72">
        <v>355</v>
      </c>
      <c r="F7" s="72">
        <v>186205</v>
      </c>
      <c r="G7" s="48">
        <v>0.19065008995461991</v>
      </c>
    </row>
    <row r="8" spans="1:7" ht="15.75" customHeight="1" x14ac:dyDescent="0.3">
      <c r="A8" s="241">
        <v>53</v>
      </c>
      <c r="B8" s="241">
        <v>2013</v>
      </c>
      <c r="C8" s="242" t="s">
        <v>1362</v>
      </c>
      <c r="D8" s="242" t="s">
        <v>1201</v>
      </c>
      <c r="E8" s="72">
        <v>368</v>
      </c>
      <c r="F8" s="72">
        <v>186205</v>
      </c>
      <c r="G8" s="48">
        <v>0.19763164254450738</v>
      </c>
    </row>
    <row r="9" spans="1:7" ht="15.75" customHeight="1" x14ac:dyDescent="0.3">
      <c r="A9" s="241">
        <v>35</v>
      </c>
      <c r="B9" s="241">
        <v>2009</v>
      </c>
      <c r="C9" s="242" t="s">
        <v>1342</v>
      </c>
      <c r="D9" s="242" t="s">
        <v>1208</v>
      </c>
      <c r="E9" s="72">
        <v>77</v>
      </c>
      <c r="F9" s="72">
        <v>37751</v>
      </c>
      <c r="G9" s="48">
        <v>0.20396810680511773</v>
      </c>
    </row>
    <row r="10" spans="1:7" ht="15.75" customHeight="1" x14ac:dyDescent="0.3">
      <c r="A10" s="241">
        <v>36</v>
      </c>
      <c r="B10" s="241">
        <v>2010</v>
      </c>
      <c r="C10" s="242" t="s">
        <v>1343</v>
      </c>
      <c r="D10" s="242" t="s">
        <v>1209</v>
      </c>
      <c r="E10" s="72">
        <v>267</v>
      </c>
      <c r="F10" s="72">
        <v>93632</v>
      </c>
      <c r="G10" s="48">
        <v>0.28515892002734111</v>
      </c>
    </row>
    <row r="11" spans="1:7" ht="15.75" customHeight="1" x14ac:dyDescent="0.3">
      <c r="A11" s="241">
        <v>56</v>
      </c>
      <c r="B11" s="241">
        <v>2013</v>
      </c>
      <c r="C11" s="242" t="s">
        <v>1365</v>
      </c>
      <c r="D11" s="242" t="s">
        <v>1214</v>
      </c>
      <c r="E11" s="72">
        <v>214</v>
      </c>
      <c r="F11" s="72">
        <v>67055</v>
      </c>
      <c r="G11" s="48">
        <v>0.31914100365371706</v>
      </c>
    </row>
    <row r="12" spans="1:7" ht="15.75" customHeight="1" x14ac:dyDescent="0.3">
      <c r="A12" s="241">
        <v>40</v>
      </c>
      <c r="B12" s="241">
        <v>2011</v>
      </c>
      <c r="C12" s="242" t="s">
        <v>1347</v>
      </c>
      <c r="D12" s="242" t="s">
        <v>1214</v>
      </c>
      <c r="E12" s="72">
        <v>224</v>
      </c>
      <c r="F12" s="72">
        <v>67055</v>
      </c>
      <c r="G12" s="48">
        <v>0.33405413466557304</v>
      </c>
    </row>
    <row r="13" spans="1:7" ht="15.75" customHeight="1" x14ac:dyDescent="0.3">
      <c r="A13" s="241">
        <v>24</v>
      </c>
      <c r="B13" s="241">
        <v>2008</v>
      </c>
      <c r="C13" s="242" t="s">
        <v>1331</v>
      </c>
      <c r="D13" s="242" t="s">
        <v>1209</v>
      </c>
      <c r="E13" s="72">
        <v>323</v>
      </c>
      <c r="F13" s="72">
        <v>93632</v>
      </c>
      <c r="G13" s="48">
        <v>0.34496753246753248</v>
      </c>
    </row>
    <row r="14" spans="1:7" ht="15.75" customHeight="1" x14ac:dyDescent="0.3">
      <c r="A14" s="241">
        <v>63</v>
      </c>
      <c r="B14" s="241">
        <v>2020</v>
      </c>
      <c r="C14" s="242" t="s">
        <v>1372</v>
      </c>
      <c r="D14" s="242" t="s">
        <v>286</v>
      </c>
      <c r="E14" s="72">
        <v>145</v>
      </c>
      <c r="F14" s="72">
        <v>39151</v>
      </c>
      <c r="G14" s="48">
        <v>0.37036091032157548</v>
      </c>
    </row>
    <row r="15" spans="1:7" ht="15.75" customHeight="1" x14ac:dyDescent="0.3">
      <c r="A15" s="241">
        <v>49</v>
      </c>
      <c r="B15" s="241">
        <v>2012</v>
      </c>
      <c r="C15" s="242" t="s">
        <v>1357</v>
      </c>
      <c r="D15" s="242" t="s">
        <v>1358</v>
      </c>
      <c r="E15" s="72">
        <v>152</v>
      </c>
      <c r="F15" s="72">
        <v>40967</v>
      </c>
      <c r="G15" s="48">
        <v>0.37103034149437353</v>
      </c>
    </row>
    <row r="16" spans="1:7" ht="15.75" customHeight="1" x14ac:dyDescent="0.3">
      <c r="A16" s="241">
        <v>42</v>
      </c>
      <c r="B16" s="241">
        <v>2011</v>
      </c>
      <c r="C16" s="242" t="s">
        <v>1349</v>
      </c>
      <c r="D16" s="242" t="s">
        <v>1201</v>
      </c>
      <c r="E16" s="72">
        <v>747</v>
      </c>
      <c r="F16" s="72">
        <v>186205</v>
      </c>
      <c r="G16" s="48">
        <v>0.4011707526650734</v>
      </c>
    </row>
    <row r="17" spans="1:7" ht="15.75" customHeight="1" x14ac:dyDescent="0.3">
      <c r="A17" s="241">
        <v>38</v>
      </c>
      <c r="B17" s="241">
        <v>2010</v>
      </c>
      <c r="C17" s="242" t="s">
        <v>1345</v>
      </c>
      <c r="D17" s="242" t="s">
        <v>1202</v>
      </c>
      <c r="E17" s="72">
        <v>263</v>
      </c>
      <c r="F17" s="72">
        <v>62275</v>
      </c>
      <c r="G17" s="48">
        <v>0.42232035327177841</v>
      </c>
    </row>
    <row r="18" spans="1:7" ht="15.75" customHeight="1" x14ac:dyDescent="0.3">
      <c r="A18" s="241">
        <v>59</v>
      </c>
      <c r="B18" s="241">
        <v>2014</v>
      </c>
      <c r="C18" s="242" t="s">
        <v>1368</v>
      </c>
      <c r="D18" s="242" t="s">
        <v>1198</v>
      </c>
      <c r="E18" s="72">
        <v>156</v>
      </c>
      <c r="F18" s="72">
        <v>35898</v>
      </c>
      <c r="G18" s="48">
        <v>0.43456459969914757</v>
      </c>
    </row>
    <row r="19" spans="1:7" ht="15.75" customHeight="1" x14ac:dyDescent="0.3">
      <c r="A19" s="241">
        <v>5</v>
      </c>
      <c r="B19" s="241">
        <v>2003</v>
      </c>
      <c r="C19" s="242" t="s">
        <v>1310</v>
      </c>
      <c r="D19" s="242" t="s">
        <v>1201</v>
      </c>
      <c r="E19" s="72">
        <v>811</v>
      </c>
      <c r="F19" s="72">
        <v>186205</v>
      </c>
      <c r="G19" s="48">
        <v>0.43554147310759644</v>
      </c>
    </row>
    <row r="20" spans="1:7" ht="15.75" customHeight="1" x14ac:dyDescent="0.3">
      <c r="A20" s="241">
        <v>19</v>
      </c>
      <c r="B20" s="241">
        <v>2006</v>
      </c>
      <c r="C20" s="242" t="s">
        <v>1326</v>
      </c>
      <c r="D20" s="242" t="s">
        <v>1208</v>
      </c>
      <c r="E20" s="72">
        <v>170</v>
      </c>
      <c r="F20" s="72">
        <v>37751</v>
      </c>
      <c r="G20" s="48">
        <v>0.45031919684246774</v>
      </c>
    </row>
    <row r="21" spans="1:7" ht="15.75" customHeight="1" x14ac:dyDescent="0.3">
      <c r="A21" s="241">
        <v>26</v>
      </c>
      <c r="B21" s="241">
        <v>2008</v>
      </c>
      <c r="C21" s="242" t="s">
        <v>1333</v>
      </c>
      <c r="D21" s="242" t="s">
        <v>1210</v>
      </c>
      <c r="E21" s="72">
        <v>174</v>
      </c>
      <c r="F21" s="72">
        <v>37822</v>
      </c>
      <c r="G21" s="48">
        <v>0.46004970652001476</v>
      </c>
    </row>
    <row r="22" spans="1:7" x14ac:dyDescent="0.3">
      <c r="A22" s="241">
        <v>51</v>
      </c>
      <c r="B22" s="241">
        <v>2012</v>
      </c>
      <c r="C22" s="242" t="s">
        <v>1360</v>
      </c>
      <c r="D22" s="242" t="s">
        <v>1205</v>
      </c>
      <c r="E22" s="72">
        <v>169</v>
      </c>
      <c r="F22" s="72">
        <v>36628</v>
      </c>
      <c r="G22" s="48">
        <v>0.46139565359834006</v>
      </c>
    </row>
    <row r="23" spans="1:7" x14ac:dyDescent="0.3">
      <c r="A23" s="241">
        <v>60</v>
      </c>
      <c r="B23" s="241">
        <v>2014</v>
      </c>
      <c r="C23" s="242" t="s">
        <v>1369</v>
      </c>
      <c r="D23" s="242" t="s">
        <v>1358</v>
      </c>
      <c r="E23" s="72">
        <v>190</v>
      </c>
      <c r="F23" s="72">
        <v>40967</v>
      </c>
      <c r="G23" s="48">
        <v>0.46378792686796688</v>
      </c>
    </row>
    <row r="24" spans="1:7" x14ac:dyDescent="0.3">
      <c r="A24" s="241">
        <v>61</v>
      </c>
      <c r="B24" s="241">
        <v>2014</v>
      </c>
      <c r="C24" s="242" t="s">
        <v>1370</v>
      </c>
      <c r="D24" s="242" t="s">
        <v>1358</v>
      </c>
      <c r="E24" s="72">
        <v>191</v>
      </c>
      <c r="F24" s="72">
        <v>40967</v>
      </c>
      <c r="G24" s="48">
        <v>0.46622891595674565</v>
      </c>
    </row>
    <row r="25" spans="1:7" x14ac:dyDescent="0.3">
      <c r="A25" s="241">
        <v>48</v>
      </c>
      <c r="B25" s="241">
        <v>2012</v>
      </c>
      <c r="C25" s="242" t="s">
        <v>1356</v>
      </c>
      <c r="D25" s="242" t="s">
        <v>1205</v>
      </c>
      <c r="E25" s="72">
        <v>175</v>
      </c>
      <c r="F25" s="72">
        <v>36628</v>
      </c>
      <c r="G25" s="48">
        <v>0.47777656437697935</v>
      </c>
    </row>
    <row r="26" spans="1:7" x14ac:dyDescent="0.3">
      <c r="A26" s="241">
        <v>50</v>
      </c>
      <c r="B26" s="241">
        <v>2012</v>
      </c>
      <c r="C26" s="242" t="s">
        <v>1359</v>
      </c>
      <c r="D26" s="242" t="s">
        <v>1355</v>
      </c>
      <c r="E26" s="72">
        <v>214</v>
      </c>
      <c r="F26" s="72">
        <v>44341</v>
      </c>
      <c r="G26" s="48">
        <v>0.48262330574411944</v>
      </c>
    </row>
    <row r="27" spans="1:7" x14ac:dyDescent="0.3">
      <c r="A27" s="241">
        <v>21</v>
      </c>
      <c r="B27" s="241">
        <v>2006</v>
      </c>
      <c r="C27" s="242" t="s">
        <v>1328</v>
      </c>
      <c r="D27" s="242" t="s">
        <v>1207</v>
      </c>
      <c r="E27" s="72">
        <v>156</v>
      </c>
      <c r="F27" s="72">
        <v>30526</v>
      </c>
      <c r="G27" s="48">
        <v>0.51103976937692464</v>
      </c>
    </row>
    <row r="28" spans="1:7" x14ac:dyDescent="0.3">
      <c r="A28" s="241">
        <v>47</v>
      </c>
      <c r="B28" s="241">
        <v>2012</v>
      </c>
      <c r="C28" s="242" t="s">
        <v>1354</v>
      </c>
      <c r="D28" s="242" t="s">
        <v>1355</v>
      </c>
      <c r="E28" s="72">
        <v>230</v>
      </c>
      <c r="F28" s="72">
        <v>44341</v>
      </c>
      <c r="G28" s="48">
        <v>0.51870729122031523</v>
      </c>
    </row>
    <row r="29" spans="1:7" x14ac:dyDescent="0.3">
      <c r="A29" s="241">
        <v>22</v>
      </c>
      <c r="B29" s="241">
        <v>2006</v>
      </c>
      <c r="C29" s="242" t="s">
        <v>1329</v>
      </c>
      <c r="D29" s="242" t="s">
        <v>1201</v>
      </c>
      <c r="E29" s="72">
        <v>973</v>
      </c>
      <c r="F29" s="72">
        <v>186205</v>
      </c>
      <c r="G29" s="48">
        <v>0.52254235922773284</v>
      </c>
    </row>
    <row r="30" spans="1:7" x14ac:dyDescent="0.3">
      <c r="A30" s="241">
        <v>28</v>
      </c>
      <c r="B30" s="241">
        <v>2008</v>
      </c>
      <c r="C30" s="242" t="s">
        <v>1335</v>
      </c>
      <c r="D30" s="242" t="s">
        <v>1196</v>
      </c>
      <c r="E30" s="72">
        <v>470</v>
      </c>
      <c r="F30" s="72">
        <v>87089</v>
      </c>
      <c r="G30" s="48">
        <v>0.53967780087037398</v>
      </c>
    </row>
    <row r="31" spans="1:7" x14ac:dyDescent="0.3">
      <c r="A31" s="241">
        <v>46</v>
      </c>
      <c r="B31" s="241">
        <v>2012</v>
      </c>
      <c r="C31" s="242" t="s">
        <v>1353</v>
      </c>
      <c r="D31" s="242" t="s">
        <v>1209</v>
      </c>
      <c r="E31" s="72">
        <v>194</v>
      </c>
      <c r="F31" s="72">
        <v>35898</v>
      </c>
      <c r="G31" s="48">
        <v>0.54042007911304246</v>
      </c>
    </row>
    <row r="32" spans="1:7" x14ac:dyDescent="0.3">
      <c r="A32" s="241">
        <v>34</v>
      </c>
      <c r="B32" s="241">
        <v>2009</v>
      </c>
      <c r="C32" s="242" t="s">
        <v>1341</v>
      </c>
      <c r="D32" s="242" t="s">
        <v>1204</v>
      </c>
      <c r="E32" s="72">
        <v>349</v>
      </c>
      <c r="F32" s="72">
        <v>63894</v>
      </c>
      <c r="G32" s="48">
        <v>0.54621717219144206</v>
      </c>
    </row>
    <row r="33" spans="1:7" x14ac:dyDescent="0.3">
      <c r="A33" s="241">
        <v>33</v>
      </c>
      <c r="B33" s="241">
        <v>2008</v>
      </c>
      <c r="C33" s="242" t="s">
        <v>1340</v>
      </c>
      <c r="D33" s="242" t="s">
        <v>1201</v>
      </c>
      <c r="E33" s="72">
        <v>1020</v>
      </c>
      <c r="F33" s="72">
        <v>186205</v>
      </c>
      <c r="G33" s="48">
        <v>0.54778335705271075</v>
      </c>
    </row>
    <row r="34" spans="1:7" x14ac:dyDescent="0.3">
      <c r="A34" s="241">
        <v>58</v>
      </c>
      <c r="B34" s="241">
        <v>2013</v>
      </c>
      <c r="C34" s="242" t="s">
        <v>1367</v>
      </c>
      <c r="D34" s="242" t="s">
        <v>1358</v>
      </c>
      <c r="E34" s="72">
        <v>233</v>
      </c>
      <c r="F34" s="72">
        <v>40967</v>
      </c>
      <c r="G34" s="48">
        <v>0.56875045768545407</v>
      </c>
    </row>
    <row r="35" spans="1:7" x14ac:dyDescent="0.3">
      <c r="A35" s="241">
        <v>44</v>
      </c>
      <c r="B35" s="241">
        <v>2012</v>
      </c>
      <c r="C35" s="242" t="s">
        <v>1351</v>
      </c>
      <c r="D35" s="242" t="s">
        <v>1203</v>
      </c>
      <c r="E35" s="72">
        <v>114</v>
      </c>
      <c r="F35" s="72">
        <v>19314</v>
      </c>
      <c r="G35" s="48">
        <v>0.59024541783162465</v>
      </c>
    </row>
    <row r="36" spans="1:7" x14ac:dyDescent="0.3">
      <c r="A36" s="241">
        <v>29</v>
      </c>
      <c r="B36" s="241">
        <v>2008</v>
      </c>
      <c r="C36" s="242" t="s">
        <v>1336</v>
      </c>
      <c r="D36" s="242" t="s">
        <v>1204</v>
      </c>
      <c r="E36" s="72">
        <v>413</v>
      </c>
      <c r="F36" s="72">
        <v>63894</v>
      </c>
      <c r="G36" s="48">
        <v>0.64638307196293854</v>
      </c>
    </row>
    <row r="37" spans="1:7" x14ac:dyDescent="0.3">
      <c r="A37" s="241">
        <v>62</v>
      </c>
      <c r="B37" s="241">
        <v>2015</v>
      </c>
      <c r="C37" s="242" t="s">
        <v>1371</v>
      </c>
      <c r="D37" s="242" t="s">
        <v>287</v>
      </c>
      <c r="E37" s="72">
        <v>168</v>
      </c>
      <c r="F37" s="72">
        <v>25784</v>
      </c>
      <c r="G37" s="48">
        <v>0.65156686317095869</v>
      </c>
    </row>
    <row r="38" spans="1:7" x14ac:dyDescent="0.3">
      <c r="A38" s="241">
        <v>9</v>
      </c>
      <c r="B38" s="241">
        <v>2004</v>
      </c>
      <c r="C38" s="242" t="s">
        <v>1314</v>
      </c>
      <c r="D38" s="242" t="s">
        <v>1209</v>
      </c>
      <c r="E38" s="72">
        <v>647</v>
      </c>
      <c r="F38" s="72">
        <v>93632</v>
      </c>
      <c r="G38" s="48">
        <v>0.6910030758714969</v>
      </c>
    </row>
    <row r="39" spans="1:7" x14ac:dyDescent="0.3">
      <c r="A39" s="241">
        <v>31</v>
      </c>
      <c r="B39" s="241">
        <v>2008</v>
      </c>
      <c r="C39" s="242" t="s">
        <v>1338</v>
      </c>
      <c r="D39" s="242" t="s">
        <v>1204</v>
      </c>
      <c r="E39" s="72">
        <v>460</v>
      </c>
      <c r="F39" s="72">
        <v>63894</v>
      </c>
      <c r="G39" s="48">
        <v>0.71994240460763137</v>
      </c>
    </row>
    <row r="40" spans="1:7" x14ac:dyDescent="0.3">
      <c r="A40" s="241">
        <v>45</v>
      </c>
      <c r="B40" s="241">
        <v>2012</v>
      </c>
      <c r="C40" s="242" t="s">
        <v>1352</v>
      </c>
      <c r="D40" s="242" t="s">
        <v>285</v>
      </c>
      <c r="E40" s="72">
        <v>106</v>
      </c>
      <c r="F40" s="72">
        <v>14589</v>
      </c>
      <c r="G40" s="48">
        <v>0.72657481664267598</v>
      </c>
    </row>
    <row r="41" spans="1:7" x14ac:dyDescent="0.3">
      <c r="A41" s="241">
        <v>27</v>
      </c>
      <c r="B41" s="241">
        <v>2008</v>
      </c>
      <c r="C41" s="242" t="s">
        <v>1334</v>
      </c>
      <c r="D41" s="242" t="s">
        <v>1211</v>
      </c>
      <c r="E41" s="72">
        <v>269</v>
      </c>
      <c r="F41" s="72">
        <v>36965</v>
      </c>
      <c r="G41" s="48">
        <v>0.72771540646557553</v>
      </c>
    </row>
    <row r="42" spans="1:7" x14ac:dyDescent="0.3">
      <c r="A42" s="241">
        <v>43</v>
      </c>
      <c r="B42" s="241">
        <v>2012</v>
      </c>
      <c r="C42" s="242" t="s">
        <v>1350</v>
      </c>
      <c r="D42" s="242" t="s">
        <v>1212</v>
      </c>
      <c r="E42" s="72">
        <v>154</v>
      </c>
      <c r="F42" s="72">
        <v>19437</v>
      </c>
      <c r="G42" s="48">
        <v>0.79230333899264294</v>
      </c>
    </row>
    <row r="43" spans="1:7" x14ac:dyDescent="0.3">
      <c r="A43" s="241">
        <v>13</v>
      </c>
      <c r="B43" s="241">
        <v>2005</v>
      </c>
      <c r="C43" s="242" t="s">
        <v>1318</v>
      </c>
      <c r="D43" s="242" t="s">
        <v>1319</v>
      </c>
      <c r="E43" s="72">
        <v>328</v>
      </c>
      <c r="F43" s="72">
        <v>39314</v>
      </c>
      <c r="G43" s="48">
        <v>0.83430838886910508</v>
      </c>
    </row>
    <row r="44" spans="1:7" x14ac:dyDescent="0.3">
      <c r="A44" s="241">
        <v>39</v>
      </c>
      <c r="B44" s="241">
        <v>2010</v>
      </c>
      <c r="C44" s="242" t="s">
        <v>1346</v>
      </c>
      <c r="D44" s="242" t="s">
        <v>1213</v>
      </c>
      <c r="E44" s="72">
        <v>152</v>
      </c>
      <c r="F44" s="72">
        <v>16617</v>
      </c>
      <c r="G44" s="48">
        <v>0.91472588313173264</v>
      </c>
    </row>
    <row r="45" spans="1:7" x14ac:dyDescent="0.3">
      <c r="A45" s="241">
        <v>32</v>
      </c>
      <c r="B45" s="241">
        <v>2008</v>
      </c>
      <c r="C45" s="242" t="s">
        <v>1339</v>
      </c>
      <c r="D45" s="242" t="s">
        <v>1199</v>
      </c>
      <c r="E45" s="72">
        <v>149</v>
      </c>
      <c r="F45" s="72">
        <v>16160</v>
      </c>
      <c r="G45" s="48">
        <v>0.92202970297029696</v>
      </c>
    </row>
    <row r="46" spans="1:7" x14ac:dyDescent="0.3">
      <c r="A46" s="241">
        <v>6</v>
      </c>
      <c r="B46" s="241">
        <v>2004</v>
      </c>
      <c r="C46" s="242" t="s">
        <v>1311</v>
      </c>
      <c r="D46" s="242" t="s">
        <v>1202</v>
      </c>
      <c r="E46" s="72">
        <v>681</v>
      </c>
      <c r="F46" s="72">
        <v>62275</v>
      </c>
      <c r="G46" s="48">
        <v>1.0935367322360496</v>
      </c>
    </row>
    <row r="47" spans="1:7" x14ac:dyDescent="0.3">
      <c r="A47" s="241">
        <v>25</v>
      </c>
      <c r="B47" s="241">
        <v>2008</v>
      </c>
      <c r="C47" s="242" t="s">
        <v>1332</v>
      </c>
      <c r="D47" s="242" t="s">
        <v>1207</v>
      </c>
      <c r="E47" s="72">
        <v>371</v>
      </c>
      <c r="F47" s="72">
        <v>30526</v>
      </c>
      <c r="G47" s="48">
        <v>1.215357400248968</v>
      </c>
    </row>
    <row r="48" spans="1:7" x14ac:dyDescent="0.3">
      <c r="A48" s="241">
        <v>23</v>
      </c>
      <c r="B48" s="241">
        <v>2006</v>
      </c>
      <c r="C48" s="242" t="s">
        <v>1330</v>
      </c>
      <c r="D48" s="242" t="s">
        <v>1208</v>
      </c>
      <c r="E48" s="72">
        <v>482</v>
      </c>
      <c r="F48" s="72">
        <v>37751</v>
      </c>
      <c r="G48" s="48">
        <v>1.2767873698709968</v>
      </c>
    </row>
    <row r="49" spans="1:7" x14ac:dyDescent="0.3">
      <c r="A49" s="241">
        <v>20</v>
      </c>
      <c r="B49" s="241">
        <v>2006</v>
      </c>
      <c r="C49" s="242" t="s">
        <v>1327</v>
      </c>
      <c r="D49" s="242" t="s">
        <v>1207</v>
      </c>
      <c r="E49" s="72">
        <v>515</v>
      </c>
      <c r="F49" s="72">
        <v>30526</v>
      </c>
      <c r="G49" s="48">
        <v>1.6870864181353602</v>
      </c>
    </row>
    <row r="50" spans="1:7" x14ac:dyDescent="0.3">
      <c r="A50" s="241">
        <v>10</v>
      </c>
      <c r="B50" s="241">
        <v>2004</v>
      </c>
      <c r="C50" s="242" t="s">
        <v>1315</v>
      </c>
      <c r="D50" s="242" t="s">
        <v>1205</v>
      </c>
      <c r="E50" s="72">
        <v>684</v>
      </c>
      <c r="F50" s="72">
        <v>36628</v>
      </c>
      <c r="G50" s="48">
        <v>1.8674238287648792</v>
      </c>
    </row>
    <row r="51" spans="1:7" x14ac:dyDescent="0.3">
      <c r="A51" s="241">
        <v>14</v>
      </c>
      <c r="B51" s="241">
        <v>2005</v>
      </c>
      <c r="C51" s="242" t="s">
        <v>1320</v>
      </c>
      <c r="D51" s="242" t="s">
        <v>1203</v>
      </c>
      <c r="E51" s="72">
        <v>393</v>
      </c>
      <c r="F51" s="72">
        <v>19314</v>
      </c>
      <c r="G51" s="48">
        <v>2.0347934141037589</v>
      </c>
    </row>
    <row r="52" spans="1:7" x14ac:dyDescent="0.3">
      <c r="A52" s="241">
        <v>16</v>
      </c>
      <c r="B52" s="241">
        <v>2005</v>
      </c>
      <c r="C52" s="242" t="s">
        <v>1322</v>
      </c>
      <c r="D52" s="242" t="s">
        <v>1204</v>
      </c>
      <c r="E52" s="72">
        <v>1431</v>
      </c>
      <c r="F52" s="72">
        <v>63894</v>
      </c>
      <c r="G52" s="48">
        <v>2.2396469152033056</v>
      </c>
    </row>
    <row r="53" spans="1:7" x14ac:dyDescent="0.3">
      <c r="A53" s="241">
        <v>41</v>
      </c>
      <c r="B53" s="241">
        <v>2011</v>
      </c>
      <c r="C53" s="242" t="s">
        <v>1348</v>
      </c>
      <c r="D53" s="242" t="s">
        <v>1325</v>
      </c>
      <c r="E53" s="72">
        <v>521</v>
      </c>
      <c r="F53" s="72">
        <v>22953</v>
      </c>
      <c r="G53" s="48">
        <v>2.2698557922711626</v>
      </c>
    </row>
    <row r="54" spans="1:7" x14ac:dyDescent="0.3">
      <c r="A54" s="241">
        <v>15</v>
      </c>
      <c r="B54" s="241">
        <v>2005</v>
      </c>
      <c r="C54" s="242" t="s">
        <v>1321</v>
      </c>
      <c r="D54" s="242" t="s">
        <v>1198</v>
      </c>
      <c r="E54" s="72">
        <v>821</v>
      </c>
      <c r="F54" s="72">
        <v>35898</v>
      </c>
      <c r="G54" s="48">
        <v>2.2870354894423088</v>
      </c>
    </row>
    <row r="55" spans="1:7" x14ac:dyDescent="0.3">
      <c r="A55" s="241">
        <v>17</v>
      </c>
      <c r="B55" s="241">
        <v>2005</v>
      </c>
      <c r="C55" s="242" t="s">
        <v>1323</v>
      </c>
      <c r="D55" s="242" t="s">
        <v>1203</v>
      </c>
      <c r="E55" s="72">
        <v>455</v>
      </c>
      <c r="F55" s="72">
        <v>19314</v>
      </c>
      <c r="G55" s="48">
        <v>2.3558040799420108</v>
      </c>
    </row>
    <row r="56" spans="1:7" x14ac:dyDescent="0.3">
      <c r="A56" s="241">
        <v>4</v>
      </c>
      <c r="B56" s="241">
        <v>2002</v>
      </c>
      <c r="C56" s="242" t="s">
        <v>1309</v>
      </c>
      <c r="D56" s="242" t="s">
        <v>1199</v>
      </c>
      <c r="E56" s="72">
        <v>387</v>
      </c>
      <c r="F56" s="72">
        <v>16160</v>
      </c>
      <c r="G56" s="48">
        <v>2.3948019801980198</v>
      </c>
    </row>
    <row r="57" spans="1:7" x14ac:dyDescent="0.3">
      <c r="A57" s="477"/>
      <c r="B57" s="477"/>
      <c r="C57" s="478" t="s">
        <v>1456</v>
      </c>
      <c r="D57" s="478" t="s">
        <v>44</v>
      </c>
      <c r="E57" s="479">
        <v>29741</v>
      </c>
      <c r="F57" s="479">
        <v>1234485</v>
      </c>
      <c r="G57" s="498">
        <v>2.4091827766234504</v>
      </c>
    </row>
    <row r="58" spans="1:7" x14ac:dyDescent="0.3">
      <c r="A58" s="241">
        <v>30</v>
      </c>
      <c r="B58" s="241">
        <v>2008</v>
      </c>
      <c r="C58" s="242" t="s">
        <v>1337</v>
      </c>
      <c r="D58" s="242" t="s">
        <v>1198</v>
      </c>
      <c r="E58" s="72">
        <v>1045</v>
      </c>
      <c r="F58" s="72">
        <v>35898</v>
      </c>
      <c r="G58" s="48">
        <v>2.9110256838821105</v>
      </c>
    </row>
    <row r="59" spans="1:7" x14ac:dyDescent="0.3">
      <c r="A59" s="241">
        <v>37</v>
      </c>
      <c r="B59" s="241">
        <v>2010</v>
      </c>
      <c r="C59" s="242" t="s">
        <v>1344</v>
      </c>
      <c r="D59" s="242" t="s">
        <v>1212</v>
      </c>
      <c r="E59" s="72">
        <v>584</v>
      </c>
      <c r="F59" s="72">
        <v>19437</v>
      </c>
      <c r="G59" s="48">
        <v>3.0045788959201523</v>
      </c>
    </row>
    <row r="60" spans="1:7" x14ac:dyDescent="0.3">
      <c r="A60" s="241">
        <v>8</v>
      </c>
      <c r="B60" s="241">
        <v>2004</v>
      </c>
      <c r="C60" s="242" t="s">
        <v>1313</v>
      </c>
      <c r="D60" s="242" t="s">
        <v>1198</v>
      </c>
      <c r="E60" s="72">
        <v>1210</v>
      </c>
      <c r="F60" s="72">
        <v>35898</v>
      </c>
      <c r="G60" s="48">
        <v>3.3706613181792857</v>
      </c>
    </row>
    <row r="61" spans="1:7" x14ac:dyDescent="0.3">
      <c r="A61" s="241">
        <v>1</v>
      </c>
      <c r="B61" s="241">
        <v>2001</v>
      </c>
      <c r="C61" s="242" t="s">
        <v>1305</v>
      </c>
      <c r="D61" s="242" t="s">
        <v>1306</v>
      </c>
      <c r="E61" s="72">
        <v>1195</v>
      </c>
      <c r="F61" s="72">
        <v>34246</v>
      </c>
      <c r="G61" s="48">
        <v>3.4894586229048645</v>
      </c>
    </row>
    <row r="62" spans="1:7" x14ac:dyDescent="0.3">
      <c r="A62" s="241">
        <v>3</v>
      </c>
      <c r="B62" s="241">
        <v>2002</v>
      </c>
      <c r="C62" s="242" t="s">
        <v>1308</v>
      </c>
      <c r="D62" s="242" t="s">
        <v>1198</v>
      </c>
      <c r="E62" s="72">
        <v>1274</v>
      </c>
      <c r="F62" s="72">
        <v>35898</v>
      </c>
      <c r="G62" s="48">
        <v>3.5489442308763719</v>
      </c>
    </row>
    <row r="63" spans="1:7" x14ac:dyDescent="0.3">
      <c r="A63" s="241">
        <v>7</v>
      </c>
      <c r="B63" s="241">
        <v>2004</v>
      </c>
      <c r="C63" s="242" t="s">
        <v>1312</v>
      </c>
      <c r="D63" s="242" t="s">
        <v>1200</v>
      </c>
      <c r="E63" s="72">
        <v>929</v>
      </c>
      <c r="F63" s="72">
        <v>20809</v>
      </c>
      <c r="G63" s="48">
        <v>4.4644144360613192</v>
      </c>
    </row>
    <row r="64" spans="1:7" s="4" customFormat="1" x14ac:dyDescent="0.3">
      <c r="A64" s="241">
        <v>2</v>
      </c>
      <c r="B64" s="241">
        <v>2002</v>
      </c>
      <c r="C64" s="242" t="s">
        <v>1307</v>
      </c>
      <c r="D64" s="242" t="s">
        <v>1197</v>
      </c>
      <c r="E64" s="72">
        <v>898</v>
      </c>
      <c r="F64" s="72">
        <v>16725</v>
      </c>
      <c r="G64" s="48">
        <v>5.3692077727952165</v>
      </c>
    </row>
    <row r="65" spans="1:7" s="4" customFormat="1" x14ac:dyDescent="0.3">
      <c r="A65" s="241">
        <v>18</v>
      </c>
      <c r="B65" s="241">
        <v>2005</v>
      </c>
      <c r="C65" s="242" t="s">
        <v>1324</v>
      </c>
      <c r="D65" s="242" t="s">
        <v>1325</v>
      </c>
      <c r="E65" s="72">
        <v>1461</v>
      </c>
      <c r="F65" s="72">
        <v>22953</v>
      </c>
      <c r="G65" s="48">
        <v>6.365181022088616</v>
      </c>
    </row>
    <row r="66" spans="1:7" s="4" customFormat="1" x14ac:dyDescent="0.3">
      <c r="A66" s="241">
        <v>11</v>
      </c>
      <c r="B66" s="241">
        <v>2004</v>
      </c>
      <c r="C66" s="242" t="s">
        <v>1316</v>
      </c>
      <c r="D66" s="242" t="s">
        <v>1213</v>
      </c>
      <c r="E66" s="72">
        <v>1641</v>
      </c>
      <c r="F66" s="72">
        <v>16617</v>
      </c>
      <c r="G66" s="48">
        <v>9.8754287777577172</v>
      </c>
    </row>
  </sheetData>
  <sortState ref="A3:G66">
    <sortCondition ref="G3:G66"/>
  </sortState>
  <mergeCells count="1">
    <mergeCell ref="A1:G1"/>
  </mergeCells>
  <printOptions horizontalCentered="1"/>
  <pageMargins left="0.35433070866141736" right="0.35433070866141736" top="0.39370078740157483" bottom="0.39370078740157483" header="0" footer="0"/>
  <pageSetup paperSize="256" scale="41" orientation="portrait" r:id="rId1"/>
  <headerFooter alignWithMargins="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D27"/>
  <sheetViews>
    <sheetView zoomScaleNormal="100" zoomScaleSheetLayoutView="100" workbookViewId="0">
      <pane xSplit="3" ySplit="2" topLeftCell="D3" activePane="bottomRight" state="frozen"/>
      <selection activeCell="H7" sqref="H7"/>
      <selection pane="topRight" activeCell="H7" sqref="H7"/>
      <selection pane="bottomLeft" activeCell="H7" sqref="H7"/>
      <selection pane="bottomRight" activeCell="B13" sqref="B13"/>
    </sheetView>
  </sheetViews>
  <sheetFormatPr baseColWidth="10" defaultRowHeight="15" x14ac:dyDescent="0.3"/>
  <cols>
    <col min="1" max="1" width="6.28515625" style="25" customWidth="1"/>
    <col min="2" max="2" width="79.85546875" style="25" customWidth="1"/>
    <col min="3" max="16384" width="11.42578125" style="25"/>
  </cols>
  <sheetData>
    <row r="1" spans="1:3" ht="35.25" customHeight="1" x14ac:dyDescent="0.3">
      <c r="A1" s="685" t="s">
        <v>1294</v>
      </c>
      <c r="B1" s="685"/>
      <c r="C1" s="685"/>
    </row>
    <row r="2" spans="1:3" s="117" customFormat="1" ht="24" customHeight="1" x14ac:dyDescent="0.3">
      <c r="A2" s="598" t="s">
        <v>264</v>
      </c>
      <c r="B2" s="598" t="s">
        <v>724</v>
      </c>
      <c r="C2" s="599" t="s">
        <v>50</v>
      </c>
    </row>
    <row r="3" spans="1:3" ht="13.5" customHeight="1" x14ac:dyDescent="0.3">
      <c r="A3" s="600">
        <v>1</v>
      </c>
      <c r="B3" s="601" t="s">
        <v>416</v>
      </c>
      <c r="C3" s="195">
        <v>5502</v>
      </c>
    </row>
    <row r="4" spans="1:3" ht="13.5" customHeight="1" x14ac:dyDescent="0.3">
      <c r="A4" s="600">
        <v>2</v>
      </c>
      <c r="B4" s="601" t="s">
        <v>966</v>
      </c>
      <c r="C4" s="195">
        <v>5165</v>
      </c>
    </row>
    <row r="5" spans="1:3" ht="13.5" customHeight="1" x14ac:dyDescent="0.3">
      <c r="A5" s="600">
        <v>3</v>
      </c>
      <c r="B5" s="601" t="s">
        <v>419</v>
      </c>
      <c r="C5" s="195">
        <v>4487</v>
      </c>
    </row>
    <row r="6" spans="1:3" ht="13.5" customHeight="1" x14ac:dyDescent="0.3">
      <c r="A6" s="600">
        <v>4</v>
      </c>
      <c r="B6" s="601" t="s">
        <v>976</v>
      </c>
      <c r="C6" s="195">
        <v>2431</v>
      </c>
    </row>
    <row r="7" spans="1:3" ht="13.5" customHeight="1" x14ac:dyDescent="0.3">
      <c r="A7" s="600">
        <v>5</v>
      </c>
      <c r="B7" s="601" t="s">
        <v>972</v>
      </c>
      <c r="C7" s="195">
        <v>1718</v>
      </c>
    </row>
    <row r="8" spans="1:3" ht="13.5" customHeight="1" x14ac:dyDescent="0.3">
      <c r="A8" s="600">
        <v>6</v>
      </c>
      <c r="B8" s="601" t="s">
        <v>418</v>
      </c>
      <c r="C8" s="195">
        <v>1717</v>
      </c>
    </row>
    <row r="9" spans="1:3" ht="13.5" customHeight="1" x14ac:dyDescent="0.3">
      <c r="A9" s="600">
        <v>7</v>
      </c>
      <c r="B9" s="601" t="s">
        <v>414</v>
      </c>
      <c r="C9" s="195">
        <v>940</v>
      </c>
    </row>
    <row r="10" spans="1:3" ht="13.5" customHeight="1" x14ac:dyDescent="0.3">
      <c r="A10" s="600">
        <v>8</v>
      </c>
      <c r="B10" s="601" t="s">
        <v>417</v>
      </c>
      <c r="C10" s="195">
        <v>901</v>
      </c>
    </row>
    <row r="11" spans="1:3" ht="13.5" customHeight="1" x14ac:dyDescent="0.3">
      <c r="A11" s="600">
        <v>9</v>
      </c>
      <c r="B11" s="601" t="s">
        <v>415</v>
      </c>
      <c r="C11" s="195">
        <v>852</v>
      </c>
    </row>
    <row r="12" spans="1:3" ht="13.5" customHeight="1" x14ac:dyDescent="0.3">
      <c r="A12" s="600">
        <v>10</v>
      </c>
      <c r="B12" s="601" t="s">
        <v>421</v>
      </c>
      <c r="C12" s="195">
        <v>843</v>
      </c>
    </row>
    <row r="13" spans="1:3" ht="13.5" customHeight="1" x14ac:dyDescent="0.3">
      <c r="A13" s="600">
        <v>11</v>
      </c>
      <c r="B13" s="601" t="s">
        <v>971</v>
      </c>
      <c r="C13" s="195">
        <v>675</v>
      </c>
    </row>
    <row r="14" spans="1:3" ht="13.5" customHeight="1" x14ac:dyDescent="0.3">
      <c r="A14" s="600">
        <v>12</v>
      </c>
      <c r="B14" s="601" t="s">
        <v>973</v>
      </c>
      <c r="C14" s="195">
        <v>532</v>
      </c>
    </row>
    <row r="15" spans="1:3" ht="13.5" customHeight="1" x14ac:dyDescent="0.3">
      <c r="A15" s="600">
        <v>13</v>
      </c>
      <c r="B15" s="601" t="s">
        <v>420</v>
      </c>
      <c r="C15" s="195">
        <v>342</v>
      </c>
    </row>
    <row r="16" spans="1:3" ht="13.5" customHeight="1" x14ac:dyDescent="0.3">
      <c r="A16" s="600">
        <v>14</v>
      </c>
      <c r="B16" s="601" t="s">
        <v>974</v>
      </c>
      <c r="C16" s="195">
        <v>319</v>
      </c>
    </row>
    <row r="17" spans="1:4" ht="13.5" customHeight="1" x14ac:dyDescent="0.3">
      <c r="A17" s="600">
        <v>15</v>
      </c>
      <c r="B17" s="601" t="s">
        <v>977</v>
      </c>
      <c r="C17" s="195">
        <v>313</v>
      </c>
    </row>
    <row r="18" spans="1:4" ht="13.5" customHeight="1" x14ac:dyDescent="0.3">
      <c r="A18" s="600">
        <v>16</v>
      </c>
      <c r="B18" s="601" t="s">
        <v>819</v>
      </c>
      <c r="C18" s="195">
        <v>212</v>
      </c>
    </row>
    <row r="19" spans="1:4" ht="13.5" customHeight="1" x14ac:dyDescent="0.3">
      <c r="A19" s="600">
        <v>17</v>
      </c>
      <c r="B19" s="601" t="s">
        <v>970</v>
      </c>
      <c r="C19" s="195">
        <v>183</v>
      </c>
    </row>
    <row r="20" spans="1:4" ht="13.5" customHeight="1" x14ac:dyDescent="0.3">
      <c r="A20" s="600">
        <v>18</v>
      </c>
      <c r="B20" s="601" t="s">
        <v>422</v>
      </c>
      <c r="C20" s="195">
        <v>83</v>
      </c>
    </row>
    <row r="21" spans="1:4" ht="13.5" customHeight="1" x14ac:dyDescent="0.3">
      <c r="A21" s="600">
        <v>19</v>
      </c>
      <c r="B21" s="601" t="s">
        <v>968</v>
      </c>
      <c r="C21" s="195">
        <v>74</v>
      </c>
      <c r="D21" s="6"/>
    </row>
    <row r="22" spans="1:4" ht="13.5" customHeight="1" x14ac:dyDescent="0.3">
      <c r="A22" s="600">
        <v>20</v>
      </c>
      <c r="B22" s="601" t="s">
        <v>967</v>
      </c>
      <c r="C22" s="195">
        <v>70</v>
      </c>
    </row>
    <row r="23" spans="1:4" ht="13.5" customHeight="1" x14ac:dyDescent="0.3">
      <c r="A23" s="600">
        <v>21</v>
      </c>
      <c r="B23" s="601" t="s">
        <v>1136</v>
      </c>
      <c r="C23" s="195">
        <v>57</v>
      </c>
    </row>
    <row r="24" spans="1:4" ht="13.5" customHeight="1" x14ac:dyDescent="0.3">
      <c r="A24" s="600">
        <v>22</v>
      </c>
      <c r="B24" s="601" t="s">
        <v>975</v>
      </c>
      <c r="C24" s="195">
        <v>48</v>
      </c>
      <c r="D24" s="127"/>
    </row>
    <row r="25" spans="1:4" x14ac:dyDescent="0.3">
      <c r="A25" s="600">
        <v>23</v>
      </c>
      <c r="B25" s="601" t="s">
        <v>969</v>
      </c>
      <c r="C25" s="195">
        <v>43</v>
      </c>
      <c r="D25" s="128"/>
    </row>
    <row r="26" spans="1:4" ht="20.25" customHeight="1" x14ac:dyDescent="0.3">
      <c r="A26" s="600"/>
      <c r="B26" s="602" t="s">
        <v>44</v>
      </c>
      <c r="C26" s="603">
        <v>27507</v>
      </c>
    </row>
    <row r="27" spans="1:4" ht="48.75" customHeight="1" x14ac:dyDescent="0.3">
      <c r="A27" s="686" t="s">
        <v>1245</v>
      </c>
      <c r="B27" s="686"/>
      <c r="C27" s="686"/>
    </row>
  </sheetData>
  <sortState ref="B3:C25">
    <sortCondition descending="1" ref="C3:C25"/>
  </sortState>
  <mergeCells count="2">
    <mergeCell ref="A1:C1"/>
    <mergeCell ref="A27:C27"/>
  </mergeCells>
  <printOptions horizontalCentered="1"/>
  <pageMargins left="0.35433070866141736" right="0.35433070866141736" top="0.39370078740157483" bottom="0.39370078740157483" header="0" footer="0"/>
  <pageSetup scale="47" orientation="portrait" r:id="rId1"/>
  <headerFooter alignWithMargins="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C71"/>
  <sheetViews>
    <sheetView zoomScaleNormal="100" zoomScaleSheetLayoutView="100" workbookViewId="0">
      <pane xSplit="3" ySplit="2" topLeftCell="D42" activePane="bottomRight" state="frozen"/>
      <selection activeCell="H7" sqref="H7"/>
      <selection pane="topRight" activeCell="H7" sqref="H7"/>
      <selection pane="bottomLeft" activeCell="H7" sqref="H7"/>
      <selection pane="bottomRight" activeCell="B51" sqref="B51"/>
    </sheetView>
  </sheetViews>
  <sheetFormatPr baseColWidth="10" defaultRowHeight="15" x14ac:dyDescent="0.25"/>
  <cols>
    <col min="1" max="1" width="5.7109375" style="125" customWidth="1"/>
    <col min="2" max="2" width="70.28515625" style="125" bestFit="1" customWidth="1"/>
    <col min="3" max="3" width="10.28515625" style="122" customWidth="1"/>
    <col min="4" max="16384" width="11.42578125" style="122"/>
  </cols>
  <sheetData>
    <row r="1" spans="1:3" ht="18" customHeight="1" x14ac:dyDescent="0.25">
      <c r="A1" s="687" t="s">
        <v>1295</v>
      </c>
      <c r="B1" s="687"/>
      <c r="C1" s="687"/>
    </row>
    <row r="2" spans="1:3" ht="18" customHeight="1" x14ac:dyDescent="0.25">
      <c r="A2" s="599" t="s">
        <v>264</v>
      </c>
      <c r="B2" s="599" t="s">
        <v>724</v>
      </c>
      <c r="C2" s="599" t="s">
        <v>50</v>
      </c>
    </row>
    <row r="3" spans="1:3" x14ac:dyDescent="0.25">
      <c r="A3" s="605">
        <v>1</v>
      </c>
      <c r="B3" s="601" t="s">
        <v>436</v>
      </c>
      <c r="C3" s="195">
        <v>7474</v>
      </c>
    </row>
    <row r="4" spans="1:3" x14ac:dyDescent="0.25">
      <c r="A4" s="605">
        <v>2</v>
      </c>
      <c r="B4" s="601" t="s">
        <v>426</v>
      </c>
      <c r="C4" s="195">
        <v>5869</v>
      </c>
    </row>
    <row r="5" spans="1:3" x14ac:dyDescent="0.25">
      <c r="A5" s="605">
        <v>3</v>
      </c>
      <c r="B5" s="601" t="s">
        <v>430</v>
      </c>
      <c r="C5" s="195">
        <v>4874</v>
      </c>
    </row>
    <row r="6" spans="1:3" x14ac:dyDescent="0.25">
      <c r="A6" s="605">
        <v>4</v>
      </c>
      <c r="B6" s="601" t="s">
        <v>431</v>
      </c>
      <c r="C6" s="195">
        <v>4592</v>
      </c>
    </row>
    <row r="7" spans="1:3" x14ac:dyDescent="0.25">
      <c r="A7" s="605">
        <v>5</v>
      </c>
      <c r="B7" s="601" t="s">
        <v>423</v>
      </c>
      <c r="C7" s="195">
        <v>4332</v>
      </c>
    </row>
    <row r="8" spans="1:3" x14ac:dyDescent="0.25">
      <c r="A8" s="605">
        <v>6</v>
      </c>
      <c r="B8" s="601" t="s">
        <v>441</v>
      </c>
      <c r="C8" s="195">
        <v>4198</v>
      </c>
    </row>
    <row r="9" spans="1:3" x14ac:dyDescent="0.25">
      <c r="A9" s="605">
        <v>7</v>
      </c>
      <c r="B9" s="601" t="s">
        <v>434</v>
      </c>
      <c r="C9" s="195">
        <v>3074</v>
      </c>
    </row>
    <row r="10" spans="1:3" x14ac:dyDescent="0.25">
      <c r="A10" s="605">
        <v>8</v>
      </c>
      <c r="B10" s="601" t="s">
        <v>995</v>
      </c>
      <c r="C10" s="195">
        <v>2360</v>
      </c>
    </row>
    <row r="11" spans="1:3" x14ac:dyDescent="0.25">
      <c r="A11" s="605">
        <v>9</v>
      </c>
      <c r="B11" s="601" t="s">
        <v>437</v>
      </c>
      <c r="C11" s="195">
        <v>2230</v>
      </c>
    </row>
    <row r="12" spans="1:3" x14ac:dyDescent="0.25">
      <c r="A12" s="605">
        <v>10</v>
      </c>
      <c r="B12" s="601" t="s">
        <v>452</v>
      </c>
      <c r="C12" s="195">
        <v>2141</v>
      </c>
    </row>
    <row r="13" spans="1:3" x14ac:dyDescent="0.25">
      <c r="A13" s="605">
        <v>11</v>
      </c>
      <c r="B13" s="601" t="s">
        <v>429</v>
      </c>
      <c r="C13" s="195">
        <v>1853</v>
      </c>
    </row>
    <row r="14" spans="1:3" x14ac:dyDescent="0.25">
      <c r="A14" s="605">
        <v>12</v>
      </c>
      <c r="B14" s="601" t="s">
        <v>987</v>
      </c>
      <c r="C14" s="195">
        <v>1839</v>
      </c>
    </row>
    <row r="15" spans="1:3" x14ac:dyDescent="0.25">
      <c r="A15" s="605">
        <v>13</v>
      </c>
      <c r="B15" s="601" t="s">
        <v>1003</v>
      </c>
      <c r="C15" s="195">
        <v>1716</v>
      </c>
    </row>
    <row r="16" spans="1:3" x14ac:dyDescent="0.25">
      <c r="A16" s="605">
        <v>14</v>
      </c>
      <c r="B16" s="601" t="s">
        <v>433</v>
      </c>
      <c r="C16" s="195">
        <v>1686</v>
      </c>
    </row>
    <row r="17" spans="1:3" x14ac:dyDescent="0.25">
      <c r="A17" s="605">
        <v>15</v>
      </c>
      <c r="B17" s="601" t="s">
        <v>1000</v>
      </c>
      <c r="C17" s="195">
        <v>1508</v>
      </c>
    </row>
    <row r="18" spans="1:3" x14ac:dyDescent="0.25">
      <c r="A18" s="605">
        <v>16</v>
      </c>
      <c r="B18" s="601" t="s">
        <v>445</v>
      </c>
      <c r="C18" s="195">
        <v>1452</v>
      </c>
    </row>
    <row r="19" spans="1:3" x14ac:dyDescent="0.25">
      <c r="A19" s="605">
        <v>17</v>
      </c>
      <c r="B19" s="601" t="s">
        <v>438</v>
      </c>
      <c r="C19" s="195">
        <v>1178</v>
      </c>
    </row>
    <row r="20" spans="1:3" x14ac:dyDescent="0.25">
      <c r="A20" s="605">
        <v>18</v>
      </c>
      <c r="B20" s="601" t="s">
        <v>439</v>
      </c>
      <c r="C20" s="195">
        <v>1129</v>
      </c>
    </row>
    <row r="21" spans="1:3" x14ac:dyDescent="0.25">
      <c r="A21" s="605">
        <v>19</v>
      </c>
      <c r="B21" s="601" t="s">
        <v>428</v>
      </c>
      <c r="C21" s="195">
        <v>1119</v>
      </c>
    </row>
    <row r="22" spans="1:3" x14ac:dyDescent="0.25">
      <c r="A22" s="605">
        <v>20</v>
      </c>
      <c r="B22" s="601" t="s">
        <v>440</v>
      </c>
      <c r="C22" s="195">
        <v>1059</v>
      </c>
    </row>
    <row r="23" spans="1:3" x14ac:dyDescent="0.25">
      <c r="A23" s="605">
        <v>21</v>
      </c>
      <c r="B23" s="601" t="s">
        <v>988</v>
      </c>
      <c r="C23" s="195">
        <v>992</v>
      </c>
    </row>
    <row r="24" spans="1:3" x14ac:dyDescent="0.25">
      <c r="A24" s="605">
        <v>22</v>
      </c>
      <c r="B24" s="601" t="s">
        <v>1014</v>
      </c>
      <c r="C24" s="195">
        <v>974</v>
      </c>
    </row>
    <row r="25" spans="1:3" x14ac:dyDescent="0.25">
      <c r="A25" s="605">
        <v>23</v>
      </c>
      <c r="B25" s="601" t="s">
        <v>993</v>
      </c>
      <c r="C25" s="195">
        <v>901</v>
      </c>
    </row>
    <row r="26" spans="1:3" x14ac:dyDescent="0.25">
      <c r="A26" s="605">
        <v>24</v>
      </c>
      <c r="B26" s="601" t="s">
        <v>442</v>
      </c>
      <c r="C26" s="195">
        <v>857</v>
      </c>
    </row>
    <row r="27" spans="1:3" x14ac:dyDescent="0.25">
      <c r="A27" s="605">
        <v>25</v>
      </c>
      <c r="B27" s="601" t="s">
        <v>449</v>
      </c>
      <c r="C27" s="195">
        <v>849</v>
      </c>
    </row>
    <row r="28" spans="1:3" x14ac:dyDescent="0.25">
      <c r="A28" s="605">
        <v>26</v>
      </c>
      <c r="B28" s="601" t="s">
        <v>994</v>
      </c>
      <c r="C28" s="195">
        <v>819</v>
      </c>
    </row>
    <row r="29" spans="1:3" x14ac:dyDescent="0.25">
      <c r="A29" s="605">
        <v>27</v>
      </c>
      <c r="B29" s="601" t="s">
        <v>435</v>
      </c>
      <c r="C29" s="195">
        <v>753</v>
      </c>
    </row>
    <row r="30" spans="1:3" x14ac:dyDescent="0.25">
      <c r="A30" s="605">
        <v>28</v>
      </c>
      <c r="B30" s="601" t="s">
        <v>946</v>
      </c>
      <c r="C30" s="195">
        <v>739</v>
      </c>
    </row>
    <row r="31" spans="1:3" x14ac:dyDescent="0.25">
      <c r="A31" s="605">
        <v>29</v>
      </c>
      <c r="B31" s="601" t="s">
        <v>432</v>
      </c>
      <c r="C31" s="195">
        <v>687</v>
      </c>
    </row>
    <row r="32" spans="1:3" x14ac:dyDescent="0.25">
      <c r="A32" s="605">
        <v>30</v>
      </c>
      <c r="B32" s="601" t="s">
        <v>822</v>
      </c>
      <c r="C32" s="195">
        <v>660</v>
      </c>
    </row>
    <row r="33" spans="1:3" x14ac:dyDescent="0.25">
      <c r="A33" s="605">
        <v>31</v>
      </c>
      <c r="B33" s="601" t="s">
        <v>1013</v>
      </c>
      <c r="C33" s="195">
        <v>555</v>
      </c>
    </row>
    <row r="34" spans="1:3" x14ac:dyDescent="0.25">
      <c r="A34" s="605">
        <v>32</v>
      </c>
      <c r="B34" s="601" t="s">
        <v>820</v>
      </c>
      <c r="C34" s="195">
        <v>524</v>
      </c>
    </row>
    <row r="35" spans="1:3" x14ac:dyDescent="0.25">
      <c r="A35" s="605">
        <v>33</v>
      </c>
      <c r="B35" s="601" t="s">
        <v>427</v>
      </c>
      <c r="C35" s="195">
        <v>507</v>
      </c>
    </row>
    <row r="36" spans="1:3" x14ac:dyDescent="0.25">
      <c r="A36" s="605">
        <v>34</v>
      </c>
      <c r="B36" s="601" t="s">
        <v>997</v>
      </c>
      <c r="C36" s="195">
        <v>493</v>
      </c>
    </row>
    <row r="37" spans="1:3" x14ac:dyDescent="0.25">
      <c r="A37" s="605">
        <v>35</v>
      </c>
      <c r="B37" s="601" t="s">
        <v>991</v>
      </c>
      <c r="C37" s="195">
        <v>480</v>
      </c>
    </row>
    <row r="38" spans="1:3" x14ac:dyDescent="0.25">
      <c r="A38" s="605">
        <v>36</v>
      </c>
      <c r="B38" s="601" t="s">
        <v>1007</v>
      </c>
      <c r="C38" s="195">
        <v>477</v>
      </c>
    </row>
    <row r="39" spans="1:3" x14ac:dyDescent="0.25">
      <c r="A39" s="605">
        <v>37</v>
      </c>
      <c r="B39" s="601" t="s">
        <v>446</v>
      </c>
      <c r="C39" s="195">
        <v>451</v>
      </c>
    </row>
    <row r="40" spans="1:3" x14ac:dyDescent="0.25">
      <c r="A40" s="605">
        <v>38</v>
      </c>
      <c r="B40" s="601" t="s">
        <v>1012</v>
      </c>
      <c r="C40" s="195">
        <v>449</v>
      </c>
    </row>
    <row r="41" spans="1:3" x14ac:dyDescent="0.25">
      <c r="A41" s="605">
        <v>39</v>
      </c>
      <c r="B41" s="601" t="s">
        <v>444</v>
      </c>
      <c r="C41" s="195">
        <v>443</v>
      </c>
    </row>
    <row r="42" spans="1:3" x14ac:dyDescent="0.25">
      <c r="A42" s="605">
        <v>40</v>
      </c>
      <c r="B42" s="601" t="s">
        <v>1009</v>
      </c>
      <c r="C42" s="195">
        <v>397</v>
      </c>
    </row>
    <row r="43" spans="1:3" x14ac:dyDescent="0.25">
      <c r="A43" s="605">
        <v>41</v>
      </c>
      <c r="B43" s="601" t="s">
        <v>999</v>
      </c>
      <c r="C43" s="195">
        <v>375</v>
      </c>
    </row>
    <row r="44" spans="1:3" x14ac:dyDescent="0.25">
      <c r="A44" s="605">
        <v>42</v>
      </c>
      <c r="B44" s="601" t="s">
        <v>1015</v>
      </c>
      <c r="C44" s="195">
        <v>369</v>
      </c>
    </row>
    <row r="45" spans="1:3" x14ac:dyDescent="0.25">
      <c r="A45" s="605">
        <v>43</v>
      </c>
      <c r="B45" s="601" t="s">
        <v>1002</v>
      </c>
      <c r="C45" s="195">
        <v>309</v>
      </c>
    </row>
    <row r="46" spans="1:3" x14ac:dyDescent="0.25">
      <c r="A46" s="605">
        <v>44</v>
      </c>
      <c r="B46" s="601" t="s">
        <v>443</v>
      </c>
      <c r="C46" s="195">
        <v>284</v>
      </c>
    </row>
    <row r="47" spans="1:3" x14ac:dyDescent="0.25">
      <c r="A47" s="605">
        <v>45</v>
      </c>
      <c r="B47" s="601" t="s">
        <v>1004</v>
      </c>
      <c r="C47" s="195">
        <v>268</v>
      </c>
    </row>
    <row r="48" spans="1:3" x14ac:dyDescent="0.25">
      <c r="A48" s="605">
        <v>46</v>
      </c>
      <c r="B48" s="601" t="s">
        <v>990</v>
      </c>
      <c r="C48" s="195">
        <v>265</v>
      </c>
    </row>
    <row r="49" spans="1:3" x14ac:dyDescent="0.25">
      <c r="A49" s="605">
        <v>47</v>
      </c>
      <c r="B49" s="601" t="s">
        <v>1005</v>
      </c>
      <c r="C49" s="195">
        <v>257</v>
      </c>
    </row>
    <row r="50" spans="1:3" x14ac:dyDescent="0.25">
      <c r="A50" s="605">
        <v>48</v>
      </c>
      <c r="B50" s="601" t="s">
        <v>996</v>
      </c>
      <c r="C50" s="195">
        <v>251</v>
      </c>
    </row>
    <row r="51" spans="1:3" x14ac:dyDescent="0.25">
      <c r="A51" s="605">
        <v>49</v>
      </c>
      <c r="B51" s="601" t="s">
        <v>989</v>
      </c>
      <c r="C51" s="195">
        <v>247</v>
      </c>
    </row>
    <row r="52" spans="1:3" x14ac:dyDescent="0.25">
      <c r="A52" s="605">
        <v>50</v>
      </c>
      <c r="B52" s="601" t="s">
        <v>424</v>
      </c>
      <c r="C52" s="195">
        <v>220</v>
      </c>
    </row>
    <row r="53" spans="1:3" x14ac:dyDescent="0.25">
      <c r="A53" s="605">
        <v>51</v>
      </c>
      <c r="B53" s="601" t="s">
        <v>1001</v>
      </c>
      <c r="C53" s="195">
        <v>197</v>
      </c>
    </row>
    <row r="54" spans="1:3" x14ac:dyDescent="0.25">
      <c r="A54" s="605">
        <v>52</v>
      </c>
      <c r="B54" s="601" t="s">
        <v>992</v>
      </c>
      <c r="C54" s="195">
        <v>195</v>
      </c>
    </row>
    <row r="55" spans="1:3" x14ac:dyDescent="0.25">
      <c r="A55" s="605">
        <v>53</v>
      </c>
      <c r="B55" s="601" t="s">
        <v>1011</v>
      </c>
      <c r="C55" s="195">
        <v>184</v>
      </c>
    </row>
    <row r="56" spans="1:3" x14ac:dyDescent="0.25">
      <c r="A56" s="605">
        <v>54</v>
      </c>
      <c r="B56" s="601" t="s">
        <v>450</v>
      </c>
      <c r="C56" s="195">
        <v>172</v>
      </c>
    </row>
    <row r="57" spans="1:3" x14ac:dyDescent="0.25">
      <c r="A57" s="605">
        <v>55</v>
      </c>
      <c r="B57" s="601" t="s">
        <v>425</v>
      </c>
      <c r="C57" s="195">
        <v>154</v>
      </c>
    </row>
    <row r="58" spans="1:3" x14ac:dyDescent="0.25">
      <c r="A58" s="605">
        <v>56</v>
      </c>
      <c r="B58" s="601" t="s">
        <v>1086</v>
      </c>
      <c r="C58" s="195">
        <v>142</v>
      </c>
    </row>
    <row r="59" spans="1:3" x14ac:dyDescent="0.25">
      <c r="A59" s="605">
        <v>57</v>
      </c>
      <c r="B59" s="601" t="s">
        <v>998</v>
      </c>
      <c r="C59" s="195">
        <v>140</v>
      </c>
    </row>
    <row r="60" spans="1:3" x14ac:dyDescent="0.25">
      <c r="A60" s="605">
        <v>58</v>
      </c>
      <c r="B60" s="601" t="s">
        <v>451</v>
      </c>
      <c r="C60" s="195">
        <v>130</v>
      </c>
    </row>
    <row r="61" spans="1:3" x14ac:dyDescent="0.25">
      <c r="A61" s="605">
        <v>59</v>
      </c>
      <c r="B61" s="601" t="s">
        <v>448</v>
      </c>
      <c r="C61" s="195">
        <v>123</v>
      </c>
    </row>
    <row r="62" spans="1:3" x14ac:dyDescent="0.25">
      <c r="A62" s="605">
        <v>60</v>
      </c>
      <c r="B62" s="601" t="s">
        <v>1375</v>
      </c>
      <c r="C62" s="195">
        <v>113</v>
      </c>
    </row>
    <row r="63" spans="1:3" x14ac:dyDescent="0.25">
      <c r="A63" s="605">
        <v>61</v>
      </c>
      <c r="B63" s="601" t="s">
        <v>1010</v>
      </c>
      <c r="C63" s="195">
        <v>109</v>
      </c>
    </row>
    <row r="64" spans="1:3" x14ac:dyDescent="0.25">
      <c r="A64" s="605">
        <v>62</v>
      </c>
      <c r="B64" s="601" t="s">
        <v>447</v>
      </c>
      <c r="C64" s="195">
        <v>101</v>
      </c>
    </row>
    <row r="65" spans="1:3" x14ac:dyDescent="0.25">
      <c r="A65" s="605">
        <v>63</v>
      </c>
      <c r="B65" s="601" t="s">
        <v>1085</v>
      </c>
      <c r="C65" s="195">
        <v>98</v>
      </c>
    </row>
    <row r="66" spans="1:3" x14ac:dyDescent="0.25">
      <c r="A66" s="605">
        <v>64</v>
      </c>
      <c r="B66" s="601" t="s">
        <v>1006</v>
      </c>
      <c r="C66" s="195">
        <v>97</v>
      </c>
    </row>
    <row r="67" spans="1:3" x14ac:dyDescent="0.25">
      <c r="A67" s="605">
        <v>65</v>
      </c>
      <c r="B67" s="601" t="s">
        <v>1084</v>
      </c>
      <c r="C67" s="195">
        <v>83</v>
      </c>
    </row>
    <row r="68" spans="1:3" x14ac:dyDescent="0.25">
      <c r="A68" s="605">
        <v>66</v>
      </c>
      <c r="B68" s="601" t="s">
        <v>821</v>
      </c>
      <c r="C68" s="195">
        <v>73</v>
      </c>
    </row>
    <row r="69" spans="1:3" x14ac:dyDescent="0.25">
      <c r="A69" s="605">
        <v>67</v>
      </c>
      <c r="B69" s="601" t="s">
        <v>1008</v>
      </c>
      <c r="C69" s="195">
        <v>56</v>
      </c>
    </row>
    <row r="70" spans="1:3" x14ac:dyDescent="0.25">
      <c r="A70" s="605"/>
      <c r="B70" s="602" t="s">
        <v>44</v>
      </c>
      <c r="C70" s="603">
        <v>73702</v>
      </c>
    </row>
    <row r="71" spans="1:3" ht="30.75" customHeight="1" x14ac:dyDescent="0.25">
      <c r="A71" s="604" t="s">
        <v>1245</v>
      </c>
      <c r="B71" s="604"/>
      <c r="C71" s="604"/>
    </row>
  </sheetData>
  <sortState ref="B3:C69">
    <sortCondition descending="1" ref="C3:C69"/>
  </sortState>
  <mergeCells count="1">
    <mergeCell ref="A1:C1"/>
  </mergeCells>
  <printOptions horizontalCentered="1"/>
  <pageMargins left="0.35433070866141736" right="0.35433070866141736" top="0.39370078740157483" bottom="0.39370078740157483" header="0" footer="0"/>
  <pageSetup paperSize="256" scale="56" orientation="landscape" r:id="rId1"/>
  <headerFooter alignWithMargins="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C47"/>
  <sheetViews>
    <sheetView zoomScaleNormal="100" zoomScaleSheetLayoutView="100" workbookViewId="0">
      <pane xSplit="3" ySplit="2" topLeftCell="D15" activePane="bottomRight" state="frozen"/>
      <selection activeCell="H7" sqref="H7"/>
      <selection pane="topRight" activeCell="H7" sqref="H7"/>
      <selection pane="bottomLeft" activeCell="H7" sqref="H7"/>
      <selection pane="bottomRight" activeCell="D28" sqref="D28"/>
    </sheetView>
  </sheetViews>
  <sheetFormatPr baseColWidth="10" defaultRowHeight="15" x14ac:dyDescent="0.25"/>
  <cols>
    <col min="1" max="1" width="6.7109375" style="125" customWidth="1"/>
    <col min="2" max="2" width="85.5703125" style="125" bestFit="1" customWidth="1"/>
    <col min="3" max="3" width="10.140625" style="122" customWidth="1"/>
    <col min="4" max="16384" width="11.42578125" style="122"/>
  </cols>
  <sheetData>
    <row r="1" spans="1:3" ht="32.25" customHeight="1" x14ac:dyDescent="0.25">
      <c r="A1" s="627" t="s">
        <v>1296</v>
      </c>
      <c r="B1" s="627"/>
      <c r="C1" s="627"/>
    </row>
    <row r="2" spans="1:3" ht="23.25" customHeight="1" x14ac:dyDescent="0.25">
      <c r="A2" s="598" t="s">
        <v>264</v>
      </c>
      <c r="B2" s="598" t="s">
        <v>724</v>
      </c>
      <c r="C2" s="599" t="s">
        <v>50</v>
      </c>
    </row>
    <row r="3" spans="1:3" s="124" customFormat="1" ht="13.5" customHeight="1" x14ac:dyDescent="0.25">
      <c r="A3" s="605">
        <v>1</v>
      </c>
      <c r="B3" s="601" t="s">
        <v>464</v>
      </c>
      <c r="C3" s="195">
        <v>145</v>
      </c>
    </row>
    <row r="4" spans="1:3" s="124" customFormat="1" ht="13.5" customHeight="1" x14ac:dyDescent="0.25">
      <c r="A4" s="605">
        <v>2</v>
      </c>
      <c r="B4" s="601" t="s">
        <v>459</v>
      </c>
      <c r="C4" s="195">
        <v>144</v>
      </c>
    </row>
    <row r="5" spans="1:3" s="124" customFormat="1" ht="13.5" customHeight="1" x14ac:dyDescent="0.25">
      <c r="A5" s="605">
        <v>3</v>
      </c>
      <c r="B5" s="601" t="s">
        <v>453</v>
      </c>
      <c r="C5" s="195">
        <v>135</v>
      </c>
    </row>
    <row r="6" spans="1:3" s="124" customFormat="1" ht="13.5" customHeight="1" x14ac:dyDescent="0.25">
      <c r="A6" s="605">
        <v>4</v>
      </c>
      <c r="B6" s="601" t="s">
        <v>458</v>
      </c>
      <c r="C6" s="195">
        <v>100</v>
      </c>
    </row>
    <row r="7" spans="1:3" s="124" customFormat="1" ht="13.5" customHeight="1" x14ac:dyDescent="0.25">
      <c r="A7" s="605">
        <v>5</v>
      </c>
      <c r="B7" s="601" t="s">
        <v>462</v>
      </c>
      <c r="C7" s="195">
        <v>98</v>
      </c>
    </row>
    <row r="8" spans="1:3" s="124" customFormat="1" ht="13.5" customHeight="1" x14ac:dyDescent="0.25">
      <c r="A8" s="605">
        <v>6</v>
      </c>
      <c r="B8" s="601" t="s">
        <v>1082</v>
      </c>
      <c r="C8" s="195">
        <v>56</v>
      </c>
    </row>
    <row r="9" spans="1:3" s="124" customFormat="1" ht="13.5" customHeight="1" x14ac:dyDescent="0.25">
      <c r="A9" s="605">
        <v>7</v>
      </c>
      <c r="B9" s="601" t="s">
        <v>979</v>
      </c>
      <c r="C9" s="195">
        <v>51</v>
      </c>
    </row>
    <row r="10" spans="1:3" s="124" customFormat="1" ht="13.5" customHeight="1" x14ac:dyDescent="0.25">
      <c r="A10" s="605">
        <v>8</v>
      </c>
      <c r="B10" s="601" t="s">
        <v>1083</v>
      </c>
      <c r="C10" s="195">
        <v>42</v>
      </c>
    </row>
    <row r="11" spans="1:3" s="124" customFormat="1" ht="13.5" customHeight="1" x14ac:dyDescent="0.25">
      <c r="A11" s="605">
        <v>9</v>
      </c>
      <c r="B11" s="601" t="s">
        <v>468</v>
      </c>
      <c r="C11" s="195">
        <v>40</v>
      </c>
    </row>
    <row r="12" spans="1:3" s="124" customFormat="1" ht="13.5" customHeight="1" x14ac:dyDescent="0.25">
      <c r="A12" s="605">
        <v>10</v>
      </c>
      <c r="B12" s="601" t="s">
        <v>475</v>
      </c>
      <c r="C12" s="195">
        <v>39</v>
      </c>
    </row>
    <row r="13" spans="1:3" s="124" customFormat="1" ht="13.5" customHeight="1" x14ac:dyDescent="0.25">
      <c r="A13" s="605">
        <v>11</v>
      </c>
      <c r="B13" s="601" t="s">
        <v>980</v>
      </c>
      <c r="C13" s="195">
        <v>38</v>
      </c>
    </row>
    <row r="14" spans="1:3" s="124" customFormat="1" ht="13.5" customHeight="1" x14ac:dyDescent="0.25">
      <c r="A14" s="605">
        <v>12</v>
      </c>
      <c r="B14" s="601" t="s">
        <v>474</v>
      </c>
      <c r="C14" s="195">
        <v>34</v>
      </c>
    </row>
    <row r="15" spans="1:3" s="124" customFormat="1" ht="13.5" customHeight="1" x14ac:dyDescent="0.25">
      <c r="A15" s="605">
        <v>13</v>
      </c>
      <c r="B15" s="601" t="s">
        <v>456</v>
      </c>
      <c r="C15" s="195">
        <v>30</v>
      </c>
    </row>
    <row r="16" spans="1:3" s="124" customFormat="1" ht="13.5" customHeight="1" x14ac:dyDescent="0.25">
      <c r="A16" s="605">
        <v>14</v>
      </c>
      <c r="B16" s="601" t="s">
        <v>1374</v>
      </c>
      <c r="C16" s="195">
        <v>30</v>
      </c>
    </row>
    <row r="17" spans="1:3" s="124" customFormat="1" ht="13.5" customHeight="1" x14ac:dyDescent="0.25">
      <c r="A17" s="605">
        <v>15</v>
      </c>
      <c r="B17" s="601" t="s">
        <v>472</v>
      </c>
      <c r="C17" s="195">
        <v>23</v>
      </c>
    </row>
    <row r="18" spans="1:3" s="124" customFormat="1" ht="13.5" customHeight="1" x14ac:dyDescent="0.25">
      <c r="A18" s="605">
        <v>16</v>
      </c>
      <c r="B18" s="601" t="s">
        <v>470</v>
      </c>
      <c r="C18" s="195">
        <v>22</v>
      </c>
    </row>
    <row r="19" spans="1:3" s="124" customFormat="1" ht="13.5" customHeight="1" x14ac:dyDescent="0.25">
      <c r="A19" s="605">
        <v>17</v>
      </c>
      <c r="B19" s="601" t="s">
        <v>465</v>
      </c>
      <c r="C19" s="195">
        <v>18</v>
      </c>
    </row>
    <row r="20" spans="1:3" s="124" customFormat="1" ht="13.5" customHeight="1" x14ac:dyDescent="0.25">
      <c r="A20" s="605">
        <v>18</v>
      </c>
      <c r="B20" s="601" t="s">
        <v>457</v>
      </c>
      <c r="C20" s="195">
        <v>17</v>
      </c>
    </row>
    <row r="21" spans="1:3" s="124" customFormat="1" ht="13.5" customHeight="1" x14ac:dyDescent="0.25">
      <c r="A21" s="605">
        <v>19</v>
      </c>
      <c r="B21" s="601" t="s">
        <v>981</v>
      </c>
      <c r="C21" s="195">
        <v>17</v>
      </c>
    </row>
    <row r="22" spans="1:3" s="124" customFormat="1" ht="13.5" customHeight="1" x14ac:dyDescent="0.25">
      <c r="A22" s="605">
        <v>20</v>
      </c>
      <c r="B22" s="601" t="s">
        <v>984</v>
      </c>
      <c r="C22" s="195">
        <v>17</v>
      </c>
    </row>
    <row r="23" spans="1:3" s="124" customFormat="1" ht="13.5" customHeight="1" x14ac:dyDescent="0.25">
      <c r="A23" s="605">
        <v>21</v>
      </c>
      <c r="B23" s="601" t="s">
        <v>986</v>
      </c>
      <c r="C23" s="195">
        <v>14</v>
      </c>
    </row>
    <row r="24" spans="1:3" s="124" customFormat="1" ht="13.5" customHeight="1" x14ac:dyDescent="0.25">
      <c r="A24" s="605">
        <v>22</v>
      </c>
      <c r="B24" s="601" t="s">
        <v>473</v>
      </c>
      <c r="C24" s="195">
        <v>13</v>
      </c>
    </row>
    <row r="25" spans="1:3" s="124" customFormat="1" ht="13.5" customHeight="1" x14ac:dyDescent="0.25">
      <c r="A25" s="605">
        <v>23</v>
      </c>
      <c r="B25" s="601" t="s">
        <v>461</v>
      </c>
      <c r="C25" s="195">
        <v>13</v>
      </c>
    </row>
    <row r="26" spans="1:3" s="124" customFormat="1" ht="13.5" customHeight="1" x14ac:dyDescent="0.25">
      <c r="A26" s="605">
        <v>24</v>
      </c>
      <c r="B26" s="601" t="s">
        <v>982</v>
      </c>
      <c r="C26" s="195">
        <v>13</v>
      </c>
    </row>
    <row r="27" spans="1:3" s="124" customFormat="1" ht="13.5" customHeight="1" x14ac:dyDescent="0.25">
      <c r="A27" s="605">
        <v>25</v>
      </c>
      <c r="B27" s="601" t="s">
        <v>460</v>
      </c>
      <c r="C27" s="195">
        <v>11</v>
      </c>
    </row>
    <row r="28" spans="1:3" s="124" customFormat="1" ht="13.5" customHeight="1" x14ac:dyDescent="0.25">
      <c r="A28" s="605">
        <v>26</v>
      </c>
      <c r="B28" s="601" t="s">
        <v>469</v>
      </c>
      <c r="C28" s="195">
        <v>11</v>
      </c>
    </row>
    <row r="29" spans="1:3" s="124" customFormat="1" ht="13.5" customHeight="1" x14ac:dyDescent="0.25">
      <c r="A29" s="605">
        <v>27</v>
      </c>
      <c r="B29" s="601" t="s">
        <v>1373</v>
      </c>
      <c r="C29" s="195">
        <v>11</v>
      </c>
    </row>
    <row r="30" spans="1:3" s="124" customFormat="1" ht="13.5" customHeight="1" x14ac:dyDescent="0.25">
      <c r="A30" s="605">
        <v>28</v>
      </c>
      <c r="B30" s="601" t="s">
        <v>463</v>
      </c>
      <c r="C30" s="195">
        <v>10</v>
      </c>
    </row>
    <row r="31" spans="1:3" s="124" customFormat="1" ht="13.5" customHeight="1" x14ac:dyDescent="0.25">
      <c r="A31" s="605">
        <v>29</v>
      </c>
      <c r="B31" s="601" t="s">
        <v>454</v>
      </c>
      <c r="C31" s="195">
        <v>10</v>
      </c>
    </row>
    <row r="32" spans="1:3" s="124" customFormat="1" ht="13.5" customHeight="1" x14ac:dyDescent="0.25">
      <c r="A32" s="605">
        <v>30</v>
      </c>
      <c r="B32" s="601" t="s">
        <v>978</v>
      </c>
      <c r="C32" s="195">
        <v>9</v>
      </c>
    </row>
    <row r="33" spans="1:3" s="124" customFormat="1" ht="13.5" customHeight="1" x14ac:dyDescent="0.25">
      <c r="A33" s="605">
        <v>31</v>
      </c>
      <c r="B33" s="601" t="s">
        <v>466</v>
      </c>
      <c r="C33" s="195">
        <v>9</v>
      </c>
    </row>
    <row r="34" spans="1:3" s="124" customFormat="1" ht="13.5" customHeight="1" x14ac:dyDescent="0.25">
      <c r="A34" s="605">
        <v>32</v>
      </c>
      <c r="B34" s="601" t="s">
        <v>455</v>
      </c>
      <c r="C34" s="195">
        <v>7</v>
      </c>
    </row>
    <row r="35" spans="1:3" s="124" customFormat="1" ht="13.5" customHeight="1" x14ac:dyDescent="0.25">
      <c r="A35" s="605">
        <v>33</v>
      </c>
      <c r="B35" s="601" t="s">
        <v>467</v>
      </c>
      <c r="C35" s="195">
        <v>6</v>
      </c>
    </row>
    <row r="36" spans="1:3" s="124" customFormat="1" ht="13.5" customHeight="1" x14ac:dyDescent="0.25">
      <c r="A36" s="605">
        <v>34</v>
      </c>
      <c r="B36" s="601" t="s">
        <v>985</v>
      </c>
      <c r="C36" s="195">
        <v>3</v>
      </c>
    </row>
    <row r="37" spans="1:3" s="124" customFormat="1" ht="13.5" customHeight="1" x14ac:dyDescent="0.25">
      <c r="A37" s="605">
        <v>35</v>
      </c>
      <c r="B37" s="601" t="s">
        <v>471</v>
      </c>
      <c r="C37" s="195">
        <v>3</v>
      </c>
    </row>
    <row r="38" spans="1:3" s="124" customFormat="1" ht="13.5" customHeight="1" thickBot="1" x14ac:dyDescent="0.3">
      <c r="A38" s="606">
        <v>36</v>
      </c>
      <c r="B38" s="607" t="s">
        <v>983</v>
      </c>
      <c r="C38" s="608">
        <v>3</v>
      </c>
    </row>
    <row r="39" spans="1:3" ht="15.75" thickTop="1" x14ac:dyDescent="0.25"/>
    <row r="40" spans="1:3" x14ac:dyDescent="0.25">
      <c r="A40" s="605">
        <v>1</v>
      </c>
      <c r="B40" s="609" t="s">
        <v>480</v>
      </c>
      <c r="C40" s="195">
        <v>24</v>
      </c>
    </row>
    <row r="41" spans="1:3" x14ac:dyDescent="0.25">
      <c r="A41" s="605">
        <v>2</v>
      </c>
      <c r="B41" s="609" t="s">
        <v>1017</v>
      </c>
      <c r="C41" s="195">
        <v>16</v>
      </c>
    </row>
    <row r="42" spans="1:3" x14ac:dyDescent="0.25">
      <c r="A42" s="605">
        <v>3</v>
      </c>
      <c r="B42" s="609" t="s">
        <v>1018</v>
      </c>
      <c r="C42" s="195">
        <v>11</v>
      </c>
    </row>
    <row r="43" spans="1:3" x14ac:dyDescent="0.25">
      <c r="A43" s="605">
        <v>4</v>
      </c>
      <c r="B43" s="609" t="s">
        <v>1016</v>
      </c>
      <c r="C43" s="195">
        <v>6</v>
      </c>
    </row>
    <row r="44" spans="1:3" x14ac:dyDescent="0.25">
      <c r="A44" s="605">
        <v>5</v>
      </c>
      <c r="B44" s="609" t="s">
        <v>1376</v>
      </c>
      <c r="C44" s="195">
        <v>2</v>
      </c>
    </row>
    <row r="45" spans="1:3" x14ac:dyDescent="0.25">
      <c r="A45" s="605">
        <v>6</v>
      </c>
      <c r="B45" s="601" t="s">
        <v>481</v>
      </c>
      <c r="C45" s="195">
        <v>6</v>
      </c>
    </row>
    <row r="46" spans="1:3" x14ac:dyDescent="0.25">
      <c r="A46" s="605">
        <v>7</v>
      </c>
      <c r="B46" s="610" t="s">
        <v>479</v>
      </c>
      <c r="C46" s="195">
        <v>23</v>
      </c>
    </row>
    <row r="47" spans="1:3" ht="33.75" customHeight="1" x14ac:dyDescent="0.25">
      <c r="A47" s="604" t="s">
        <v>1245</v>
      </c>
    </row>
  </sheetData>
  <sortState ref="B3:C38">
    <sortCondition descending="1" ref="C3:C38"/>
  </sortState>
  <mergeCells count="1">
    <mergeCell ref="A1:C1"/>
  </mergeCells>
  <printOptions horizontalCentered="1"/>
  <pageMargins left="0.35433070866141736" right="0.35433070866141736" top="0.39370078740157483" bottom="0.39370078740157483" header="0" footer="0"/>
  <pageSetup paperSize="256" scale="51" orientation="portrait" r:id="rId1"/>
  <headerFooter alignWithMargins="0"/>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P67"/>
  <sheetViews>
    <sheetView zoomScaleNormal="100" zoomScaleSheetLayoutView="100" workbookViewId="0">
      <pane xSplit="3" ySplit="2" topLeftCell="D3" activePane="bottomRight" state="frozen"/>
      <selection activeCell="H7" sqref="H7"/>
      <selection pane="topRight" activeCell="H7" sqref="H7"/>
      <selection pane="bottomLeft" activeCell="H7" sqref="H7"/>
      <selection pane="bottomRight" activeCell="D16" sqref="D16"/>
    </sheetView>
  </sheetViews>
  <sheetFormatPr baseColWidth="10" defaultRowHeight="15" x14ac:dyDescent="0.3"/>
  <cols>
    <col min="1" max="1" width="5.85546875" style="25" customWidth="1"/>
    <col min="2" max="2" width="6.85546875" style="25" bestFit="1" customWidth="1"/>
    <col min="3" max="3" width="63.5703125" style="25" bestFit="1" customWidth="1"/>
    <col min="4" max="4" width="17.7109375" style="25" bestFit="1" customWidth="1"/>
    <col min="5" max="5" width="6.85546875" style="25" customWidth="1"/>
    <col min="6" max="6" width="8.28515625" style="25" customWidth="1"/>
    <col min="7" max="7" width="7.5703125" style="25" customWidth="1"/>
    <col min="8" max="8" width="8" style="25" customWidth="1"/>
    <col min="9" max="9" width="6" style="25" customWidth="1"/>
    <col min="10" max="10" width="7.140625" style="25" customWidth="1"/>
    <col min="11" max="13" width="21" style="25" customWidth="1"/>
    <col min="14" max="14" width="15.5703125" style="25" customWidth="1"/>
    <col min="15" max="16384" width="11.42578125" style="25"/>
  </cols>
  <sheetData>
    <row r="1" spans="1:16" ht="26.25" customHeight="1" thickBot="1" x14ac:dyDescent="0.35">
      <c r="A1" s="621" t="s">
        <v>1297</v>
      </c>
      <c r="B1" s="621"/>
      <c r="C1" s="621"/>
      <c r="D1" s="621"/>
      <c r="E1" s="621"/>
      <c r="F1" s="621"/>
      <c r="G1" s="621"/>
      <c r="H1" s="621"/>
      <c r="I1" s="621"/>
      <c r="J1" s="621"/>
      <c r="K1" s="621"/>
      <c r="L1" s="621"/>
      <c r="M1" s="621"/>
      <c r="N1" s="621"/>
    </row>
    <row r="2" spans="1:16" s="117" customFormat="1" ht="39" customHeight="1" thickTop="1" thickBot="1" x14ac:dyDescent="0.35">
      <c r="A2" s="293" t="s">
        <v>1220</v>
      </c>
      <c r="B2" s="293" t="s">
        <v>1302</v>
      </c>
      <c r="C2" s="293" t="s">
        <v>1303</v>
      </c>
      <c r="D2" s="293" t="s">
        <v>1304</v>
      </c>
      <c r="E2" s="369" t="s">
        <v>235</v>
      </c>
      <c r="F2" s="369" t="s">
        <v>478</v>
      </c>
      <c r="G2" s="369" t="s">
        <v>390</v>
      </c>
      <c r="H2" s="369" t="s">
        <v>909</v>
      </c>
      <c r="I2" s="369" t="s">
        <v>910</v>
      </c>
      <c r="J2" s="369" t="s">
        <v>911</v>
      </c>
      <c r="K2" s="370" t="s">
        <v>899</v>
      </c>
      <c r="L2" s="370" t="s">
        <v>1230</v>
      </c>
      <c r="M2" s="370" t="s">
        <v>903</v>
      </c>
      <c r="N2" s="370" t="s">
        <v>905</v>
      </c>
      <c r="O2" s="370" t="s">
        <v>900</v>
      </c>
      <c r="P2" s="370" t="s">
        <v>904</v>
      </c>
    </row>
    <row r="3" spans="1:16" ht="15.75" thickTop="1" x14ac:dyDescent="0.3">
      <c r="A3" s="241">
        <v>45</v>
      </c>
      <c r="B3" s="241">
        <v>2012</v>
      </c>
      <c r="C3" s="242" t="s">
        <v>1352</v>
      </c>
      <c r="D3" s="480" t="s">
        <v>285</v>
      </c>
      <c r="E3" s="481">
        <v>0</v>
      </c>
      <c r="F3" s="482">
        <v>74</v>
      </c>
      <c r="G3" s="482">
        <v>0</v>
      </c>
      <c r="H3" s="482">
        <v>116</v>
      </c>
      <c r="I3" s="482">
        <v>0</v>
      </c>
      <c r="J3" s="482">
        <v>0</v>
      </c>
      <c r="K3" s="483">
        <v>190</v>
      </c>
      <c r="L3" s="483">
        <v>190</v>
      </c>
      <c r="M3" s="483">
        <v>190</v>
      </c>
      <c r="N3" s="484">
        <v>0.18545450996085933</v>
      </c>
      <c r="O3" s="484">
        <v>0.18529535103716635</v>
      </c>
      <c r="P3" s="485">
        <v>0.1877303401871375</v>
      </c>
    </row>
    <row r="4" spans="1:16" x14ac:dyDescent="0.3">
      <c r="A4" s="241">
        <v>63</v>
      </c>
      <c r="B4" s="241">
        <v>2020</v>
      </c>
      <c r="C4" s="242" t="s">
        <v>1372</v>
      </c>
      <c r="D4" s="480" t="s">
        <v>286</v>
      </c>
      <c r="E4" s="486">
        <v>0</v>
      </c>
      <c r="F4" s="11">
        <v>218</v>
      </c>
      <c r="G4" s="11">
        <v>0</v>
      </c>
      <c r="H4" s="11">
        <v>0</v>
      </c>
      <c r="I4" s="11">
        <v>0</v>
      </c>
      <c r="J4" s="11">
        <v>0</v>
      </c>
      <c r="K4" s="487">
        <v>218</v>
      </c>
      <c r="L4" s="487">
        <v>218</v>
      </c>
      <c r="M4" s="487">
        <v>218</v>
      </c>
      <c r="N4" s="119">
        <v>0.2127846482708807</v>
      </c>
      <c r="O4" s="119">
        <v>0.21260203434790664</v>
      </c>
      <c r="P4" s="488">
        <v>0.21539586400418936</v>
      </c>
    </row>
    <row r="5" spans="1:16" x14ac:dyDescent="0.3">
      <c r="A5" s="241">
        <v>35</v>
      </c>
      <c r="B5" s="241">
        <v>2009</v>
      </c>
      <c r="C5" s="242" t="s">
        <v>1342</v>
      </c>
      <c r="D5" s="480" t="s">
        <v>1208</v>
      </c>
      <c r="E5" s="486">
        <v>0</v>
      </c>
      <c r="F5" s="11">
        <v>94</v>
      </c>
      <c r="G5" s="11">
        <v>0</v>
      </c>
      <c r="H5" s="11">
        <v>166</v>
      </c>
      <c r="I5" s="11">
        <v>0</v>
      </c>
      <c r="J5" s="11">
        <v>0</v>
      </c>
      <c r="K5" s="487">
        <v>260</v>
      </c>
      <c r="L5" s="487">
        <v>260</v>
      </c>
      <c r="M5" s="487">
        <v>260</v>
      </c>
      <c r="N5" s="119">
        <v>0.25377985573591277</v>
      </c>
      <c r="O5" s="119">
        <v>0.2535620593140171</v>
      </c>
      <c r="P5" s="488">
        <v>0.25689414972976715</v>
      </c>
    </row>
    <row r="6" spans="1:16" x14ac:dyDescent="0.3">
      <c r="A6" s="241">
        <v>43</v>
      </c>
      <c r="B6" s="241">
        <v>2012</v>
      </c>
      <c r="C6" s="242" t="s">
        <v>1350</v>
      </c>
      <c r="D6" s="480" t="s">
        <v>1212</v>
      </c>
      <c r="E6" s="486">
        <v>0</v>
      </c>
      <c r="F6" s="11">
        <v>336</v>
      </c>
      <c r="G6" s="11">
        <v>0</v>
      </c>
      <c r="H6" s="11">
        <v>121</v>
      </c>
      <c r="I6" s="11">
        <v>0</v>
      </c>
      <c r="J6" s="11">
        <v>0</v>
      </c>
      <c r="K6" s="487">
        <v>457</v>
      </c>
      <c r="L6" s="487">
        <v>457</v>
      </c>
      <c r="M6" s="487">
        <v>457</v>
      </c>
      <c r="N6" s="119">
        <v>0.44606690027427742</v>
      </c>
      <c r="O6" s="119">
        <v>0.44568408117886849</v>
      </c>
      <c r="P6" s="488">
        <v>0.45154087087116757</v>
      </c>
    </row>
    <row r="7" spans="1:16" x14ac:dyDescent="0.3">
      <c r="A7" s="241">
        <v>44</v>
      </c>
      <c r="B7" s="241">
        <v>2012</v>
      </c>
      <c r="C7" s="242" t="s">
        <v>1351</v>
      </c>
      <c r="D7" s="480" t="s">
        <v>1203</v>
      </c>
      <c r="E7" s="486">
        <v>0</v>
      </c>
      <c r="F7" s="11">
        <v>136</v>
      </c>
      <c r="G7" s="11">
        <v>0</v>
      </c>
      <c r="H7" s="11">
        <v>323</v>
      </c>
      <c r="I7" s="11">
        <v>0</v>
      </c>
      <c r="J7" s="11">
        <v>0</v>
      </c>
      <c r="K7" s="487">
        <v>459</v>
      </c>
      <c r="L7" s="487">
        <v>459</v>
      </c>
      <c r="M7" s="487">
        <v>459</v>
      </c>
      <c r="N7" s="119">
        <v>0.44801905301070755</v>
      </c>
      <c r="O7" s="119">
        <v>0.44763455855820711</v>
      </c>
      <c r="P7" s="488">
        <v>0.45351697971524269</v>
      </c>
    </row>
    <row r="8" spans="1:16" x14ac:dyDescent="0.3">
      <c r="A8" s="241">
        <v>32</v>
      </c>
      <c r="B8" s="241">
        <v>2008</v>
      </c>
      <c r="C8" s="242" t="s">
        <v>1339</v>
      </c>
      <c r="D8" s="480" t="s">
        <v>1199</v>
      </c>
      <c r="E8" s="486">
        <v>0</v>
      </c>
      <c r="F8" s="11">
        <v>287</v>
      </c>
      <c r="G8" s="11">
        <v>0</v>
      </c>
      <c r="H8" s="11">
        <v>194</v>
      </c>
      <c r="I8" s="11">
        <v>0</v>
      </c>
      <c r="J8" s="11">
        <v>0</v>
      </c>
      <c r="K8" s="487">
        <v>481</v>
      </c>
      <c r="L8" s="487">
        <v>481</v>
      </c>
      <c r="M8" s="487">
        <v>481</v>
      </c>
      <c r="N8" s="119">
        <v>0.46949273311143863</v>
      </c>
      <c r="O8" s="119">
        <v>0.46908980973093167</v>
      </c>
      <c r="P8" s="488">
        <v>0.47525417700006917</v>
      </c>
    </row>
    <row r="9" spans="1:16" x14ac:dyDescent="0.3">
      <c r="A9" s="241">
        <v>49</v>
      </c>
      <c r="B9" s="241">
        <v>2012</v>
      </c>
      <c r="C9" s="242" t="s">
        <v>1357</v>
      </c>
      <c r="D9" s="480" t="s">
        <v>1358</v>
      </c>
      <c r="E9" s="486">
        <v>0</v>
      </c>
      <c r="F9" s="11">
        <v>270</v>
      </c>
      <c r="G9" s="11">
        <v>0</v>
      </c>
      <c r="H9" s="11">
        <v>211</v>
      </c>
      <c r="I9" s="11">
        <v>0</v>
      </c>
      <c r="J9" s="11">
        <v>0</v>
      </c>
      <c r="K9" s="487">
        <v>481</v>
      </c>
      <c r="L9" s="487">
        <v>481</v>
      </c>
      <c r="M9" s="487">
        <v>481</v>
      </c>
      <c r="N9" s="119">
        <v>0.46949273311143863</v>
      </c>
      <c r="O9" s="119">
        <v>0.46908980973093167</v>
      </c>
      <c r="P9" s="488">
        <v>0.47525417700006917</v>
      </c>
    </row>
    <row r="10" spans="1:16" x14ac:dyDescent="0.3">
      <c r="A10" s="241">
        <v>62</v>
      </c>
      <c r="B10" s="241">
        <v>2015</v>
      </c>
      <c r="C10" s="242" t="s">
        <v>1371</v>
      </c>
      <c r="D10" s="480" t="s">
        <v>287</v>
      </c>
      <c r="E10" s="486">
        <v>0</v>
      </c>
      <c r="F10" s="11">
        <v>0</v>
      </c>
      <c r="G10" s="11">
        <v>0</v>
      </c>
      <c r="H10" s="11">
        <v>481</v>
      </c>
      <c r="I10" s="11">
        <v>0</v>
      </c>
      <c r="J10" s="11">
        <v>0</v>
      </c>
      <c r="K10" s="487">
        <v>481</v>
      </c>
      <c r="L10" s="487">
        <v>481</v>
      </c>
      <c r="M10" s="487">
        <v>481</v>
      </c>
      <c r="N10" s="119">
        <v>0.46949273311143863</v>
      </c>
      <c r="O10" s="119">
        <v>0.46908980973093167</v>
      </c>
      <c r="P10" s="488">
        <v>0.47525417700006917</v>
      </c>
    </row>
    <row r="11" spans="1:16" x14ac:dyDescent="0.3">
      <c r="A11" s="241">
        <v>56</v>
      </c>
      <c r="B11" s="241">
        <v>2013</v>
      </c>
      <c r="C11" s="242" t="s">
        <v>1365</v>
      </c>
      <c r="D11" s="480" t="s">
        <v>1214</v>
      </c>
      <c r="E11" s="486">
        <v>0</v>
      </c>
      <c r="F11" s="11">
        <v>0</v>
      </c>
      <c r="G11" s="11">
        <v>0</v>
      </c>
      <c r="H11" s="11">
        <v>486</v>
      </c>
      <c r="I11" s="11">
        <v>0</v>
      </c>
      <c r="J11" s="11">
        <v>0</v>
      </c>
      <c r="K11" s="487">
        <v>486</v>
      </c>
      <c r="L11" s="487">
        <v>486</v>
      </c>
      <c r="M11" s="487">
        <v>486</v>
      </c>
      <c r="N11" s="119">
        <v>0.47437311495251389</v>
      </c>
      <c r="O11" s="119">
        <v>0.47396600317927817</v>
      </c>
      <c r="P11" s="488">
        <v>0.48019444911025699</v>
      </c>
    </row>
    <row r="12" spans="1:16" x14ac:dyDescent="0.3">
      <c r="A12" s="241">
        <v>60</v>
      </c>
      <c r="B12" s="241">
        <v>2014</v>
      </c>
      <c r="C12" s="242" t="s">
        <v>1369</v>
      </c>
      <c r="D12" s="480" t="s">
        <v>1358</v>
      </c>
      <c r="E12" s="486">
        <v>0</v>
      </c>
      <c r="F12" s="11">
        <v>0</v>
      </c>
      <c r="G12" s="11">
        <v>0</v>
      </c>
      <c r="H12" s="11">
        <v>504</v>
      </c>
      <c r="I12" s="11">
        <v>0</v>
      </c>
      <c r="J12" s="11">
        <v>0</v>
      </c>
      <c r="K12" s="487">
        <v>504</v>
      </c>
      <c r="L12" s="487">
        <v>504</v>
      </c>
      <c r="M12" s="487">
        <v>504</v>
      </c>
      <c r="N12" s="119">
        <v>0.49194248958038472</v>
      </c>
      <c r="O12" s="119">
        <v>0.49152029959332549</v>
      </c>
      <c r="P12" s="488">
        <v>0.49797942870693318</v>
      </c>
    </row>
    <row r="13" spans="1:16" x14ac:dyDescent="0.3">
      <c r="A13" s="241">
        <v>57</v>
      </c>
      <c r="B13" s="241">
        <v>2013</v>
      </c>
      <c r="C13" s="242" t="s">
        <v>1366</v>
      </c>
      <c r="D13" s="480" t="s">
        <v>1201</v>
      </c>
      <c r="E13" s="486">
        <v>0</v>
      </c>
      <c r="F13" s="11">
        <v>165</v>
      </c>
      <c r="G13" s="11">
        <v>0</v>
      </c>
      <c r="H13" s="11">
        <v>341</v>
      </c>
      <c r="I13" s="11">
        <v>0</v>
      </c>
      <c r="J13" s="11">
        <v>0</v>
      </c>
      <c r="K13" s="487">
        <v>506</v>
      </c>
      <c r="L13" s="487">
        <v>506</v>
      </c>
      <c r="M13" s="487">
        <v>506</v>
      </c>
      <c r="N13" s="119">
        <v>0.49389464231681485</v>
      </c>
      <c r="O13" s="119">
        <v>0.49347077697266412</v>
      </c>
      <c r="P13" s="488">
        <v>0.4999555375510083</v>
      </c>
    </row>
    <row r="14" spans="1:16" x14ac:dyDescent="0.3">
      <c r="A14" s="241">
        <v>50</v>
      </c>
      <c r="B14" s="241">
        <v>2012</v>
      </c>
      <c r="C14" s="242" t="s">
        <v>1359</v>
      </c>
      <c r="D14" s="480" t="s">
        <v>1355</v>
      </c>
      <c r="E14" s="486">
        <v>0</v>
      </c>
      <c r="F14" s="11">
        <v>379</v>
      </c>
      <c r="G14" s="11">
        <v>0</v>
      </c>
      <c r="H14" s="11">
        <v>139</v>
      </c>
      <c r="I14" s="11">
        <v>0</v>
      </c>
      <c r="J14" s="11">
        <v>0</v>
      </c>
      <c r="K14" s="487">
        <v>518</v>
      </c>
      <c r="L14" s="487">
        <v>518</v>
      </c>
      <c r="M14" s="487">
        <v>518</v>
      </c>
      <c r="N14" s="119">
        <v>0.50560755873539542</v>
      </c>
      <c r="O14" s="119">
        <v>0.50517364124869568</v>
      </c>
      <c r="P14" s="488">
        <v>0.51181219061545913</v>
      </c>
    </row>
    <row r="15" spans="1:16" x14ac:dyDescent="0.3">
      <c r="A15" s="241">
        <v>39</v>
      </c>
      <c r="B15" s="241">
        <v>2010</v>
      </c>
      <c r="C15" s="242" t="s">
        <v>1346</v>
      </c>
      <c r="D15" s="480" t="s">
        <v>1213</v>
      </c>
      <c r="E15" s="486">
        <v>0</v>
      </c>
      <c r="F15" s="11">
        <v>48</v>
      </c>
      <c r="G15" s="11">
        <v>0</v>
      </c>
      <c r="H15" s="11">
        <v>471</v>
      </c>
      <c r="I15" s="11">
        <v>0</v>
      </c>
      <c r="J15" s="11">
        <v>0</v>
      </c>
      <c r="K15" s="487">
        <v>519</v>
      </c>
      <c r="L15" s="487">
        <v>519</v>
      </c>
      <c r="M15" s="487">
        <v>519</v>
      </c>
      <c r="N15" s="119">
        <v>0.50658363510361049</v>
      </c>
      <c r="O15" s="119">
        <v>0.50614887993836488</v>
      </c>
      <c r="P15" s="488">
        <v>0.51280024503749666</v>
      </c>
    </row>
    <row r="16" spans="1:16" x14ac:dyDescent="0.3">
      <c r="A16" s="241">
        <v>21</v>
      </c>
      <c r="B16" s="241">
        <v>2006</v>
      </c>
      <c r="C16" s="242" t="s">
        <v>1328</v>
      </c>
      <c r="D16" s="480" t="s">
        <v>1207</v>
      </c>
      <c r="E16" s="486">
        <v>0</v>
      </c>
      <c r="F16" s="11">
        <v>367</v>
      </c>
      <c r="G16" s="11">
        <v>0</v>
      </c>
      <c r="H16" s="11">
        <v>177</v>
      </c>
      <c r="I16" s="11">
        <v>0</v>
      </c>
      <c r="J16" s="11">
        <v>0</v>
      </c>
      <c r="K16" s="487">
        <v>544</v>
      </c>
      <c r="L16" s="487">
        <v>544</v>
      </c>
      <c r="M16" s="487">
        <v>544</v>
      </c>
      <c r="N16" s="119">
        <v>0.5309855443089867</v>
      </c>
      <c r="O16" s="119">
        <v>0.53052984718009732</v>
      </c>
      <c r="P16" s="488">
        <v>0.53750160558843574</v>
      </c>
    </row>
    <row r="17" spans="1:16" x14ac:dyDescent="0.3">
      <c r="A17" s="241">
        <v>59</v>
      </c>
      <c r="B17" s="241">
        <v>2014</v>
      </c>
      <c r="C17" s="242" t="s">
        <v>1368</v>
      </c>
      <c r="D17" s="480" t="s">
        <v>1198</v>
      </c>
      <c r="E17" s="486">
        <v>0</v>
      </c>
      <c r="F17" s="11">
        <v>0</v>
      </c>
      <c r="G17" s="11">
        <v>11</v>
      </c>
      <c r="H17" s="11">
        <v>567</v>
      </c>
      <c r="I17" s="11">
        <v>0</v>
      </c>
      <c r="J17" s="11">
        <v>0</v>
      </c>
      <c r="K17" s="487">
        <v>578</v>
      </c>
      <c r="L17" s="487">
        <v>578</v>
      </c>
      <c r="M17" s="487">
        <v>567</v>
      </c>
      <c r="N17" s="119">
        <v>0.56417214082829847</v>
      </c>
      <c r="O17" s="119">
        <v>0.56368796262885346</v>
      </c>
      <c r="P17" s="488">
        <v>0.56022685729529975</v>
      </c>
    </row>
    <row r="18" spans="1:16" x14ac:dyDescent="0.3">
      <c r="A18" s="241">
        <v>48</v>
      </c>
      <c r="B18" s="241">
        <v>2012</v>
      </c>
      <c r="C18" s="242" t="s">
        <v>1356</v>
      </c>
      <c r="D18" s="480" t="s">
        <v>1205</v>
      </c>
      <c r="E18" s="486">
        <v>0</v>
      </c>
      <c r="F18" s="11">
        <v>329</v>
      </c>
      <c r="G18" s="11">
        <v>0</v>
      </c>
      <c r="H18" s="11">
        <v>261</v>
      </c>
      <c r="I18" s="11">
        <v>0</v>
      </c>
      <c r="J18" s="11">
        <v>0</v>
      </c>
      <c r="K18" s="487">
        <v>590</v>
      </c>
      <c r="L18" s="487">
        <v>590</v>
      </c>
      <c r="M18" s="487">
        <v>590</v>
      </c>
      <c r="N18" s="119">
        <v>0.575885057246879</v>
      </c>
      <c r="O18" s="119">
        <v>0.57539082690488497</v>
      </c>
      <c r="P18" s="488">
        <v>0.58295210900216388</v>
      </c>
    </row>
    <row r="19" spans="1:16" x14ac:dyDescent="0.3">
      <c r="A19" s="241">
        <v>55</v>
      </c>
      <c r="B19" s="241">
        <v>2013</v>
      </c>
      <c r="C19" s="242" t="s">
        <v>1364</v>
      </c>
      <c r="D19" s="480" t="s">
        <v>1201</v>
      </c>
      <c r="E19" s="486">
        <v>0</v>
      </c>
      <c r="F19" s="11">
        <v>0</v>
      </c>
      <c r="G19" s="11">
        <v>0</v>
      </c>
      <c r="H19" s="11">
        <v>612</v>
      </c>
      <c r="I19" s="11">
        <v>0</v>
      </c>
      <c r="J19" s="11">
        <v>0</v>
      </c>
      <c r="K19" s="487">
        <v>612</v>
      </c>
      <c r="L19" s="487">
        <v>612</v>
      </c>
      <c r="M19" s="487">
        <v>612</v>
      </c>
      <c r="N19" s="119">
        <v>0.59735873734761002</v>
      </c>
      <c r="O19" s="119">
        <v>0.59684607807760948</v>
      </c>
      <c r="P19" s="488">
        <v>0.60468930628699036</v>
      </c>
    </row>
    <row r="20" spans="1:16" x14ac:dyDescent="0.3">
      <c r="A20" s="241">
        <v>61</v>
      </c>
      <c r="B20" s="241">
        <v>2014</v>
      </c>
      <c r="C20" s="242" t="s">
        <v>1370</v>
      </c>
      <c r="D20" s="480" t="s">
        <v>1358</v>
      </c>
      <c r="E20" s="486">
        <v>0</v>
      </c>
      <c r="F20" s="11">
        <v>225</v>
      </c>
      <c r="G20" s="11">
        <v>0</v>
      </c>
      <c r="H20" s="11">
        <v>387</v>
      </c>
      <c r="I20" s="11">
        <v>0</v>
      </c>
      <c r="J20" s="11">
        <v>0</v>
      </c>
      <c r="K20" s="487">
        <v>612</v>
      </c>
      <c r="L20" s="487">
        <v>612</v>
      </c>
      <c r="M20" s="487">
        <v>612</v>
      </c>
      <c r="N20" s="119">
        <v>0.59735873734761002</v>
      </c>
      <c r="O20" s="119">
        <v>0.59684607807760948</v>
      </c>
      <c r="P20" s="488">
        <v>0.60468930628699036</v>
      </c>
    </row>
    <row r="21" spans="1:16" x14ac:dyDescent="0.3">
      <c r="A21" s="241">
        <v>51</v>
      </c>
      <c r="B21" s="241">
        <v>2012</v>
      </c>
      <c r="C21" s="242" t="s">
        <v>1360</v>
      </c>
      <c r="D21" s="480" t="s">
        <v>1205</v>
      </c>
      <c r="E21" s="486">
        <v>0</v>
      </c>
      <c r="F21" s="11">
        <v>241</v>
      </c>
      <c r="G21" s="11">
        <v>0</v>
      </c>
      <c r="H21" s="11">
        <v>381</v>
      </c>
      <c r="I21" s="11">
        <v>0</v>
      </c>
      <c r="J21" s="11">
        <v>0</v>
      </c>
      <c r="K21" s="487">
        <v>622</v>
      </c>
      <c r="L21" s="487">
        <v>622</v>
      </c>
      <c r="M21" s="487">
        <v>622</v>
      </c>
      <c r="N21" s="119">
        <v>0.60711950102976053</v>
      </c>
      <c r="O21" s="119">
        <v>0.60659846497430248</v>
      </c>
      <c r="P21" s="488">
        <v>0.61456985050736601</v>
      </c>
    </row>
    <row r="22" spans="1:16" x14ac:dyDescent="0.3">
      <c r="A22" s="241">
        <v>40</v>
      </c>
      <c r="B22" s="241">
        <v>2011</v>
      </c>
      <c r="C22" s="242" t="s">
        <v>1347</v>
      </c>
      <c r="D22" s="480" t="s">
        <v>1214</v>
      </c>
      <c r="E22" s="486">
        <v>0</v>
      </c>
      <c r="F22" s="11">
        <v>0</v>
      </c>
      <c r="G22" s="11">
        <v>0</v>
      </c>
      <c r="H22" s="11">
        <v>636</v>
      </c>
      <c r="I22" s="11">
        <v>0</v>
      </c>
      <c r="J22" s="11">
        <v>0</v>
      </c>
      <c r="K22" s="487">
        <v>636</v>
      </c>
      <c r="L22" s="487">
        <v>636</v>
      </c>
      <c r="M22" s="487">
        <v>636</v>
      </c>
      <c r="N22" s="119">
        <v>0.62078457018477129</v>
      </c>
      <c r="O22" s="119">
        <v>0.62025180662967261</v>
      </c>
      <c r="P22" s="488">
        <v>0.6284026124158919</v>
      </c>
    </row>
    <row r="23" spans="1:16" x14ac:dyDescent="0.3">
      <c r="A23" s="241">
        <v>54</v>
      </c>
      <c r="B23" s="241">
        <v>2013</v>
      </c>
      <c r="C23" s="242" t="s">
        <v>1363</v>
      </c>
      <c r="D23" s="480" t="s">
        <v>1201</v>
      </c>
      <c r="E23" s="486">
        <v>0</v>
      </c>
      <c r="F23" s="11">
        <v>380</v>
      </c>
      <c r="G23" s="11">
        <v>0</v>
      </c>
      <c r="H23" s="11">
        <v>320</v>
      </c>
      <c r="I23" s="11">
        <v>0</v>
      </c>
      <c r="J23" s="11">
        <v>0</v>
      </c>
      <c r="K23" s="487">
        <v>700</v>
      </c>
      <c r="L23" s="487">
        <v>700</v>
      </c>
      <c r="M23" s="487">
        <v>700</v>
      </c>
      <c r="N23" s="119">
        <v>0.68325345775053448</v>
      </c>
      <c r="O23" s="119">
        <v>0.68266708276850763</v>
      </c>
      <c r="P23" s="488">
        <v>0.69163809542629606</v>
      </c>
    </row>
    <row r="24" spans="1:16" x14ac:dyDescent="0.3">
      <c r="A24" s="241">
        <v>46</v>
      </c>
      <c r="B24" s="241">
        <v>2012</v>
      </c>
      <c r="C24" s="242" t="s">
        <v>1353</v>
      </c>
      <c r="D24" s="480" t="s">
        <v>1209</v>
      </c>
      <c r="E24" s="486">
        <v>0</v>
      </c>
      <c r="F24" s="11">
        <v>390</v>
      </c>
      <c r="G24" s="11">
        <v>0</v>
      </c>
      <c r="H24" s="11">
        <v>317</v>
      </c>
      <c r="I24" s="11">
        <v>0</v>
      </c>
      <c r="J24" s="11">
        <v>0</v>
      </c>
      <c r="K24" s="487">
        <v>707</v>
      </c>
      <c r="L24" s="487">
        <v>707</v>
      </c>
      <c r="M24" s="487">
        <v>707</v>
      </c>
      <c r="N24" s="119">
        <v>0.69008599232803969</v>
      </c>
      <c r="O24" s="119">
        <v>0.68949375359619269</v>
      </c>
      <c r="P24" s="488">
        <v>0.69855447638055901</v>
      </c>
    </row>
    <row r="25" spans="1:16" x14ac:dyDescent="0.3">
      <c r="A25" s="241">
        <v>26</v>
      </c>
      <c r="B25" s="241">
        <v>2008</v>
      </c>
      <c r="C25" s="242" t="s">
        <v>1333</v>
      </c>
      <c r="D25" s="480" t="s">
        <v>1210</v>
      </c>
      <c r="E25" s="486">
        <v>0</v>
      </c>
      <c r="F25" s="11">
        <v>106</v>
      </c>
      <c r="G25" s="11">
        <v>0</v>
      </c>
      <c r="H25" s="11">
        <v>613</v>
      </c>
      <c r="I25" s="11">
        <v>0</v>
      </c>
      <c r="J25" s="11">
        <v>0</v>
      </c>
      <c r="K25" s="487">
        <v>719</v>
      </c>
      <c r="L25" s="487">
        <v>719</v>
      </c>
      <c r="M25" s="487">
        <v>719</v>
      </c>
      <c r="N25" s="119">
        <v>0.70179890874662032</v>
      </c>
      <c r="O25" s="119">
        <v>0.7011966178722242</v>
      </c>
      <c r="P25" s="488">
        <v>0.71041112944500984</v>
      </c>
    </row>
    <row r="26" spans="1:16" x14ac:dyDescent="0.3">
      <c r="A26" s="241">
        <v>36</v>
      </c>
      <c r="B26" s="241">
        <v>2010</v>
      </c>
      <c r="C26" s="242" t="s">
        <v>1343</v>
      </c>
      <c r="D26" s="480" t="s">
        <v>1209</v>
      </c>
      <c r="E26" s="486">
        <v>0</v>
      </c>
      <c r="F26" s="11">
        <v>178</v>
      </c>
      <c r="G26" s="11">
        <v>0</v>
      </c>
      <c r="H26" s="11">
        <v>553</v>
      </c>
      <c r="I26" s="11">
        <v>0</v>
      </c>
      <c r="J26" s="11">
        <v>0</v>
      </c>
      <c r="K26" s="487">
        <v>731</v>
      </c>
      <c r="L26" s="487">
        <v>731</v>
      </c>
      <c r="M26" s="487">
        <v>731</v>
      </c>
      <c r="N26" s="119">
        <v>0.71351182516520095</v>
      </c>
      <c r="O26" s="119">
        <v>0.71289948214825583</v>
      </c>
      <c r="P26" s="488">
        <v>0.72226778250946067</v>
      </c>
    </row>
    <row r="27" spans="1:16" x14ac:dyDescent="0.3">
      <c r="A27" s="241">
        <v>12</v>
      </c>
      <c r="B27" s="241">
        <v>2004</v>
      </c>
      <c r="C27" s="242" t="s">
        <v>1317</v>
      </c>
      <c r="D27" s="480" t="s">
        <v>1206</v>
      </c>
      <c r="E27" s="486">
        <v>0</v>
      </c>
      <c r="F27" s="11">
        <v>344</v>
      </c>
      <c r="G27" s="11">
        <v>0</v>
      </c>
      <c r="H27" s="11">
        <v>396</v>
      </c>
      <c r="I27" s="11">
        <v>0</v>
      </c>
      <c r="J27" s="11">
        <v>0</v>
      </c>
      <c r="K27" s="487">
        <v>740</v>
      </c>
      <c r="L27" s="487">
        <v>740</v>
      </c>
      <c r="M27" s="487">
        <v>740</v>
      </c>
      <c r="N27" s="119">
        <v>0.7222965124791364</v>
      </c>
      <c r="O27" s="119">
        <v>0.7216766303552794</v>
      </c>
      <c r="P27" s="488">
        <v>0.73116027230779868</v>
      </c>
    </row>
    <row r="28" spans="1:16" x14ac:dyDescent="0.3">
      <c r="A28" s="241">
        <v>47</v>
      </c>
      <c r="B28" s="241">
        <v>2012</v>
      </c>
      <c r="C28" s="242" t="s">
        <v>1354</v>
      </c>
      <c r="D28" s="480" t="s">
        <v>1355</v>
      </c>
      <c r="E28" s="486">
        <v>0</v>
      </c>
      <c r="F28" s="11">
        <v>85</v>
      </c>
      <c r="G28" s="11">
        <v>27</v>
      </c>
      <c r="H28" s="11">
        <v>658</v>
      </c>
      <c r="I28" s="11">
        <v>0</v>
      </c>
      <c r="J28" s="11">
        <v>0</v>
      </c>
      <c r="K28" s="487">
        <v>770</v>
      </c>
      <c r="L28" s="487">
        <v>770</v>
      </c>
      <c r="M28" s="487">
        <v>743</v>
      </c>
      <c r="N28" s="119">
        <v>0.75157880352558792</v>
      </c>
      <c r="O28" s="119">
        <v>0.7509337910453584</v>
      </c>
      <c r="P28" s="488">
        <v>0.73412443557391138</v>
      </c>
    </row>
    <row r="29" spans="1:16" x14ac:dyDescent="0.3">
      <c r="A29" s="241">
        <v>19</v>
      </c>
      <c r="B29" s="241">
        <v>2006</v>
      </c>
      <c r="C29" s="242" t="s">
        <v>1326</v>
      </c>
      <c r="D29" s="480" t="s">
        <v>1208</v>
      </c>
      <c r="E29" s="486">
        <v>0</v>
      </c>
      <c r="F29" s="11">
        <v>0</v>
      </c>
      <c r="G29" s="11">
        <v>0</v>
      </c>
      <c r="H29" s="11">
        <v>749</v>
      </c>
      <c r="I29" s="11">
        <v>0</v>
      </c>
      <c r="J29" s="11">
        <v>0</v>
      </c>
      <c r="K29" s="487">
        <v>749</v>
      </c>
      <c r="L29" s="487">
        <v>749</v>
      </c>
      <c r="M29" s="487">
        <v>749</v>
      </c>
      <c r="N29" s="119">
        <v>0.73108119979307185</v>
      </c>
      <c r="O29" s="119">
        <v>0.73045377856230309</v>
      </c>
      <c r="P29" s="488">
        <v>0.7400527621061368</v>
      </c>
    </row>
    <row r="30" spans="1:16" x14ac:dyDescent="0.3">
      <c r="A30" s="241">
        <v>52</v>
      </c>
      <c r="B30" s="241">
        <v>2013</v>
      </c>
      <c r="C30" s="242" t="s">
        <v>1361</v>
      </c>
      <c r="D30" s="480" t="s">
        <v>1201</v>
      </c>
      <c r="E30" s="486">
        <v>0</v>
      </c>
      <c r="F30" s="11">
        <v>491</v>
      </c>
      <c r="G30" s="11">
        <v>0</v>
      </c>
      <c r="H30" s="11">
        <v>307</v>
      </c>
      <c r="I30" s="11">
        <v>0</v>
      </c>
      <c r="J30" s="11">
        <v>0</v>
      </c>
      <c r="K30" s="487">
        <v>798</v>
      </c>
      <c r="L30" s="487">
        <v>798</v>
      </c>
      <c r="M30" s="487">
        <v>798</v>
      </c>
      <c r="N30" s="119">
        <v>0.77890894183560921</v>
      </c>
      <c r="O30" s="119">
        <v>0.77824047435609867</v>
      </c>
      <c r="P30" s="488">
        <v>0.78846742878597753</v>
      </c>
    </row>
    <row r="31" spans="1:16" x14ac:dyDescent="0.3">
      <c r="A31" s="241">
        <v>53</v>
      </c>
      <c r="B31" s="241">
        <v>2013</v>
      </c>
      <c r="C31" s="242" t="s">
        <v>1362</v>
      </c>
      <c r="D31" s="480" t="s">
        <v>1201</v>
      </c>
      <c r="E31" s="486">
        <v>0</v>
      </c>
      <c r="F31" s="11">
        <v>330</v>
      </c>
      <c r="G31" s="11">
        <v>0</v>
      </c>
      <c r="H31" s="11">
        <v>484</v>
      </c>
      <c r="I31" s="11">
        <v>0</v>
      </c>
      <c r="J31" s="11">
        <v>0</v>
      </c>
      <c r="K31" s="487">
        <v>814</v>
      </c>
      <c r="L31" s="487">
        <v>814</v>
      </c>
      <c r="M31" s="487">
        <v>814</v>
      </c>
      <c r="N31" s="119">
        <v>0.79452616372705009</v>
      </c>
      <c r="O31" s="119">
        <v>0.79384429339080742</v>
      </c>
      <c r="P31" s="488">
        <v>0.8042762995385786</v>
      </c>
    </row>
    <row r="32" spans="1:16" x14ac:dyDescent="0.3">
      <c r="A32" s="241">
        <v>58</v>
      </c>
      <c r="B32" s="241">
        <v>2013</v>
      </c>
      <c r="C32" s="242" t="s">
        <v>1367</v>
      </c>
      <c r="D32" s="480" t="s">
        <v>1358</v>
      </c>
      <c r="E32" s="486">
        <v>0</v>
      </c>
      <c r="F32" s="11">
        <v>385</v>
      </c>
      <c r="G32" s="11">
        <v>0</v>
      </c>
      <c r="H32" s="11">
        <v>467</v>
      </c>
      <c r="I32" s="11">
        <v>0</v>
      </c>
      <c r="J32" s="11">
        <v>0</v>
      </c>
      <c r="K32" s="487">
        <v>852</v>
      </c>
      <c r="L32" s="487">
        <v>852</v>
      </c>
      <c r="M32" s="487">
        <v>852</v>
      </c>
      <c r="N32" s="119">
        <v>0.83161706571922189</v>
      </c>
      <c r="O32" s="119">
        <v>0.83090336359824057</v>
      </c>
      <c r="P32" s="488">
        <v>0.84182236757600615</v>
      </c>
    </row>
    <row r="33" spans="1:16" x14ac:dyDescent="0.3">
      <c r="A33" s="241">
        <v>38</v>
      </c>
      <c r="B33" s="241">
        <v>2010</v>
      </c>
      <c r="C33" s="242" t="s">
        <v>1345</v>
      </c>
      <c r="D33" s="480" t="s">
        <v>1202</v>
      </c>
      <c r="E33" s="486">
        <v>0</v>
      </c>
      <c r="F33" s="11">
        <v>0</v>
      </c>
      <c r="G33" s="11">
        <v>25</v>
      </c>
      <c r="H33" s="11">
        <v>899</v>
      </c>
      <c r="I33" s="11">
        <v>0</v>
      </c>
      <c r="J33" s="11">
        <v>0</v>
      </c>
      <c r="K33" s="487">
        <v>924</v>
      </c>
      <c r="L33" s="487">
        <v>924</v>
      </c>
      <c r="M33" s="487">
        <v>899</v>
      </c>
      <c r="N33" s="119">
        <v>0.90189456423070535</v>
      </c>
      <c r="O33" s="119">
        <v>0.90112054925442997</v>
      </c>
      <c r="P33" s="488">
        <v>0.8882609254117716</v>
      </c>
    </row>
    <row r="34" spans="1:16" x14ac:dyDescent="0.3">
      <c r="A34" s="241">
        <v>27</v>
      </c>
      <c r="B34" s="241">
        <v>2008</v>
      </c>
      <c r="C34" s="242" t="s">
        <v>1334</v>
      </c>
      <c r="D34" s="480" t="s">
        <v>1211</v>
      </c>
      <c r="E34" s="486">
        <v>0</v>
      </c>
      <c r="F34" s="11">
        <v>743</v>
      </c>
      <c r="G34" s="11">
        <v>0</v>
      </c>
      <c r="H34" s="11">
        <v>304</v>
      </c>
      <c r="I34" s="11">
        <v>0</v>
      </c>
      <c r="J34" s="11">
        <v>0</v>
      </c>
      <c r="K34" s="487">
        <v>1047</v>
      </c>
      <c r="L34" s="487">
        <v>1047</v>
      </c>
      <c r="M34" s="487">
        <v>1047</v>
      </c>
      <c r="N34" s="119">
        <v>1.0219519575211564</v>
      </c>
      <c r="O34" s="119">
        <v>1.0210749080837533</v>
      </c>
      <c r="P34" s="488">
        <v>1.0344929798733316</v>
      </c>
    </row>
    <row r="35" spans="1:16" x14ac:dyDescent="0.3">
      <c r="A35" s="241">
        <v>24</v>
      </c>
      <c r="B35" s="241">
        <v>2008</v>
      </c>
      <c r="C35" s="242" t="s">
        <v>1331</v>
      </c>
      <c r="D35" s="480" t="s">
        <v>1209</v>
      </c>
      <c r="E35" s="486">
        <v>0</v>
      </c>
      <c r="F35" s="11">
        <v>733</v>
      </c>
      <c r="G35" s="11">
        <v>0</v>
      </c>
      <c r="H35" s="11">
        <v>377</v>
      </c>
      <c r="I35" s="11">
        <v>0</v>
      </c>
      <c r="J35" s="11">
        <v>0</v>
      </c>
      <c r="K35" s="487">
        <v>1110</v>
      </c>
      <c r="L35" s="487">
        <v>1110</v>
      </c>
      <c r="M35" s="487">
        <v>1110</v>
      </c>
      <c r="N35" s="119">
        <v>1.0834447687187045</v>
      </c>
      <c r="O35" s="119">
        <v>1.0825149455329193</v>
      </c>
      <c r="P35" s="488">
        <v>1.0967404084616981</v>
      </c>
    </row>
    <row r="36" spans="1:16" x14ac:dyDescent="0.3">
      <c r="A36" s="241">
        <v>14</v>
      </c>
      <c r="B36" s="241">
        <v>2005</v>
      </c>
      <c r="C36" s="242" t="s">
        <v>1320</v>
      </c>
      <c r="D36" s="480" t="s">
        <v>1203</v>
      </c>
      <c r="E36" s="486">
        <v>0</v>
      </c>
      <c r="F36" s="11">
        <v>334</v>
      </c>
      <c r="G36" s="11">
        <v>0</v>
      </c>
      <c r="H36" s="11">
        <v>949</v>
      </c>
      <c r="I36" s="11">
        <v>0</v>
      </c>
      <c r="J36" s="11">
        <v>0</v>
      </c>
      <c r="K36" s="487">
        <v>1283</v>
      </c>
      <c r="L36" s="487">
        <v>1283</v>
      </c>
      <c r="M36" s="487">
        <v>1283</v>
      </c>
      <c r="N36" s="119">
        <v>1.2523059804199079</v>
      </c>
      <c r="O36" s="119">
        <v>1.2512312388457074</v>
      </c>
      <c r="P36" s="488">
        <v>1.2676738234741969</v>
      </c>
    </row>
    <row r="37" spans="1:16" x14ac:dyDescent="0.3">
      <c r="A37" s="241">
        <v>37</v>
      </c>
      <c r="B37" s="241">
        <v>2010</v>
      </c>
      <c r="C37" s="242" t="s">
        <v>1344</v>
      </c>
      <c r="D37" s="480" t="s">
        <v>1212</v>
      </c>
      <c r="E37" s="486">
        <v>0</v>
      </c>
      <c r="F37" s="11">
        <v>698</v>
      </c>
      <c r="G37" s="11">
        <v>0</v>
      </c>
      <c r="H37" s="11">
        <v>659</v>
      </c>
      <c r="I37" s="11">
        <v>0</v>
      </c>
      <c r="J37" s="11">
        <v>0</v>
      </c>
      <c r="K37" s="487">
        <v>1357</v>
      </c>
      <c r="L37" s="487">
        <v>1357</v>
      </c>
      <c r="M37" s="487">
        <v>1357</v>
      </c>
      <c r="N37" s="119">
        <v>1.3245356316678216</v>
      </c>
      <c r="O37" s="119">
        <v>1.3233989018812353</v>
      </c>
      <c r="P37" s="488">
        <v>1.3407898507049769</v>
      </c>
    </row>
    <row r="38" spans="1:16" x14ac:dyDescent="0.3">
      <c r="A38" s="241">
        <v>20</v>
      </c>
      <c r="B38" s="241">
        <v>2006</v>
      </c>
      <c r="C38" s="242" t="s">
        <v>1327</v>
      </c>
      <c r="D38" s="480" t="s">
        <v>1207</v>
      </c>
      <c r="E38" s="486">
        <v>0</v>
      </c>
      <c r="F38" s="11">
        <v>601</v>
      </c>
      <c r="G38" s="11">
        <v>0</v>
      </c>
      <c r="H38" s="11">
        <v>772</v>
      </c>
      <c r="I38" s="11">
        <v>0</v>
      </c>
      <c r="J38" s="11">
        <v>0</v>
      </c>
      <c r="K38" s="487">
        <v>1373</v>
      </c>
      <c r="L38" s="487">
        <v>1373</v>
      </c>
      <c r="M38" s="487">
        <v>1373</v>
      </c>
      <c r="N38" s="119">
        <v>1.3401528535592626</v>
      </c>
      <c r="O38" s="119">
        <v>1.3390027209159443</v>
      </c>
      <c r="P38" s="488">
        <v>1.3565987214575779</v>
      </c>
    </row>
    <row r="39" spans="1:16" x14ac:dyDescent="0.3">
      <c r="A39" s="241">
        <v>4</v>
      </c>
      <c r="B39" s="241">
        <v>2002</v>
      </c>
      <c r="C39" s="242" t="s">
        <v>1309</v>
      </c>
      <c r="D39" s="480" t="s">
        <v>1199</v>
      </c>
      <c r="E39" s="486">
        <v>0</v>
      </c>
      <c r="F39" s="11">
        <v>447</v>
      </c>
      <c r="G39" s="11">
        <v>15</v>
      </c>
      <c r="H39" s="11">
        <v>1023</v>
      </c>
      <c r="I39" s="11">
        <v>0</v>
      </c>
      <c r="J39" s="11">
        <v>0</v>
      </c>
      <c r="K39" s="487">
        <v>1485</v>
      </c>
      <c r="L39" s="487">
        <v>1485</v>
      </c>
      <c r="M39" s="487">
        <v>1470</v>
      </c>
      <c r="N39" s="119">
        <v>1.449473406799348</v>
      </c>
      <c r="O39" s="119">
        <v>1.4482294541589054</v>
      </c>
      <c r="P39" s="488">
        <v>1.4524400003952216</v>
      </c>
    </row>
    <row r="40" spans="1:16" x14ac:dyDescent="0.3">
      <c r="A40" s="241">
        <v>17</v>
      </c>
      <c r="B40" s="241">
        <v>2005</v>
      </c>
      <c r="C40" s="242" t="s">
        <v>1323</v>
      </c>
      <c r="D40" s="480" t="s">
        <v>1203</v>
      </c>
      <c r="E40" s="486">
        <v>0</v>
      </c>
      <c r="F40" s="11">
        <v>485</v>
      </c>
      <c r="G40" s="11">
        <v>0</v>
      </c>
      <c r="H40" s="11">
        <v>1016</v>
      </c>
      <c r="I40" s="11">
        <v>0</v>
      </c>
      <c r="J40" s="11">
        <v>0</v>
      </c>
      <c r="K40" s="487">
        <v>1501</v>
      </c>
      <c r="L40" s="487">
        <v>1501</v>
      </c>
      <c r="M40" s="487">
        <v>1501</v>
      </c>
      <c r="N40" s="119">
        <v>1.4650906286907888</v>
      </c>
      <c r="O40" s="119">
        <v>1.4638332731936141</v>
      </c>
      <c r="P40" s="488">
        <v>1.4830696874783862</v>
      </c>
    </row>
    <row r="41" spans="1:16" x14ac:dyDescent="0.3">
      <c r="A41" s="241">
        <v>13</v>
      </c>
      <c r="B41" s="241">
        <v>2005</v>
      </c>
      <c r="C41" s="242" t="s">
        <v>1318</v>
      </c>
      <c r="D41" s="480" t="s">
        <v>1319</v>
      </c>
      <c r="E41" s="486">
        <v>0</v>
      </c>
      <c r="F41" s="11">
        <v>262</v>
      </c>
      <c r="G41" s="11">
        <v>0</v>
      </c>
      <c r="H41" s="11">
        <v>1252</v>
      </c>
      <c r="I41" s="11">
        <v>0</v>
      </c>
      <c r="J41" s="11">
        <v>0</v>
      </c>
      <c r="K41" s="487">
        <v>1514</v>
      </c>
      <c r="L41" s="487">
        <v>1514</v>
      </c>
      <c r="M41" s="487">
        <v>1514</v>
      </c>
      <c r="N41" s="119">
        <v>1.4777796214775845</v>
      </c>
      <c r="O41" s="119">
        <v>1.4765113761593149</v>
      </c>
      <c r="P41" s="488">
        <v>1.4959143949648745</v>
      </c>
    </row>
    <row r="42" spans="1:16" x14ac:dyDescent="0.3">
      <c r="A42" s="241">
        <v>25</v>
      </c>
      <c r="B42" s="241">
        <v>2008</v>
      </c>
      <c r="C42" s="242" t="s">
        <v>1332</v>
      </c>
      <c r="D42" s="480" t="s">
        <v>1207</v>
      </c>
      <c r="E42" s="486">
        <v>0</v>
      </c>
      <c r="F42" s="11">
        <v>0</v>
      </c>
      <c r="G42" s="11">
        <v>0</v>
      </c>
      <c r="H42" s="11">
        <v>1526</v>
      </c>
      <c r="I42" s="11">
        <v>0</v>
      </c>
      <c r="J42" s="11">
        <v>0</v>
      </c>
      <c r="K42" s="487">
        <v>1526</v>
      </c>
      <c r="L42" s="487">
        <v>1526</v>
      </c>
      <c r="M42" s="487">
        <v>1526</v>
      </c>
      <c r="N42" s="119">
        <v>1.489492537896165</v>
      </c>
      <c r="O42" s="119">
        <v>1.4882142404353464</v>
      </c>
      <c r="P42" s="488">
        <v>1.5077710480293254</v>
      </c>
    </row>
    <row r="43" spans="1:16" x14ac:dyDescent="0.3">
      <c r="A43" s="241">
        <v>34</v>
      </c>
      <c r="B43" s="241">
        <v>2009</v>
      </c>
      <c r="C43" s="242" t="s">
        <v>1341</v>
      </c>
      <c r="D43" s="480" t="s">
        <v>1204</v>
      </c>
      <c r="E43" s="486">
        <v>0</v>
      </c>
      <c r="F43" s="11">
        <v>0</v>
      </c>
      <c r="G43" s="11">
        <v>0</v>
      </c>
      <c r="H43" s="11">
        <v>1555</v>
      </c>
      <c r="I43" s="11">
        <v>0</v>
      </c>
      <c r="J43" s="11">
        <v>0</v>
      </c>
      <c r="K43" s="487">
        <v>1555</v>
      </c>
      <c r="L43" s="487">
        <v>1555</v>
      </c>
      <c r="M43" s="487">
        <v>1555</v>
      </c>
      <c r="N43" s="119">
        <v>1.5177987525744014</v>
      </c>
      <c r="O43" s="119">
        <v>1.5164961624357562</v>
      </c>
      <c r="P43" s="488">
        <v>1.5364246262684149</v>
      </c>
    </row>
    <row r="44" spans="1:16" x14ac:dyDescent="0.3">
      <c r="A44" s="241">
        <v>41</v>
      </c>
      <c r="B44" s="241">
        <v>2011</v>
      </c>
      <c r="C44" s="242" t="s">
        <v>1348</v>
      </c>
      <c r="D44" s="480" t="s">
        <v>1325</v>
      </c>
      <c r="E44" s="486">
        <v>0</v>
      </c>
      <c r="F44" s="11">
        <v>532</v>
      </c>
      <c r="G44" s="11">
        <v>18</v>
      </c>
      <c r="H44" s="11">
        <v>1050</v>
      </c>
      <c r="I44" s="11">
        <v>0</v>
      </c>
      <c r="J44" s="11">
        <v>0</v>
      </c>
      <c r="K44" s="487">
        <v>1600</v>
      </c>
      <c r="L44" s="487">
        <v>1600</v>
      </c>
      <c r="M44" s="487">
        <v>1582</v>
      </c>
      <c r="N44" s="119">
        <v>1.5617221891440787</v>
      </c>
      <c r="O44" s="119">
        <v>1.5603819034708744</v>
      </c>
      <c r="P44" s="488">
        <v>1.5631020956634292</v>
      </c>
    </row>
    <row r="45" spans="1:16" x14ac:dyDescent="0.3">
      <c r="A45" s="241">
        <v>31</v>
      </c>
      <c r="B45" s="241">
        <v>2008</v>
      </c>
      <c r="C45" s="242" t="s">
        <v>1338</v>
      </c>
      <c r="D45" s="480" t="s">
        <v>1204</v>
      </c>
      <c r="E45" s="486">
        <v>0</v>
      </c>
      <c r="F45" s="11">
        <v>398</v>
      </c>
      <c r="G45" s="11">
        <v>10</v>
      </c>
      <c r="H45" s="11">
        <v>1195</v>
      </c>
      <c r="I45" s="11">
        <v>0</v>
      </c>
      <c r="J45" s="11">
        <v>0</v>
      </c>
      <c r="K45" s="487">
        <v>1603</v>
      </c>
      <c r="L45" s="487">
        <v>1603</v>
      </c>
      <c r="M45" s="487">
        <v>1593</v>
      </c>
      <c r="N45" s="119">
        <v>1.564650418248724</v>
      </c>
      <c r="O45" s="119">
        <v>1.5633076195398825</v>
      </c>
      <c r="P45" s="488">
        <v>1.5739706943058422</v>
      </c>
    </row>
    <row r="46" spans="1:16" x14ac:dyDescent="0.3">
      <c r="A46" s="241">
        <v>28</v>
      </c>
      <c r="B46" s="241">
        <v>2008</v>
      </c>
      <c r="C46" s="242" t="s">
        <v>1335</v>
      </c>
      <c r="D46" s="480" t="s">
        <v>1196</v>
      </c>
      <c r="E46" s="486">
        <v>23</v>
      </c>
      <c r="F46" s="11">
        <v>1472</v>
      </c>
      <c r="G46" s="11">
        <v>0</v>
      </c>
      <c r="H46" s="11">
        <v>159</v>
      </c>
      <c r="I46" s="11">
        <v>0</v>
      </c>
      <c r="J46" s="11">
        <v>0</v>
      </c>
      <c r="K46" s="487">
        <v>1631</v>
      </c>
      <c r="L46" s="487">
        <v>1654</v>
      </c>
      <c r="M46" s="487">
        <v>1631</v>
      </c>
      <c r="N46" s="119">
        <v>1.591980556558745</v>
      </c>
      <c r="O46" s="119">
        <v>1.6130447927130163</v>
      </c>
      <c r="P46" s="488">
        <v>1.6115167623432698</v>
      </c>
    </row>
    <row r="47" spans="1:16" x14ac:dyDescent="0.3">
      <c r="A47" s="241">
        <v>29</v>
      </c>
      <c r="B47" s="241">
        <v>2008</v>
      </c>
      <c r="C47" s="242" t="s">
        <v>1336</v>
      </c>
      <c r="D47" s="480" t="s">
        <v>1204</v>
      </c>
      <c r="E47" s="486">
        <v>0</v>
      </c>
      <c r="F47" s="11">
        <v>209</v>
      </c>
      <c r="G47" s="11">
        <v>7</v>
      </c>
      <c r="H47" s="11">
        <v>1528</v>
      </c>
      <c r="I47" s="11">
        <v>0</v>
      </c>
      <c r="J47" s="11">
        <v>0</v>
      </c>
      <c r="K47" s="487">
        <v>1744</v>
      </c>
      <c r="L47" s="487">
        <v>1744</v>
      </c>
      <c r="M47" s="487">
        <v>1737</v>
      </c>
      <c r="N47" s="119">
        <v>1.7022771861670456</v>
      </c>
      <c r="O47" s="119">
        <v>1.7008162747832531</v>
      </c>
      <c r="P47" s="488">
        <v>1.7162505310792517</v>
      </c>
    </row>
    <row r="48" spans="1:16" x14ac:dyDescent="0.3">
      <c r="A48" s="241">
        <v>23</v>
      </c>
      <c r="B48" s="241">
        <v>2006</v>
      </c>
      <c r="C48" s="242" t="s">
        <v>1330</v>
      </c>
      <c r="D48" s="480" t="s">
        <v>1208</v>
      </c>
      <c r="E48" s="486">
        <v>0</v>
      </c>
      <c r="F48" s="11">
        <v>543</v>
      </c>
      <c r="G48" s="11">
        <v>38</v>
      </c>
      <c r="H48" s="11">
        <v>1244</v>
      </c>
      <c r="I48" s="11">
        <v>0</v>
      </c>
      <c r="J48" s="11">
        <v>0</v>
      </c>
      <c r="K48" s="487">
        <v>1825</v>
      </c>
      <c r="L48" s="487">
        <v>1825</v>
      </c>
      <c r="M48" s="487">
        <v>1787</v>
      </c>
      <c r="N48" s="119">
        <v>1.7813393719924648</v>
      </c>
      <c r="O48" s="119">
        <v>1.7798106086464662</v>
      </c>
      <c r="P48" s="488">
        <v>1.7656532521811301</v>
      </c>
    </row>
    <row r="49" spans="1:16" x14ac:dyDescent="0.3">
      <c r="A49" s="241">
        <v>42</v>
      </c>
      <c r="B49" s="241">
        <v>2011</v>
      </c>
      <c r="C49" s="242" t="s">
        <v>1349</v>
      </c>
      <c r="D49" s="480" t="s">
        <v>1201</v>
      </c>
      <c r="E49" s="486">
        <v>0</v>
      </c>
      <c r="F49" s="11">
        <v>986</v>
      </c>
      <c r="G49" s="11">
        <v>0</v>
      </c>
      <c r="H49" s="11">
        <v>899</v>
      </c>
      <c r="I49" s="11">
        <v>0</v>
      </c>
      <c r="J49" s="11">
        <v>0</v>
      </c>
      <c r="K49" s="487">
        <v>1885</v>
      </c>
      <c r="L49" s="487">
        <v>1885</v>
      </c>
      <c r="M49" s="487">
        <v>1885</v>
      </c>
      <c r="N49" s="119">
        <v>1.8399039540853677</v>
      </c>
      <c r="O49" s="119">
        <v>1.838324930026624</v>
      </c>
      <c r="P49" s="488">
        <v>1.8624825855408118</v>
      </c>
    </row>
    <row r="50" spans="1:16" x14ac:dyDescent="0.3">
      <c r="A50" s="241">
        <v>9</v>
      </c>
      <c r="B50" s="241">
        <v>2004</v>
      </c>
      <c r="C50" s="242" t="s">
        <v>1314</v>
      </c>
      <c r="D50" s="480" t="s">
        <v>1209</v>
      </c>
      <c r="E50" s="486">
        <v>0</v>
      </c>
      <c r="F50" s="11">
        <v>0</v>
      </c>
      <c r="G50" s="11">
        <v>58</v>
      </c>
      <c r="H50" s="11">
        <v>1993</v>
      </c>
      <c r="I50" s="11">
        <v>0</v>
      </c>
      <c r="J50" s="11">
        <v>6</v>
      </c>
      <c r="K50" s="487">
        <v>2051</v>
      </c>
      <c r="L50" s="487">
        <v>2057</v>
      </c>
      <c r="M50" s="487">
        <v>1993</v>
      </c>
      <c r="N50" s="119">
        <v>2.0019326312090659</v>
      </c>
      <c r="O50" s="119">
        <v>2.0060659846497431</v>
      </c>
      <c r="P50" s="488">
        <v>1.9691924631208686</v>
      </c>
    </row>
    <row r="51" spans="1:16" x14ac:dyDescent="0.3">
      <c r="A51" s="241">
        <v>15</v>
      </c>
      <c r="B51" s="241">
        <v>2005</v>
      </c>
      <c r="C51" s="242" t="s">
        <v>1321</v>
      </c>
      <c r="D51" s="480" t="s">
        <v>1198</v>
      </c>
      <c r="E51" s="486">
        <v>0</v>
      </c>
      <c r="F51" s="11">
        <v>0</v>
      </c>
      <c r="G51" s="11">
        <v>3</v>
      </c>
      <c r="H51" s="11">
        <v>2252</v>
      </c>
      <c r="I51" s="11">
        <v>0</v>
      </c>
      <c r="J51" s="11">
        <v>0</v>
      </c>
      <c r="K51" s="487">
        <v>2255</v>
      </c>
      <c r="L51" s="487">
        <v>2255</v>
      </c>
      <c r="M51" s="487">
        <v>2252</v>
      </c>
      <c r="N51" s="119">
        <v>2.2010522103249359</v>
      </c>
      <c r="O51" s="119">
        <v>2.1991632452042635</v>
      </c>
      <c r="P51" s="488">
        <v>2.2250985584285981</v>
      </c>
    </row>
    <row r="52" spans="1:16" x14ac:dyDescent="0.3">
      <c r="A52" s="241">
        <v>33</v>
      </c>
      <c r="B52" s="241">
        <v>2008</v>
      </c>
      <c r="C52" s="242" t="s">
        <v>1340</v>
      </c>
      <c r="D52" s="480" t="s">
        <v>1201</v>
      </c>
      <c r="E52" s="486">
        <v>0</v>
      </c>
      <c r="F52" s="11">
        <v>921</v>
      </c>
      <c r="G52" s="11">
        <v>0</v>
      </c>
      <c r="H52" s="11">
        <v>1526</v>
      </c>
      <c r="I52" s="11">
        <v>0</v>
      </c>
      <c r="J52" s="11">
        <v>0</v>
      </c>
      <c r="K52" s="487">
        <v>2447</v>
      </c>
      <c r="L52" s="487">
        <v>2447</v>
      </c>
      <c r="M52" s="487">
        <v>2447</v>
      </c>
      <c r="N52" s="119">
        <v>2.3884588730222251</v>
      </c>
      <c r="O52" s="119">
        <v>2.3864090736207686</v>
      </c>
      <c r="P52" s="488">
        <v>2.4177691707259235</v>
      </c>
    </row>
    <row r="53" spans="1:16" x14ac:dyDescent="0.3">
      <c r="A53" s="241">
        <v>2</v>
      </c>
      <c r="B53" s="241">
        <v>2002</v>
      </c>
      <c r="C53" s="242" t="s">
        <v>1307</v>
      </c>
      <c r="D53" s="480" t="s">
        <v>1197</v>
      </c>
      <c r="E53" s="486">
        <v>0</v>
      </c>
      <c r="F53" s="11">
        <v>506</v>
      </c>
      <c r="G53" s="11">
        <v>45</v>
      </c>
      <c r="H53" s="11">
        <v>1969</v>
      </c>
      <c r="I53" s="11">
        <v>0</v>
      </c>
      <c r="J53" s="11">
        <v>0</v>
      </c>
      <c r="K53" s="487">
        <v>2520</v>
      </c>
      <c r="L53" s="487">
        <v>2520</v>
      </c>
      <c r="M53" s="487">
        <v>2475</v>
      </c>
      <c r="N53" s="119">
        <v>2.4597124479019241</v>
      </c>
      <c r="O53" s="119">
        <v>2.4576014979666274</v>
      </c>
      <c r="P53" s="488">
        <v>2.4454346945429752</v>
      </c>
    </row>
    <row r="54" spans="1:16" x14ac:dyDescent="0.3">
      <c r="A54" s="241">
        <v>7</v>
      </c>
      <c r="B54" s="241">
        <v>2004</v>
      </c>
      <c r="C54" s="242" t="s">
        <v>1312</v>
      </c>
      <c r="D54" s="480" t="s">
        <v>1200</v>
      </c>
      <c r="E54" s="486">
        <v>0</v>
      </c>
      <c r="F54" s="11">
        <v>663</v>
      </c>
      <c r="G54" s="11">
        <v>253</v>
      </c>
      <c r="H54" s="11">
        <v>2326</v>
      </c>
      <c r="I54" s="11">
        <v>0</v>
      </c>
      <c r="J54" s="11">
        <v>0</v>
      </c>
      <c r="K54" s="487">
        <v>3242</v>
      </c>
      <c r="L54" s="487">
        <v>3242</v>
      </c>
      <c r="M54" s="487">
        <v>2989</v>
      </c>
      <c r="N54" s="119">
        <v>3.1644395857531893</v>
      </c>
      <c r="O54" s="119">
        <v>3.1617238319078598</v>
      </c>
      <c r="P54" s="488">
        <v>2.9532946674702845</v>
      </c>
    </row>
    <row r="55" spans="1:16" x14ac:dyDescent="0.3">
      <c r="A55" s="241">
        <v>6</v>
      </c>
      <c r="B55" s="241">
        <v>2004</v>
      </c>
      <c r="C55" s="242" t="s">
        <v>1311</v>
      </c>
      <c r="D55" s="480" t="s">
        <v>1202</v>
      </c>
      <c r="E55" s="486">
        <v>0</v>
      </c>
      <c r="F55" s="11">
        <v>163</v>
      </c>
      <c r="G55" s="11">
        <v>17</v>
      </c>
      <c r="H55" s="11">
        <v>2958</v>
      </c>
      <c r="I55" s="11">
        <v>0</v>
      </c>
      <c r="J55" s="11">
        <v>0</v>
      </c>
      <c r="K55" s="487">
        <v>3138</v>
      </c>
      <c r="L55" s="487">
        <v>3138</v>
      </c>
      <c r="M55" s="487">
        <v>3121</v>
      </c>
      <c r="N55" s="119">
        <v>3.0629276434588242</v>
      </c>
      <c r="O55" s="119">
        <v>3.0602990081822523</v>
      </c>
      <c r="P55" s="488">
        <v>3.0837178511792431</v>
      </c>
    </row>
    <row r="56" spans="1:16" x14ac:dyDescent="0.3">
      <c r="A56" s="241">
        <v>30</v>
      </c>
      <c r="B56" s="241">
        <v>2008</v>
      </c>
      <c r="C56" s="242" t="s">
        <v>1337</v>
      </c>
      <c r="D56" s="480" t="s">
        <v>1198</v>
      </c>
      <c r="E56" s="486">
        <v>0</v>
      </c>
      <c r="F56" s="11">
        <v>1344</v>
      </c>
      <c r="G56" s="11">
        <v>78</v>
      </c>
      <c r="H56" s="11">
        <v>1790</v>
      </c>
      <c r="I56" s="11">
        <v>0</v>
      </c>
      <c r="J56" s="11">
        <v>0</v>
      </c>
      <c r="K56" s="487">
        <v>3212</v>
      </c>
      <c r="L56" s="487">
        <v>3212</v>
      </c>
      <c r="M56" s="487">
        <v>3134</v>
      </c>
      <c r="N56" s="119">
        <v>3.1351572947067377</v>
      </c>
      <c r="O56" s="119">
        <v>3.1324666712177804</v>
      </c>
      <c r="P56" s="488">
        <v>3.0965625586657315</v>
      </c>
    </row>
    <row r="57" spans="1:16" x14ac:dyDescent="0.3">
      <c r="A57" s="241">
        <v>3</v>
      </c>
      <c r="B57" s="241">
        <v>2002</v>
      </c>
      <c r="C57" s="242" t="s">
        <v>1308</v>
      </c>
      <c r="D57" s="480" t="s">
        <v>1198</v>
      </c>
      <c r="E57" s="486">
        <v>0</v>
      </c>
      <c r="F57" s="11">
        <v>1445</v>
      </c>
      <c r="G57" s="11">
        <v>159</v>
      </c>
      <c r="H57" s="11">
        <v>1703</v>
      </c>
      <c r="I57" s="11">
        <v>40</v>
      </c>
      <c r="J57" s="11">
        <v>0</v>
      </c>
      <c r="K57" s="487">
        <v>3307</v>
      </c>
      <c r="L57" s="487">
        <v>3347</v>
      </c>
      <c r="M57" s="487">
        <v>3148</v>
      </c>
      <c r="N57" s="119">
        <v>3.2278845496871678</v>
      </c>
      <c r="O57" s="119">
        <v>3.2641238943231357</v>
      </c>
      <c r="P57" s="488">
        <v>3.1103953205742574</v>
      </c>
    </row>
    <row r="58" spans="1:16" x14ac:dyDescent="0.3">
      <c r="A58" s="241">
        <v>10</v>
      </c>
      <c r="B58" s="241">
        <v>2004</v>
      </c>
      <c r="C58" s="242" t="s">
        <v>1315</v>
      </c>
      <c r="D58" s="480" t="s">
        <v>1205</v>
      </c>
      <c r="E58" s="486">
        <v>0</v>
      </c>
      <c r="F58" s="11">
        <v>577</v>
      </c>
      <c r="G58" s="11">
        <v>67</v>
      </c>
      <c r="H58" s="11">
        <v>3059</v>
      </c>
      <c r="I58" s="11">
        <v>0</v>
      </c>
      <c r="J58" s="11">
        <v>0</v>
      </c>
      <c r="K58" s="487">
        <v>3703</v>
      </c>
      <c r="L58" s="487">
        <v>3703</v>
      </c>
      <c r="M58" s="487">
        <v>3636</v>
      </c>
      <c r="N58" s="119">
        <v>3.614410791500327</v>
      </c>
      <c r="O58" s="119">
        <v>3.6113088678454051</v>
      </c>
      <c r="P58" s="488">
        <v>3.592565878528589</v>
      </c>
    </row>
    <row r="59" spans="1:16" x14ac:dyDescent="0.3">
      <c r="A59" s="241">
        <v>22</v>
      </c>
      <c r="B59" s="241">
        <v>2006</v>
      </c>
      <c r="C59" s="242" t="s">
        <v>1329</v>
      </c>
      <c r="D59" s="480" t="s">
        <v>1201</v>
      </c>
      <c r="E59" s="486">
        <v>0</v>
      </c>
      <c r="F59" s="11">
        <v>651</v>
      </c>
      <c r="G59" s="11">
        <v>56</v>
      </c>
      <c r="H59" s="11">
        <v>3045</v>
      </c>
      <c r="I59" s="11">
        <v>0</v>
      </c>
      <c r="J59" s="11">
        <v>0</v>
      </c>
      <c r="K59" s="487">
        <v>3752</v>
      </c>
      <c r="L59" s="487">
        <v>3752</v>
      </c>
      <c r="M59" s="487">
        <v>3696</v>
      </c>
      <c r="N59" s="119">
        <v>3.6622385335428644</v>
      </c>
      <c r="O59" s="119">
        <v>3.6590955636392009</v>
      </c>
      <c r="P59" s="488">
        <v>3.6518491438508431</v>
      </c>
    </row>
    <row r="60" spans="1:16" x14ac:dyDescent="0.3">
      <c r="A60" s="241">
        <v>18</v>
      </c>
      <c r="B60" s="241">
        <v>2005</v>
      </c>
      <c r="C60" s="242" t="s">
        <v>1324</v>
      </c>
      <c r="D60" s="480" t="s">
        <v>1325</v>
      </c>
      <c r="E60" s="486">
        <v>0</v>
      </c>
      <c r="F60" s="11">
        <v>1528</v>
      </c>
      <c r="G60" s="11">
        <v>42</v>
      </c>
      <c r="H60" s="11">
        <v>2702</v>
      </c>
      <c r="I60" s="11">
        <v>0</v>
      </c>
      <c r="J60" s="11">
        <v>0</v>
      </c>
      <c r="K60" s="487">
        <v>4272</v>
      </c>
      <c r="L60" s="487">
        <v>4272</v>
      </c>
      <c r="M60" s="487">
        <v>4230</v>
      </c>
      <c r="N60" s="119">
        <v>4.1697982450146904</v>
      </c>
      <c r="O60" s="119">
        <v>4.1662196822672355</v>
      </c>
      <c r="P60" s="488">
        <v>4.1794702052189034</v>
      </c>
    </row>
    <row r="61" spans="1:16" x14ac:dyDescent="0.3">
      <c r="A61" s="241">
        <v>16</v>
      </c>
      <c r="B61" s="241">
        <v>2005</v>
      </c>
      <c r="C61" s="242" t="s">
        <v>1322</v>
      </c>
      <c r="D61" s="480" t="s">
        <v>1204</v>
      </c>
      <c r="E61" s="486">
        <v>0</v>
      </c>
      <c r="F61" s="11">
        <v>887</v>
      </c>
      <c r="G61" s="11">
        <v>60</v>
      </c>
      <c r="H61" s="11">
        <v>3546</v>
      </c>
      <c r="I61" s="11">
        <v>0</v>
      </c>
      <c r="J61" s="11">
        <v>0</v>
      </c>
      <c r="K61" s="487">
        <v>4493</v>
      </c>
      <c r="L61" s="487">
        <v>4493</v>
      </c>
      <c r="M61" s="487">
        <v>4433</v>
      </c>
      <c r="N61" s="119">
        <v>4.3855111223902155</v>
      </c>
      <c r="O61" s="119">
        <v>4.3817474326841497</v>
      </c>
      <c r="P61" s="488">
        <v>4.38004525289253</v>
      </c>
    </row>
    <row r="62" spans="1:16" x14ac:dyDescent="0.3">
      <c r="A62" s="241">
        <v>5</v>
      </c>
      <c r="B62" s="241">
        <v>2003</v>
      </c>
      <c r="C62" s="242" t="s">
        <v>1310</v>
      </c>
      <c r="D62" s="480" t="s">
        <v>1201</v>
      </c>
      <c r="E62" s="486">
        <v>0</v>
      </c>
      <c r="F62" s="11">
        <v>1185</v>
      </c>
      <c r="G62" s="11">
        <v>156</v>
      </c>
      <c r="H62" s="11">
        <v>3408</v>
      </c>
      <c r="I62" s="11">
        <v>2</v>
      </c>
      <c r="J62" s="11">
        <v>0</v>
      </c>
      <c r="K62" s="487">
        <v>4749</v>
      </c>
      <c r="L62" s="487">
        <v>4751</v>
      </c>
      <c r="M62" s="487">
        <v>4593</v>
      </c>
      <c r="N62" s="119">
        <v>4.6353866726532678</v>
      </c>
      <c r="O62" s="119">
        <v>4.6333590146188275</v>
      </c>
      <c r="P62" s="488">
        <v>4.5381339604185396</v>
      </c>
    </row>
    <row r="63" spans="1:16" s="4" customFormat="1" x14ac:dyDescent="0.3">
      <c r="A63" s="241">
        <v>8</v>
      </c>
      <c r="B63" s="241">
        <v>2004</v>
      </c>
      <c r="C63" s="242" t="s">
        <v>1313</v>
      </c>
      <c r="D63" s="480" t="s">
        <v>1198</v>
      </c>
      <c r="E63" s="486">
        <v>0</v>
      </c>
      <c r="F63" s="11">
        <v>1502</v>
      </c>
      <c r="G63" s="11">
        <v>53</v>
      </c>
      <c r="H63" s="11">
        <v>3553</v>
      </c>
      <c r="I63" s="11">
        <v>17</v>
      </c>
      <c r="J63" s="11">
        <v>0</v>
      </c>
      <c r="K63" s="487">
        <v>5108</v>
      </c>
      <c r="L63" s="487">
        <v>5125</v>
      </c>
      <c r="M63" s="487">
        <v>5055</v>
      </c>
      <c r="N63" s="119">
        <v>4.9857980888424711</v>
      </c>
      <c r="O63" s="119">
        <v>4.9980982845551445</v>
      </c>
      <c r="P63" s="488">
        <v>4.9946151033998953</v>
      </c>
    </row>
    <row r="64" spans="1:16" s="4" customFormat="1" x14ac:dyDescent="0.3">
      <c r="A64" s="241">
        <v>11</v>
      </c>
      <c r="B64" s="241">
        <v>2004</v>
      </c>
      <c r="C64" s="242" t="s">
        <v>1316</v>
      </c>
      <c r="D64" s="480" t="s">
        <v>1213</v>
      </c>
      <c r="E64" s="486">
        <v>0</v>
      </c>
      <c r="F64" s="11">
        <v>0</v>
      </c>
      <c r="G64" s="11">
        <v>44</v>
      </c>
      <c r="H64" s="11">
        <v>5736</v>
      </c>
      <c r="I64" s="11">
        <v>0</v>
      </c>
      <c r="J64" s="11">
        <v>0</v>
      </c>
      <c r="K64" s="487">
        <v>5780</v>
      </c>
      <c r="L64" s="487">
        <v>5780</v>
      </c>
      <c r="M64" s="487">
        <v>5736</v>
      </c>
      <c r="N64" s="119">
        <v>5.6417214082829839</v>
      </c>
      <c r="O64" s="119">
        <v>5.6368796262885343</v>
      </c>
      <c r="P64" s="488">
        <v>5.6674801648074782</v>
      </c>
    </row>
    <row r="65" spans="1:16" s="4" customFormat="1" ht="15.75" thickBot="1" x14ac:dyDescent="0.35">
      <c r="A65" s="241">
        <v>1</v>
      </c>
      <c r="B65" s="241">
        <v>2001</v>
      </c>
      <c r="C65" s="242" t="s">
        <v>1305</v>
      </c>
      <c r="D65" s="480" t="s">
        <v>1306</v>
      </c>
      <c r="E65" s="489">
        <v>0</v>
      </c>
      <c r="F65" s="490">
        <v>1834</v>
      </c>
      <c r="G65" s="490">
        <v>0</v>
      </c>
      <c r="H65" s="490">
        <v>4291</v>
      </c>
      <c r="I65" s="490">
        <v>0</v>
      </c>
      <c r="J65" s="490">
        <v>0</v>
      </c>
      <c r="K65" s="491">
        <v>6125</v>
      </c>
      <c r="L65" s="491">
        <v>6125</v>
      </c>
      <c r="M65" s="491">
        <v>6125</v>
      </c>
      <c r="N65" s="361">
        <v>5.9784677553171761</v>
      </c>
      <c r="O65" s="361">
        <v>5.9733369742244413</v>
      </c>
      <c r="P65" s="492">
        <v>6.0518333349800901</v>
      </c>
    </row>
    <row r="66" spans="1:16" ht="16.5" thickTop="1" thickBot="1" x14ac:dyDescent="0.35">
      <c r="A66" s="241"/>
      <c r="B66" s="241"/>
      <c r="C66" s="242"/>
      <c r="D66" s="480" t="s">
        <v>44</v>
      </c>
      <c r="E66" s="493">
        <v>23</v>
      </c>
      <c r="F66" s="494">
        <v>27507</v>
      </c>
      <c r="G66" s="494">
        <v>1242</v>
      </c>
      <c r="H66" s="494">
        <v>73702</v>
      </c>
      <c r="I66" s="494">
        <v>59</v>
      </c>
      <c r="J66" s="494">
        <v>6</v>
      </c>
      <c r="K66" s="495">
        <v>102451</v>
      </c>
      <c r="L66" s="495">
        <v>102539</v>
      </c>
      <c r="M66" s="495">
        <v>101209</v>
      </c>
      <c r="N66" s="496">
        <v>100</v>
      </c>
      <c r="O66" s="496">
        <v>100</v>
      </c>
      <c r="P66" s="497">
        <v>100</v>
      </c>
    </row>
    <row r="67" spans="1:16" ht="17.25" customHeight="1" thickTop="1" x14ac:dyDescent="0.3">
      <c r="A67" s="120" t="s">
        <v>1241</v>
      </c>
      <c r="B67" s="121"/>
      <c r="C67" s="121"/>
      <c r="D67" s="121"/>
      <c r="E67" s="5"/>
      <c r="F67" s="5"/>
      <c r="G67" s="5"/>
      <c r="H67" s="5"/>
      <c r="I67" s="5"/>
      <c r="J67" s="5"/>
      <c r="K67" s="121"/>
      <c r="N67" s="121"/>
    </row>
  </sheetData>
  <sortState ref="A3:P65">
    <sortCondition ref="P3:P65"/>
  </sortState>
  <mergeCells count="1">
    <mergeCell ref="A1:N1"/>
  </mergeCells>
  <printOptions horizontalCentered="1"/>
  <pageMargins left="0.35433070866141736" right="0.35433070866141736" top="0.39370078740157483" bottom="0.39370078740157483" header="0" footer="0"/>
  <pageSetup paperSize="256" scale="48" orientation="portrait" r:id="rId1"/>
  <headerFooter alignWithMargins="0"/>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39997558519241921"/>
  </sheetPr>
  <dimension ref="A1:DO70"/>
  <sheetViews>
    <sheetView zoomScaleNormal="100" workbookViewId="0">
      <pane xSplit="3" ySplit="4" topLeftCell="AH5" activePane="bottomRight" state="frozen"/>
      <selection activeCell="H7" sqref="H7"/>
      <selection pane="topRight" activeCell="H7" sqref="H7"/>
      <selection pane="bottomLeft" activeCell="H7" sqref="H7"/>
      <selection pane="bottomRight" activeCell="AH27" sqref="AH27"/>
    </sheetView>
  </sheetViews>
  <sheetFormatPr baseColWidth="10" defaultColWidth="9.140625" defaultRowHeight="15" x14ac:dyDescent="0.3"/>
  <cols>
    <col min="1" max="1" width="4.42578125" style="4" bestFit="1" customWidth="1"/>
    <col min="2" max="2" width="72.5703125" style="69" customWidth="1"/>
    <col min="3" max="9" width="16.5703125" style="4" customWidth="1"/>
    <col min="10" max="10" width="5.7109375" style="4" customWidth="1"/>
    <col min="11" max="11" width="12.140625" style="4" customWidth="1"/>
    <col min="12" max="12" width="18.42578125" style="4" customWidth="1"/>
    <col min="13" max="219" width="16.5703125" style="4" customWidth="1"/>
    <col min="220" max="16384" width="9.140625" style="4"/>
  </cols>
  <sheetData>
    <row r="1" spans="1:119" ht="30" customHeight="1" thickTop="1" thickBot="1" x14ac:dyDescent="0.35">
      <c r="A1" s="617" t="s">
        <v>0</v>
      </c>
      <c r="B1" s="617" t="s">
        <v>1</v>
      </c>
      <c r="C1" s="617" t="s">
        <v>1377</v>
      </c>
      <c r="D1" s="617" t="s">
        <v>1377</v>
      </c>
      <c r="E1" s="617" t="s">
        <v>1377</v>
      </c>
      <c r="F1" s="617" t="s">
        <v>1377</v>
      </c>
      <c r="G1" s="617" t="s">
        <v>1377</v>
      </c>
      <c r="H1" s="617" t="s">
        <v>1377</v>
      </c>
      <c r="I1" s="617" t="s">
        <v>1377</v>
      </c>
      <c r="K1" s="617" t="s">
        <v>1106</v>
      </c>
      <c r="L1" s="617" t="s">
        <v>1106</v>
      </c>
      <c r="M1" s="617" t="s">
        <v>1106</v>
      </c>
      <c r="N1" s="617" t="s">
        <v>1106</v>
      </c>
      <c r="O1" s="617" t="s">
        <v>1106</v>
      </c>
      <c r="P1" s="617" t="s">
        <v>1106</v>
      </c>
      <c r="Q1" s="617" t="s">
        <v>1106</v>
      </c>
      <c r="S1" s="617" t="s">
        <v>1073</v>
      </c>
      <c r="T1" s="617" t="s">
        <v>1073</v>
      </c>
      <c r="U1" s="617" t="s">
        <v>1073</v>
      </c>
      <c r="V1" s="617" t="s">
        <v>1073</v>
      </c>
      <c r="W1" s="617" t="s">
        <v>1073</v>
      </c>
      <c r="X1" s="617" t="s">
        <v>1073</v>
      </c>
      <c r="Y1" s="617" t="s">
        <v>1073</v>
      </c>
      <c r="AA1" s="617" t="s">
        <v>1074</v>
      </c>
      <c r="AB1" s="617" t="s">
        <v>1074</v>
      </c>
      <c r="AC1" s="617" t="s">
        <v>1074</v>
      </c>
      <c r="AD1" s="617" t="s">
        <v>1074</v>
      </c>
      <c r="AE1" s="617" t="s">
        <v>1074</v>
      </c>
      <c r="AF1" s="617" t="s">
        <v>1074</v>
      </c>
      <c r="AG1" s="617" t="s">
        <v>1074</v>
      </c>
      <c r="AI1" s="617" t="s">
        <v>1075</v>
      </c>
      <c r="AJ1" s="617" t="s">
        <v>1075</v>
      </c>
      <c r="AK1" s="617" t="s">
        <v>1075</v>
      </c>
      <c r="AL1" s="617" t="s">
        <v>1075</v>
      </c>
      <c r="AM1" s="617" t="s">
        <v>1075</v>
      </c>
      <c r="AN1" s="617" t="s">
        <v>1075</v>
      </c>
      <c r="AO1" s="617" t="s">
        <v>1075</v>
      </c>
      <c r="AQ1" s="617" t="s">
        <v>1076</v>
      </c>
      <c r="AR1" s="617" t="s">
        <v>1076</v>
      </c>
      <c r="AS1" s="617" t="s">
        <v>1076</v>
      </c>
      <c r="AT1" s="617" t="s">
        <v>1076</v>
      </c>
      <c r="AU1" s="617" t="s">
        <v>1076</v>
      </c>
      <c r="AV1" s="617" t="s">
        <v>1076</v>
      </c>
      <c r="AW1" s="617" t="s">
        <v>1076</v>
      </c>
      <c r="AY1" s="617" t="s">
        <v>1077</v>
      </c>
      <c r="AZ1" s="617" t="s">
        <v>1077</v>
      </c>
      <c r="BA1" s="617" t="s">
        <v>1077</v>
      </c>
      <c r="BB1" s="617" t="s">
        <v>1077</v>
      </c>
      <c r="BC1" s="617" t="s">
        <v>1077</v>
      </c>
      <c r="BD1" s="617" t="s">
        <v>1077</v>
      </c>
      <c r="BE1" s="617" t="s">
        <v>1077</v>
      </c>
      <c r="BG1" s="688" t="s">
        <v>1448</v>
      </c>
      <c r="BH1" s="689"/>
      <c r="BI1" s="689"/>
      <c r="BJ1" s="689"/>
      <c r="BK1" s="689"/>
      <c r="BL1" s="690"/>
      <c r="BN1" s="617" t="s">
        <v>1107</v>
      </c>
      <c r="BO1" s="617" t="s">
        <v>1107</v>
      </c>
      <c r="BP1" s="617" t="s">
        <v>1107</v>
      </c>
      <c r="BQ1" s="617" t="s">
        <v>1107</v>
      </c>
      <c r="BR1" s="617" t="s">
        <v>1107</v>
      </c>
      <c r="BS1" s="617" t="s">
        <v>1107</v>
      </c>
      <c r="BT1" s="617" t="s">
        <v>1107</v>
      </c>
      <c r="BV1" s="617" t="s">
        <v>1078</v>
      </c>
      <c r="BW1" s="617" t="s">
        <v>1078</v>
      </c>
      <c r="BX1" s="617" t="s">
        <v>1078</v>
      </c>
      <c r="BY1" s="617" t="s">
        <v>1078</v>
      </c>
      <c r="BZ1" s="617" t="s">
        <v>1078</v>
      </c>
      <c r="CA1" s="617" t="s">
        <v>1078</v>
      </c>
      <c r="CB1" s="617" t="s">
        <v>1078</v>
      </c>
      <c r="CD1" s="617" t="s">
        <v>1079</v>
      </c>
      <c r="CE1" s="617" t="s">
        <v>1079</v>
      </c>
      <c r="CF1" s="617" t="s">
        <v>1079</v>
      </c>
      <c r="CG1" s="617" t="s">
        <v>1079</v>
      </c>
      <c r="CH1" s="617" t="s">
        <v>1079</v>
      </c>
      <c r="CI1" s="617" t="s">
        <v>1079</v>
      </c>
      <c r="CJ1" s="617" t="s">
        <v>1079</v>
      </c>
      <c r="CL1" s="617" t="s">
        <v>1080</v>
      </c>
      <c r="CM1" s="617" t="s">
        <v>1080</v>
      </c>
      <c r="CN1" s="617" t="s">
        <v>1080</v>
      </c>
      <c r="CO1" s="617" t="s">
        <v>1080</v>
      </c>
      <c r="CP1" s="617" t="s">
        <v>1080</v>
      </c>
      <c r="CQ1" s="617" t="s">
        <v>1080</v>
      </c>
      <c r="CR1" s="617" t="s">
        <v>1080</v>
      </c>
      <c r="CT1" s="617" t="s">
        <v>1108</v>
      </c>
      <c r="CU1" s="617" t="s">
        <v>1108</v>
      </c>
      <c r="CV1" s="617" t="s">
        <v>1108</v>
      </c>
      <c r="CW1" s="617" t="s">
        <v>1108</v>
      </c>
      <c r="CX1" s="617" t="s">
        <v>1108</v>
      </c>
      <c r="CY1" s="617" t="s">
        <v>1108</v>
      </c>
      <c r="CZ1" s="617" t="s">
        <v>1108</v>
      </c>
      <c r="DB1" s="617" t="s">
        <v>1109</v>
      </c>
      <c r="DC1" s="617" t="s">
        <v>1109</v>
      </c>
      <c r="DD1" s="617" t="s">
        <v>1109</v>
      </c>
      <c r="DE1" s="617" t="s">
        <v>1109</v>
      </c>
      <c r="DF1" s="617" t="s">
        <v>1109</v>
      </c>
      <c r="DG1" s="617" t="s">
        <v>1109</v>
      </c>
      <c r="DH1" s="617" t="s">
        <v>1109</v>
      </c>
      <c r="DJ1" s="624" t="s">
        <v>1449</v>
      </c>
      <c r="DK1" s="625"/>
      <c r="DL1" s="625"/>
      <c r="DM1" s="625"/>
      <c r="DN1" s="625"/>
      <c r="DO1" s="626"/>
    </row>
    <row r="2" spans="1:119" ht="39.950000000000003" customHeight="1" thickTop="1" thickBot="1" x14ac:dyDescent="0.35">
      <c r="A2" s="617" t="s">
        <v>0</v>
      </c>
      <c r="B2" s="617" t="s">
        <v>1</v>
      </c>
      <c r="C2" s="64" t="s">
        <v>476</v>
      </c>
      <c r="D2" s="64" t="s">
        <v>45</v>
      </c>
      <c r="E2" s="64" t="s">
        <v>46</v>
      </c>
      <c r="F2" s="64" t="s">
        <v>373</v>
      </c>
      <c r="G2" s="64" t="s">
        <v>48</v>
      </c>
      <c r="H2" s="64" t="s">
        <v>47</v>
      </c>
      <c r="I2" s="64" t="s">
        <v>44</v>
      </c>
      <c r="K2" s="617" t="s">
        <v>110</v>
      </c>
      <c r="L2" s="617" t="s">
        <v>110</v>
      </c>
      <c r="M2" s="617" t="s">
        <v>725</v>
      </c>
      <c r="N2" s="617" t="s">
        <v>725</v>
      </c>
      <c r="O2" s="617" t="s">
        <v>44</v>
      </c>
      <c r="P2" s="617" t="s">
        <v>44</v>
      </c>
      <c r="Q2" s="617" t="s">
        <v>44</v>
      </c>
      <c r="S2" s="617" t="s">
        <v>110</v>
      </c>
      <c r="T2" s="617" t="s">
        <v>110</v>
      </c>
      <c r="U2" s="617" t="s">
        <v>725</v>
      </c>
      <c r="V2" s="617" t="s">
        <v>725</v>
      </c>
      <c r="W2" s="617" t="s">
        <v>44</v>
      </c>
      <c r="X2" s="617" t="s">
        <v>44</v>
      </c>
      <c r="Y2" s="617" t="s">
        <v>44</v>
      </c>
      <c r="AA2" s="617" t="s">
        <v>110</v>
      </c>
      <c r="AB2" s="617" t="s">
        <v>110</v>
      </c>
      <c r="AC2" s="617" t="s">
        <v>725</v>
      </c>
      <c r="AD2" s="617" t="s">
        <v>725</v>
      </c>
      <c r="AE2" s="617" t="s">
        <v>44</v>
      </c>
      <c r="AF2" s="617" t="s">
        <v>44</v>
      </c>
      <c r="AG2" s="617" t="s">
        <v>44</v>
      </c>
      <c r="AI2" s="617" t="s">
        <v>110</v>
      </c>
      <c r="AJ2" s="617" t="s">
        <v>110</v>
      </c>
      <c r="AK2" s="617" t="s">
        <v>725</v>
      </c>
      <c r="AL2" s="617" t="s">
        <v>725</v>
      </c>
      <c r="AM2" s="617" t="s">
        <v>44</v>
      </c>
      <c r="AN2" s="617" t="s">
        <v>44</v>
      </c>
      <c r="AO2" s="617" t="s">
        <v>44</v>
      </c>
      <c r="AQ2" s="617" t="s">
        <v>110</v>
      </c>
      <c r="AR2" s="617" t="s">
        <v>110</v>
      </c>
      <c r="AS2" s="617" t="s">
        <v>725</v>
      </c>
      <c r="AT2" s="617" t="s">
        <v>725</v>
      </c>
      <c r="AU2" s="617" t="s">
        <v>44</v>
      </c>
      <c r="AV2" s="617" t="s">
        <v>44</v>
      </c>
      <c r="AW2" s="617" t="s">
        <v>44</v>
      </c>
      <c r="AY2" s="617" t="s">
        <v>110</v>
      </c>
      <c r="AZ2" s="617" t="s">
        <v>110</v>
      </c>
      <c r="BA2" s="617" t="s">
        <v>725</v>
      </c>
      <c r="BB2" s="617" t="s">
        <v>725</v>
      </c>
      <c r="BC2" s="617" t="s">
        <v>44</v>
      </c>
      <c r="BD2" s="617" t="s">
        <v>44</v>
      </c>
      <c r="BE2" s="617" t="s">
        <v>44</v>
      </c>
      <c r="BG2" s="688" t="s">
        <v>110</v>
      </c>
      <c r="BH2" s="689"/>
      <c r="BI2" s="690"/>
      <c r="BJ2" s="688" t="s">
        <v>725</v>
      </c>
      <c r="BK2" s="689"/>
      <c r="BL2" s="690"/>
      <c r="BN2" s="617" t="s">
        <v>1081</v>
      </c>
      <c r="BO2" s="617" t="s">
        <v>1081</v>
      </c>
      <c r="BP2" s="617" t="s">
        <v>1072</v>
      </c>
      <c r="BQ2" s="617" t="s">
        <v>1072</v>
      </c>
      <c r="BR2" s="617" t="s">
        <v>44</v>
      </c>
      <c r="BS2" s="617" t="s">
        <v>44</v>
      </c>
      <c r="BT2" s="617" t="s">
        <v>44</v>
      </c>
      <c r="BV2" s="617" t="s">
        <v>1081</v>
      </c>
      <c r="BW2" s="617" t="s">
        <v>1081</v>
      </c>
      <c r="BX2" s="617" t="s">
        <v>1072</v>
      </c>
      <c r="BY2" s="617" t="s">
        <v>1072</v>
      </c>
      <c r="BZ2" s="617" t="s">
        <v>44</v>
      </c>
      <c r="CA2" s="617" t="s">
        <v>44</v>
      </c>
      <c r="CB2" s="617" t="s">
        <v>44</v>
      </c>
      <c r="CD2" s="617" t="s">
        <v>1081</v>
      </c>
      <c r="CE2" s="617" t="s">
        <v>1081</v>
      </c>
      <c r="CF2" s="617" t="s">
        <v>1072</v>
      </c>
      <c r="CG2" s="617" t="s">
        <v>1072</v>
      </c>
      <c r="CH2" s="617" t="s">
        <v>44</v>
      </c>
      <c r="CI2" s="617" t="s">
        <v>44</v>
      </c>
      <c r="CJ2" s="617" t="s">
        <v>44</v>
      </c>
      <c r="CL2" s="617" t="s">
        <v>1081</v>
      </c>
      <c r="CM2" s="617" t="s">
        <v>1081</v>
      </c>
      <c r="CN2" s="617" t="s">
        <v>1072</v>
      </c>
      <c r="CO2" s="617" t="s">
        <v>1072</v>
      </c>
      <c r="CP2" s="617" t="s">
        <v>44</v>
      </c>
      <c r="CQ2" s="617" t="s">
        <v>44</v>
      </c>
      <c r="CR2" s="617" t="s">
        <v>44</v>
      </c>
      <c r="CT2" s="617" t="s">
        <v>1081</v>
      </c>
      <c r="CU2" s="617" t="s">
        <v>1081</v>
      </c>
      <c r="CV2" s="617" t="s">
        <v>1072</v>
      </c>
      <c r="CW2" s="617" t="s">
        <v>1072</v>
      </c>
      <c r="CX2" s="617" t="s">
        <v>44</v>
      </c>
      <c r="CY2" s="617" t="s">
        <v>44</v>
      </c>
      <c r="CZ2" s="617" t="s">
        <v>44</v>
      </c>
      <c r="DB2" s="617" t="s">
        <v>1081</v>
      </c>
      <c r="DC2" s="617" t="s">
        <v>1081</v>
      </c>
      <c r="DD2" s="617" t="s">
        <v>1072</v>
      </c>
      <c r="DE2" s="617" t="s">
        <v>1072</v>
      </c>
      <c r="DF2" s="617" t="s">
        <v>44</v>
      </c>
      <c r="DG2" s="617" t="s">
        <v>44</v>
      </c>
      <c r="DH2" s="617" t="s">
        <v>44</v>
      </c>
      <c r="DJ2" s="624" t="s">
        <v>1081</v>
      </c>
      <c r="DK2" s="625"/>
      <c r="DL2" s="626"/>
      <c r="DM2" s="624" t="s">
        <v>1072</v>
      </c>
      <c r="DN2" s="625"/>
      <c r="DO2" s="626"/>
    </row>
    <row r="3" spans="1:119" ht="47.25" customHeight="1" thickTop="1" thickBot="1" x14ac:dyDescent="0.35">
      <c r="A3" s="617" t="s">
        <v>0</v>
      </c>
      <c r="B3" s="617" t="s">
        <v>1</v>
      </c>
      <c r="C3" s="245" t="s">
        <v>1110</v>
      </c>
      <c r="D3" s="245" t="s">
        <v>1066</v>
      </c>
      <c r="E3" s="245" t="s">
        <v>1067</v>
      </c>
      <c r="F3" s="245" t="s">
        <v>1068</v>
      </c>
      <c r="G3" s="245" t="s">
        <v>1069</v>
      </c>
      <c r="H3" s="245" t="s">
        <v>1070</v>
      </c>
      <c r="I3" s="245" t="s">
        <v>1071</v>
      </c>
      <c r="K3" s="64" t="s">
        <v>726</v>
      </c>
      <c r="L3" s="64" t="s">
        <v>727</v>
      </c>
      <c r="M3" s="64" t="s">
        <v>726</v>
      </c>
      <c r="N3" s="64" t="s">
        <v>727</v>
      </c>
      <c r="O3" s="64" t="s">
        <v>726</v>
      </c>
      <c r="P3" s="64" t="s">
        <v>727</v>
      </c>
      <c r="Q3" s="64" t="s">
        <v>44</v>
      </c>
      <c r="S3" s="64" t="s">
        <v>726</v>
      </c>
      <c r="T3" s="64" t="s">
        <v>727</v>
      </c>
      <c r="U3" s="64" t="s">
        <v>726</v>
      </c>
      <c r="V3" s="64" t="s">
        <v>727</v>
      </c>
      <c r="W3" s="64" t="s">
        <v>726</v>
      </c>
      <c r="X3" s="64" t="s">
        <v>727</v>
      </c>
      <c r="Y3" s="64" t="s">
        <v>44</v>
      </c>
      <c r="AA3" s="64" t="s">
        <v>726</v>
      </c>
      <c r="AB3" s="64" t="s">
        <v>727</v>
      </c>
      <c r="AC3" s="64" t="s">
        <v>726</v>
      </c>
      <c r="AD3" s="64" t="s">
        <v>727</v>
      </c>
      <c r="AE3" s="64" t="s">
        <v>726</v>
      </c>
      <c r="AF3" s="64" t="s">
        <v>727</v>
      </c>
      <c r="AG3" s="64" t="s">
        <v>44</v>
      </c>
      <c r="AI3" s="64" t="s">
        <v>726</v>
      </c>
      <c r="AJ3" s="64" t="s">
        <v>727</v>
      </c>
      <c r="AK3" s="64" t="s">
        <v>726</v>
      </c>
      <c r="AL3" s="64" t="s">
        <v>727</v>
      </c>
      <c r="AM3" s="64" t="s">
        <v>726</v>
      </c>
      <c r="AN3" s="64" t="s">
        <v>727</v>
      </c>
      <c r="AO3" s="64" t="s">
        <v>44</v>
      </c>
      <c r="AQ3" s="64" t="s">
        <v>726</v>
      </c>
      <c r="AR3" s="64" t="s">
        <v>727</v>
      </c>
      <c r="AS3" s="64" t="s">
        <v>726</v>
      </c>
      <c r="AT3" s="64" t="s">
        <v>727</v>
      </c>
      <c r="AU3" s="64" t="s">
        <v>726</v>
      </c>
      <c r="AV3" s="64" t="s">
        <v>727</v>
      </c>
      <c r="AW3" s="64" t="s">
        <v>44</v>
      </c>
      <c r="AY3" s="64" t="s">
        <v>726</v>
      </c>
      <c r="AZ3" s="64" t="s">
        <v>727</v>
      </c>
      <c r="BA3" s="64" t="s">
        <v>726</v>
      </c>
      <c r="BB3" s="64" t="s">
        <v>727</v>
      </c>
      <c r="BC3" s="64" t="s">
        <v>726</v>
      </c>
      <c r="BD3" s="64" t="s">
        <v>727</v>
      </c>
      <c r="BE3" s="64" t="s">
        <v>44</v>
      </c>
      <c r="BG3" s="246" t="s">
        <v>726</v>
      </c>
      <c r="BH3" s="246" t="s">
        <v>727</v>
      </c>
      <c r="BI3" s="246" t="s">
        <v>44</v>
      </c>
      <c r="BJ3" s="246" t="s">
        <v>726</v>
      </c>
      <c r="BK3" s="246" t="s">
        <v>727</v>
      </c>
      <c r="BL3" s="246" t="s">
        <v>44</v>
      </c>
      <c r="BN3" s="64" t="s">
        <v>726</v>
      </c>
      <c r="BO3" s="64" t="s">
        <v>727</v>
      </c>
      <c r="BP3" s="64" t="s">
        <v>726</v>
      </c>
      <c r="BQ3" s="64" t="s">
        <v>727</v>
      </c>
      <c r="BR3" s="64" t="s">
        <v>726</v>
      </c>
      <c r="BS3" s="64" t="s">
        <v>727</v>
      </c>
      <c r="BT3" s="64" t="s">
        <v>44</v>
      </c>
      <c r="BV3" s="64" t="s">
        <v>726</v>
      </c>
      <c r="BW3" s="64" t="s">
        <v>727</v>
      </c>
      <c r="BX3" s="64" t="s">
        <v>726</v>
      </c>
      <c r="BY3" s="64" t="s">
        <v>727</v>
      </c>
      <c r="BZ3" s="64" t="s">
        <v>726</v>
      </c>
      <c r="CA3" s="64" t="s">
        <v>727</v>
      </c>
      <c r="CB3" s="64" t="s">
        <v>44</v>
      </c>
      <c r="CD3" s="64" t="s">
        <v>726</v>
      </c>
      <c r="CE3" s="64" t="s">
        <v>727</v>
      </c>
      <c r="CF3" s="64" t="s">
        <v>726</v>
      </c>
      <c r="CG3" s="64" t="s">
        <v>727</v>
      </c>
      <c r="CH3" s="64" t="s">
        <v>726</v>
      </c>
      <c r="CI3" s="64" t="s">
        <v>727</v>
      </c>
      <c r="CJ3" s="64" t="s">
        <v>44</v>
      </c>
      <c r="CL3" s="64" t="s">
        <v>726</v>
      </c>
      <c r="CM3" s="64" t="s">
        <v>727</v>
      </c>
      <c r="CN3" s="64" t="s">
        <v>726</v>
      </c>
      <c r="CO3" s="64" t="s">
        <v>727</v>
      </c>
      <c r="CP3" s="64" t="s">
        <v>726</v>
      </c>
      <c r="CQ3" s="64" t="s">
        <v>727</v>
      </c>
      <c r="CR3" s="64" t="s">
        <v>44</v>
      </c>
      <c r="CT3" s="64" t="s">
        <v>726</v>
      </c>
      <c r="CU3" s="64" t="s">
        <v>727</v>
      </c>
      <c r="CV3" s="64" t="s">
        <v>726</v>
      </c>
      <c r="CW3" s="64" t="s">
        <v>727</v>
      </c>
      <c r="CX3" s="64" t="s">
        <v>726</v>
      </c>
      <c r="CY3" s="64" t="s">
        <v>727</v>
      </c>
      <c r="CZ3" s="64" t="s">
        <v>44</v>
      </c>
      <c r="DB3" s="64" t="s">
        <v>726</v>
      </c>
      <c r="DC3" s="64" t="s">
        <v>727</v>
      </c>
      <c r="DD3" s="64" t="s">
        <v>726</v>
      </c>
      <c r="DE3" s="64" t="s">
        <v>727</v>
      </c>
      <c r="DF3" s="64" t="s">
        <v>726</v>
      </c>
      <c r="DG3" s="64" t="s">
        <v>727</v>
      </c>
      <c r="DH3" s="64" t="s">
        <v>44</v>
      </c>
      <c r="DJ3" s="82" t="s">
        <v>726</v>
      </c>
      <c r="DK3" s="82" t="s">
        <v>727</v>
      </c>
      <c r="DL3" s="82" t="s">
        <v>44</v>
      </c>
      <c r="DM3" s="82" t="s">
        <v>726</v>
      </c>
      <c r="DN3" s="82" t="s">
        <v>727</v>
      </c>
      <c r="DO3" s="82" t="s">
        <v>44</v>
      </c>
    </row>
    <row r="4" spans="1:119" ht="15.75" thickTop="1" x14ac:dyDescent="0.3">
      <c r="A4" s="18" t="s">
        <v>2</v>
      </c>
      <c r="B4" s="14" t="s">
        <v>312</v>
      </c>
      <c r="C4" s="72">
        <v>0</v>
      </c>
      <c r="D4" s="72">
        <v>1834</v>
      </c>
      <c r="E4" s="72">
        <v>0</v>
      </c>
      <c r="F4" s="72">
        <v>4291</v>
      </c>
      <c r="G4" s="72">
        <v>0</v>
      </c>
      <c r="H4" s="72">
        <v>0</v>
      </c>
      <c r="I4" s="72">
        <v>6125</v>
      </c>
      <c r="K4" s="72">
        <v>0</v>
      </c>
      <c r="L4" s="72">
        <v>0</v>
      </c>
      <c r="M4" s="72">
        <v>0</v>
      </c>
      <c r="N4" s="72">
        <v>0</v>
      </c>
      <c r="O4" s="72">
        <v>0</v>
      </c>
      <c r="P4" s="72">
        <v>0</v>
      </c>
      <c r="Q4" s="72">
        <v>0</v>
      </c>
      <c r="S4" s="72">
        <v>130</v>
      </c>
      <c r="T4" s="72">
        <v>250</v>
      </c>
      <c r="U4" s="72">
        <v>541</v>
      </c>
      <c r="V4" s="72">
        <v>913</v>
      </c>
      <c r="W4" s="72">
        <v>671</v>
      </c>
      <c r="X4" s="72">
        <v>1163</v>
      </c>
      <c r="Y4" s="72">
        <v>1834</v>
      </c>
      <c r="AA4" s="72">
        <v>0</v>
      </c>
      <c r="AB4" s="72">
        <v>0</v>
      </c>
      <c r="AC4" s="72">
        <v>0</v>
      </c>
      <c r="AD4" s="72">
        <v>0</v>
      </c>
      <c r="AE4" s="72">
        <v>0</v>
      </c>
      <c r="AF4" s="72">
        <v>0</v>
      </c>
      <c r="AG4" s="72">
        <v>0</v>
      </c>
      <c r="AI4" s="72">
        <v>599</v>
      </c>
      <c r="AJ4" s="72">
        <v>216</v>
      </c>
      <c r="AK4" s="72">
        <v>2350</v>
      </c>
      <c r="AL4" s="72">
        <v>1126</v>
      </c>
      <c r="AM4" s="72">
        <v>2949</v>
      </c>
      <c r="AN4" s="72">
        <v>1342</v>
      </c>
      <c r="AO4" s="72">
        <v>4291</v>
      </c>
      <c r="AQ4" s="72">
        <v>0</v>
      </c>
      <c r="AR4" s="72">
        <v>0</v>
      </c>
      <c r="AS4" s="72">
        <v>0</v>
      </c>
      <c r="AT4" s="72">
        <v>0</v>
      </c>
      <c r="AU4" s="72">
        <v>0</v>
      </c>
      <c r="AV4" s="72">
        <v>0</v>
      </c>
      <c r="AW4" s="72">
        <v>0</v>
      </c>
      <c r="AY4" s="72">
        <v>0</v>
      </c>
      <c r="AZ4" s="72">
        <v>0</v>
      </c>
      <c r="BA4" s="72">
        <v>0</v>
      </c>
      <c r="BB4" s="72">
        <v>0</v>
      </c>
      <c r="BC4" s="72">
        <v>0</v>
      </c>
      <c r="BD4" s="72">
        <v>0</v>
      </c>
      <c r="BE4" s="72">
        <v>0</v>
      </c>
      <c r="BG4" s="110">
        <v>729</v>
      </c>
      <c r="BH4" s="110">
        <v>466</v>
      </c>
      <c r="BI4" s="110">
        <v>1195</v>
      </c>
      <c r="BJ4" s="110">
        <v>2891</v>
      </c>
      <c r="BK4" s="110">
        <v>2039</v>
      </c>
      <c r="BL4" s="110">
        <v>4930</v>
      </c>
      <c r="BM4" s="81"/>
      <c r="BN4" s="72">
        <v>0</v>
      </c>
      <c r="BO4" s="72">
        <v>0</v>
      </c>
      <c r="BP4" s="72">
        <v>0</v>
      </c>
      <c r="BQ4" s="72">
        <v>0</v>
      </c>
      <c r="BR4" s="72">
        <v>0</v>
      </c>
      <c r="BS4" s="72">
        <v>0</v>
      </c>
      <c r="BT4" s="72">
        <v>0</v>
      </c>
      <c r="BV4" s="72">
        <v>0</v>
      </c>
      <c r="BW4" s="72">
        <v>1</v>
      </c>
      <c r="BX4" s="72">
        <v>5</v>
      </c>
      <c r="BY4" s="72">
        <v>2</v>
      </c>
      <c r="BZ4" s="72">
        <v>5</v>
      </c>
      <c r="CA4" s="72">
        <v>3</v>
      </c>
      <c r="CB4" s="72">
        <v>8</v>
      </c>
      <c r="CD4" s="72">
        <v>0</v>
      </c>
      <c r="CE4" s="72">
        <v>0</v>
      </c>
      <c r="CF4" s="72">
        <v>0</v>
      </c>
      <c r="CG4" s="72">
        <v>0</v>
      </c>
      <c r="CH4" s="72">
        <v>0</v>
      </c>
      <c r="CI4" s="72">
        <v>0</v>
      </c>
      <c r="CJ4" s="72">
        <v>0</v>
      </c>
      <c r="CL4" s="72">
        <v>2</v>
      </c>
      <c r="CM4" s="72">
        <v>0</v>
      </c>
      <c r="CN4" s="72">
        <v>12</v>
      </c>
      <c r="CO4" s="72">
        <v>3</v>
      </c>
      <c r="CP4" s="72">
        <v>14</v>
      </c>
      <c r="CQ4" s="72">
        <v>3</v>
      </c>
      <c r="CR4" s="72">
        <v>17</v>
      </c>
      <c r="CT4" s="72">
        <v>0</v>
      </c>
      <c r="CU4" s="72">
        <v>0</v>
      </c>
      <c r="CV4" s="72">
        <v>0</v>
      </c>
      <c r="CW4" s="72">
        <v>0</v>
      </c>
      <c r="CX4" s="72">
        <v>0</v>
      </c>
      <c r="CY4" s="72">
        <v>0</v>
      </c>
      <c r="CZ4" s="72">
        <v>0</v>
      </c>
      <c r="DB4" s="72">
        <v>0</v>
      </c>
      <c r="DC4" s="72">
        <v>0</v>
      </c>
      <c r="DD4" s="72">
        <v>0</v>
      </c>
      <c r="DE4" s="72">
        <v>0</v>
      </c>
      <c r="DF4" s="72">
        <v>0</v>
      </c>
      <c r="DG4" s="72">
        <v>0</v>
      </c>
      <c r="DH4" s="72">
        <v>0</v>
      </c>
      <c r="DJ4" s="110">
        <v>2</v>
      </c>
      <c r="DK4" s="110">
        <v>1</v>
      </c>
      <c r="DL4" s="110">
        <v>3</v>
      </c>
      <c r="DM4" s="110">
        <v>17</v>
      </c>
      <c r="DN4" s="110">
        <v>5</v>
      </c>
      <c r="DO4" s="110">
        <v>22</v>
      </c>
    </row>
    <row r="5" spans="1:119" x14ac:dyDescent="0.3">
      <c r="A5" s="18" t="s">
        <v>3</v>
      </c>
      <c r="B5" s="14" t="s">
        <v>313</v>
      </c>
      <c r="C5" s="72">
        <v>0</v>
      </c>
      <c r="D5" s="72">
        <v>506</v>
      </c>
      <c r="E5" s="72">
        <v>45</v>
      </c>
      <c r="F5" s="72">
        <v>1969</v>
      </c>
      <c r="G5" s="72">
        <v>0</v>
      </c>
      <c r="H5" s="72">
        <v>0</v>
      </c>
      <c r="I5" s="72">
        <v>2520</v>
      </c>
      <c r="K5" s="72">
        <v>0</v>
      </c>
      <c r="L5" s="72">
        <v>0</v>
      </c>
      <c r="M5" s="72">
        <v>0</v>
      </c>
      <c r="N5" s="72">
        <v>0</v>
      </c>
      <c r="O5" s="72">
        <v>0</v>
      </c>
      <c r="P5" s="72">
        <v>0</v>
      </c>
      <c r="Q5" s="72">
        <v>0</v>
      </c>
      <c r="S5" s="72">
        <v>183</v>
      </c>
      <c r="T5" s="72">
        <v>323</v>
      </c>
      <c r="U5" s="72">
        <v>0</v>
      </c>
      <c r="V5" s="72">
        <v>0</v>
      </c>
      <c r="W5" s="72">
        <v>183</v>
      </c>
      <c r="X5" s="72">
        <v>323</v>
      </c>
      <c r="Y5" s="72">
        <v>506</v>
      </c>
      <c r="AA5" s="72">
        <v>21</v>
      </c>
      <c r="AB5" s="72">
        <v>24</v>
      </c>
      <c r="AC5" s="72">
        <v>0</v>
      </c>
      <c r="AD5" s="72">
        <v>0</v>
      </c>
      <c r="AE5" s="72">
        <v>21</v>
      </c>
      <c r="AF5" s="72">
        <v>24</v>
      </c>
      <c r="AG5" s="72">
        <v>45</v>
      </c>
      <c r="AI5" s="72">
        <v>1471</v>
      </c>
      <c r="AJ5" s="72">
        <v>498</v>
      </c>
      <c r="AK5" s="72">
        <v>0</v>
      </c>
      <c r="AL5" s="72">
        <v>0</v>
      </c>
      <c r="AM5" s="72">
        <v>1471</v>
      </c>
      <c r="AN5" s="72">
        <v>498</v>
      </c>
      <c r="AO5" s="72">
        <v>1969</v>
      </c>
      <c r="AQ5" s="72">
        <v>0</v>
      </c>
      <c r="AR5" s="72">
        <v>0</v>
      </c>
      <c r="AS5" s="72">
        <v>0</v>
      </c>
      <c r="AT5" s="72">
        <v>0</v>
      </c>
      <c r="AU5" s="72">
        <v>0</v>
      </c>
      <c r="AV5" s="72">
        <v>0</v>
      </c>
      <c r="AW5" s="72">
        <v>0</v>
      </c>
      <c r="AY5" s="72">
        <v>0</v>
      </c>
      <c r="AZ5" s="72">
        <v>0</v>
      </c>
      <c r="BA5" s="72">
        <v>0</v>
      </c>
      <c r="BB5" s="72">
        <v>0</v>
      </c>
      <c r="BC5" s="72">
        <v>0</v>
      </c>
      <c r="BD5" s="72">
        <v>0</v>
      </c>
      <c r="BE5" s="72">
        <v>0</v>
      </c>
      <c r="BG5" s="110">
        <v>1675</v>
      </c>
      <c r="BH5" s="110">
        <v>845</v>
      </c>
      <c r="BI5" s="110">
        <v>2520</v>
      </c>
      <c r="BJ5" s="110">
        <v>0</v>
      </c>
      <c r="BK5" s="110">
        <v>0</v>
      </c>
      <c r="BL5" s="110">
        <v>0</v>
      </c>
      <c r="BM5" s="81"/>
      <c r="BN5" s="72">
        <v>0</v>
      </c>
      <c r="BO5" s="72">
        <v>0</v>
      </c>
      <c r="BP5" s="72">
        <v>0</v>
      </c>
      <c r="BQ5" s="72">
        <v>0</v>
      </c>
      <c r="BR5" s="72">
        <v>0</v>
      </c>
      <c r="BS5" s="72">
        <v>0</v>
      </c>
      <c r="BT5" s="72">
        <v>0</v>
      </c>
      <c r="BV5" s="72">
        <v>0</v>
      </c>
      <c r="BW5" s="72">
        <v>0</v>
      </c>
      <c r="BX5" s="72">
        <v>2</v>
      </c>
      <c r="BY5" s="72">
        <v>0</v>
      </c>
      <c r="BZ5" s="72">
        <v>2</v>
      </c>
      <c r="CA5" s="72">
        <v>0</v>
      </c>
      <c r="CB5" s="72">
        <v>2</v>
      </c>
      <c r="CD5" s="72">
        <v>0</v>
      </c>
      <c r="CE5" s="72">
        <v>0</v>
      </c>
      <c r="CF5" s="72">
        <v>0</v>
      </c>
      <c r="CG5" s="72">
        <v>0</v>
      </c>
      <c r="CH5" s="72">
        <v>0</v>
      </c>
      <c r="CI5" s="72">
        <v>0</v>
      </c>
      <c r="CJ5" s="72">
        <v>0</v>
      </c>
      <c r="CL5" s="72">
        <v>0</v>
      </c>
      <c r="CM5" s="72">
        <v>0</v>
      </c>
      <c r="CN5" s="72">
        <v>6</v>
      </c>
      <c r="CO5" s="72">
        <v>0</v>
      </c>
      <c r="CP5" s="72">
        <v>6</v>
      </c>
      <c r="CQ5" s="72">
        <v>0</v>
      </c>
      <c r="CR5" s="72">
        <v>6</v>
      </c>
      <c r="CT5" s="72">
        <v>0</v>
      </c>
      <c r="CU5" s="72">
        <v>0</v>
      </c>
      <c r="CV5" s="72">
        <v>0</v>
      </c>
      <c r="CW5" s="72">
        <v>0</v>
      </c>
      <c r="CX5" s="72">
        <v>0</v>
      </c>
      <c r="CY5" s="72">
        <v>0</v>
      </c>
      <c r="CZ5" s="72">
        <v>0</v>
      </c>
      <c r="DB5" s="72">
        <v>0</v>
      </c>
      <c r="DC5" s="72">
        <v>0</v>
      </c>
      <c r="DD5" s="72">
        <v>0</v>
      </c>
      <c r="DE5" s="72">
        <v>0</v>
      </c>
      <c r="DF5" s="72">
        <v>0</v>
      </c>
      <c r="DG5" s="72">
        <v>0</v>
      </c>
      <c r="DH5" s="72">
        <v>0</v>
      </c>
      <c r="DJ5" s="110">
        <v>0</v>
      </c>
      <c r="DK5" s="110">
        <v>0</v>
      </c>
      <c r="DL5" s="110">
        <v>0</v>
      </c>
      <c r="DM5" s="110">
        <v>8</v>
      </c>
      <c r="DN5" s="110">
        <v>0</v>
      </c>
      <c r="DO5" s="110">
        <v>8</v>
      </c>
    </row>
    <row r="6" spans="1:119" x14ac:dyDescent="0.3">
      <c r="A6" s="18" t="s">
        <v>4</v>
      </c>
      <c r="B6" s="14" t="s">
        <v>314</v>
      </c>
      <c r="C6" s="72">
        <v>0</v>
      </c>
      <c r="D6" s="72">
        <v>1445</v>
      </c>
      <c r="E6" s="72">
        <v>159</v>
      </c>
      <c r="F6" s="72">
        <v>1703</v>
      </c>
      <c r="G6" s="72">
        <v>40</v>
      </c>
      <c r="H6" s="72">
        <v>0</v>
      </c>
      <c r="I6" s="72">
        <v>3347</v>
      </c>
      <c r="K6" s="72">
        <v>0</v>
      </c>
      <c r="L6" s="72">
        <v>0</v>
      </c>
      <c r="M6" s="72">
        <v>0</v>
      </c>
      <c r="N6" s="72">
        <v>0</v>
      </c>
      <c r="O6" s="72">
        <v>0</v>
      </c>
      <c r="P6" s="72">
        <v>0</v>
      </c>
      <c r="Q6" s="72">
        <v>0</v>
      </c>
      <c r="S6" s="72">
        <v>163</v>
      </c>
      <c r="T6" s="72">
        <v>369</v>
      </c>
      <c r="U6" s="72">
        <v>330</v>
      </c>
      <c r="V6" s="72">
        <v>583</v>
      </c>
      <c r="W6" s="72">
        <v>493</v>
      </c>
      <c r="X6" s="72">
        <v>952</v>
      </c>
      <c r="Y6" s="72">
        <v>1445</v>
      </c>
      <c r="AA6" s="72">
        <v>33</v>
      </c>
      <c r="AB6" s="72">
        <v>47</v>
      </c>
      <c r="AC6" s="72">
        <v>33</v>
      </c>
      <c r="AD6" s="72">
        <v>46</v>
      </c>
      <c r="AE6" s="72">
        <v>66</v>
      </c>
      <c r="AF6" s="72">
        <v>93</v>
      </c>
      <c r="AG6" s="72">
        <v>159</v>
      </c>
      <c r="AI6" s="72">
        <v>454</v>
      </c>
      <c r="AJ6" s="72">
        <v>200</v>
      </c>
      <c r="AK6" s="72">
        <v>713</v>
      </c>
      <c r="AL6" s="72">
        <v>336</v>
      </c>
      <c r="AM6" s="72">
        <v>1167</v>
      </c>
      <c r="AN6" s="72">
        <v>536</v>
      </c>
      <c r="AO6" s="72">
        <v>1703</v>
      </c>
      <c r="AQ6" s="72">
        <v>4</v>
      </c>
      <c r="AR6" s="72">
        <v>4</v>
      </c>
      <c r="AS6" s="72">
        <v>20</v>
      </c>
      <c r="AT6" s="72">
        <v>12</v>
      </c>
      <c r="AU6" s="72">
        <v>24</v>
      </c>
      <c r="AV6" s="72">
        <v>16</v>
      </c>
      <c r="AW6" s="72">
        <v>40</v>
      </c>
      <c r="AY6" s="72">
        <v>0</v>
      </c>
      <c r="AZ6" s="72">
        <v>0</v>
      </c>
      <c r="BA6" s="72">
        <v>0</v>
      </c>
      <c r="BB6" s="72">
        <v>0</v>
      </c>
      <c r="BC6" s="72">
        <v>0</v>
      </c>
      <c r="BD6" s="72">
        <v>0</v>
      </c>
      <c r="BE6" s="72">
        <v>0</v>
      </c>
      <c r="BG6" s="110">
        <v>654</v>
      </c>
      <c r="BH6" s="110">
        <v>620</v>
      </c>
      <c r="BI6" s="110">
        <v>1274</v>
      </c>
      <c r="BJ6" s="110">
        <v>1096</v>
      </c>
      <c r="BK6" s="110">
        <v>977</v>
      </c>
      <c r="BL6" s="110">
        <v>2073</v>
      </c>
      <c r="BM6" s="81"/>
      <c r="BN6" s="72">
        <v>0</v>
      </c>
      <c r="BO6" s="72">
        <v>0</v>
      </c>
      <c r="BP6" s="72">
        <v>0</v>
      </c>
      <c r="BQ6" s="72">
        <v>0</v>
      </c>
      <c r="BR6" s="72">
        <v>0</v>
      </c>
      <c r="BS6" s="72">
        <v>0</v>
      </c>
      <c r="BT6" s="72">
        <v>0</v>
      </c>
      <c r="BV6" s="72">
        <v>6</v>
      </c>
      <c r="BW6" s="72">
        <v>15</v>
      </c>
      <c r="BX6" s="72">
        <v>7</v>
      </c>
      <c r="BY6" s="72">
        <v>15</v>
      </c>
      <c r="BZ6" s="72">
        <v>13</v>
      </c>
      <c r="CA6" s="72">
        <v>30</v>
      </c>
      <c r="CB6" s="72">
        <v>43</v>
      </c>
      <c r="CD6" s="72">
        <v>2</v>
      </c>
      <c r="CE6" s="72">
        <v>0</v>
      </c>
      <c r="CF6" s="72">
        <v>2</v>
      </c>
      <c r="CG6" s="72">
        <v>0</v>
      </c>
      <c r="CH6" s="72">
        <v>4</v>
      </c>
      <c r="CI6" s="72">
        <v>0</v>
      </c>
      <c r="CJ6" s="72">
        <v>4</v>
      </c>
      <c r="CL6" s="72">
        <v>20</v>
      </c>
      <c r="CM6" s="72">
        <v>6</v>
      </c>
      <c r="CN6" s="72">
        <v>25</v>
      </c>
      <c r="CO6" s="72">
        <v>11</v>
      </c>
      <c r="CP6" s="72">
        <v>45</v>
      </c>
      <c r="CQ6" s="72">
        <v>17</v>
      </c>
      <c r="CR6" s="72">
        <v>62</v>
      </c>
      <c r="CT6" s="72">
        <v>1</v>
      </c>
      <c r="CU6" s="72">
        <v>0</v>
      </c>
      <c r="CV6" s="72">
        <v>0</v>
      </c>
      <c r="CW6" s="72">
        <v>0</v>
      </c>
      <c r="CX6" s="72">
        <v>1</v>
      </c>
      <c r="CY6" s="72">
        <v>0</v>
      </c>
      <c r="CZ6" s="72">
        <v>1</v>
      </c>
      <c r="DB6" s="72">
        <v>0</v>
      </c>
      <c r="DC6" s="72">
        <v>0</v>
      </c>
      <c r="DD6" s="72">
        <v>0</v>
      </c>
      <c r="DE6" s="72">
        <v>0</v>
      </c>
      <c r="DF6" s="72">
        <v>0</v>
      </c>
      <c r="DG6" s="72">
        <v>0</v>
      </c>
      <c r="DH6" s="72">
        <v>0</v>
      </c>
      <c r="DJ6" s="110">
        <v>29</v>
      </c>
      <c r="DK6" s="110">
        <v>21</v>
      </c>
      <c r="DL6" s="110">
        <v>50</v>
      </c>
      <c r="DM6" s="110">
        <v>34</v>
      </c>
      <c r="DN6" s="110">
        <v>26</v>
      </c>
      <c r="DO6" s="110">
        <v>60</v>
      </c>
    </row>
    <row r="7" spans="1:119" x14ac:dyDescent="0.3">
      <c r="A7" s="18" t="s">
        <v>5</v>
      </c>
      <c r="B7" s="14" t="s">
        <v>315</v>
      </c>
      <c r="C7" s="72">
        <v>0</v>
      </c>
      <c r="D7" s="72">
        <v>447</v>
      </c>
      <c r="E7" s="72">
        <v>15</v>
      </c>
      <c r="F7" s="72">
        <v>1023</v>
      </c>
      <c r="G7" s="72">
        <v>0</v>
      </c>
      <c r="H7" s="72">
        <v>0</v>
      </c>
      <c r="I7" s="72">
        <v>1485</v>
      </c>
      <c r="K7" s="72">
        <v>0</v>
      </c>
      <c r="L7" s="72">
        <v>0</v>
      </c>
      <c r="M7" s="72">
        <v>0</v>
      </c>
      <c r="N7" s="72">
        <v>0</v>
      </c>
      <c r="O7" s="72">
        <v>0</v>
      </c>
      <c r="P7" s="72">
        <v>0</v>
      </c>
      <c r="Q7" s="72">
        <v>0</v>
      </c>
      <c r="S7" s="72">
        <v>37</v>
      </c>
      <c r="T7" s="72">
        <v>103</v>
      </c>
      <c r="U7" s="72">
        <v>64</v>
      </c>
      <c r="V7" s="72">
        <v>243</v>
      </c>
      <c r="W7" s="72">
        <v>101</v>
      </c>
      <c r="X7" s="72">
        <v>346</v>
      </c>
      <c r="Y7" s="72">
        <v>447</v>
      </c>
      <c r="AA7" s="72">
        <v>3</v>
      </c>
      <c r="AB7" s="72">
        <v>3</v>
      </c>
      <c r="AC7" s="72">
        <v>6</v>
      </c>
      <c r="AD7" s="72">
        <v>3</v>
      </c>
      <c r="AE7" s="72">
        <v>9</v>
      </c>
      <c r="AF7" s="72">
        <v>6</v>
      </c>
      <c r="AG7" s="72">
        <v>15</v>
      </c>
      <c r="AI7" s="72">
        <v>159</v>
      </c>
      <c r="AJ7" s="72">
        <v>88</v>
      </c>
      <c r="AK7" s="72">
        <v>444</v>
      </c>
      <c r="AL7" s="72">
        <v>332</v>
      </c>
      <c r="AM7" s="72">
        <v>603</v>
      </c>
      <c r="AN7" s="72">
        <v>420</v>
      </c>
      <c r="AO7" s="72">
        <v>1023</v>
      </c>
      <c r="AQ7" s="72">
        <v>0</v>
      </c>
      <c r="AR7" s="72">
        <v>0</v>
      </c>
      <c r="AS7" s="72">
        <v>0</v>
      </c>
      <c r="AT7" s="72">
        <v>0</v>
      </c>
      <c r="AU7" s="72">
        <v>0</v>
      </c>
      <c r="AV7" s="72">
        <v>0</v>
      </c>
      <c r="AW7" s="72">
        <v>0</v>
      </c>
      <c r="AY7" s="72">
        <v>0</v>
      </c>
      <c r="AZ7" s="72">
        <v>0</v>
      </c>
      <c r="BA7" s="72">
        <v>0</v>
      </c>
      <c r="BB7" s="72">
        <v>0</v>
      </c>
      <c r="BC7" s="72">
        <v>0</v>
      </c>
      <c r="BD7" s="72">
        <v>0</v>
      </c>
      <c r="BE7" s="72">
        <v>0</v>
      </c>
      <c r="BG7" s="110">
        <v>199</v>
      </c>
      <c r="BH7" s="110">
        <v>194</v>
      </c>
      <c r="BI7" s="110">
        <v>393</v>
      </c>
      <c r="BJ7" s="110">
        <v>514</v>
      </c>
      <c r="BK7" s="110">
        <v>578</v>
      </c>
      <c r="BL7" s="110">
        <v>1092</v>
      </c>
      <c r="BM7" s="81"/>
      <c r="BN7" s="72">
        <v>0</v>
      </c>
      <c r="BO7" s="72">
        <v>0</v>
      </c>
      <c r="BP7" s="72">
        <v>0</v>
      </c>
      <c r="BQ7" s="72">
        <v>0</v>
      </c>
      <c r="BR7" s="72">
        <v>0</v>
      </c>
      <c r="BS7" s="72">
        <v>0</v>
      </c>
      <c r="BT7" s="72">
        <v>0</v>
      </c>
      <c r="BV7" s="72">
        <v>0</v>
      </c>
      <c r="BW7" s="72">
        <v>0</v>
      </c>
      <c r="BX7" s="72">
        <v>0</v>
      </c>
      <c r="BY7" s="72">
        <v>0</v>
      </c>
      <c r="BZ7" s="72">
        <v>0</v>
      </c>
      <c r="CA7" s="72">
        <v>0</v>
      </c>
      <c r="CB7" s="72">
        <v>0</v>
      </c>
      <c r="CD7" s="72">
        <v>0</v>
      </c>
      <c r="CE7" s="72">
        <v>0</v>
      </c>
      <c r="CF7" s="72">
        <v>0</v>
      </c>
      <c r="CG7" s="72">
        <v>0</v>
      </c>
      <c r="CH7" s="72">
        <v>0</v>
      </c>
      <c r="CI7" s="72">
        <v>0</v>
      </c>
      <c r="CJ7" s="72">
        <v>0</v>
      </c>
      <c r="CL7" s="72">
        <v>0</v>
      </c>
      <c r="CM7" s="72">
        <v>0</v>
      </c>
      <c r="CN7" s="72">
        <v>0</v>
      </c>
      <c r="CO7" s="72">
        <v>0</v>
      </c>
      <c r="CP7" s="72">
        <v>0</v>
      </c>
      <c r="CQ7" s="72">
        <v>0</v>
      </c>
      <c r="CR7" s="72">
        <v>0</v>
      </c>
      <c r="CT7" s="72">
        <v>0</v>
      </c>
      <c r="CU7" s="72">
        <v>0</v>
      </c>
      <c r="CV7" s="72">
        <v>0</v>
      </c>
      <c r="CW7" s="72">
        <v>0</v>
      </c>
      <c r="CX7" s="72">
        <v>0</v>
      </c>
      <c r="CY7" s="72">
        <v>0</v>
      </c>
      <c r="CZ7" s="72">
        <v>0</v>
      </c>
      <c r="DB7" s="72">
        <v>0</v>
      </c>
      <c r="DC7" s="72">
        <v>0</v>
      </c>
      <c r="DD7" s="72">
        <v>0</v>
      </c>
      <c r="DE7" s="72">
        <v>0</v>
      </c>
      <c r="DF7" s="72">
        <v>0</v>
      </c>
      <c r="DG7" s="72">
        <v>0</v>
      </c>
      <c r="DH7" s="72">
        <v>0</v>
      </c>
      <c r="DJ7" s="110">
        <v>0</v>
      </c>
      <c r="DK7" s="110">
        <v>0</v>
      </c>
      <c r="DL7" s="110">
        <v>0</v>
      </c>
      <c r="DM7" s="110">
        <v>0</v>
      </c>
      <c r="DN7" s="110">
        <v>0</v>
      </c>
      <c r="DO7" s="110">
        <v>0</v>
      </c>
    </row>
    <row r="8" spans="1:119" x14ac:dyDescent="0.3">
      <c r="A8" s="18" t="s">
        <v>6</v>
      </c>
      <c r="B8" s="14" t="s">
        <v>319</v>
      </c>
      <c r="C8" s="72">
        <v>0</v>
      </c>
      <c r="D8" s="72">
        <v>1185</v>
      </c>
      <c r="E8" s="72">
        <v>156</v>
      </c>
      <c r="F8" s="72">
        <v>3408</v>
      </c>
      <c r="G8" s="72">
        <v>2</v>
      </c>
      <c r="H8" s="72">
        <v>0</v>
      </c>
      <c r="I8" s="72">
        <v>4751</v>
      </c>
      <c r="K8" s="72">
        <v>0</v>
      </c>
      <c r="L8" s="72">
        <v>0</v>
      </c>
      <c r="M8" s="72">
        <v>0</v>
      </c>
      <c r="N8" s="72">
        <v>0</v>
      </c>
      <c r="O8" s="72">
        <v>0</v>
      </c>
      <c r="P8" s="72">
        <v>0</v>
      </c>
      <c r="Q8" s="72">
        <v>0</v>
      </c>
      <c r="S8" s="72">
        <v>87</v>
      </c>
      <c r="T8" s="72">
        <v>155</v>
      </c>
      <c r="U8" s="72">
        <v>330</v>
      </c>
      <c r="V8" s="72">
        <v>613</v>
      </c>
      <c r="W8" s="72">
        <v>417</v>
      </c>
      <c r="X8" s="72">
        <v>768</v>
      </c>
      <c r="Y8" s="72">
        <v>1185</v>
      </c>
      <c r="AA8" s="72">
        <v>22</v>
      </c>
      <c r="AB8" s="72">
        <v>12</v>
      </c>
      <c r="AC8" s="72">
        <v>67</v>
      </c>
      <c r="AD8" s="72">
        <v>55</v>
      </c>
      <c r="AE8" s="72">
        <v>89</v>
      </c>
      <c r="AF8" s="72">
        <v>67</v>
      </c>
      <c r="AG8" s="72">
        <v>156</v>
      </c>
      <c r="AI8" s="72">
        <v>351</v>
      </c>
      <c r="AJ8" s="72">
        <v>182</v>
      </c>
      <c r="AK8" s="72">
        <v>1841</v>
      </c>
      <c r="AL8" s="72">
        <v>1034</v>
      </c>
      <c r="AM8" s="72">
        <v>2192</v>
      </c>
      <c r="AN8" s="72">
        <v>1216</v>
      </c>
      <c r="AO8" s="72">
        <v>3408</v>
      </c>
      <c r="AQ8" s="72">
        <v>1</v>
      </c>
      <c r="AR8" s="72">
        <v>1</v>
      </c>
      <c r="AS8" s="72">
        <v>0</v>
      </c>
      <c r="AT8" s="72">
        <v>0</v>
      </c>
      <c r="AU8" s="72">
        <v>1</v>
      </c>
      <c r="AV8" s="72">
        <v>1</v>
      </c>
      <c r="AW8" s="72">
        <v>2</v>
      </c>
      <c r="AY8" s="72">
        <v>0</v>
      </c>
      <c r="AZ8" s="72">
        <v>0</v>
      </c>
      <c r="BA8" s="72">
        <v>0</v>
      </c>
      <c r="BB8" s="72">
        <v>0</v>
      </c>
      <c r="BC8" s="72">
        <v>0</v>
      </c>
      <c r="BD8" s="72">
        <v>0</v>
      </c>
      <c r="BE8" s="72">
        <v>0</v>
      </c>
      <c r="BG8" s="110">
        <v>461</v>
      </c>
      <c r="BH8" s="110">
        <v>350</v>
      </c>
      <c r="BI8" s="110">
        <v>811</v>
      </c>
      <c r="BJ8" s="110">
        <v>2238</v>
      </c>
      <c r="BK8" s="110">
        <v>1702</v>
      </c>
      <c r="BL8" s="110">
        <v>3940</v>
      </c>
      <c r="BM8" s="81"/>
      <c r="BN8" s="72">
        <v>0</v>
      </c>
      <c r="BO8" s="72">
        <v>0</v>
      </c>
      <c r="BP8" s="72">
        <v>0</v>
      </c>
      <c r="BQ8" s="72">
        <v>0</v>
      </c>
      <c r="BR8" s="72">
        <v>0</v>
      </c>
      <c r="BS8" s="72">
        <v>0</v>
      </c>
      <c r="BT8" s="72">
        <v>0</v>
      </c>
      <c r="BV8" s="72">
        <v>0</v>
      </c>
      <c r="BW8" s="72">
        <v>0</v>
      </c>
      <c r="BX8" s="72">
        <v>0</v>
      </c>
      <c r="BY8" s="72">
        <v>0</v>
      </c>
      <c r="BZ8" s="72">
        <v>0</v>
      </c>
      <c r="CA8" s="72">
        <v>0</v>
      </c>
      <c r="CB8" s="72">
        <v>0</v>
      </c>
      <c r="CD8" s="72">
        <v>0</v>
      </c>
      <c r="CE8" s="72">
        <v>0</v>
      </c>
      <c r="CF8" s="72">
        <v>0</v>
      </c>
      <c r="CG8" s="72">
        <v>0</v>
      </c>
      <c r="CH8" s="72">
        <v>0</v>
      </c>
      <c r="CI8" s="72">
        <v>0</v>
      </c>
      <c r="CJ8" s="72">
        <v>0</v>
      </c>
      <c r="CL8" s="72">
        <v>0</v>
      </c>
      <c r="CM8" s="72">
        <v>0</v>
      </c>
      <c r="CN8" s="72">
        <v>0</v>
      </c>
      <c r="CO8" s="72">
        <v>0</v>
      </c>
      <c r="CP8" s="72">
        <v>0</v>
      </c>
      <c r="CQ8" s="72">
        <v>0</v>
      </c>
      <c r="CR8" s="72">
        <v>0</v>
      </c>
      <c r="CT8" s="72">
        <v>0</v>
      </c>
      <c r="CU8" s="72">
        <v>0</v>
      </c>
      <c r="CV8" s="72">
        <v>0</v>
      </c>
      <c r="CW8" s="72">
        <v>0</v>
      </c>
      <c r="CX8" s="72">
        <v>0</v>
      </c>
      <c r="CY8" s="72">
        <v>0</v>
      </c>
      <c r="CZ8" s="72">
        <v>0</v>
      </c>
      <c r="DB8" s="72">
        <v>0</v>
      </c>
      <c r="DC8" s="72">
        <v>0</v>
      </c>
      <c r="DD8" s="72">
        <v>0</v>
      </c>
      <c r="DE8" s="72">
        <v>0</v>
      </c>
      <c r="DF8" s="72">
        <v>0</v>
      </c>
      <c r="DG8" s="72">
        <v>0</v>
      </c>
      <c r="DH8" s="72">
        <v>0</v>
      </c>
      <c r="DJ8" s="110">
        <v>0</v>
      </c>
      <c r="DK8" s="110">
        <v>0</v>
      </c>
      <c r="DL8" s="110">
        <v>0</v>
      </c>
      <c r="DM8" s="110">
        <v>0</v>
      </c>
      <c r="DN8" s="110">
        <v>0</v>
      </c>
      <c r="DO8" s="110">
        <v>0</v>
      </c>
    </row>
    <row r="9" spans="1:119" x14ac:dyDescent="0.3">
      <c r="A9" s="18" t="s">
        <v>7</v>
      </c>
      <c r="B9" s="14" t="s">
        <v>320</v>
      </c>
      <c r="C9" s="72">
        <v>0</v>
      </c>
      <c r="D9" s="72">
        <v>163</v>
      </c>
      <c r="E9" s="72">
        <v>17</v>
      </c>
      <c r="F9" s="72">
        <v>2958</v>
      </c>
      <c r="G9" s="72">
        <v>0</v>
      </c>
      <c r="H9" s="72">
        <v>0</v>
      </c>
      <c r="I9" s="72">
        <v>3138</v>
      </c>
      <c r="K9" s="72">
        <v>0</v>
      </c>
      <c r="L9" s="72">
        <v>0</v>
      </c>
      <c r="M9" s="72">
        <v>0</v>
      </c>
      <c r="N9" s="72">
        <v>0</v>
      </c>
      <c r="O9" s="72">
        <v>0</v>
      </c>
      <c r="P9" s="72">
        <v>0</v>
      </c>
      <c r="Q9" s="72">
        <v>0</v>
      </c>
      <c r="S9" s="72">
        <v>28</v>
      </c>
      <c r="T9" s="72">
        <v>37</v>
      </c>
      <c r="U9" s="72">
        <v>59</v>
      </c>
      <c r="V9" s="72">
        <v>39</v>
      </c>
      <c r="W9" s="72">
        <v>87</v>
      </c>
      <c r="X9" s="72">
        <v>76</v>
      </c>
      <c r="Y9" s="72">
        <v>163</v>
      </c>
      <c r="AA9" s="72">
        <v>6</v>
      </c>
      <c r="AB9" s="72">
        <v>3</v>
      </c>
      <c r="AC9" s="72">
        <v>6</v>
      </c>
      <c r="AD9" s="72">
        <v>2</v>
      </c>
      <c r="AE9" s="72">
        <v>12</v>
      </c>
      <c r="AF9" s="72">
        <v>5</v>
      </c>
      <c r="AG9" s="72">
        <v>17</v>
      </c>
      <c r="AI9" s="72">
        <v>427</v>
      </c>
      <c r="AJ9" s="72">
        <v>180</v>
      </c>
      <c r="AK9" s="72">
        <v>1662</v>
      </c>
      <c r="AL9" s="72">
        <v>689</v>
      </c>
      <c r="AM9" s="72">
        <v>2089</v>
      </c>
      <c r="AN9" s="72">
        <v>869</v>
      </c>
      <c r="AO9" s="72">
        <v>2958</v>
      </c>
      <c r="AQ9" s="72">
        <v>0</v>
      </c>
      <c r="AR9" s="72">
        <v>0</v>
      </c>
      <c r="AS9" s="72">
        <v>0</v>
      </c>
      <c r="AT9" s="72">
        <v>0</v>
      </c>
      <c r="AU9" s="72">
        <v>0</v>
      </c>
      <c r="AV9" s="72">
        <v>0</v>
      </c>
      <c r="AW9" s="72">
        <v>0</v>
      </c>
      <c r="AY9" s="72">
        <v>0</v>
      </c>
      <c r="AZ9" s="72">
        <v>0</v>
      </c>
      <c r="BA9" s="72">
        <v>0</v>
      </c>
      <c r="BB9" s="72">
        <v>0</v>
      </c>
      <c r="BC9" s="72">
        <v>0</v>
      </c>
      <c r="BD9" s="72">
        <v>0</v>
      </c>
      <c r="BE9" s="72">
        <v>0</v>
      </c>
      <c r="BG9" s="110">
        <v>461</v>
      </c>
      <c r="BH9" s="110">
        <v>220</v>
      </c>
      <c r="BI9" s="110">
        <v>681</v>
      </c>
      <c r="BJ9" s="110">
        <v>1727</v>
      </c>
      <c r="BK9" s="110">
        <v>730</v>
      </c>
      <c r="BL9" s="110">
        <v>2457</v>
      </c>
      <c r="BM9" s="81"/>
      <c r="BN9" s="72">
        <v>0</v>
      </c>
      <c r="BO9" s="72">
        <v>0</v>
      </c>
      <c r="BP9" s="72">
        <v>0</v>
      </c>
      <c r="BQ9" s="72">
        <v>0</v>
      </c>
      <c r="BR9" s="72">
        <v>0</v>
      </c>
      <c r="BS9" s="72">
        <v>0</v>
      </c>
      <c r="BT9" s="72">
        <v>0</v>
      </c>
      <c r="BV9" s="72">
        <v>0</v>
      </c>
      <c r="BW9" s="72">
        <v>6</v>
      </c>
      <c r="BX9" s="72">
        <v>5</v>
      </c>
      <c r="BY9" s="72">
        <v>10</v>
      </c>
      <c r="BZ9" s="72">
        <v>5</v>
      </c>
      <c r="CA9" s="72">
        <v>16</v>
      </c>
      <c r="CB9" s="72">
        <v>21</v>
      </c>
      <c r="CD9" s="72">
        <v>0</v>
      </c>
      <c r="CE9" s="72">
        <v>0</v>
      </c>
      <c r="CF9" s="72">
        <v>0</v>
      </c>
      <c r="CG9" s="72">
        <v>0</v>
      </c>
      <c r="CH9" s="72">
        <v>0</v>
      </c>
      <c r="CI9" s="72">
        <v>0</v>
      </c>
      <c r="CJ9" s="72">
        <v>0</v>
      </c>
      <c r="CL9" s="72">
        <v>57</v>
      </c>
      <c r="CM9" s="72">
        <v>15</v>
      </c>
      <c r="CN9" s="72">
        <v>242</v>
      </c>
      <c r="CO9" s="72">
        <v>97</v>
      </c>
      <c r="CP9" s="72">
        <v>299</v>
      </c>
      <c r="CQ9" s="72">
        <v>112</v>
      </c>
      <c r="CR9" s="72">
        <v>411</v>
      </c>
      <c r="CT9" s="72">
        <v>0</v>
      </c>
      <c r="CU9" s="72">
        <v>0</v>
      </c>
      <c r="CV9" s="72">
        <v>0</v>
      </c>
      <c r="CW9" s="72">
        <v>0</v>
      </c>
      <c r="CX9" s="72">
        <v>0</v>
      </c>
      <c r="CY9" s="72">
        <v>0</v>
      </c>
      <c r="CZ9" s="72">
        <v>0</v>
      </c>
      <c r="DB9" s="72">
        <v>0</v>
      </c>
      <c r="DC9" s="72">
        <v>0</v>
      </c>
      <c r="DD9" s="72">
        <v>0</v>
      </c>
      <c r="DE9" s="72">
        <v>0</v>
      </c>
      <c r="DF9" s="72">
        <v>0</v>
      </c>
      <c r="DG9" s="72">
        <v>0</v>
      </c>
      <c r="DH9" s="72">
        <v>0</v>
      </c>
      <c r="DJ9" s="110">
        <v>57</v>
      </c>
      <c r="DK9" s="110">
        <v>21</v>
      </c>
      <c r="DL9" s="110">
        <v>78</v>
      </c>
      <c r="DM9" s="110">
        <v>247</v>
      </c>
      <c r="DN9" s="110">
        <v>107</v>
      </c>
      <c r="DO9" s="110">
        <v>354</v>
      </c>
    </row>
    <row r="10" spans="1:119" x14ac:dyDescent="0.3">
      <c r="A10" s="18" t="s">
        <v>8</v>
      </c>
      <c r="B10" s="14" t="s">
        <v>316</v>
      </c>
      <c r="C10" s="72">
        <v>0</v>
      </c>
      <c r="D10" s="72">
        <v>663</v>
      </c>
      <c r="E10" s="72">
        <v>253</v>
      </c>
      <c r="F10" s="72">
        <v>2326</v>
      </c>
      <c r="G10" s="72">
        <v>0</v>
      </c>
      <c r="H10" s="72">
        <v>0</v>
      </c>
      <c r="I10" s="72">
        <v>3242</v>
      </c>
      <c r="K10" s="72">
        <v>0</v>
      </c>
      <c r="L10" s="72">
        <v>0</v>
      </c>
      <c r="M10" s="72">
        <v>0</v>
      </c>
      <c r="N10" s="72">
        <v>0</v>
      </c>
      <c r="O10" s="72">
        <v>0</v>
      </c>
      <c r="P10" s="72">
        <v>0</v>
      </c>
      <c r="Q10" s="72">
        <v>0</v>
      </c>
      <c r="S10" s="72">
        <v>79</v>
      </c>
      <c r="T10" s="72">
        <v>138</v>
      </c>
      <c r="U10" s="72">
        <v>152</v>
      </c>
      <c r="V10" s="72">
        <v>294</v>
      </c>
      <c r="W10" s="72">
        <v>231</v>
      </c>
      <c r="X10" s="72">
        <v>432</v>
      </c>
      <c r="Y10" s="72">
        <v>663</v>
      </c>
      <c r="AA10" s="72">
        <v>19</v>
      </c>
      <c r="AB10" s="72">
        <v>23</v>
      </c>
      <c r="AC10" s="72">
        <v>110</v>
      </c>
      <c r="AD10" s="72">
        <v>101</v>
      </c>
      <c r="AE10" s="72">
        <v>129</v>
      </c>
      <c r="AF10" s="72">
        <v>124</v>
      </c>
      <c r="AG10" s="72">
        <v>253</v>
      </c>
      <c r="AI10" s="72">
        <v>410</v>
      </c>
      <c r="AJ10" s="72">
        <v>260</v>
      </c>
      <c r="AK10" s="72">
        <v>909</v>
      </c>
      <c r="AL10" s="72">
        <v>747</v>
      </c>
      <c r="AM10" s="72">
        <v>1319</v>
      </c>
      <c r="AN10" s="72">
        <v>1007</v>
      </c>
      <c r="AO10" s="72">
        <v>2326</v>
      </c>
      <c r="AQ10" s="72">
        <v>0</v>
      </c>
      <c r="AR10" s="72">
        <v>0</v>
      </c>
      <c r="AS10" s="72">
        <v>0</v>
      </c>
      <c r="AT10" s="72">
        <v>0</v>
      </c>
      <c r="AU10" s="72">
        <v>0</v>
      </c>
      <c r="AV10" s="72">
        <v>0</v>
      </c>
      <c r="AW10" s="72">
        <v>0</v>
      </c>
      <c r="AY10" s="72">
        <v>0</v>
      </c>
      <c r="AZ10" s="72">
        <v>0</v>
      </c>
      <c r="BA10" s="72">
        <v>0</v>
      </c>
      <c r="BB10" s="72">
        <v>0</v>
      </c>
      <c r="BC10" s="72">
        <v>0</v>
      </c>
      <c r="BD10" s="72">
        <v>0</v>
      </c>
      <c r="BE10" s="72">
        <v>0</v>
      </c>
      <c r="BG10" s="110">
        <v>508</v>
      </c>
      <c r="BH10" s="110">
        <v>421</v>
      </c>
      <c r="BI10" s="110">
        <v>929</v>
      </c>
      <c r="BJ10" s="110">
        <v>1171</v>
      </c>
      <c r="BK10" s="110">
        <v>1142</v>
      </c>
      <c r="BL10" s="110">
        <v>2313</v>
      </c>
      <c r="BM10" s="81"/>
      <c r="BN10" s="72">
        <v>0</v>
      </c>
      <c r="BO10" s="72">
        <v>0</v>
      </c>
      <c r="BP10" s="72">
        <v>0</v>
      </c>
      <c r="BQ10" s="72">
        <v>0</v>
      </c>
      <c r="BR10" s="72">
        <v>0</v>
      </c>
      <c r="BS10" s="72">
        <v>0</v>
      </c>
      <c r="BT10" s="72">
        <v>0</v>
      </c>
      <c r="BV10" s="72">
        <v>1</v>
      </c>
      <c r="BW10" s="72">
        <v>1</v>
      </c>
      <c r="BX10" s="72">
        <v>1</v>
      </c>
      <c r="BY10" s="72">
        <v>2</v>
      </c>
      <c r="BZ10" s="72">
        <v>2</v>
      </c>
      <c r="CA10" s="72">
        <v>3</v>
      </c>
      <c r="CB10" s="72">
        <v>5</v>
      </c>
      <c r="CD10" s="72">
        <v>1</v>
      </c>
      <c r="CE10" s="72">
        <v>0</v>
      </c>
      <c r="CF10" s="72">
        <v>0</v>
      </c>
      <c r="CG10" s="72">
        <v>0</v>
      </c>
      <c r="CH10" s="72">
        <v>1</v>
      </c>
      <c r="CI10" s="72">
        <v>0</v>
      </c>
      <c r="CJ10" s="72">
        <v>1</v>
      </c>
      <c r="CL10" s="72">
        <v>0</v>
      </c>
      <c r="CM10" s="72">
        <v>1</v>
      </c>
      <c r="CN10" s="72">
        <v>9</v>
      </c>
      <c r="CO10" s="72">
        <v>6</v>
      </c>
      <c r="CP10" s="72">
        <v>9</v>
      </c>
      <c r="CQ10" s="72">
        <v>7</v>
      </c>
      <c r="CR10" s="72">
        <v>16</v>
      </c>
      <c r="CT10" s="72">
        <v>0</v>
      </c>
      <c r="CU10" s="72">
        <v>0</v>
      </c>
      <c r="CV10" s="72">
        <v>0</v>
      </c>
      <c r="CW10" s="72">
        <v>0</v>
      </c>
      <c r="CX10" s="72">
        <v>0</v>
      </c>
      <c r="CY10" s="72">
        <v>0</v>
      </c>
      <c r="CZ10" s="72">
        <v>0</v>
      </c>
      <c r="DB10" s="72">
        <v>0</v>
      </c>
      <c r="DC10" s="72">
        <v>0</v>
      </c>
      <c r="DD10" s="72">
        <v>0</v>
      </c>
      <c r="DE10" s="72">
        <v>0</v>
      </c>
      <c r="DF10" s="72">
        <v>0</v>
      </c>
      <c r="DG10" s="72">
        <v>0</v>
      </c>
      <c r="DH10" s="72">
        <v>0</v>
      </c>
      <c r="DJ10" s="110">
        <v>2</v>
      </c>
      <c r="DK10" s="110">
        <v>2</v>
      </c>
      <c r="DL10" s="110">
        <v>4</v>
      </c>
      <c r="DM10" s="110">
        <v>10</v>
      </c>
      <c r="DN10" s="110">
        <v>8</v>
      </c>
      <c r="DO10" s="110">
        <v>18</v>
      </c>
    </row>
    <row r="11" spans="1:119" x14ac:dyDescent="0.3">
      <c r="A11" s="18" t="s">
        <v>9</v>
      </c>
      <c r="B11" s="14" t="s">
        <v>317</v>
      </c>
      <c r="C11" s="72">
        <v>0</v>
      </c>
      <c r="D11" s="72">
        <v>1502</v>
      </c>
      <c r="E11" s="72">
        <v>53</v>
      </c>
      <c r="F11" s="72">
        <v>3553</v>
      </c>
      <c r="G11" s="72">
        <v>17</v>
      </c>
      <c r="H11" s="72">
        <v>0</v>
      </c>
      <c r="I11" s="72">
        <v>5125</v>
      </c>
      <c r="K11" s="72">
        <v>0</v>
      </c>
      <c r="L11" s="72">
        <v>0</v>
      </c>
      <c r="M11" s="72">
        <v>0</v>
      </c>
      <c r="N11" s="72">
        <v>0</v>
      </c>
      <c r="O11" s="72">
        <v>0</v>
      </c>
      <c r="P11" s="72">
        <v>0</v>
      </c>
      <c r="Q11" s="72">
        <v>0</v>
      </c>
      <c r="S11" s="72">
        <v>74</v>
      </c>
      <c r="T11" s="72">
        <v>157</v>
      </c>
      <c r="U11" s="72">
        <v>369</v>
      </c>
      <c r="V11" s="72">
        <v>902</v>
      </c>
      <c r="W11" s="72">
        <v>443</v>
      </c>
      <c r="X11" s="72">
        <v>1059</v>
      </c>
      <c r="Y11" s="72">
        <v>1502</v>
      </c>
      <c r="AA11" s="72">
        <v>14</v>
      </c>
      <c r="AB11" s="72">
        <v>17</v>
      </c>
      <c r="AC11" s="72">
        <v>14</v>
      </c>
      <c r="AD11" s="72">
        <v>8</v>
      </c>
      <c r="AE11" s="72">
        <v>28</v>
      </c>
      <c r="AF11" s="72">
        <v>25</v>
      </c>
      <c r="AG11" s="72">
        <v>53</v>
      </c>
      <c r="AI11" s="72">
        <v>611</v>
      </c>
      <c r="AJ11" s="72">
        <v>334</v>
      </c>
      <c r="AK11" s="72">
        <v>1702</v>
      </c>
      <c r="AL11" s="72">
        <v>906</v>
      </c>
      <c r="AM11" s="72">
        <v>2313</v>
      </c>
      <c r="AN11" s="72">
        <v>1240</v>
      </c>
      <c r="AO11" s="72">
        <v>3553</v>
      </c>
      <c r="AQ11" s="72">
        <v>3</v>
      </c>
      <c r="AR11" s="72">
        <v>0</v>
      </c>
      <c r="AS11" s="72">
        <v>4</v>
      </c>
      <c r="AT11" s="72">
        <v>10</v>
      </c>
      <c r="AU11" s="72">
        <v>7</v>
      </c>
      <c r="AV11" s="72">
        <v>10</v>
      </c>
      <c r="AW11" s="72">
        <v>17</v>
      </c>
      <c r="AY11" s="72">
        <v>0</v>
      </c>
      <c r="AZ11" s="72">
        <v>0</v>
      </c>
      <c r="BA11" s="72">
        <v>0</v>
      </c>
      <c r="BB11" s="72">
        <v>0</v>
      </c>
      <c r="BC11" s="72">
        <v>0</v>
      </c>
      <c r="BD11" s="72">
        <v>0</v>
      </c>
      <c r="BE11" s="72">
        <v>0</v>
      </c>
      <c r="BG11" s="110">
        <v>702</v>
      </c>
      <c r="BH11" s="110">
        <v>508</v>
      </c>
      <c r="BI11" s="110">
        <v>1210</v>
      </c>
      <c r="BJ11" s="110">
        <v>2089</v>
      </c>
      <c r="BK11" s="110">
        <v>1826</v>
      </c>
      <c r="BL11" s="110">
        <v>3915</v>
      </c>
      <c r="BM11" s="81"/>
      <c r="BN11" s="72">
        <v>0</v>
      </c>
      <c r="BO11" s="72">
        <v>0</v>
      </c>
      <c r="BP11" s="72">
        <v>0</v>
      </c>
      <c r="BQ11" s="72">
        <v>0</v>
      </c>
      <c r="BR11" s="72">
        <v>0</v>
      </c>
      <c r="BS11" s="72">
        <v>0</v>
      </c>
      <c r="BT11" s="72">
        <v>0</v>
      </c>
      <c r="BV11" s="72">
        <v>0</v>
      </c>
      <c r="BW11" s="72">
        <v>0</v>
      </c>
      <c r="BX11" s="72">
        <v>2</v>
      </c>
      <c r="BY11" s="72">
        <v>1</v>
      </c>
      <c r="BZ11" s="72">
        <v>2</v>
      </c>
      <c r="CA11" s="72">
        <v>1</v>
      </c>
      <c r="CB11" s="72">
        <v>3</v>
      </c>
      <c r="CD11" s="72">
        <v>0</v>
      </c>
      <c r="CE11" s="72">
        <v>0</v>
      </c>
      <c r="CF11" s="72">
        <v>0</v>
      </c>
      <c r="CG11" s="72">
        <v>0</v>
      </c>
      <c r="CH11" s="72">
        <v>0</v>
      </c>
      <c r="CI11" s="72">
        <v>0</v>
      </c>
      <c r="CJ11" s="72">
        <v>0</v>
      </c>
      <c r="CL11" s="72">
        <v>0</v>
      </c>
      <c r="CM11" s="72">
        <v>0</v>
      </c>
      <c r="CN11" s="72">
        <v>6</v>
      </c>
      <c r="CO11" s="72">
        <v>1</v>
      </c>
      <c r="CP11" s="72">
        <v>6</v>
      </c>
      <c r="CQ11" s="72">
        <v>1</v>
      </c>
      <c r="CR11" s="72">
        <v>7</v>
      </c>
      <c r="CT11" s="72">
        <v>0</v>
      </c>
      <c r="CU11" s="72">
        <v>0</v>
      </c>
      <c r="CV11" s="72">
        <v>0</v>
      </c>
      <c r="CW11" s="72">
        <v>0</v>
      </c>
      <c r="CX11" s="72">
        <v>0</v>
      </c>
      <c r="CY11" s="72">
        <v>0</v>
      </c>
      <c r="CZ11" s="72">
        <v>0</v>
      </c>
      <c r="DB11" s="72">
        <v>0</v>
      </c>
      <c r="DC11" s="72">
        <v>0</v>
      </c>
      <c r="DD11" s="72">
        <v>0</v>
      </c>
      <c r="DE11" s="72">
        <v>0</v>
      </c>
      <c r="DF11" s="72">
        <v>0</v>
      </c>
      <c r="DG11" s="72">
        <v>0</v>
      </c>
      <c r="DH11" s="72">
        <v>0</v>
      </c>
      <c r="DJ11" s="110">
        <v>0</v>
      </c>
      <c r="DK11" s="110">
        <v>0</v>
      </c>
      <c r="DL11" s="110">
        <v>0</v>
      </c>
      <c r="DM11" s="110">
        <v>8</v>
      </c>
      <c r="DN11" s="110">
        <v>2</v>
      </c>
      <c r="DO11" s="110">
        <v>10</v>
      </c>
    </row>
    <row r="12" spans="1:119" x14ac:dyDescent="0.3">
      <c r="A12" s="18" t="s">
        <v>823</v>
      </c>
      <c r="B12" s="14" t="s">
        <v>318</v>
      </c>
      <c r="C12" s="72">
        <v>0</v>
      </c>
      <c r="D12" s="72">
        <v>0</v>
      </c>
      <c r="E12" s="72">
        <v>58</v>
      </c>
      <c r="F12" s="72">
        <v>1993</v>
      </c>
      <c r="G12" s="72">
        <v>0</v>
      </c>
      <c r="H12" s="72">
        <v>6</v>
      </c>
      <c r="I12" s="72">
        <v>2057</v>
      </c>
      <c r="K12" s="72">
        <v>0</v>
      </c>
      <c r="L12" s="72">
        <v>0</v>
      </c>
      <c r="M12" s="72">
        <v>0</v>
      </c>
      <c r="N12" s="72">
        <v>0</v>
      </c>
      <c r="O12" s="72">
        <v>0</v>
      </c>
      <c r="P12" s="72">
        <v>0</v>
      </c>
      <c r="Q12" s="72">
        <v>0</v>
      </c>
      <c r="S12" s="72">
        <v>0</v>
      </c>
      <c r="T12" s="72">
        <v>0</v>
      </c>
      <c r="U12" s="72">
        <v>0</v>
      </c>
      <c r="V12" s="72">
        <v>0</v>
      </c>
      <c r="W12" s="72">
        <v>0</v>
      </c>
      <c r="X12" s="72">
        <v>0</v>
      </c>
      <c r="Y12" s="72">
        <v>0</v>
      </c>
      <c r="AA12" s="72">
        <v>18</v>
      </c>
      <c r="AB12" s="72">
        <v>17</v>
      </c>
      <c r="AC12" s="72">
        <v>14</v>
      </c>
      <c r="AD12" s="72">
        <v>9</v>
      </c>
      <c r="AE12" s="72">
        <v>32</v>
      </c>
      <c r="AF12" s="72">
        <v>26</v>
      </c>
      <c r="AG12" s="72">
        <v>58</v>
      </c>
      <c r="AI12" s="72">
        <v>404</v>
      </c>
      <c r="AJ12" s="72">
        <v>202</v>
      </c>
      <c r="AK12" s="72">
        <v>870</v>
      </c>
      <c r="AL12" s="72">
        <v>517</v>
      </c>
      <c r="AM12" s="72">
        <v>1274</v>
      </c>
      <c r="AN12" s="72">
        <v>719</v>
      </c>
      <c r="AO12" s="72">
        <v>1993</v>
      </c>
      <c r="AQ12" s="72">
        <v>0</v>
      </c>
      <c r="AR12" s="72">
        <v>0</v>
      </c>
      <c r="AS12" s="72">
        <v>0</v>
      </c>
      <c r="AT12" s="72">
        <v>0</v>
      </c>
      <c r="AU12" s="72">
        <v>0</v>
      </c>
      <c r="AV12" s="72">
        <v>0</v>
      </c>
      <c r="AW12" s="72">
        <v>0</v>
      </c>
      <c r="AY12" s="72">
        <v>4</v>
      </c>
      <c r="AZ12" s="72">
        <v>2</v>
      </c>
      <c r="BA12" s="72">
        <v>0</v>
      </c>
      <c r="BB12" s="72">
        <v>0</v>
      </c>
      <c r="BC12" s="72">
        <v>4</v>
      </c>
      <c r="BD12" s="72">
        <v>2</v>
      </c>
      <c r="BE12" s="72">
        <v>6</v>
      </c>
      <c r="BG12" s="110">
        <v>426</v>
      </c>
      <c r="BH12" s="110">
        <v>221</v>
      </c>
      <c r="BI12" s="110">
        <v>647</v>
      </c>
      <c r="BJ12" s="110">
        <v>884</v>
      </c>
      <c r="BK12" s="110">
        <v>526</v>
      </c>
      <c r="BL12" s="110">
        <v>1410</v>
      </c>
      <c r="BM12" s="81"/>
      <c r="BN12" s="72">
        <v>0</v>
      </c>
      <c r="BO12" s="72">
        <v>0</v>
      </c>
      <c r="BP12" s="72">
        <v>0</v>
      </c>
      <c r="BQ12" s="72">
        <v>0</v>
      </c>
      <c r="BR12" s="72">
        <v>0</v>
      </c>
      <c r="BS12" s="72">
        <v>0</v>
      </c>
      <c r="BT12" s="72">
        <v>0</v>
      </c>
      <c r="BV12" s="72">
        <v>0</v>
      </c>
      <c r="BW12" s="72">
        <v>0</v>
      </c>
      <c r="BX12" s="72">
        <v>0</v>
      </c>
      <c r="BY12" s="72">
        <v>0</v>
      </c>
      <c r="BZ12" s="72">
        <v>0</v>
      </c>
      <c r="CA12" s="72">
        <v>0</v>
      </c>
      <c r="CB12" s="72">
        <v>0</v>
      </c>
      <c r="CD12" s="72">
        <v>0</v>
      </c>
      <c r="CE12" s="72">
        <v>0</v>
      </c>
      <c r="CF12" s="72">
        <v>0</v>
      </c>
      <c r="CG12" s="72">
        <v>0</v>
      </c>
      <c r="CH12" s="72">
        <v>0</v>
      </c>
      <c r="CI12" s="72">
        <v>0</v>
      </c>
      <c r="CJ12" s="72">
        <v>0</v>
      </c>
      <c r="CL12" s="72">
        <v>0</v>
      </c>
      <c r="CM12" s="72">
        <v>0</v>
      </c>
      <c r="CN12" s="72">
        <v>0</v>
      </c>
      <c r="CO12" s="72">
        <v>0</v>
      </c>
      <c r="CP12" s="72">
        <v>0</v>
      </c>
      <c r="CQ12" s="72">
        <v>0</v>
      </c>
      <c r="CR12" s="72">
        <v>0</v>
      </c>
      <c r="CT12" s="72">
        <v>0</v>
      </c>
      <c r="CU12" s="72">
        <v>0</v>
      </c>
      <c r="CV12" s="72">
        <v>0</v>
      </c>
      <c r="CW12" s="72">
        <v>0</v>
      </c>
      <c r="CX12" s="72">
        <v>0</v>
      </c>
      <c r="CY12" s="72">
        <v>0</v>
      </c>
      <c r="CZ12" s="72">
        <v>0</v>
      </c>
      <c r="DB12" s="72">
        <v>0</v>
      </c>
      <c r="DC12" s="72">
        <v>0</v>
      </c>
      <c r="DD12" s="72">
        <v>0</v>
      </c>
      <c r="DE12" s="72">
        <v>0</v>
      </c>
      <c r="DF12" s="72">
        <v>0</v>
      </c>
      <c r="DG12" s="72">
        <v>0</v>
      </c>
      <c r="DH12" s="72">
        <v>0</v>
      </c>
      <c r="DJ12" s="110">
        <v>0</v>
      </c>
      <c r="DK12" s="110">
        <v>0</v>
      </c>
      <c r="DL12" s="110">
        <v>0</v>
      </c>
      <c r="DM12" s="110">
        <v>0</v>
      </c>
      <c r="DN12" s="110">
        <v>0</v>
      </c>
      <c r="DO12" s="110">
        <v>0</v>
      </c>
    </row>
    <row r="13" spans="1:119" x14ac:dyDescent="0.3">
      <c r="A13" s="18" t="s">
        <v>10</v>
      </c>
      <c r="B13" s="14" t="s">
        <v>325</v>
      </c>
      <c r="C13" s="72">
        <v>0</v>
      </c>
      <c r="D13" s="72">
        <v>577</v>
      </c>
      <c r="E13" s="72">
        <v>67</v>
      </c>
      <c r="F13" s="72">
        <v>3059</v>
      </c>
      <c r="G13" s="72">
        <v>0</v>
      </c>
      <c r="H13" s="72">
        <v>0</v>
      </c>
      <c r="I13" s="72">
        <v>3703</v>
      </c>
      <c r="K13" s="72">
        <v>0</v>
      </c>
      <c r="L13" s="72">
        <v>0</v>
      </c>
      <c r="M13" s="72">
        <v>0</v>
      </c>
      <c r="N13" s="72">
        <v>0</v>
      </c>
      <c r="O13" s="72">
        <v>0</v>
      </c>
      <c r="P13" s="72">
        <v>0</v>
      </c>
      <c r="Q13" s="72">
        <v>0</v>
      </c>
      <c r="S13" s="72">
        <v>43</v>
      </c>
      <c r="T13" s="72">
        <v>58</v>
      </c>
      <c r="U13" s="72">
        <v>174</v>
      </c>
      <c r="V13" s="72">
        <v>302</v>
      </c>
      <c r="W13" s="72">
        <v>217</v>
      </c>
      <c r="X13" s="72">
        <v>360</v>
      </c>
      <c r="Y13" s="72">
        <v>577</v>
      </c>
      <c r="AA13" s="72">
        <v>9</v>
      </c>
      <c r="AB13" s="72">
        <v>6</v>
      </c>
      <c r="AC13" s="72">
        <v>29</v>
      </c>
      <c r="AD13" s="72">
        <v>23</v>
      </c>
      <c r="AE13" s="72">
        <v>38</v>
      </c>
      <c r="AF13" s="72">
        <v>29</v>
      </c>
      <c r="AG13" s="72">
        <v>67</v>
      </c>
      <c r="AI13" s="72">
        <v>383</v>
      </c>
      <c r="AJ13" s="72">
        <v>185</v>
      </c>
      <c r="AK13" s="72">
        <v>1665</v>
      </c>
      <c r="AL13" s="72">
        <v>826</v>
      </c>
      <c r="AM13" s="72">
        <v>2048</v>
      </c>
      <c r="AN13" s="72">
        <v>1011</v>
      </c>
      <c r="AO13" s="72">
        <v>3059</v>
      </c>
      <c r="AQ13" s="72">
        <v>0</v>
      </c>
      <c r="AR13" s="72">
        <v>0</v>
      </c>
      <c r="AS13" s="72">
        <v>0</v>
      </c>
      <c r="AT13" s="72">
        <v>0</v>
      </c>
      <c r="AU13" s="72">
        <v>0</v>
      </c>
      <c r="AV13" s="72">
        <v>0</v>
      </c>
      <c r="AW13" s="72">
        <v>0</v>
      </c>
      <c r="AY13" s="72">
        <v>0</v>
      </c>
      <c r="AZ13" s="72">
        <v>0</v>
      </c>
      <c r="BA13" s="72">
        <v>0</v>
      </c>
      <c r="BB13" s="72">
        <v>0</v>
      </c>
      <c r="BC13" s="72">
        <v>0</v>
      </c>
      <c r="BD13" s="72">
        <v>0</v>
      </c>
      <c r="BE13" s="72">
        <v>0</v>
      </c>
      <c r="BG13" s="110">
        <v>435</v>
      </c>
      <c r="BH13" s="110">
        <v>249</v>
      </c>
      <c r="BI13" s="110">
        <v>684</v>
      </c>
      <c r="BJ13" s="110">
        <v>1868</v>
      </c>
      <c r="BK13" s="110">
        <v>1151</v>
      </c>
      <c r="BL13" s="110">
        <v>3019</v>
      </c>
      <c r="BM13" s="81"/>
      <c r="BN13" s="72">
        <v>0</v>
      </c>
      <c r="BO13" s="72">
        <v>0</v>
      </c>
      <c r="BP13" s="72">
        <v>0</v>
      </c>
      <c r="BQ13" s="72">
        <v>0</v>
      </c>
      <c r="BR13" s="72">
        <v>0</v>
      </c>
      <c r="BS13" s="72">
        <v>0</v>
      </c>
      <c r="BT13" s="72">
        <v>0</v>
      </c>
      <c r="BV13" s="72">
        <v>0</v>
      </c>
      <c r="BW13" s="72">
        <v>0</v>
      </c>
      <c r="BX13" s="72">
        <v>0</v>
      </c>
      <c r="BY13" s="72">
        <v>0</v>
      </c>
      <c r="BZ13" s="72">
        <v>0</v>
      </c>
      <c r="CA13" s="72">
        <v>0</v>
      </c>
      <c r="CB13" s="72">
        <v>0</v>
      </c>
      <c r="CD13" s="72">
        <v>0</v>
      </c>
      <c r="CE13" s="72">
        <v>0</v>
      </c>
      <c r="CF13" s="72">
        <v>0</v>
      </c>
      <c r="CG13" s="72">
        <v>0</v>
      </c>
      <c r="CH13" s="72">
        <v>0</v>
      </c>
      <c r="CI13" s="72">
        <v>0</v>
      </c>
      <c r="CJ13" s="72">
        <v>0</v>
      </c>
      <c r="CL13" s="72">
        <v>0</v>
      </c>
      <c r="CM13" s="72">
        <v>0</v>
      </c>
      <c r="CN13" s="72">
        <v>5</v>
      </c>
      <c r="CO13" s="72">
        <v>1</v>
      </c>
      <c r="CP13" s="72">
        <v>5</v>
      </c>
      <c r="CQ13" s="72">
        <v>1</v>
      </c>
      <c r="CR13" s="72">
        <v>6</v>
      </c>
      <c r="CT13" s="72">
        <v>0</v>
      </c>
      <c r="CU13" s="72">
        <v>0</v>
      </c>
      <c r="CV13" s="72">
        <v>0</v>
      </c>
      <c r="CW13" s="72">
        <v>0</v>
      </c>
      <c r="CX13" s="72">
        <v>0</v>
      </c>
      <c r="CY13" s="72">
        <v>0</v>
      </c>
      <c r="CZ13" s="72">
        <v>0</v>
      </c>
      <c r="DB13" s="72">
        <v>0</v>
      </c>
      <c r="DC13" s="72">
        <v>0</v>
      </c>
      <c r="DD13" s="72">
        <v>0</v>
      </c>
      <c r="DE13" s="72">
        <v>0</v>
      </c>
      <c r="DF13" s="72">
        <v>0</v>
      </c>
      <c r="DG13" s="72">
        <v>0</v>
      </c>
      <c r="DH13" s="72">
        <v>0</v>
      </c>
      <c r="DJ13" s="110">
        <v>0</v>
      </c>
      <c r="DK13" s="110">
        <v>0</v>
      </c>
      <c r="DL13" s="110">
        <v>0</v>
      </c>
      <c r="DM13" s="110">
        <v>5</v>
      </c>
      <c r="DN13" s="110">
        <v>1</v>
      </c>
      <c r="DO13" s="110">
        <v>6</v>
      </c>
    </row>
    <row r="14" spans="1:119" x14ac:dyDescent="0.3">
      <c r="A14" s="18" t="s">
        <v>11</v>
      </c>
      <c r="B14" s="14" t="s">
        <v>326</v>
      </c>
      <c r="C14" s="72">
        <v>0</v>
      </c>
      <c r="D14" s="72">
        <v>0</v>
      </c>
      <c r="E14" s="72">
        <v>44</v>
      </c>
      <c r="F14" s="72">
        <v>5736</v>
      </c>
      <c r="G14" s="72">
        <v>0</v>
      </c>
      <c r="H14" s="72">
        <v>0</v>
      </c>
      <c r="I14" s="72">
        <v>5780</v>
      </c>
      <c r="K14" s="72">
        <v>0</v>
      </c>
      <c r="L14" s="72">
        <v>0</v>
      </c>
      <c r="M14" s="72">
        <v>0</v>
      </c>
      <c r="N14" s="72">
        <v>0</v>
      </c>
      <c r="O14" s="72">
        <v>0</v>
      </c>
      <c r="P14" s="72">
        <v>0</v>
      </c>
      <c r="Q14" s="72">
        <v>0</v>
      </c>
      <c r="S14" s="72">
        <v>0</v>
      </c>
      <c r="T14" s="72">
        <v>0</v>
      </c>
      <c r="U14" s="72">
        <v>0</v>
      </c>
      <c r="V14" s="72">
        <v>0</v>
      </c>
      <c r="W14" s="72">
        <v>0</v>
      </c>
      <c r="X14" s="72">
        <v>0</v>
      </c>
      <c r="Y14" s="72">
        <v>0</v>
      </c>
      <c r="AA14" s="72">
        <v>0</v>
      </c>
      <c r="AB14" s="72">
        <v>0</v>
      </c>
      <c r="AC14" s="72">
        <v>32</v>
      </c>
      <c r="AD14" s="72">
        <v>12</v>
      </c>
      <c r="AE14" s="72">
        <v>32</v>
      </c>
      <c r="AF14" s="72">
        <v>12</v>
      </c>
      <c r="AG14" s="72">
        <v>44</v>
      </c>
      <c r="AI14" s="72">
        <v>1089</v>
      </c>
      <c r="AJ14" s="72">
        <v>641</v>
      </c>
      <c r="AK14" s="72">
        <v>2308</v>
      </c>
      <c r="AL14" s="72">
        <v>1698</v>
      </c>
      <c r="AM14" s="72">
        <v>3397</v>
      </c>
      <c r="AN14" s="72">
        <v>2339</v>
      </c>
      <c r="AO14" s="72">
        <v>5736</v>
      </c>
      <c r="AQ14" s="72">
        <v>0</v>
      </c>
      <c r="AR14" s="72">
        <v>0</v>
      </c>
      <c r="AS14" s="72">
        <v>0</v>
      </c>
      <c r="AT14" s="72">
        <v>0</v>
      </c>
      <c r="AU14" s="72">
        <v>0</v>
      </c>
      <c r="AV14" s="72">
        <v>0</v>
      </c>
      <c r="AW14" s="72">
        <v>0</v>
      </c>
      <c r="AY14" s="72">
        <v>0</v>
      </c>
      <c r="AZ14" s="72">
        <v>0</v>
      </c>
      <c r="BA14" s="72">
        <v>0</v>
      </c>
      <c r="BB14" s="72">
        <v>0</v>
      </c>
      <c r="BC14" s="72">
        <v>0</v>
      </c>
      <c r="BD14" s="72">
        <v>0</v>
      </c>
      <c r="BE14" s="72">
        <v>0</v>
      </c>
      <c r="BG14" s="110">
        <v>1089</v>
      </c>
      <c r="BH14" s="110">
        <v>641</v>
      </c>
      <c r="BI14" s="110">
        <v>1730</v>
      </c>
      <c r="BJ14" s="110">
        <v>2340</v>
      </c>
      <c r="BK14" s="110">
        <v>1710</v>
      </c>
      <c r="BL14" s="110">
        <v>4050</v>
      </c>
      <c r="BM14" s="81"/>
      <c r="BN14" s="72">
        <v>0</v>
      </c>
      <c r="BO14" s="72">
        <v>0</v>
      </c>
      <c r="BP14" s="72">
        <v>0</v>
      </c>
      <c r="BQ14" s="72">
        <v>0</v>
      </c>
      <c r="BR14" s="72">
        <v>0</v>
      </c>
      <c r="BS14" s="72">
        <v>0</v>
      </c>
      <c r="BT14" s="72">
        <v>0</v>
      </c>
      <c r="BV14" s="72">
        <v>0</v>
      </c>
      <c r="BW14" s="72">
        <v>0</v>
      </c>
      <c r="BX14" s="72">
        <v>0</v>
      </c>
      <c r="BY14" s="72">
        <v>0</v>
      </c>
      <c r="BZ14" s="72">
        <v>0</v>
      </c>
      <c r="CA14" s="72">
        <v>0</v>
      </c>
      <c r="CB14" s="72">
        <v>0</v>
      </c>
      <c r="CD14" s="72">
        <v>0</v>
      </c>
      <c r="CE14" s="72">
        <v>0</v>
      </c>
      <c r="CF14" s="72">
        <v>1</v>
      </c>
      <c r="CG14" s="72">
        <v>0</v>
      </c>
      <c r="CH14" s="72">
        <v>1</v>
      </c>
      <c r="CI14" s="72">
        <v>0</v>
      </c>
      <c r="CJ14" s="72">
        <v>1</v>
      </c>
      <c r="CL14" s="72">
        <v>24</v>
      </c>
      <c r="CM14" s="72">
        <v>12</v>
      </c>
      <c r="CN14" s="72">
        <v>111</v>
      </c>
      <c r="CO14" s="72">
        <v>77</v>
      </c>
      <c r="CP14" s="72">
        <v>135</v>
      </c>
      <c r="CQ14" s="72">
        <v>89</v>
      </c>
      <c r="CR14" s="72">
        <v>224</v>
      </c>
      <c r="CT14" s="72">
        <v>0</v>
      </c>
      <c r="CU14" s="72">
        <v>0</v>
      </c>
      <c r="CV14" s="72">
        <v>0</v>
      </c>
      <c r="CW14" s="72">
        <v>0</v>
      </c>
      <c r="CX14" s="72">
        <v>0</v>
      </c>
      <c r="CY14" s="72">
        <v>0</v>
      </c>
      <c r="CZ14" s="72">
        <v>0</v>
      </c>
      <c r="DB14" s="72">
        <v>0</v>
      </c>
      <c r="DC14" s="72">
        <v>0</v>
      </c>
      <c r="DD14" s="72">
        <v>0</v>
      </c>
      <c r="DE14" s="72">
        <v>0</v>
      </c>
      <c r="DF14" s="72">
        <v>0</v>
      </c>
      <c r="DG14" s="72">
        <v>0</v>
      </c>
      <c r="DH14" s="72">
        <v>0</v>
      </c>
      <c r="DJ14" s="110">
        <v>24</v>
      </c>
      <c r="DK14" s="110">
        <v>12</v>
      </c>
      <c r="DL14" s="110">
        <v>36</v>
      </c>
      <c r="DM14" s="110">
        <v>112</v>
      </c>
      <c r="DN14" s="110">
        <v>77</v>
      </c>
      <c r="DO14" s="110">
        <v>189</v>
      </c>
    </row>
    <row r="15" spans="1:119" x14ac:dyDescent="0.3">
      <c r="A15" s="18" t="s">
        <v>12</v>
      </c>
      <c r="B15" s="14" t="s">
        <v>330</v>
      </c>
      <c r="C15" s="72">
        <v>0</v>
      </c>
      <c r="D15" s="72">
        <v>344</v>
      </c>
      <c r="E15" s="72">
        <v>0</v>
      </c>
      <c r="F15" s="72">
        <v>396</v>
      </c>
      <c r="G15" s="72">
        <v>0</v>
      </c>
      <c r="H15" s="72">
        <v>0</v>
      </c>
      <c r="I15" s="72">
        <v>740</v>
      </c>
      <c r="K15" s="72">
        <v>0</v>
      </c>
      <c r="L15" s="72">
        <v>0</v>
      </c>
      <c r="M15" s="72">
        <v>0</v>
      </c>
      <c r="N15" s="72">
        <v>0</v>
      </c>
      <c r="O15" s="72">
        <v>0</v>
      </c>
      <c r="P15" s="72">
        <v>0</v>
      </c>
      <c r="Q15" s="72">
        <v>0</v>
      </c>
      <c r="S15" s="72">
        <v>12</v>
      </c>
      <c r="T15" s="72">
        <v>38</v>
      </c>
      <c r="U15" s="72">
        <v>77</v>
      </c>
      <c r="V15" s="72">
        <v>217</v>
      </c>
      <c r="W15" s="72">
        <v>89</v>
      </c>
      <c r="X15" s="72">
        <v>255</v>
      </c>
      <c r="Y15" s="72">
        <v>344</v>
      </c>
      <c r="AA15" s="72">
        <v>0</v>
      </c>
      <c r="AB15" s="72">
        <v>0</v>
      </c>
      <c r="AC15" s="72">
        <v>0</v>
      </c>
      <c r="AD15" s="72">
        <v>0</v>
      </c>
      <c r="AE15" s="72">
        <v>0</v>
      </c>
      <c r="AF15" s="72">
        <v>0</v>
      </c>
      <c r="AG15" s="72">
        <v>0</v>
      </c>
      <c r="AI15" s="72">
        <v>52</v>
      </c>
      <c r="AJ15" s="72">
        <v>28</v>
      </c>
      <c r="AK15" s="72">
        <v>215</v>
      </c>
      <c r="AL15" s="72">
        <v>101</v>
      </c>
      <c r="AM15" s="72">
        <v>267</v>
      </c>
      <c r="AN15" s="72">
        <v>129</v>
      </c>
      <c r="AO15" s="72">
        <v>396</v>
      </c>
      <c r="AQ15" s="72">
        <v>0</v>
      </c>
      <c r="AR15" s="72">
        <v>0</v>
      </c>
      <c r="AS15" s="72">
        <v>0</v>
      </c>
      <c r="AT15" s="72">
        <v>0</v>
      </c>
      <c r="AU15" s="72">
        <v>0</v>
      </c>
      <c r="AV15" s="72">
        <v>0</v>
      </c>
      <c r="AW15" s="72">
        <v>0</v>
      </c>
      <c r="AY15" s="72">
        <v>0</v>
      </c>
      <c r="AZ15" s="72">
        <v>0</v>
      </c>
      <c r="BA15" s="72">
        <v>0</v>
      </c>
      <c r="BB15" s="72">
        <v>0</v>
      </c>
      <c r="BC15" s="72">
        <v>0</v>
      </c>
      <c r="BD15" s="72">
        <v>0</v>
      </c>
      <c r="BE15" s="72">
        <v>0</v>
      </c>
      <c r="BG15" s="110">
        <v>64</v>
      </c>
      <c r="BH15" s="110">
        <v>66</v>
      </c>
      <c r="BI15" s="110">
        <v>130</v>
      </c>
      <c r="BJ15" s="110">
        <v>292</v>
      </c>
      <c r="BK15" s="110">
        <v>318</v>
      </c>
      <c r="BL15" s="110">
        <v>610</v>
      </c>
      <c r="BM15" s="81"/>
      <c r="BN15" s="72">
        <v>0</v>
      </c>
      <c r="BO15" s="72">
        <v>0</v>
      </c>
      <c r="BP15" s="72">
        <v>0</v>
      </c>
      <c r="BQ15" s="72">
        <v>0</v>
      </c>
      <c r="BR15" s="72">
        <v>0</v>
      </c>
      <c r="BS15" s="72">
        <v>0</v>
      </c>
      <c r="BT15" s="72">
        <v>0</v>
      </c>
      <c r="BV15" s="72">
        <v>0</v>
      </c>
      <c r="BW15" s="72">
        <v>0</v>
      </c>
      <c r="BX15" s="72">
        <v>0</v>
      </c>
      <c r="BY15" s="72">
        <v>6</v>
      </c>
      <c r="BZ15" s="72">
        <v>0</v>
      </c>
      <c r="CA15" s="72">
        <v>6</v>
      </c>
      <c r="CB15" s="72">
        <v>6</v>
      </c>
      <c r="CD15" s="72">
        <v>0</v>
      </c>
      <c r="CE15" s="72">
        <v>0</v>
      </c>
      <c r="CF15" s="72">
        <v>0</v>
      </c>
      <c r="CG15" s="72">
        <v>0</v>
      </c>
      <c r="CH15" s="72">
        <v>0</v>
      </c>
      <c r="CI15" s="72">
        <v>0</v>
      </c>
      <c r="CJ15" s="72">
        <v>0</v>
      </c>
      <c r="CL15" s="72">
        <v>0</v>
      </c>
      <c r="CM15" s="72">
        <v>0</v>
      </c>
      <c r="CN15" s="72">
        <v>8</v>
      </c>
      <c r="CO15" s="72">
        <v>0</v>
      </c>
      <c r="CP15" s="72">
        <v>8</v>
      </c>
      <c r="CQ15" s="72">
        <v>0</v>
      </c>
      <c r="CR15" s="72">
        <v>8</v>
      </c>
      <c r="CT15" s="72">
        <v>0</v>
      </c>
      <c r="CU15" s="72">
        <v>0</v>
      </c>
      <c r="CV15" s="72">
        <v>0</v>
      </c>
      <c r="CW15" s="72">
        <v>0</v>
      </c>
      <c r="CX15" s="72">
        <v>0</v>
      </c>
      <c r="CY15" s="72">
        <v>0</v>
      </c>
      <c r="CZ15" s="72">
        <v>0</v>
      </c>
      <c r="DB15" s="72">
        <v>0</v>
      </c>
      <c r="DC15" s="72">
        <v>0</v>
      </c>
      <c r="DD15" s="72">
        <v>0</v>
      </c>
      <c r="DE15" s="72">
        <v>0</v>
      </c>
      <c r="DF15" s="72">
        <v>0</v>
      </c>
      <c r="DG15" s="72">
        <v>0</v>
      </c>
      <c r="DH15" s="72">
        <v>0</v>
      </c>
      <c r="DJ15" s="110">
        <v>0</v>
      </c>
      <c r="DK15" s="110">
        <v>0</v>
      </c>
      <c r="DL15" s="110">
        <v>0</v>
      </c>
      <c r="DM15" s="110">
        <v>8</v>
      </c>
      <c r="DN15" s="110">
        <v>6</v>
      </c>
      <c r="DO15" s="110">
        <v>14</v>
      </c>
    </row>
    <row r="16" spans="1:119" x14ac:dyDescent="0.3">
      <c r="A16" s="18" t="s">
        <v>13</v>
      </c>
      <c r="B16" s="14" t="s">
        <v>327</v>
      </c>
      <c r="C16" s="72">
        <v>0</v>
      </c>
      <c r="D16" s="72">
        <v>262</v>
      </c>
      <c r="E16" s="72">
        <v>0</v>
      </c>
      <c r="F16" s="72">
        <v>1252</v>
      </c>
      <c r="G16" s="72">
        <v>0</v>
      </c>
      <c r="H16" s="72">
        <v>0</v>
      </c>
      <c r="I16" s="72">
        <v>1514</v>
      </c>
      <c r="K16" s="72">
        <v>0</v>
      </c>
      <c r="L16" s="72">
        <v>0</v>
      </c>
      <c r="M16" s="72">
        <v>0</v>
      </c>
      <c r="N16" s="72">
        <v>0</v>
      </c>
      <c r="O16" s="72">
        <v>0</v>
      </c>
      <c r="P16" s="72">
        <v>0</v>
      </c>
      <c r="Q16" s="72">
        <v>0</v>
      </c>
      <c r="S16" s="72">
        <v>26</v>
      </c>
      <c r="T16" s="72">
        <v>42</v>
      </c>
      <c r="U16" s="72">
        <v>73</v>
      </c>
      <c r="V16" s="72">
        <v>121</v>
      </c>
      <c r="W16" s="72">
        <v>99</v>
      </c>
      <c r="X16" s="72">
        <v>163</v>
      </c>
      <c r="Y16" s="72">
        <v>262</v>
      </c>
      <c r="AA16" s="72">
        <v>0</v>
      </c>
      <c r="AB16" s="72">
        <v>0</v>
      </c>
      <c r="AC16" s="72">
        <v>0</v>
      </c>
      <c r="AD16" s="72">
        <v>0</v>
      </c>
      <c r="AE16" s="72">
        <v>0</v>
      </c>
      <c r="AF16" s="72">
        <v>0</v>
      </c>
      <c r="AG16" s="72">
        <v>0</v>
      </c>
      <c r="AI16" s="72">
        <v>195</v>
      </c>
      <c r="AJ16" s="72">
        <v>65</v>
      </c>
      <c r="AK16" s="72">
        <v>725</v>
      </c>
      <c r="AL16" s="72">
        <v>267</v>
      </c>
      <c r="AM16" s="72">
        <v>920</v>
      </c>
      <c r="AN16" s="72">
        <v>332</v>
      </c>
      <c r="AO16" s="72">
        <v>1252</v>
      </c>
      <c r="AQ16" s="72">
        <v>0</v>
      </c>
      <c r="AR16" s="72">
        <v>0</v>
      </c>
      <c r="AS16" s="72">
        <v>0</v>
      </c>
      <c r="AT16" s="72">
        <v>0</v>
      </c>
      <c r="AU16" s="72">
        <v>0</v>
      </c>
      <c r="AV16" s="72">
        <v>0</v>
      </c>
      <c r="AW16" s="72">
        <v>0</v>
      </c>
      <c r="AY16" s="72">
        <v>0</v>
      </c>
      <c r="AZ16" s="72">
        <v>0</v>
      </c>
      <c r="BA16" s="72">
        <v>0</v>
      </c>
      <c r="BB16" s="72">
        <v>0</v>
      </c>
      <c r="BC16" s="72">
        <v>0</v>
      </c>
      <c r="BD16" s="72">
        <v>0</v>
      </c>
      <c r="BE16" s="72">
        <v>0</v>
      </c>
      <c r="BG16" s="110">
        <v>221</v>
      </c>
      <c r="BH16" s="110">
        <v>107</v>
      </c>
      <c r="BI16" s="110">
        <v>328</v>
      </c>
      <c r="BJ16" s="110">
        <v>798</v>
      </c>
      <c r="BK16" s="110">
        <v>388</v>
      </c>
      <c r="BL16" s="110">
        <v>1186</v>
      </c>
      <c r="BM16" s="81"/>
      <c r="BN16" s="72">
        <v>0</v>
      </c>
      <c r="BO16" s="72">
        <v>0</v>
      </c>
      <c r="BP16" s="72">
        <v>0</v>
      </c>
      <c r="BQ16" s="72">
        <v>0</v>
      </c>
      <c r="BR16" s="72">
        <v>0</v>
      </c>
      <c r="BS16" s="72">
        <v>0</v>
      </c>
      <c r="BT16" s="72">
        <v>0</v>
      </c>
      <c r="BV16" s="72">
        <v>2</v>
      </c>
      <c r="BW16" s="72">
        <v>1</v>
      </c>
      <c r="BX16" s="72">
        <v>1</v>
      </c>
      <c r="BY16" s="72">
        <v>1</v>
      </c>
      <c r="BZ16" s="72">
        <v>3</v>
      </c>
      <c r="CA16" s="72">
        <v>2</v>
      </c>
      <c r="CB16" s="72">
        <v>5</v>
      </c>
      <c r="CD16" s="72">
        <v>0</v>
      </c>
      <c r="CE16" s="72">
        <v>0</v>
      </c>
      <c r="CF16" s="72">
        <v>0</v>
      </c>
      <c r="CG16" s="72">
        <v>0</v>
      </c>
      <c r="CH16" s="72">
        <v>0</v>
      </c>
      <c r="CI16" s="72">
        <v>0</v>
      </c>
      <c r="CJ16" s="72">
        <v>0</v>
      </c>
      <c r="CL16" s="72">
        <v>1</v>
      </c>
      <c r="CM16" s="72">
        <v>0</v>
      </c>
      <c r="CN16" s="72">
        <v>1</v>
      </c>
      <c r="CO16" s="72">
        <v>1</v>
      </c>
      <c r="CP16" s="72">
        <v>2</v>
      </c>
      <c r="CQ16" s="72">
        <v>1</v>
      </c>
      <c r="CR16" s="72">
        <v>3</v>
      </c>
      <c r="CT16" s="72">
        <v>0</v>
      </c>
      <c r="CU16" s="72">
        <v>0</v>
      </c>
      <c r="CV16" s="72">
        <v>0</v>
      </c>
      <c r="CW16" s="72">
        <v>0</v>
      </c>
      <c r="CX16" s="72">
        <v>0</v>
      </c>
      <c r="CY16" s="72">
        <v>0</v>
      </c>
      <c r="CZ16" s="72">
        <v>0</v>
      </c>
      <c r="DB16" s="72">
        <v>0</v>
      </c>
      <c r="DC16" s="72">
        <v>0</v>
      </c>
      <c r="DD16" s="72">
        <v>0</v>
      </c>
      <c r="DE16" s="72">
        <v>0</v>
      </c>
      <c r="DF16" s="72">
        <v>0</v>
      </c>
      <c r="DG16" s="72">
        <v>0</v>
      </c>
      <c r="DH16" s="72">
        <v>0</v>
      </c>
      <c r="DJ16" s="110">
        <v>3</v>
      </c>
      <c r="DK16" s="110">
        <v>1</v>
      </c>
      <c r="DL16" s="110">
        <v>4</v>
      </c>
      <c r="DM16" s="110">
        <v>2</v>
      </c>
      <c r="DN16" s="110">
        <v>2</v>
      </c>
      <c r="DO16" s="110">
        <v>4</v>
      </c>
    </row>
    <row r="17" spans="1:119" x14ac:dyDescent="0.3">
      <c r="A17" s="18" t="s">
        <v>14</v>
      </c>
      <c r="B17" s="14" t="s">
        <v>321</v>
      </c>
      <c r="C17" s="72">
        <v>0</v>
      </c>
      <c r="D17" s="72">
        <v>334</v>
      </c>
      <c r="E17" s="72">
        <v>0</v>
      </c>
      <c r="F17" s="72">
        <v>949</v>
      </c>
      <c r="G17" s="72">
        <v>0</v>
      </c>
      <c r="H17" s="72">
        <v>0</v>
      </c>
      <c r="I17" s="72">
        <v>1283</v>
      </c>
      <c r="K17" s="72">
        <v>0</v>
      </c>
      <c r="L17" s="72">
        <v>0</v>
      </c>
      <c r="M17" s="72">
        <v>0</v>
      </c>
      <c r="N17" s="72">
        <v>0</v>
      </c>
      <c r="O17" s="72">
        <v>0</v>
      </c>
      <c r="P17" s="72">
        <v>0</v>
      </c>
      <c r="Q17" s="72">
        <v>0</v>
      </c>
      <c r="S17" s="72">
        <v>25</v>
      </c>
      <c r="T17" s="72">
        <v>38</v>
      </c>
      <c r="U17" s="72">
        <v>109</v>
      </c>
      <c r="V17" s="72">
        <v>162</v>
      </c>
      <c r="W17" s="72">
        <v>134</v>
      </c>
      <c r="X17" s="72">
        <v>200</v>
      </c>
      <c r="Y17" s="72">
        <v>334</v>
      </c>
      <c r="AA17" s="72">
        <v>0</v>
      </c>
      <c r="AB17" s="72">
        <v>0</v>
      </c>
      <c r="AC17" s="72">
        <v>0</v>
      </c>
      <c r="AD17" s="72">
        <v>0</v>
      </c>
      <c r="AE17" s="72">
        <v>0</v>
      </c>
      <c r="AF17" s="72">
        <v>0</v>
      </c>
      <c r="AG17" s="72">
        <v>0</v>
      </c>
      <c r="AI17" s="72">
        <v>231</v>
      </c>
      <c r="AJ17" s="72">
        <v>99</v>
      </c>
      <c r="AK17" s="72">
        <v>391</v>
      </c>
      <c r="AL17" s="72">
        <v>228</v>
      </c>
      <c r="AM17" s="72">
        <v>622</v>
      </c>
      <c r="AN17" s="72">
        <v>327</v>
      </c>
      <c r="AO17" s="72">
        <v>949</v>
      </c>
      <c r="AQ17" s="72">
        <v>0</v>
      </c>
      <c r="AR17" s="72">
        <v>0</v>
      </c>
      <c r="AS17" s="72">
        <v>0</v>
      </c>
      <c r="AT17" s="72">
        <v>0</v>
      </c>
      <c r="AU17" s="72">
        <v>0</v>
      </c>
      <c r="AV17" s="72">
        <v>0</v>
      </c>
      <c r="AW17" s="72">
        <v>0</v>
      </c>
      <c r="AY17" s="72">
        <v>0</v>
      </c>
      <c r="AZ17" s="72">
        <v>0</v>
      </c>
      <c r="BA17" s="72">
        <v>0</v>
      </c>
      <c r="BB17" s="72">
        <v>0</v>
      </c>
      <c r="BC17" s="72">
        <v>0</v>
      </c>
      <c r="BD17" s="72">
        <v>0</v>
      </c>
      <c r="BE17" s="72">
        <v>0</v>
      </c>
      <c r="BG17" s="110">
        <v>256</v>
      </c>
      <c r="BH17" s="110">
        <v>137</v>
      </c>
      <c r="BI17" s="110">
        <v>393</v>
      </c>
      <c r="BJ17" s="110">
        <v>500</v>
      </c>
      <c r="BK17" s="110">
        <v>390</v>
      </c>
      <c r="BL17" s="110">
        <v>890</v>
      </c>
      <c r="BM17" s="81"/>
      <c r="BN17" s="72">
        <v>0</v>
      </c>
      <c r="BO17" s="72">
        <v>0</v>
      </c>
      <c r="BP17" s="72">
        <v>0</v>
      </c>
      <c r="BQ17" s="72">
        <v>0</v>
      </c>
      <c r="BR17" s="72">
        <v>0</v>
      </c>
      <c r="BS17" s="72">
        <v>0</v>
      </c>
      <c r="BT17" s="72">
        <v>0</v>
      </c>
      <c r="BV17" s="72">
        <v>1</v>
      </c>
      <c r="BW17" s="72">
        <v>0</v>
      </c>
      <c r="BX17" s="72">
        <v>0</v>
      </c>
      <c r="BY17" s="72">
        <v>0</v>
      </c>
      <c r="BZ17" s="72">
        <v>1</v>
      </c>
      <c r="CA17" s="72">
        <v>0</v>
      </c>
      <c r="CB17" s="72">
        <v>1</v>
      </c>
      <c r="CD17" s="72">
        <v>0</v>
      </c>
      <c r="CE17" s="72">
        <v>0</v>
      </c>
      <c r="CF17" s="72">
        <v>0</v>
      </c>
      <c r="CG17" s="72">
        <v>0</v>
      </c>
      <c r="CH17" s="72">
        <v>0</v>
      </c>
      <c r="CI17" s="72">
        <v>0</v>
      </c>
      <c r="CJ17" s="72">
        <v>0</v>
      </c>
      <c r="CL17" s="72">
        <v>0</v>
      </c>
      <c r="CM17" s="72">
        <v>1</v>
      </c>
      <c r="CN17" s="72">
        <v>1</v>
      </c>
      <c r="CO17" s="72">
        <v>0</v>
      </c>
      <c r="CP17" s="72">
        <v>1</v>
      </c>
      <c r="CQ17" s="72">
        <v>1</v>
      </c>
      <c r="CR17" s="72">
        <v>2</v>
      </c>
      <c r="CT17" s="72">
        <v>0</v>
      </c>
      <c r="CU17" s="72">
        <v>0</v>
      </c>
      <c r="CV17" s="72">
        <v>0</v>
      </c>
      <c r="CW17" s="72">
        <v>0</v>
      </c>
      <c r="CX17" s="72">
        <v>0</v>
      </c>
      <c r="CY17" s="72">
        <v>0</v>
      </c>
      <c r="CZ17" s="72">
        <v>0</v>
      </c>
      <c r="DB17" s="72">
        <v>0</v>
      </c>
      <c r="DC17" s="72">
        <v>0</v>
      </c>
      <c r="DD17" s="72">
        <v>0</v>
      </c>
      <c r="DE17" s="72">
        <v>0</v>
      </c>
      <c r="DF17" s="72">
        <v>0</v>
      </c>
      <c r="DG17" s="72">
        <v>0</v>
      </c>
      <c r="DH17" s="72">
        <v>0</v>
      </c>
      <c r="DJ17" s="110">
        <v>1</v>
      </c>
      <c r="DK17" s="110">
        <v>1</v>
      </c>
      <c r="DL17" s="110">
        <v>2</v>
      </c>
      <c r="DM17" s="110">
        <v>1</v>
      </c>
      <c r="DN17" s="110">
        <v>0</v>
      </c>
      <c r="DO17" s="110">
        <v>1</v>
      </c>
    </row>
    <row r="18" spans="1:119" x14ac:dyDescent="0.3">
      <c r="A18" s="18" t="s">
        <v>15</v>
      </c>
      <c r="B18" s="14" t="s">
        <v>322</v>
      </c>
      <c r="C18" s="72">
        <v>0</v>
      </c>
      <c r="D18" s="72">
        <v>0</v>
      </c>
      <c r="E18" s="72">
        <v>3</v>
      </c>
      <c r="F18" s="72">
        <v>2252</v>
      </c>
      <c r="G18" s="72">
        <v>0</v>
      </c>
      <c r="H18" s="72">
        <v>0</v>
      </c>
      <c r="I18" s="72">
        <v>2255</v>
      </c>
      <c r="K18" s="72">
        <v>0</v>
      </c>
      <c r="L18" s="72">
        <v>0</v>
      </c>
      <c r="M18" s="72">
        <v>0</v>
      </c>
      <c r="N18" s="72">
        <v>0</v>
      </c>
      <c r="O18" s="72">
        <v>0</v>
      </c>
      <c r="P18" s="72">
        <v>0</v>
      </c>
      <c r="Q18" s="72">
        <v>0</v>
      </c>
      <c r="S18" s="72">
        <v>0</v>
      </c>
      <c r="T18" s="72">
        <v>0</v>
      </c>
      <c r="U18" s="72">
        <v>0</v>
      </c>
      <c r="V18" s="72">
        <v>0</v>
      </c>
      <c r="W18" s="72">
        <v>0</v>
      </c>
      <c r="X18" s="72">
        <v>0</v>
      </c>
      <c r="Y18" s="72">
        <v>0</v>
      </c>
      <c r="AA18" s="72">
        <v>0</v>
      </c>
      <c r="AB18" s="72">
        <v>0</v>
      </c>
      <c r="AC18" s="72">
        <v>1</v>
      </c>
      <c r="AD18" s="72">
        <v>2</v>
      </c>
      <c r="AE18" s="72">
        <v>1</v>
      </c>
      <c r="AF18" s="72">
        <v>2</v>
      </c>
      <c r="AG18" s="72">
        <v>3</v>
      </c>
      <c r="AI18" s="72">
        <v>477</v>
      </c>
      <c r="AJ18" s="72">
        <v>344</v>
      </c>
      <c r="AK18" s="72">
        <v>787</v>
      </c>
      <c r="AL18" s="72">
        <v>644</v>
      </c>
      <c r="AM18" s="72">
        <v>1264</v>
      </c>
      <c r="AN18" s="72">
        <v>988</v>
      </c>
      <c r="AO18" s="72">
        <v>2252</v>
      </c>
      <c r="AQ18" s="72">
        <v>0</v>
      </c>
      <c r="AR18" s="72">
        <v>0</v>
      </c>
      <c r="AS18" s="72">
        <v>0</v>
      </c>
      <c r="AT18" s="72">
        <v>0</v>
      </c>
      <c r="AU18" s="72">
        <v>0</v>
      </c>
      <c r="AV18" s="72">
        <v>0</v>
      </c>
      <c r="AW18" s="72">
        <v>0</v>
      </c>
      <c r="AY18" s="72">
        <v>0</v>
      </c>
      <c r="AZ18" s="72">
        <v>0</v>
      </c>
      <c r="BA18" s="72">
        <v>0</v>
      </c>
      <c r="BB18" s="72">
        <v>0</v>
      </c>
      <c r="BC18" s="72">
        <v>0</v>
      </c>
      <c r="BD18" s="72">
        <v>0</v>
      </c>
      <c r="BE18" s="72">
        <v>0</v>
      </c>
      <c r="BG18" s="110">
        <v>477</v>
      </c>
      <c r="BH18" s="110">
        <v>344</v>
      </c>
      <c r="BI18" s="110">
        <v>821</v>
      </c>
      <c r="BJ18" s="110">
        <v>788</v>
      </c>
      <c r="BK18" s="110">
        <v>646</v>
      </c>
      <c r="BL18" s="110">
        <v>1434</v>
      </c>
      <c r="BM18" s="81"/>
      <c r="BN18" s="72">
        <v>0</v>
      </c>
      <c r="BO18" s="72">
        <v>0</v>
      </c>
      <c r="BP18" s="72">
        <v>0</v>
      </c>
      <c r="BQ18" s="72">
        <v>0</v>
      </c>
      <c r="BR18" s="72">
        <v>0</v>
      </c>
      <c r="BS18" s="72">
        <v>0</v>
      </c>
      <c r="BT18" s="72">
        <v>0</v>
      </c>
      <c r="BV18" s="72">
        <v>0</v>
      </c>
      <c r="BW18" s="72">
        <v>0</v>
      </c>
      <c r="BX18" s="72">
        <v>0</v>
      </c>
      <c r="BY18" s="72">
        <v>0</v>
      </c>
      <c r="BZ18" s="72">
        <v>0</v>
      </c>
      <c r="CA18" s="72">
        <v>0</v>
      </c>
      <c r="CB18" s="72">
        <v>0</v>
      </c>
      <c r="CD18" s="72">
        <v>0</v>
      </c>
      <c r="CE18" s="72">
        <v>0</v>
      </c>
      <c r="CF18" s="72">
        <v>0</v>
      </c>
      <c r="CG18" s="72">
        <v>0</v>
      </c>
      <c r="CH18" s="72">
        <v>0</v>
      </c>
      <c r="CI18" s="72">
        <v>0</v>
      </c>
      <c r="CJ18" s="72">
        <v>0</v>
      </c>
      <c r="CL18" s="72">
        <v>74</v>
      </c>
      <c r="CM18" s="72">
        <v>74</v>
      </c>
      <c r="CN18" s="72">
        <v>86</v>
      </c>
      <c r="CO18" s="72">
        <v>58</v>
      </c>
      <c r="CP18" s="72">
        <v>160</v>
      </c>
      <c r="CQ18" s="72">
        <v>132</v>
      </c>
      <c r="CR18" s="72">
        <v>292</v>
      </c>
      <c r="CT18" s="72">
        <v>0</v>
      </c>
      <c r="CU18" s="72">
        <v>0</v>
      </c>
      <c r="CV18" s="72">
        <v>0</v>
      </c>
      <c r="CW18" s="72">
        <v>0</v>
      </c>
      <c r="CX18" s="72">
        <v>0</v>
      </c>
      <c r="CY18" s="72">
        <v>0</v>
      </c>
      <c r="CZ18" s="72">
        <v>0</v>
      </c>
      <c r="DB18" s="72">
        <v>0</v>
      </c>
      <c r="DC18" s="72">
        <v>0</v>
      </c>
      <c r="DD18" s="72">
        <v>0</v>
      </c>
      <c r="DE18" s="72">
        <v>0</v>
      </c>
      <c r="DF18" s="72">
        <v>0</v>
      </c>
      <c r="DG18" s="72">
        <v>0</v>
      </c>
      <c r="DH18" s="72">
        <v>0</v>
      </c>
      <c r="DJ18" s="110">
        <v>74</v>
      </c>
      <c r="DK18" s="110">
        <v>74</v>
      </c>
      <c r="DL18" s="110">
        <v>148</v>
      </c>
      <c r="DM18" s="110">
        <v>86</v>
      </c>
      <c r="DN18" s="110">
        <v>58</v>
      </c>
      <c r="DO18" s="110">
        <v>144</v>
      </c>
    </row>
    <row r="19" spans="1:119" x14ac:dyDescent="0.3">
      <c r="A19" s="18" t="s">
        <v>16</v>
      </c>
      <c r="B19" s="14" t="s">
        <v>324</v>
      </c>
      <c r="C19" s="72">
        <v>0</v>
      </c>
      <c r="D19" s="72">
        <v>887</v>
      </c>
      <c r="E19" s="72">
        <v>60</v>
      </c>
      <c r="F19" s="72">
        <v>3546</v>
      </c>
      <c r="G19" s="72">
        <v>0</v>
      </c>
      <c r="H19" s="72">
        <v>0</v>
      </c>
      <c r="I19" s="72">
        <v>4493</v>
      </c>
      <c r="K19" s="72">
        <v>0</v>
      </c>
      <c r="L19" s="72">
        <v>0</v>
      </c>
      <c r="M19" s="72">
        <v>0</v>
      </c>
      <c r="N19" s="72">
        <v>0</v>
      </c>
      <c r="O19" s="72">
        <v>0</v>
      </c>
      <c r="P19" s="72">
        <v>0</v>
      </c>
      <c r="Q19" s="72">
        <v>0</v>
      </c>
      <c r="S19" s="72">
        <v>105</v>
      </c>
      <c r="T19" s="72">
        <v>214</v>
      </c>
      <c r="U19" s="72">
        <v>164</v>
      </c>
      <c r="V19" s="72">
        <v>404</v>
      </c>
      <c r="W19" s="72">
        <v>269</v>
      </c>
      <c r="X19" s="72">
        <v>618</v>
      </c>
      <c r="Y19" s="72">
        <v>887</v>
      </c>
      <c r="AA19" s="72">
        <v>23</v>
      </c>
      <c r="AB19" s="72">
        <v>2</v>
      </c>
      <c r="AC19" s="72">
        <v>25</v>
      </c>
      <c r="AD19" s="72">
        <v>10</v>
      </c>
      <c r="AE19" s="72">
        <v>48</v>
      </c>
      <c r="AF19" s="72">
        <v>12</v>
      </c>
      <c r="AG19" s="72">
        <v>60</v>
      </c>
      <c r="AI19" s="72">
        <v>719</v>
      </c>
      <c r="AJ19" s="72">
        <v>368</v>
      </c>
      <c r="AK19" s="72">
        <v>1606</v>
      </c>
      <c r="AL19" s="72">
        <v>853</v>
      </c>
      <c r="AM19" s="72">
        <v>2325</v>
      </c>
      <c r="AN19" s="72">
        <v>1221</v>
      </c>
      <c r="AO19" s="72">
        <v>3546</v>
      </c>
      <c r="AQ19" s="72">
        <v>0</v>
      </c>
      <c r="AR19" s="72">
        <v>0</v>
      </c>
      <c r="AS19" s="72">
        <v>0</v>
      </c>
      <c r="AT19" s="72">
        <v>0</v>
      </c>
      <c r="AU19" s="72">
        <v>0</v>
      </c>
      <c r="AV19" s="72">
        <v>0</v>
      </c>
      <c r="AW19" s="72">
        <v>0</v>
      </c>
      <c r="AY19" s="72">
        <v>0</v>
      </c>
      <c r="AZ19" s="72">
        <v>0</v>
      </c>
      <c r="BA19" s="72">
        <v>0</v>
      </c>
      <c r="BB19" s="72">
        <v>0</v>
      </c>
      <c r="BC19" s="72">
        <v>0</v>
      </c>
      <c r="BD19" s="72">
        <v>0</v>
      </c>
      <c r="BE19" s="72">
        <v>0</v>
      </c>
      <c r="BG19" s="110">
        <v>847</v>
      </c>
      <c r="BH19" s="110">
        <v>584</v>
      </c>
      <c r="BI19" s="110">
        <v>1431</v>
      </c>
      <c r="BJ19" s="110">
        <v>1795</v>
      </c>
      <c r="BK19" s="110">
        <v>1267</v>
      </c>
      <c r="BL19" s="110">
        <v>3062</v>
      </c>
      <c r="BM19" s="81"/>
      <c r="BN19" s="72">
        <v>0</v>
      </c>
      <c r="BO19" s="72">
        <v>0</v>
      </c>
      <c r="BP19" s="72">
        <v>0</v>
      </c>
      <c r="BQ19" s="72">
        <v>0</v>
      </c>
      <c r="BR19" s="72">
        <v>0</v>
      </c>
      <c r="BS19" s="72">
        <v>0</v>
      </c>
      <c r="BT19" s="72">
        <v>0</v>
      </c>
      <c r="BV19" s="72">
        <v>1</v>
      </c>
      <c r="BW19" s="72">
        <v>2</v>
      </c>
      <c r="BX19" s="72">
        <v>0</v>
      </c>
      <c r="BY19" s="72">
        <v>0</v>
      </c>
      <c r="BZ19" s="72">
        <v>1</v>
      </c>
      <c r="CA19" s="72">
        <v>2</v>
      </c>
      <c r="CB19" s="72">
        <v>3</v>
      </c>
      <c r="CD19" s="72">
        <v>0</v>
      </c>
      <c r="CE19" s="72">
        <v>0</v>
      </c>
      <c r="CF19" s="72">
        <v>0</v>
      </c>
      <c r="CG19" s="72">
        <v>0</v>
      </c>
      <c r="CH19" s="72">
        <v>0</v>
      </c>
      <c r="CI19" s="72">
        <v>0</v>
      </c>
      <c r="CJ19" s="72">
        <v>0</v>
      </c>
      <c r="CL19" s="72">
        <v>11</v>
      </c>
      <c r="CM19" s="72">
        <v>8</v>
      </c>
      <c r="CN19" s="72">
        <v>0</v>
      </c>
      <c r="CO19" s="72">
        <v>0</v>
      </c>
      <c r="CP19" s="72">
        <v>11</v>
      </c>
      <c r="CQ19" s="72">
        <v>8</v>
      </c>
      <c r="CR19" s="72">
        <v>19</v>
      </c>
      <c r="CT19" s="72">
        <v>0</v>
      </c>
      <c r="CU19" s="72">
        <v>0</v>
      </c>
      <c r="CV19" s="72">
        <v>0</v>
      </c>
      <c r="CW19" s="72">
        <v>0</v>
      </c>
      <c r="CX19" s="72">
        <v>0</v>
      </c>
      <c r="CY19" s="72">
        <v>0</v>
      </c>
      <c r="CZ19" s="72">
        <v>0</v>
      </c>
      <c r="DB19" s="72">
        <v>0</v>
      </c>
      <c r="DC19" s="72">
        <v>0</v>
      </c>
      <c r="DD19" s="72">
        <v>0</v>
      </c>
      <c r="DE19" s="72">
        <v>0</v>
      </c>
      <c r="DF19" s="72">
        <v>0</v>
      </c>
      <c r="DG19" s="72">
        <v>0</v>
      </c>
      <c r="DH19" s="72">
        <v>0</v>
      </c>
      <c r="DJ19" s="110">
        <v>12</v>
      </c>
      <c r="DK19" s="110">
        <v>10</v>
      </c>
      <c r="DL19" s="110">
        <v>22</v>
      </c>
      <c r="DM19" s="110">
        <v>0</v>
      </c>
      <c r="DN19" s="110">
        <v>0</v>
      </c>
      <c r="DO19" s="110">
        <v>0</v>
      </c>
    </row>
    <row r="20" spans="1:119" x14ac:dyDescent="0.3">
      <c r="A20" s="18" t="s">
        <v>17</v>
      </c>
      <c r="B20" s="14" t="s">
        <v>323</v>
      </c>
      <c r="C20" s="72">
        <v>0</v>
      </c>
      <c r="D20" s="72">
        <v>485</v>
      </c>
      <c r="E20" s="72">
        <v>0</v>
      </c>
      <c r="F20" s="72">
        <v>1016</v>
      </c>
      <c r="G20" s="72">
        <v>0</v>
      </c>
      <c r="H20" s="72">
        <v>0</v>
      </c>
      <c r="I20" s="72">
        <v>1501</v>
      </c>
      <c r="K20" s="72">
        <v>0</v>
      </c>
      <c r="L20" s="72">
        <v>0</v>
      </c>
      <c r="M20" s="72">
        <v>0</v>
      </c>
      <c r="N20" s="72">
        <v>0</v>
      </c>
      <c r="O20" s="72">
        <v>0</v>
      </c>
      <c r="P20" s="72">
        <v>0</v>
      </c>
      <c r="Q20" s="72">
        <v>0</v>
      </c>
      <c r="S20" s="72">
        <v>39</v>
      </c>
      <c r="T20" s="72">
        <v>88</v>
      </c>
      <c r="U20" s="72">
        <v>104</v>
      </c>
      <c r="V20" s="72">
        <v>254</v>
      </c>
      <c r="W20" s="72">
        <v>143</v>
      </c>
      <c r="X20" s="72">
        <v>342</v>
      </c>
      <c r="Y20" s="72">
        <v>485</v>
      </c>
      <c r="AA20" s="72">
        <v>0</v>
      </c>
      <c r="AB20" s="72">
        <v>0</v>
      </c>
      <c r="AC20" s="72">
        <v>0</v>
      </c>
      <c r="AD20" s="72">
        <v>0</v>
      </c>
      <c r="AE20" s="72">
        <v>0</v>
      </c>
      <c r="AF20" s="72">
        <v>0</v>
      </c>
      <c r="AG20" s="72">
        <v>0</v>
      </c>
      <c r="AI20" s="72">
        <v>211</v>
      </c>
      <c r="AJ20" s="72">
        <v>117</v>
      </c>
      <c r="AK20" s="72">
        <v>406</v>
      </c>
      <c r="AL20" s="72">
        <v>282</v>
      </c>
      <c r="AM20" s="72">
        <v>617</v>
      </c>
      <c r="AN20" s="72">
        <v>399</v>
      </c>
      <c r="AO20" s="72">
        <v>1016</v>
      </c>
      <c r="AQ20" s="72">
        <v>0</v>
      </c>
      <c r="AR20" s="72">
        <v>0</v>
      </c>
      <c r="AS20" s="72">
        <v>0</v>
      </c>
      <c r="AT20" s="72">
        <v>0</v>
      </c>
      <c r="AU20" s="72">
        <v>0</v>
      </c>
      <c r="AV20" s="72">
        <v>0</v>
      </c>
      <c r="AW20" s="72">
        <v>0</v>
      </c>
      <c r="AY20" s="72">
        <v>0</v>
      </c>
      <c r="AZ20" s="72">
        <v>0</v>
      </c>
      <c r="BA20" s="72">
        <v>0</v>
      </c>
      <c r="BB20" s="72">
        <v>0</v>
      </c>
      <c r="BC20" s="72">
        <v>0</v>
      </c>
      <c r="BD20" s="72">
        <v>0</v>
      </c>
      <c r="BE20" s="72">
        <v>0</v>
      </c>
      <c r="BG20" s="110">
        <v>250</v>
      </c>
      <c r="BH20" s="110">
        <v>205</v>
      </c>
      <c r="BI20" s="110">
        <v>455</v>
      </c>
      <c r="BJ20" s="110">
        <v>510</v>
      </c>
      <c r="BK20" s="110">
        <v>536</v>
      </c>
      <c r="BL20" s="110">
        <v>1046</v>
      </c>
      <c r="BM20" s="81"/>
      <c r="BN20" s="72">
        <v>0</v>
      </c>
      <c r="BO20" s="72">
        <v>0</v>
      </c>
      <c r="BP20" s="72">
        <v>0</v>
      </c>
      <c r="BQ20" s="72">
        <v>0</v>
      </c>
      <c r="BR20" s="72">
        <v>0</v>
      </c>
      <c r="BS20" s="72">
        <v>0</v>
      </c>
      <c r="BT20" s="72">
        <v>0</v>
      </c>
      <c r="BV20" s="72">
        <v>0</v>
      </c>
      <c r="BW20" s="72">
        <v>0</v>
      </c>
      <c r="BX20" s="72">
        <v>0</v>
      </c>
      <c r="BY20" s="72">
        <v>0</v>
      </c>
      <c r="BZ20" s="72">
        <v>0</v>
      </c>
      <c r="CA20" s="72">
        <v>0</v>
      </c>
      <c r="CB20" s="72">
        <v>0</v>
      </c>
      <c r="CD20" s="72">
        <v>0</v>
      </c>
      <c r="CE20" s="72">
        <v>0</v>
      </c>
      <c r="CF20" s="72">
        <v>0</v>
      </c>
      <c r="CG20" s="72">
        <v>0</v>
      </c>
      <c r="CH20" s="72">
        <v>0</v>
      </c>
      <c r="CI20" s="72">
        <v>0</v>
      </c>
      <c r="CJ20" s="72">
        <v>0</v>
      </c>
      <c r="CL20" s="72">
        <v>0</v>
      </c>
      <c r="CM20" s="72">
        <v>0</v>
      </c>
      <c r="CN20" s="72">
        <v>0</v>
      </c>
      <c r="CO20" s="72">
        <v>0</v>
      </c>
      <c r="CP20" s="72">
        <v>0</v>
      </c>
      <c r="CQ20" s="72">
        <v>0</v>
      </c>
      <c r="CR20" s="72">
        <v>0</v>
      </c>
      <c r="CT20" s="72">
        <v>0</v>
      </c>
      <c r="CU20" s="72">
        <v>0</v>
      </c>
      <c r="CV20" s="72">
        <v>0</v>
      </c>
      <c r="CW20" s="72">
        <v>0</v>
      </c>
      <c r="CX20" s="72">
        <v>0</v>
      </c>
      <c r="CY20" s="72">
        <v>0</v>
      </c>
      <c r="CZ20" s="72">
        <v>0</v>
      </c>
      <c r="DB20" s="72">
        <v>0</v>
      </c>
      <c r="DC20" s="72">
        <v>0</v>
      </c>
      <c r="DD20" s="72">
        <v>0</v>
      </c>
      <c r="DE20" s="72">
        <v>0</v>
      </c>
      <c r="DF20" s="72">
        <v>0</v>
      </c>
      <c r="DG20" s="72">
        <v>0</v>
      </c>
      <c r="DH20" s="72">
        <v>0</v>
      </c>
      <c r="DJ20" s="110">
        <v>0</v>
      </c>
      <c r="DK20" s="110">
        <v>0</v>
      </c>
      <c r="DL20" s="110">
        <v>0</v>
      </c>
      <c r="DM20" s="110">
        <v>0</v>
      </c>
      <c r="DN20" s="110">
        <v>0</v>
      </c>
      <c r="DO20" s="110">
        <v>0</v>
      </c>
    </row>
    <row r="21" spans="1:119" x14ac:dyDescent="0.3">
      <c r="A21" s="18" t="s">
        <v>18</v>
      </c>
      <c r="B21" s="14" t="s">
        <v>328</v>
      </c>
      <c r="C21" s="72">
        <v>0</v>
      </c>
      <c r="D21" s="72">
        <v>1528</v>
      </c>
      <c r="E21" s="72">
        <v>42</v>
      </c>
      <c r="F21" s="72">
        <v>2702</v>
      </c>
      <c r="G21" s="72">
        <v>0</v>
      </c>
      <c r="H21" s="72">
        <v>0</v>
      </c>
      <c r="I21" s="72">
        <v>4272</v>
      </c>
      <c r="K21" s="72">
        <v>0</v>
      </c>
      <c r="L21" s="72">
        <v>0</v>
      </c>
      <c r="M21" s="72">
        <v>0</v>
      </c>
      <c r="N21" s="72">
        <v>0</v>
      </c>
      <c r="O21" s="72">
        <v>0</v>
      </c>
      <c r="P21" s="72">
        <v>0</v>
      </c>
      <c r="Q21" s="72">
        <v>0</v>
      </c>
      <c r="S21" s="72">
        <v>179</v>
      </c>
      <c r="T21" s="72">
        <v>363</v>
      </c>
      <c r="U21" s="72">
        <v>348</v>
      </c>
      <c r="V21" s="72">
        <v>638</v>
      </c>
      <c r="W21" s="72">
        <v>527</v>
      </c>
      <c r="X21" s="72">
        <v>1001</v>
      </c>
      <c r="Y21" s="72">
        <v>1528</v>
      </c>
      <c r="AA21" s="72">
        <v>0</v>
      </c>
      <c r="AB21" s="72">
        <v>0</v>
      </c>
      <c r="AC21" s="72">
        <v>34</v>
      </c>
      <c r="AD21" s="72">
        <v>8</v>
      </c>
      <c r="AE21" s="72">
        <v>34</v>
      </c>
      <c r="AF21" s="72">
        <v>8</v>
      </c>
      <c r="AG21" s="72">
        <v>42</v>
      </c>
      <c r="AI21" s="72">
        <v>704</v>
      </c>
      <c r="AJ21" s="72">
        <v>208</v>
      </c>
      <c r="AK21" s="72">
        <v>1368</v>
      </c>
      <c r="AL21" s="72">
        <v>422</v>
      </c>
      <c r="AM21" s="72">
        <v>2072</v>
      </c>
      <c r="AN21" s="72">
        <v>630</v>
      </c>
      <c r="AO21" s="72">
        <v>2702</v>
      </c>
      <c r="AQ21" s="72">
        <v>0</v>
      </c>
      <c r="AR21" s="72">
        <v>0</v>
      </c>
      <c r="AS21" s="72">
        <v>0</v>
      </c>
      <c r="AT21" s="72">
        <v>0</v>
      </c>
      <c r="AU21" s="72">
        <v>0</v>
      </c>
      <c r="AV21" s="72">
        <v>0</v>
      </c>
      <c r="AW21" s="72">
        <v>0</v>
      </c>
      <c r="AY21" s="72">
        <v>0</v>
      </c>
      <c r="AZ21" s="72">
        <v>0</v>
      </c>
      <c r="BA21" s="72">
        <v>0</v>
      </c>
      <c r="BB21" s="72">
        <v>0</v>
      </c>
      <c r="BC21" s="72">
        <v>0</v>
      </c>
      <c r="BD21" s="72">
        <v>0</v>
      </c>
      <c r="BE21" s="72">
        <v>0</v>
      </c>
      <c r="BG21" s="110">
        <v>883</v>
      </c>
      <c r="BH21" s="110">
        <v>571</v>
      </c>
      <c r="BI21" s="110">
        <v>1454</v>
      </c>
      <c r="BJ21" s="110">
        <v>1750</v>
      </c>
      <c r="BK21" s="110">
        <v>1068</v>
      </c>
      <c r="BL21" s="110">
        <v>2818</v>
      </c>
      <c r="BM21" s="81"/>
      <c r="BN21" s="72">
        <v>0</v>
      </c>
      <c r="BO21" s="72">
        <v>0</v>
      </c>
      <c r="BP21" s="72">
        <v>0</v>
      </c>
      <c r="BQ21" s="72">
        <v>0</v>
      </c>
      <c r="BR21" s="72">
        <v>0</v>
      </c>
      <c r="BS21" s="72">
        <v>0</v>
      </c>
      <c r="BT21" s="72">
        <v>0</v>
      </c>
      <c r="BV21" s="72">
        <v>0</v>
      </c>
      <c r="BW21" s="72">
        <v>0</v>
      </c>
      <c r="BX21" s="72">
        <v>0</v>
      </c>
      <c r="BY21" s="72">
        <v>0</v>
      </c>
      <c r="BZ21" s="72">
        <v>0</v>
      </c>
      <c r="CA21" s="72">
        <v>0</v>
      </c>
      <c r="CB21" s="72">
        <v>0</v>
      </c>
      <c r="CD21" s="72">
        <v>0</v>
      </c>
      <c r="CE21" s="72">
        <v>0</v>
      </c>
      <c r="CF21" s="72">
        <v>0</v>
      </c>
      <c r="CG21" s="72">
        <v>0</v>
      </c>
      <c r="CH21" s="72">
        <v>0</v>
      </c>
      <c r="CI21" s="72">
        <v>0</v>
      </c>
      <c r="CJ21" s="72">
        <v>0</v>
      </c>
      <c r="CL21" s="72">
        <v>0</v>
      </c>
      <c r="CM21" s="72">
        <v>0</v>
      </c>
      <c r="CN21" s="72">
        <v>0</v>
      </c>
      <c r="CO21" s="72">
        <v>0</v>
      </c>
      <c r="CP21" s="72">
        <v>0</v>
      </c>
      <c r="CQ21" s="72">
        <v>0</v>
      </c>
      <c r="CR21" s="72">
        <v>0</v>
      </c>
      <c r="CT21" s="72">
        <v>0</v>
      </c>
      <c r="CU21" s="72">
        <v>0</v>
      </c>
      <c r="CV21" s="72">
        <v>0</v>
      </c>
      <c r="CW21" s="72">
        <v>0</v>
      </c>
      <c r="CX21" s="72">
        <v>0</v>
      </c>
      <c r="CY21" s="72">
        <v>0</v>
      </c>
      <c r="CZ21" s="72">
        <v>0</v>
      </c>
      <c r="DB21" s="72">
        <v>0</v>
      </c>
      <c r="DC21" s="72">
        <v>0</v>
      </c>
      <c r="DD21" s="72">
        <v>0</v>
      </c>
      <c r="DE21" s="72">
        <v>0</v>
      </c>
      <c r="DF21" s="72">
        <v>0</v>
      </c>
      <c r="DG21" s="72">
        <v>0</v>
      </c>
      <c r="DH21" s="72">
        <v>0</v>
      </c>
      <c r="DJ21" s="110">
        <v>0</v>
      </c>
      <c r="DK21" s="110">
        <v>0</v>
      </c>
      <c r="DL21" s="110">
        <v>0</v>
      </c>
      <c r="DM21" s="110">
        <v>0</v>
      </c>
      <c r="DN21" s="110">
        <v>0</v>
      </c>
      <c r="DO21" s="110">
        <v>0</v>
      </c>
    </row>
    <row r="22" spans="1:119" x14ac:dyDescent="0.3">
      <c r="A22" s="18" t="s">
        <v>19</v>
      </c>
      <c r="B22" s="14" t="s">
        <v>335</v>
      </c>
      <c r="C22" s="72">
        <v>0</v>
      </c>
      <c r="D22" s="72">
        <v>0</v>
      </c>
      <c r="E22" s="72">
        <v>0</v>
      </c>
      <c r="F22" s="72">
        <v>749</v>
      </c>
      <c r="G22" s="72">
        <v>0</v>
      </c>
      <c r="H22" s="72">
        <v>0</v>
      </c>
      <c r="I22" s="72">
        <v>749</v>
      </c>
      <c r="K22" s="72">
        <v>0</v>
      </c>
      <c r="L22" s="72">
        <v>0</v>
      </c>
      <c r="M22" s="72">
        <v>0</v>
      </c>
      <c r="N22" s="72">
        <v>0</v>
      </c>
      <c r="O22" s="72">
        <v>0</v>
      </c>
      <c r="P22" s="72">
        <v>0</v>
      </c>
      <c r="Q22" s="72">
        <v>0</v>
      </c>
      <c r="S22" s="72">
        <v>0</v>
      </c>
      <c r="T22" s="72">
        <v>0</v>
      </c>
      <c r="U22" s="72">
        <v>0</v>
      </c>
      <c r="V22" s="72">
        <v>0</v>
      </c>
      <c r="W22" s="72">
        <v>0</v>
      </c>
      <c r="X22" s="72">
        <v>0</v>
      </c>
      <c r="Y22" s="72">
        <v>0</v>
      </c>
      <c r="AA22" s="72">
        <v>0</v>
      </c>
      <c r="AB22" s="72">
        <v>0</v>
      </c>
      <c r="AC22" s="72">
        <v>0</v>
      </c>
      <c r="AD22" s="72">
        <v>0</v>
      </c>
      <c r="AE22" s="72">
        <v>0</v>
      </c>
      <c r="AF22" s="72">
        <v>0</v>
      </c>
      <c r="AG22" s="72">
        <v>0</v>
      </c>
      <c r="AI22" s="72">
        <v>120</v>
      </c>
      <c r="AJ22" s="72">
        <v>50</v>
      </c>
      <c r="AK22" s="72">
        <v>357</v>
      </c>
      <c r="AL22" s="72">
        <v>222</v>
      </c>
      <c r="AM22" s="72">
        <v>477</v>
      </c>
      <c r="AN22" s="72">
        <v>272</v>
      </c>
      <c r="AO22" s="72">
        <v>749</v>
      </c>
      <c r="AQ22" s="72">
        <v>0</v>
      </c>
      <c r="AR22" s="72">
        <v>0</v>
      </c>
      <c r="AS22" s="72">
        <v>0</v>
      </c>
      <c r="AT22" s="72">
        <v>0</v>
      </c>
      <c r="AU22" s="72">
        <v>0</v>
      </c>
      <c r="AV22" s="72">
        <v>0</v>
      </c>
      <c r="AW22" s="72">
        <v>0</v>
      </c>
      <c r="AY22" s="72">
        <v>0</v>
      </c>
      <c r="AZ22" s="72">
        <v>0</v>
      </c>
      <c r="BA22" s="72">
        <v>0</v>
      </c>
      <c r="BB22" s="72">
        <v>0</v>
      </c>
      <c r="BC22" s="72">
        <v>0</v>
      </c>
      <c r="BD22" s="72">
        <v>0</v>
      </c>
      <c r="BE22" s="72">
        <v>0</v>
      </c>
      <c r="BG22" s="110">
        <v>120</v>
      </c>
      <c r="BH22" s="110">
        <v>50</v>
      </c>
      <c r="BI22" s="110">
        <v>170</v>
      </c>
      <c r="BJ22" s="110">
        <v>357</v>
      </c>
      <c r="BK22" s="110">
        <v>222</v>
      </c>
      <c r="BL22" s="110">
        <v>579</v>
      </c>
      <c r="BM22" s="81"/>
      <c r="BN22" s="72">
        <v>0</v>
      </c>
      <c r="BO22" s="72">
        <v>0</v>
      </c>
      <c r="BP22" s="72">
        <v>0</v>
      </c>
      <c r="BQ22" s="72">
        <v>0</v>
      </c>
      <c r="BR22" s="72">
        <v>0</v>
      </c>
      <c r="BS22" s="72">
        <v>0</v>
      </c>
      <c r="BT22" s="72">
        <v>0</v>
      </c>
      <c r="BV22" s="72">
        <v>0</v>
      </c>
      <c r="BW22" s="72">
        <v>0</v>
      </c>
      <c r="BX22" s="72">
        <v>0</v>
      </c>
      <c r="BY22" s="72">
        <v>0</v>
      </c>
      <c r="BZ22" s="72">
        <v>0</v>
      </c>
      <c r="CA22" s="72">
        <v>0</v>
      </c>
      <c r="CB22" s="72">
        <v>0</v>
      </c>
      <c r="CD22" s="72">
        <v>0</v>
      </c>
      <c r="CE22" s="72">
        <v>0</v>
      </c>
      <c r="CF22" s="72">
        <v>0</v>
      </c>
      <c r="CG22" s="72">
        <v>0</v>
      </c>
      <c r="CH22" s="72">
        <v>0</v>
      </c>
      <c r="CI22" s="72">
        <v>0</v>
      </c>
      <c r="CJ22" s="72">
        <v>0</v>
      </c>
      <c r="CL22" s="72">
        <v>0</v>
      </c>
      <c r="CM22" s="72">
        <v>0</v>
      </c>
      <c r="CN22" s="72">
        <v>0</v>
      </c>
      <c r="CO22" s="72">
        <v>0</v>
      </c>
      <c r="CP22" s="72">
        <v>0</v>
      </c>
      <c r="CQ22" s="72">
        <v>0</v>
      </c>
      <c r="CR22" s="72">
        <v>0</v>
      </c>
      <c r="CT22" s="72">
        <v>0</v>
      </c>
      <c r="CU22" s="72">
        <v>0</v>
      </c>
      <c r="CV22" s="72">
        <v>0</v>
      </c>
      <c r="CW22" s="72">
        <v>0</v>
      </c>
      <c r="CX22" s="72">
        <v>0</v>
      </c>
      <c r="CY22" s="72">
        <v>0</v>
      </c>
      <c r="CZ22" s="72">
        <v>0</v>
      </c>
      <c r="DB22" s="72">
        <v>0</v>
      </c>
      <c r="DC22" s="72">
        <v>0</v>
      </c>
      <c r="DD22" s="72">
        <v>0</v>
      </c>
      <c r="DE22" s="72">
        <v>0</v>
      </c>
      <c r="DF22" s="72">
        <v>0</v>
      </c>
      <c r="DG22" s="72">
        <v>0</v>
      </c>
      <c r="DH22" s="72">
        <v>0</v>
      </c>
      <c r="DJ22" s="110">
        <v>0</v>
      </c>
      <c r="DK22" s="110">
        <v>0</v>
      </c>
      <c r="DL22" s="110">
        <v>0</v>
      </c>
      <c r="DM22" s="110">
        <v>0</v>
      </c>
      <c r="DN22" s="110">
        <v>0</v>
      </c>
      <c r="DO22" s="110">
        <v>0</v>
      </c>
    </row>
    <row r="23" spans="1:119" x14ac:dyDescent="0.3">
      <c r="A23" s="18" t="s">
        <v>20</v>
      </c>
      <c r="B23" s="14" t="s">
        <v>331</v>
      </c>
      <c r="C23" s="72">
        <v>0</v>
      </c>
      <c r="D23" s="72">
        <v>601</v>
      </c>
      <c r="E23" s="72">
        <v>0</v>
      </c>
      <c r="F23" s="72">
        <v>772</v>
      </c>
      <c r="G23" s="72">
        <v>0</v>
      </c>
      <c r="H23" s="72">
        <v>0</v>
      </c>
      <c r="I23" s="72">
        <v>1373</v>
      </c>
      <c r="K23" s="72">
        <v>0</v>
      </c>
      <c r="L23" s="72">
        <v>0</v>
      </c>
      <c r="M23" s="72">
        <v>0</v>
      </c>
      <c r="N23" s="72">
        <v>0</v>
      </c>
      <c r="O23" s="72">
        <v>0</v>
      </c>
      <c r="P23" s="72">
        <v>0</v>
      </c>
      <c r="Q23" s="72">
        <v>0</v>
      </c>
      <c r="S23" s="72">
        <v>80</v>
      </c>
      <c r="T23" s="72">
        <v>138</v>
      </c>
      <c r="U23" s="72">
        <v>144</v>
      </c>
      <c r="V23" s="72">
        <v>239</v>
      </c>
      <c r="W23" s="72">
        <v>224</v>
      </c>
      <c r="X23" s="72">
        <v>377</v>
      </c>
      <c r="Y23" s="72">
        <v>601</v>
      </c>
      <c r="AA23" s="72">
        <v>0</v>
      </c>
      <c r="AB23" s="72">
        <v>0</v>
      </c>
      <c r="AC23" s="72">
        <v>0</v>
      </c>
      <c r="AD23" s="72">
        <v>0</v>
      </c>
      <c r="AE23" s="72">
        <v>0</v>
      </c>
      <c r="AF23" s="72">
        <v>0</v>
      </c>
      <c r="AG23" s="72">
        <v>0</v>
      </c>
      <c r="AI23" s="72">
        <v>189</v>
      </c>
      <c r="AJ23" s="72">
        <v>108</v>
      </c>
      <c r="AK23" s="72">
        <v>295</v>
      </c>
      <c r="AL23" s="72">
        <v>180</v>
      </c>
      <c r="AM23" s="72">
        <v>484</v>
      </c>
      <c r="AN23" s="72">
        <v>288</v>
      </c>
      <c r="AO23" s="72">
        <v>772</v>
      </c>
      <c r="AQ23" s="72">
        <v>0</v>
      </c>
      <c r="AR23" s="72">
        <v>0</v>
      </c>
      <c r="AS23" s="72">
        <v>0</v>
      </c>
      <c r="AT23" s="72">
        <v>0</v>
      </c>
      <c r="AU23" s="72">
        <v>0</v>
      </c>
      <c r="AV23" s="72">
        <v>0</v>
      </c>
      <c r="AW23" s="72">
        <v>0</v>
      </c>
      <c r="AY23" s="72">
        <v>0</v>
      </c>
      <c r="AZ23" s="72">
        <v>0</v>
      </c>
      <c r="BA23" s="72">
        <v>0</v>
      </c>
      <c r="BB23" s="72">
        <v>0</v>
      </c>
      <c r="BC23" s="72">
        <v>0</v>
      </c>
      <c r="BD23" s="72">
        <v>0</v>
      </c>
      <c r="BE23" s="72">
        <v>0</v>
      </c>
      <c r="BG23" s="110">
        <v>269</v>
      </c>
      <c r="BH23" s="110">
        <v>246</v>
      </c>
      <c r="BI23" s="110">
        <v>515</v>
      </c>
      <c r="BJ23" s="110">
        <v>439</v>
      </c>
      <c r="BK23" s="110">
        <v>419</v>
      </c>
      <c r="BL23" s="110">
        <v>858</v>
      </c>
      <c r="BM23" s="81"/>
      <c r="BN23" s="72">
        <v>0</v>
      </c>
      <c r="BO23" s="72">
        <v>0</v>
      </c>
      <c r="BP23" s="72">
        <v>0</v>
      </c>
      <c r="BQ23" s="72">
        <v>0</v>
      </c>
      <c r="BR23" s="72">
        <v>0</v>
      </c>
      <c r="BS23" s="72">
        <v>0</v>
      </c>
      <c r="BT23" s="72">
        <v>0</v>
      </c>
      <c r="BV23" s="72">
        <v>0</v>
      </c>
      <c r="BW23" s="72">
        <v>2</v>
      </c>
      <c r="BX23" s="72">
        <v>24</v>
      </c>
      <c r="BY23" s="72">
        <v>37</v>
      </c>
      <c r="BZ23" s="72">
        <v>24</v>
      </c>
      <c r="CA23" s="72">
        <v>39</v>
      </c>
      <c r="CB23" s="72">
        <v>63</v>
      </c>
      <c r="CD23" s="72">
        <v>0</v>
      </c>
      <c r="CE23" s="72">
        <v>0</v>
      </c>
      <c r="CF23" s="72">
        <v>0</v>
      </c>
      <c r="CG23" s="72">
        <v>0</v>
      </c>
      <c r="CH23" s="72">
        <v>0</v>
      </c>
      <c r="CI23" s="72">
        <v>0</v>
      </c>
      <c r="CJ23" s="72">
        <v>0</v>
      </c>
      <c r="CL23" s="72">
        <v>3</v>
      </c>
      <c r="CM23" s="72">
        <v>0</v>
      </c>
      <c r="CN23" s="72">
        <v>30</v>
      </c>
      <c r="CO23" s="72">
        <v>21</v>
      </c>
      <c r="CP23" s="72">
        <v>33</v>
      </c>
      <c r="CQ23" s="72">
        <v>21</v>
      </c>
      <c r="CR23" s="72">
        <v>54</v>
      </c>
      <c r="CT23" s="72">
        <v>0</v>
      </c>
      <c r="CU23" s="72">
        <v>0</v>
      </c>
      <c r="CV23" s="72">
        <v>0</v>
      </c>
      <c r="CW23" s="72">
        <v>0</v>
      </c>
      <c r="CX23" s="72">
        <v>0</v>
      </c>
      <c r="CY23" s="72">
        <v>0</v>
      </c>
      <c r="CZ23" s="72">
        <v>0</v>
      </c>
      <c r="DB23" s="72">
        <v>0</v>
      </c>
      <c r="DC23" s="72">
        <v>0</v>
      </c>
      <c r="DD23" s="72">
        <v>0</v>
      </c>
      <c r="DE23" s="72">
        <v>0</v>
      </c>
      <c r="DF23" s="72">
        <v>0</v>
      </c>
      <c r="DG23" s="72">
        <v>0</v>
      </c>
      <c r="DH23" s="72">
        <v>0</v>
      </c>
      <c r="DJ23" s="110">
        <v>3</v>
      </c>
      <c r="DK23" s="110">
        <v>2</v>
      </c>
      <c r="DL23" s="110">
        <v>5</v>
      </c>
      <c r="DM23" s="110">
        <v>54</v>
      </c>
      <c r="DN23" s="110">
        <v>58</v>
      </c>
      <c r="DO23" s="110">
        <v>112</v>
      </c>
    </row>
    <row r="24" spans="1:119" x14ac:dyDescent="0.3">
      <c r="A24" s="18" t="s">
        <v>21</v>
      </c>
      <c r="B24" s="14" t="s">
        <v>341</v>
      </c>
      <c r="C24" s="72">
        <v>0</v>
      </c>
      <c r="D24" s="72">
        <v>367</v>
      </c>
      <c r="E24" s="72">
        <v>0</v>
      </c>
      <c r="F24" s="72">
        <v>177</v>
      </c>
      <c r="G24" s="72">
        <v>0</v>
      </c>
      <c r="H24" s="72">
        <v>0</v>
      </c>
      <c r="I24" s="72">
        <v>544</v>
      </c>
      <c r="K24" s="72">
        <v>0</v>
      </c>
      <c r="L24" s="72">
        <v>0</v>
      </c>
      <c r="M24" s="72">
        <v>0</v>
      </c>
      <c r="N24" s="72">
        <v>0</v>
      </c>
      <c r="O24" s="72">
        <v>0</v>
      </c>
      <c r="P24" s="72">
        <v>0</v>
      </c>
      <c r="Q24" s="72">
        <v>0</v>
      </c>
      <c r="S24" s="72">
        <v>65</v>
      </c>
      <c r="T24" s="72">
        <v>36</v>
      </c>
      <c r="U24" s="72">
        <v>101</v>
      </c>
      <c r="V24" s="72">
        <v>165</v>
      </c>
      <c r="W24" s="72">
        <v>166</v>
      </c>
      <c r="X24" s="72">
        <v>201</v>
      </c>
      <c r="Y24" s="72">
        <v>367</v>
      </c>
      <c r="AA24" s="72">
        <v>0</v>
      </c>
      <c r="AB24" s="72">
        <v>0</v>
      </c>
      <c r="AC24" s="72">
        <v>0</v>
      </c>
      <c r="AD24" s="72">
        <v>0</v>
      </c>
      <c r="AE24" s="72">
        <v>0</v>
      </c>
      <c r="AF24" s="72">
        <v>0</v>
      </c>
      <c r="AG24" s="72">
        <v>0</v>
      </c>
      <c r="AI24" s="72">
        <v>36</v>
      </c>
      <c r="AJ24" s="72">
        <v>19</v>
      </c>
      <c r="AK24" s="72">
        <v>67</v>
      </c>
      <c r="AL24" s="72">
        <v>55</v>
      </c>
      <c r="AM24" s="72">
        <v>103</v>
      </c>
      <c r="AN24" s="72">
        <v>74</v>
      </c>
      <c r="AO24" s="72">
        <v>177</v>
      </c>
      <c r="AQ24" s="72">
        <v>0</v>
      </c>
      <c r="AR24" s="72">
        <v>0</v>
      </c>
      <c r="AS24" s="72">
        <v>0</v>
      </c>
      <c r="AT24" s="72">
        <v>0</v>
      </c>
      <c r="AU24" s="72">
        <v>0</v>
      </c>
      <c r="AV24" s="72">
        <v>0</v>
      </c>
      <c r="AW24" s="72">
        <v>0</v>
      </c>
      <c r="AY24" s="72">
        <v>0</v>
      </c>
      <c r="AZ24" s="72">
        <v>0</v>
      </c>
      <c r="BA24" s="72">
        <v>0</v>
      </c>
      <c r="BB24" s="72">
        <v>0</v>
      </c>
      <c r="BC24" s="72">
        <v>0</v>
      </c>
      <c r="BD24" s="72">
        <v>0</v>
      </c>
      <c r="BE24" s="72">
        <v>0</v>
      </c>
      <c r="BG24" s="110">
        <v>101</v>
      </c>
      <c r="BH24" s="110">
        <v>55</v>
      </c>
      <c r="BI24" s="110">
        <v>156</v>
      </c>
      <c r="BJ24" s="110">
        <v>168</v>
      </c>
      <c r="BK24" s="110">
        <v>220</v>
      </c>
      <c r="BL24" s="110">
        <v>388</v>
      </c>
      <c r="BM24" s="81"/>
      <c r="BN24" s="72">
        <v>0</v>
      </c>
      <c r="BO24" s="72">
        <v>0</v>
      </c>
      <c r="BP24" s="72">
        <v>0</v>
      </c>
      <c r="BQ24" s="72">
        <v>0</v>
      </c>
      <c r="BR24" s="72">
        <v>0</v>
      </c>
      <c r="BS24" s="72">
        <v>0</v>
      </c>
      <c r="BT24" s="72">
        <v>0</v>
      </c>
      <c r="BV24" s="72">
        <v>8</v>
      </c>
      <c r="BW24" s="72">
        <v>7</v>
      </c>
      <c r="BX24" s="72">
        <v>0</v>
      </c>
      <c r="BY24" s="72">
        <v>3</v>
      </c>
      <c r="BZ24" s="72">
        <v>8</v>
      </c>
      <c r="CA24" s="72">
        <v>10</v>
      </c>
      <c r="CB24" s="72">
        <v>18</v>
      </c>
      <c r="CD24" s="72">
        <v>0</v>
      </c>
      <c r="CE24" s="72">
        <v>0</v>
      </c>
      <c r="CF24" s="72">
        <v>0</v>
      </c>
      <c r="CG24" s="72">
        <v>0</v>
      </c>
      <c r="CH24" s="72">
        <v>0</v>
      </c>
      <c r="CI24" s="72">
        <v>0</v>
      </c>
      <c r="CJ24" s="72">
        <v>0</v>
      </c>
      <c r="CL24" s="72">
        <v>7</v>
      </c>
      <c r="CM24" s="72">
        <v>6</v>
      </c>
      <c r="CN24" s="72">
        <v>3</v>
      </c>
      <c r="CO24" s="72">
        <v>3</v>
      </c>
      <c r="CP24" s="72">
        <v>10</v>
      </c>
      <c r="CQ24" s="72">
        <v>9</v>
      </c>
      <c r="CR24" s="72">
        <v>19</v>
      </c>
      <c r="CT24" s="72">
        <v>0</v>
      </c>
      <c r="CU24" s="72">
        <v>0</v>
      </c>
      <c r="CV24" s="72">
        <v>0</v>
      </c>
      <c r="CW24" s="72">
        <v>0</v>
      </c>
      <c r="CX24" s="72">
        <v>0</v>
      </c>
      <c r="CY24" s="72">
        <v>0</v>
      </c>
      <c r="CZ24" s="72">
        <v>0</v>
      </c>
      <c r="DB24" s="72">
        <v>0</v>
      </c>
      <c r="DC24" s="72">
        <v>0</v>
      </c>
      <c r="DD24" s="72">
        <v>0</v>
      </c>
      <c r="DE24" s="72">
        <v>0</v>
      </c>
      <c r="DF24" s="72">
        <v>0</v>
      </c>
      <c r="DG24" s="72">
        <v>0</v>
      </c>
      <c r="DH24" s="72">
        <v>0</v>
      </c>
      <c r="DJ24" s="110">
        <v>15</v>
      </c>
      <c r="DK24" s="110">
        <v>13</v>
      </c>
      <c r="DL24" s="110">
        <v>28</v>
      </c>
      <c r="DM24" s="110">
        <v>3</v>
      </c>
      <c r="DN24" s="110">
        <v>6</v>
      </c>
      <c r="DO24" s="110">
        <v>9</v>
      </c>
    </row>
    <row r="25" spans="1:119" x14ac:dyDescent="0.3">
      <c r="A25" s="18" t="s">
        <v>22</v>
      </c>
      <c r="B25" s="14" t="s">
        <v>329</v>
      </c>
      <c r="C25" s="72">
        <v>0</v>
      </c>
      <c r="D25" s="72">
        <v>651</v>
      </c>
      <c r="E25" s="72">
        <v>56</v>
      </c>
      <c r="F25" s="72">
        <v>3045</v>
      </c>
      <c r="G25" s="72">
        <v>0</v>
      </c>
      <c r="H25" s="72">
        <v>0</v>
      </c>
      <c r="I25" s="72">
        <v>3752</v>
      </c>
      <c r="K25" s="72">
        <v>0</v>
      </c>
      <c r="L25" s="72">
        <v>0</v>
      </c>
      <c r="M25" s="72">
        <v>0</v>
      </c>
      <c r="N25" s="72">
        <v>0</v>
      </c>
      <c r="O25" s="72">
        <v>0</v>
      </c>
      <c r="P25" s="72">
        <v>0</v>
      </c>
      <c r="Q25" s="72">
        <v>0</v>
      </c>
      <c r="S25" s="72">
        <v>73</v>
      </c>
      <c r="T25" s="72">
        <v>95</v>
      </c>
      <c r="U25" s="72">
        <v>191</v>
      </c>
      <c r="V25" s="72">
        <v>292</v>
      </c>
      <c r="W25" s="72">
        <v>264</v>
      </c>
      <c r="X25" s="72">
        <v>387</v>
      </c>
      <c r="Y25" s="72">
        <v>651</v>
      </c>
      <c r="AA25" s="72">
        <v>11</v>
      </c>
      <c r="AB25" s="72">
        <v>4</v>
      </c>
      <c r="AC25" s="72">
        <v>28</v>
      </c>
      <c r="AD25" s="72">
        <v>13</v>
      </c>
      <c r="AE25" s="72">
        <v>39</v>
      </c>
      <c r="AF25" s="72">
        <v>17</v>
      </c>
      <c r="AG25" s="72">
        <v>56</v>
      </c>
      <c r="AI25" s="72">
        <v>558</v>
      </c>
      <c r="AJ25" s="72">
        <v>239</v>
      </c>
      <c r="AK25" s="72">
        <v>1547</v>
      </c>
      <c r="AL25" s="72">
        <v>701</v>
      </c>
      <c r="AM25" s="72">
        <v>2105</v>
      </c>
      <c r="AN25" s="72">
        <v>940</v>
      </c>
      <c r="AO25" s="72">
        <v>3045</v>
      </c>
      <c r="AQ25" s="72">
        <v>0</v>
      </c>
      <c r="AR25" s="72">
        <v>0</v>
      </c>
      <c r="AS25" s="72">
        <v>0</v>
      </c>
      <c r="AT25" s="72">
        <v>0</v>
      </c>
      <c r="AU25" s="72">
        <v>0</v>
      </c>
      <c r="AV25" s="72">
        <v>0</v>
      </c>
      <c r="AW25" s="72">
        <v>0</v>
      </c>
      <c r="AY25" s="72">
        <v>0</v>
      </c>
      <c r="AZ25" s="72">
        <v>0</v>
      </c>
      <c r="BA25" s="72">
        <v>0</v>
      </c>
      <c r="BB25" s="72">
        <v>0</v>
      </c>
      <c r="BC25" s="72">
        <v>0</v>
      </c>
      <c r="BD25" s="72">
        <v>0</v>
      </c>
      <c r="BE25" s="72">
        <v>0</v>
      </c>
      <c r="BG25" s="110">
        <v>642</v>
      </c>
      <c r="BH25" s="110">
        <v>338</v>
      </c>
      <c r="BI25" s="110">
        <v>980</v>
      </c>
      <c r="BJ25" s="110">
        <v>1766</v>
      </c>
      <c r="BK25" s="110">
        <v>1006</v>
      </c>
      <c r="BL25" s="110">
        <v>2772</v>
      </c>
      <c r="BM25" s="81"/>
      <c r="BN25" s="72">
        <v>0</v>
      </c>
      <c r="BO25" s="72">
        <v>0</v>
      </c>
      <c r="BP25" s="72">
        <v>0</v>
      </c>
      <c r="BQ25" s="72">
        <v>0</v>
      </c>
      <c r="BR25" s="72">
        <v>0</v>
      </c>
      <c r="BS25" s="72">
        <v>0</v>
      </c>
      <c r="BT25" s="72">
        <v>0</v>
      </c>
      <c r="BV25" s="72">
        <v>4</v>
      </c>
      <c r="BW25" s="72">
        <v>3</v>
      </c>
      <c r="BX25" s="72">
        <v>2</v>
      </c>
      <c r="BY25" s="72">
        <v>2</v>
      </c>
      <c r="BZ25" s="72">
        <v>6</v>
      </c>
      <c r="CA25" s="72">
        <v>5</v>
      </c>
      <c r="CB25" s="72">
        <v>11</v>
      </c>
      <c r="CD25" s="72">
        <v>0</v>
      </c>
      <c r="CE25" s="72">
        <v>0</v>
      </c>
      <c r="CF25" s="72">
        <v>0</v>
      </c>
      <c r="CG25" s="72">
        <v>0</v>
      </c>
      <c r="CH25" s="72">
        <v>0</v>
      </c>
      <c r="CI25" s="72">
        <v>0</v>
      </c>
      <c r="CJ25" s="72">
        <v>0</v>
      </c>
      <c r="CL25" s="72">
        <v>39</v>
      </c>
      <c r="CM25" s="72">
        <v>15</v>
      </c>
      <c r="CN25" s="72">
        <v>20</v>
      </c>
      <c r="CO25" s="72">
        <v>7</v>
      </c>
      <c r="CP25" s="72">
        <v>59</v>
      </c>
      <c r="CQ25" s="72">
        <v>22</v>
      </c>
      <c r="CR25" s="72">
        <v>81</v>
      </c>
      <c r="CT25" s="72">
        <v>0</v>
      </c>
      <c r="CU25" s="72">
        <v>0</v>
      </c>
      <c r="CV25" s="72">
        <v>0</v>
      </c>
      <c r="CW25" s="72">
        <v>0</v>
      </c>
      <c r="CX25" s="72">
        <v>0</v>
      </c>
      <c r="CY25" s="72">
        <v>0</v>
      </c>
      <c r="CZ25" s="72">
        <v>0</v>
      </c>
      <c r="DB25" s="72">
        <v>0</v>
      </c>
      <c r="DC25" s="72">
        <v>0</v>
      </c>
      <c r="DD25" s="72">
        <v>0</v>
      </c>
      <c r="DE25" s="72">
        <v>0</v>
      </c>
      <c r="DF25" s="72">
        <v>0</v>
      </c>
      <c r="DG25" s="72">
        <v>0</v>
      </c>
      <c r="DH25" s="72">
        <v>0</v>
      </c>
      <c r="DJ25" s="110">
        <v>43</v>
      </c>
      <c r="DK25" s="110">
        <v>18</v>
      </c>
      <c r="DL25" s="110">
        <v>61</v>
      </c>
      <c r="DM25" s="110">
        <v>22</v>
      </c>
      <c r="DN25" s="110">
        <v>9</v>
      </c>
      <c r="DO25" s="110">
        <v>31</v>
      </c>
    </row>
    <row r="26" spans="1:119" x14ac:dyDescent="0.3">
      <c r="A26" s="18" t="s">
        <v>23</v>
      </c>
      <c r="B26" s="14" t="s">
        <v>334</v>
      </c>
      <c r="C26" s="72">
        <v>0</v>
      </c>
      <c r="D26" s="72">
        <v>543</v>
      </c>
      <c r="E26" s="72">
        <v>38</v>
      </c>
      <c r="F26" s="72">
        <v>1244</v>
      </c>
      <c r="G26" s="72">
        <v>0</v>
      </c>
      <c r="H26" s="72">
        <v>0</v>
      </c>
      <c r="I26" s="72">
        <v>1825</v>
      </c>
      <c r="K26" s="72">
        <v>0</v>
      </c>
      <c r="L26" s="72">
        <v>0</v>
      </c>
      <c r="M26" s="72">
        <v>0</v>
      </c>
      <c r="N26" s="72">
        <v>0</v>
      </c>
      <c r="O26" s="72">
        <v>0</v>
      </c>
      <c r="P26" s="72">
        <v>0</v>
      </c>
      <c r="Q26" s="72">
        <v>0</v>
      </c>
      <c r="S26" s="72">
        <v>50</v>
      </c>
      <c r="T26" s="72">
        <v>121</v>
      </c>
      <c r="U26" s="72">
        <v>118</v>
      </c>
      <c r="V26" s="72">
        <v>254</v>
      </c>
      <c r="W26" s="72">
        <v>168</v>
      </c>
      <c r="X26" s="72">
        <v>375</v>
      </c>
      <c r="Y26" s="72">
        <v>543</v>
      </c>
      <c r="AA26" s="72">
        <v>0</v>
      </c>
      <c r="AB26" s="72">
        <v>0</v>
      </c>
      <c r="AC26" s="72">
        <v>25</v>
      </c>
      <c r="AD26" s="72">
        <v>13</v>
      </c>
      <c r="AE26" s="72">
        <v>25</v>
      </c>
      <c r="AF26" s="72">
        <v>13</v>
      </c>
      <c r="AG26" s="72">
        <v>38</v>
      </c>
      <c r="AI26" s="72">
        <v>253</v>
      </c>
      <c r="AJ26" s="72">
        <v>58</v>
      </c>
      <c r="AK26" s="72">
        <v>741</v>
      </c>
      <c r="AL26" s="72">
        <v>192</v>
      </c>
      <c r="AM26" s="72">
        <v>994</v>
      </c>
      <c r="AN26" s="72">
        <v>250</v>
      </c>
      <c r="AO26" s="72">
        <v>1244</v>
      </c>
      <c r="AQ26" s="72">
        <v>0</v>
      </c>
      <c r="AR26" s="72">
        <v>0</v>
      </c>
      <c r="AS26" s="72">
        <v>0</v>
      </c>
      <c r="AT26" s="72">
        <v>0</v>
      </c>
      <c r="AU26" s="72">
        <v>0</v>
      </c>
      <c r="AV26" s="72">
        <v>0</v>
      </c>
      <c r="AW26" s="72">
        <v>0</v>
      </c>
      <c r="AY26" s="72">
        <v>0</v>
      </c>
      <c r="AZ26" s="72">
        <v>0</v>
      </c>
      <c r="BA26" s="72">
        <v>0</v>
      </c>
      <c r="BB26" s="72">
        <v>0</v>
      </c>
      <c r="BC26" s="72">
        <v>0</v>
      </c>
      <c r="BD26" s="72">
        <v>0</v>
      </c>
      <c r="BE26" s="72">
        <v>0</v>
      </c>
      <c r="BG26" s="110">
        <v>303</v>
      </c>
      <c r="BH26" s="110">
        <v>179</v>
      </c>
      <c r="BI26" s="110">
        <v>482</v>
      </c>
      <c r="BJ26" s="110">
        <v>884</v>
      </c>
      <c r="BK26" s="110">
        <v>459</v>
      </c>
      <c r="BL26" s="110">
        <v>1343</v>
      </c>
      <c r="BM26" s="81"/>
      <c r="BN26" s="72">
        <v>0</v>
      </c>
      <c r="BO26" s="72">
        <v>0</v>
      </c>
      <c r="BP26" s="72">
        <v>0</v>
      </c>
      <c r="BQ26" s="72">
        <v>0</v>
      </c>
      <c r="BR26" s="72">
        <v>0</v>
      </c>
      <c r="BS26" s="72">
        <v>0</v>
      </c>
      <c r="BT26" s="72">
        <v>0</v>
      </c>
      <c r="BV26" s="72">
        <v>0</v>
      </c>
      <c r="BW26" s="72">
        <v>0</v>
      </c>
      <c r="BX26" s="72">
        <v>0</v>
      </c>
      <c r="BY26" s="72">
        <v>0</v>
      </c>
      <c r="BZ26" s="72">
        <v>0</v>
      </c>
      <c r="CA26" s="72">
        <v>0</v>
      </c>
      <c r="CB26" s="72">
        <v>0</v>
      </c>
      <c r="CD26" s="72">
        <v>0</v>
      </c>
      <c r="CE26" s="72">
        <v>0</v>
      </c>
      <c r="CF26" s="72">
        <v>0</v>
      </c>
      <c r="CG26" s="72">
        <v>0</v>
      </c>
      <c r="CH26" s="72">
        <v>0</v>
      </c>
      <c r="CI26" s="72">
        <v>0</v>
      </c>
      <c r="CJ26" s="72">
        <v>0</v>
      </c>
      <c r="CL26" s="72">
        <v>0</v>
      </c>
      <c r="CM26" s="72">
        <v>0</v>
      </c>
      <c r="CN26" s="72">
        <v>0</v>
      </c>
      <c r="CO26" s="72">
        <v>0</v>
      </c>
      <c r="CP26" s="72">
        <v>0</v>
      </c>
      <c r="CQ26" s="72">
        <v>0</v>
      </c>
      <c r="CR26" s="72">
        <v>0</v>
      </c>
      <c r="CT26" s="72">
        <v>0</v>
      </c>
      <c r="CU26" s="72">
        <v>0</v>
      </c>
      <c r="CV26" s="72">
        <v>0</v>
      </c>
      <c r="CW26" s="72">
        <v>0</v>
      </c>
      <c r="CX26" s="72">
        <v>0</v>
      </c>
      <c r="CY26" s="72">
        <v>0</v>
      </c>
      <c r="CZ26" s="72">
        <v>0</v>
      </c>
      <c r="DB26" s="72">
        <v>0</v>
      </c>
      <c r="DC26" s="72">
        <v>0</v>
      </c>
      <c r="DD26" s="72">
        <v>0</v>
      </c>
      <c r="DE26" s="72">
        <v>0</v>
      </c>
      <c r="DF26" s="72">
        <v>0</v>
      </c>
      <c r="DG26" s="72">
        <v>0</v>
      </c>
      <c r="DH26" s="72">
        <v>0</v>
      </c>
      <c r="DJ26" s="110">
        <v>0</v>
      </c>
      <c r="DK26" s="110">
        <v>0</v>
      </c>
      <c r="DL26" s="110">
        <v>0</v>
      </c>
      <c r="DM26" s="110">
        <v>0</v>
      </c>
      <c r="DN26" s="110">
        <v>0</v>
      </c>
      <c r="DO26" s="110">
        <v>0</v>
      </c>
    </row>
    <row r="27" spans="1:119" x14ac:dyDescent="0.3">
      <c r="A27" s="18" t="s">
        <v>24</v>
      </c>
      <c r="B27" s="14" t="s">
        <v>336</v>
      </c>
      <c r="C27" s="72">
        <v>0</v>
      </c>
      <c r="D27" s="72">
        <v>733</v>
      </c>
      <c r="E27" s="72">
        <v>0</v>
      </c>
      <c r="F27" s="72">
        <v>377</v>
      </c>
      <c r="G27" s="72">
        <v>0</v>
      </c>
      <c r="H27" s="72">
        <v>0</v>
      </c>
      <c r="I27" s="72">
        <v>1110</v>
      </c>
      <c r="K27" s="72">
        <v>0</v>
      </c>
      <c r="L27" s="72">
        <v>0</v>
      </c>
      <c r="M27" s="72">
        <v>0</v>
      </c>
      <c r="N27" s="72">
        <v>0</v>
      </c>
      <c r="O27" s="72">
        <v>0</v>
      </c>
      <c r="P27" s="72">
        <v>0</v>
      </c>
      <c r="Q27" s="72">
        <v>0</v>
      </c>
      <c r="S27" s="72">
        <v>86</v>
      </c>
      <c r="T27" s="72">
        <v>140</v>
      </c>
      <c r="U27" s="72">
        <v>136</v>
      </c>
      <c r="V27" s="72">
        <v>371</v>
      </c>
      <c r="W27" s="72">
        <v>222</v>
      </c>
      <c r="X27" s="72">
        <v>511</v>
      </c>
      <c r="Y27" s="72">
        <v>733</v>
      </c>
      <c r="AA27" s="72">
        <v>0</v>
      </c>
      <c r="AB27" s="72">
        <v>0</v>
      </c>
      <c r="AC27" s="72">
        <v>0</v>
      </c>
      <c r="AD27" s="72">
        <v>0</v>
      </c>
      <c r="AE27" s="72">
        <v>0</v>
      </c>
      <c r="AF27" s="72">
        <v>0</v>
      </c>
      <c r="AG27" s="72">
        <v>0</v>
      </c>
      <c r="AI27" s="72">
        <v>107</v>
      </c>
      <c r="AJ27" s="72">
        <v>81</v>
      </c>
      <c r="AK27" s="72">
        <v>96</v>
      </c>
      <c r="AL27" s="72">
        <v>93</v>
      </c>
      <c r="AM27" s="72">
        <v>203</v>
      </c>
      <c r="AN27" s="72">
        <v>174</v>
      </c>
      <c r="AO27" s="72">
        <v>377</v>
      </c>
      <c r="AQ27" s="72">
        <v>0</v>
      </c>
      <c r="AR27" s="72">
        <v>0</v>
      </c>
      <c r="AS27" s="72">
        <v>0</v>
      </c>
      <c r="AT27" s="72">
        <v>0</v>
      </c>
      <c r="AU27" s="72">
        <v>0</v>
      </c>
      <c r="AV27" s="72">
        <v>0</v>
      </c>
      <c r="AW27" s="72">
        <v>0</v>
      </c>
      <c r="AY27" s="72">
        <v>0</v>
      </c>
      <c r="AZ27" s="72">
        <v>0</v>
      </c>
      <c r="BA27" s="72">
        <v>0</v>
      </c>
      <c r="BB27" s="72">
        <v>0</v>
      </c>
      <c r="BC27" s="72">
        <v>0</v>
      </c>
      <c r="BD27" s="72">
        <v>0</v>
      </c>
      <c r="BE27" s="72">
        <v>0</v>
      </c>
      <c r="BG27" s="110">
        <v>193</v>
      </c>
      <c r="BH27" s="110">
        <v>221</v>
      </c>
      <c r="BI27" s="110">
        <v>414</v>
      </c>
      <c r="BJ27" s="110">
        <v>232</v>
      </c>
      <c r="BK27" s="110">
        <v>464</v>
      </c>
      <c r="BL27" s="110">
        <v>696</v>
      </c>
      <c r="BM27" s="81"/>
      <c r="BN27" s="72">
        <v>0</v>
      </c>
      <c r="BO27" s="72">
        <v>0</v>
      </c>
      <c r="BP27" s="72">
        <v>0</v>
      </c>
      <c r="BQ27" s="72">
        <v>0</v>
      </c>
      <c r="BR27" s="72">
        <v>0</v>
      </c>
      <c r="BS27" s="72">
        <v>0</v>
      </c>
      <c r="BT27" s="72">
        <v>0</v>
      </c>
      <c r="BV27" s="72">
        <v>0</v>
      </c>
      <c r="BW27" s="72">
        <v>0</v>
      </c>
      <c r="BX27" s="72">
        <v>0</v>
      </c>
      <c r="BY27" s="72">
        <v>0</v>
      </c>
      <c r="BZ27" s="72">
        <v>0</v>
      </c>
      <c r="CA27" s="72">
        <v>0</v>
      </c>
      <c r="CB27" s="72">
        <v>0</v>
      </c>
      <c r="CD27" s="72">
        <v>0</v>
      </c>
      <c r="CE27" s="72">
        <v>0</v>
      </c>
      <c r="CF27" s="72">
        <v>0</v>
      </c>
      <c r="CG27" s="72">
        <v>0</v>
      </c>
      <c r="CH27" s="72">
        <v>0</v>
      </c>
      <c r="CI27" s="72">
        <v>0</v>
      </c>
      <c r="CJ27" s="72">
        <v>0</v>
      </c>
      <c r="CL27" s="72">
        <v>0</v>
      </c>
      <c r="CM27" s="72">
        <v>0</v>
      </c>
      <c r="CN27" s="72">
        <v>0</v>
      </c>
      <c r="CO27" s="72">
        <v>0</v>
      </c>
      <c r="CP27" s="72">
        <v>0</v>
      </c>
      <c r="CQ27" s="72">
        <v>0</v>
      </c>
      <c r="CR27" s="72">
        <v>0</v>
      </c>
      <c r="CT27" s="72">
        <v>0</v>
      </c>
      <c r="CU27" s="72">
        <v>0</v>
      </c>
      <c r="CV27" s="72">
        <v>0</v>
      </c>
      <c r="CW27" s="72">
        <v>0</v>
      </c>
      <c r="CX27" s="72">
        <v>0</v>
      </c>
      <c r="CY27" s="72">
        <v>0</v>
      </c>
      <c r="CZ27" s="72">
        <v>0</v>
      </c>
      <c r="DB27" s="72">
        <v>0</v>
      </c>
      <c r="DC27" s="72">
        <v>0</v>
      </c>
      <c r="DD27" s="72">
        <v>0</v>
      </c>
      <c r="DE27" s="72">
        <v>0</v>
      </c>
      <c r="DF27" s="72">
        <v>0</v>
      </c>
      <c r="DG27" s="72">
        <v>0</v>
      </c>
      <c r="DH27" s="72">
        <v>0</v>
      </c>
      <c r="DJ27" s="110">
        <v>0</v>
      </c>
      <c r="DK27" s="110">
        <v>0</v>
      </c>
      <c r="DL27" s="110">
        <v>0</v>
      </c>
      <c r="DM27" s="110">
        <v>0</v>
      </c>
      <c r="DN27" s="110">
        <v>0</v>
      </c>
      <c r="DO27" s="110">
        <v>0</v>
      </c>
    </row>
    <row r="28" spans="1:119" x14ac:dyDescent="0.3">
      <c r="A28" s="18" t="s">
        <v>25</v>
      </c>
      <c r="B28" s="14" t="s">
        <v>337</v>
      </c>
      <c r="C28" s="72">
        <v>0</v>
      </c>
      <c r="D28" s="72">
        <v>0</v>
      </c>
      <c r="E28" s="72">
        <v>0</v>
      </c>
      <c r="F28" s="72">
        <v>1526</v>
      </c>
      <c r="G28" s="72">
        <v>0</v>
      </c>
      <c r="H28" s="72">
        <v>0</v>
      </c>
      <c r="I28" s="72">
        <v>1526</v>
      </c>
      <c r="K28" s="72">
        <v>0</v>
      </c>
      <c r="L28" s="72">
        <v>0</v>
      </c>
      <c r="M28" s="72">
        <v>0</v>
      </c>
      <c r="N28" s="72">
        <v>0</v>
      </c>
      <c r="O28" s="72">
        <v>0</v>
      </c>
      <c r="P28" s="72">
        <v>0</v>
      </c>
      <c r="Q28" s="72">
        <v>0</v>
      </c>
      <c r="S28" s="72">
        <v>0</v>
      </c>
      <c r="T28" s="72">
        <v>0</v>
      </c>
      <c r="U28" s="72">
        <v>0</v>
      </c>
      <c r="V28" s="72">
        <v>0</v>
      </c>
      <c r="W28" s="72">
        <v>0</v>
      </c>
      <c r="X28" s="72">
        <v>0</v>
      </c>
      <c r="Y28" s="72">
        <v>0</v>
      </c>
      <c r="AA28" s="72">
        <v>0</v>
      </c>
      <c r="AB28" s="72">
        <v>0</v>
      </c>
      <c r="AC28" s="72">
        <v>0</v>
      </c>
      <c r="AD28" s="72">
        <v>0</v>
      </c>
      <c r="AE28" s="72">
        <v>0</v>
      </c>
      <c r="AF28" s="72">
        <v>0</v>
      </c>
      <c r="AG28" s="72">
        <v>0</v>
      </c>
      <c r="AI28" s="72">
        <v>241</v>
      </c>
      <c r="AJ28" s="72">
        <v>130</v>
      </c>
      <c r="AK28" s="72">
        <v>819</v>
      </c>
      <c r="AL28" s="72">
        <v>336</v>
      </c>
      <c r="AM28" s="72">
        <v>1060</v>
      </c>
      <c r="AN28" s="72">
        <v>466</v>
      </c>
      <c r="AO28" s="72">
        <v>1526</v>
      </c>
      <c r="AQ28" s="72">
        <v>0</v>
      </c>
      <c r="AR28" s="72">
        <v>0</v>
      </c>
      <c r="AS28" s="72">
        <v>0</v>
      </c>
      <c r="AT28" s="72">
        <v>0</v>
      </c>
      <c r="AU28" s="72">
        <v>0</v>
      </c>
      <c r="AV28" s="72">
        <v>0</v>
      </c>
      <c r="AW28" s="72">
        <v>0</v>
      </c>
      <c r="AY28" s="72">
        <v>0</v>
      </c>
      <c r="AZ28" s="72">
        <v>0</v>
      </c>
      <c r="BA28" s="72">
        <v>0</v>
      </c>
      <c r="BB28" s="72">
        <v>0</v>
      </c>
      <c r="BC28" s="72">
        <v>0</v>
      </c>
      <c r="BD28" s="72">
        <v>0</v>
      </c>
      <c r="BE28" s="72">
        <v>0</v>
      </c>
      <c r="BG28" s="110">
        <v>241</v>
      </c>
      <c r="BH28" s="110">
        <v>130</v>
      </c>
      <c r="BI28" s="110">
        <v>371</v>
      </c>
      <c r="BJ28" s="110">
        <v>819</v>
      </c>
      <c r="BK28" s="110">
        <v>336</v>
      </c>
      <c r="BL28" s="110">
        <v>1155</v>
      </c>
      <c r="BM28" s="81"/>
      <c r="BN28" s="72">
        <v>0</v>
      </c>
      <c r="BO28" s="72">
        <v>0</v>
      </c>
      <c r="BP28" s="72">
        <v>0</v>
      </c>
      <c r="BQ28" s="72">
        <v>0</v>
      </c>
      <c r="BR28" s="72">
        <v>0</v>
      </c>
      <c r="BS28" s="72">
        <v>0</v>
      </c>
      <c r="BT28" s="72">
        <v>0</v>
      </c>
      <c r="BV28" s="72">
        <v>0</v>
      </c>
      <c r="BW28" s="72">
        <v>0</v>
      </c>
      <c r="BX28" s="72">
        <v>0</v>
      </c>
      <c r="BY28" s="72">
        <v>0</v>
      </c>
      <c r="BZ28" s="72">
        <v>0</v>
      </c>
      <c r="CA28" s="72">
        <v>0</v>
      </c>
      <c r="CB28" s="72">
        <v>0</v>
      </c>
      <c r="CD28" s="72">
        <v>0</v>
      </c>
      <c r="CE28" s="72">
        <v>0</v>
      </c>
      <c r="CF28" s="72">
        <v>0</v>
      </c>
      <c r="CG28" s="72">
        <v>0</v>
      </c>
      <c r="CH28" s="72">
        <v>0</v>
      </c>
      <c r="CI28" s="72">
        <v>0</v>
      </c>
      <c r="CJ28" s="72">
        <v>0</v>
      </c>
      <c r="CL28" s="72">
        <v>49</v>
      </c>
      <c r="CM28" s="72">
        <v>12</v>
      </c>
      <c r="CN28" s="72">
        <v>1</v>
      </c>
      <c r="CO28" s="72">
        <v>0</v>
      </c>
      <c r="CP28" s="72">
        <v>50</v>
      </c>
      <c r="CQ28" s="72">
        <v>12</v>
      </c>
      <c r="CR28" s="72">
        <v>62</v>
      </c>
      <c r="CT28" s="72">
        <v>0</v>
      </c>
      <c r="CU28" s="72">
        <v>0</v>
      </c>
      <c r="CV28" s="72">
        <v>0</v>
      </c>
      <c r="CW28" s="72">
        <v>0</v>
      </c>
      <c r="CX28" s="72">
        <v>0</v>
      </c>
      <c r="CY28" s="72">
        <v>0</v>
      </c>
      <c r="CZ28" s="72">
        <v>0</v>
      </c>
      <c r="DB28" s="72">
        <v>0</v>
      </c>
      <c r="DC28" s="72">
        <v>0</v>
      </c>
      <c r="DD28" s="72">
        <v>0</v>
      </c>
      <c r="DE28" s="72">
        <v>0</v>
      </c>
      <c r="DF28" s="72">
        <v>0</v>
      </c>
      <c r="DG28" s="72">
        <v>0</v>
      </c>
      <c r="DH28" s="72">
        <v>0</v>
      </c>
      <c r="DJ28" s="110">
        <v>49</v>
      </c>
      <c r="DK28" s="110">
        <v>12</v>
      </c>
      <c r="DL28" s="110">
        <v>61</v>
      </c>
      <c r="DM28" s="110">
        <v>1</v>
      </c>
      <c r="DN28" s="110">
        <v>0</v>
      </c>
      <c r="DO28" s="110">
        <v>1</v>
      </c>
    </row>
    <row r="29" spans="1:119" x14ac:dyDescent="0.3">
      <c r="A29" s="18" t="s">
        <v>26</v>
      </c>
      <c r="B29" s="14" t="s">
        <v>338</v>
      </c>
      <c r="C29" s="72">
        <v>0</v>
      </c>
      <c r="D29" s="72">
        <v>106</v>
      </c>
      <c r="E29" s="72">
        <v>0</v>
      </c>
      <c r="F29" s="72">
        <v>613</v>
      </c>
      <c r="G29" s="72">
        <v>0</v>
      </c>
      <c r="H29" s="72">
        <v>0</v>
      </c>
      <c r="I29" s="72">
        <v>719</v>
      </c>
      <c r="K29" s="72">
        <v>0</v>
      </c>
      <c r="L29" s="72">
        <v>0</v>
      </c>
      <c r="M29" s="72">
        <v>0</v>
      </c>
      <c r="N29" s="72">
        <v>0</v>
      </c>
      <c r="O29" s="72">
        <v>0</v>
      </c>
      <c r="P29" s="72">
        <v>0</v>
      </c>
      <c r="Q29" s="72">
        <v>0</v>
      </c>
      <c r="S29" s="72">
        <v>15</v>
      </c>
      <c r="T29" s="72">
        <v>20</v>
      </c>
      <c r="U29" s="72">
        <v>34</v>
      </c>
      <c r="V29" s="72">
        <v>37</v>
      </c>
      <c r="W29" s="72">
        <v>49</v>
      </c>
      <c r="X29" s="72">
        <v>57</v>
      </c>
      <c r="Y29" s="72">
        <v>106</v>
      </c>
      <c r="AA29" s="72">
        <v>0</v>
      </c>
      <c r="AB29" s="72">
        <v>0</v>
      </c>
      <c r="AC29" s="72">
        <v>0</v>
      </c>
      <c r="AD29" s="72">
        <v>0</v>
      </c>
      <c r="AE29" s="72">
        <v>0</v>
      </c>
      <c r="AF29" s="72">
        <v>0</v>
      </c>
      <c r="AG29" s="72">
        <v>0</v>
      </c>
      <c r="AI29" s="72">
        <v>121</v>
      </c>
      <c r="AJ29" s="72">
        <v>18</v>
      </c>
      <c r="AK29" s="72">
        <v>386</v>
      </c>
      <c r="AL29" s="72">
        <v>88</v>
      </c>
      <c r="AM29" s="72">
        <v>507</v>
      </c>
      <c r="AN29" s="72">
        <v>106</v>
      </c>
      <c r="AO29" s="72">
        <v>613</v>
      </c>
      <c r="AQ29" s="72">
        <v>0</v>
      </c>
      <c r="AR29" s="72">
        <v>0</v>
      </c>
      <c r="AS29" s="72">
        <v>0</v>
      </c>
      <c r="AT29" s="72">
        <v>0</v>
      </c>
      <c r="AU29" s="72">
        <v>0</v>
      </c>
      <c r="AV29" s="72">
        <v>0</v>
      </c>
      <c r="AW29" s="72">
        <v>0</v>
      </c>
      <c r="AY29" s="72">
        <v>0</v>
      </c>
      <c r="AZ29" s="72">
        <v>0</v>
      </c>
      <c r="BA29" s="72">
        <v>0</v>
      </c>
      <c r="BB29" s="72">
        <v>0</v>
      </c>
      <c r="BC29" s="72">
        <v>0</v>
      </c>
      <c r="BD29" s="72">
        <v>0</v>
      </c>
      <c r="BE29" s="72">
        <v>0</v>
      </c>
      <c r="BG29" s="110">
        <v>136</v>
      </c>
      <c r="BH29" s="110">
        <v>38</v>
      </c>
      <c r="BI29" s="110">
        <v>174</v>
      </c>
      <c r="BJ29" s="110">
        <v>420</v>
      </c>
      <c r="BK29" s="110">
        <v>125</v>
      </c>
      <c r="BL29" s="110">
        <v>545</v>
      </c>
      <c r="BM29" s="81"/>
      <c r="BN29" s="72">
        <v>0</v>
      </c>
      <c r="BO29" s="72">
        <v>0</v>
      </c>
      <c r="BP29" s="72">
        <v>0</v>
      </c>
      <c r="BQ29" s="72">
        <v>0</v>
      </c>
      <c r="BR29" s="72">
        <v>0</v>
      </c>
      <c r="BS29" s="72">
        <v>0</v>
      </c>
      <c r="BT29" s="72">
        <v>0</v>
      </c>
      <c r="BV29" s="72">
        <v>0</v>
      </c>
      <c r="BW29" s="72">
        <v>0</v>
      </c>
      <c r="BX29" s="72">
        <v>0</v>
      </c>
      <c r="BY29" s="72">
        <v>0</v>
      </c>
      <c r="BZ29" s="72">
        <v>0</v>
      </c>
      <c r="CA29" s="72">
        <v>0</v>
      </c>
      <c r="CB29" s="72">
        <v>0</v>
      </c>
      <c r="CD29" s="72">
        <v>0</v>
      </c>
      <c r="CE29" s="72">
        <v>0</v>
      </c>
      <c r="CF29" s="72">
        <v>0</v>
      </c>
      <c r="CG29" s="72">
        <v>0</v>
      </c>
      <c r="CH29" s="72">
        <v>0</v>
      </c>
      <c r="CI29" s="72">
        <v>0</v>
      </c>
      <c r="CJ29" s="72">
        <v>0</v>
      </c>
      <c r="CL29" s="72">
        <v>0</v>
      </c>
      <c r="CM29" s="72">
        <v>0</v>
      </c>
      <c r="CN29" s="72">
        <v>0</v>
      </c>
      <c r="CO29" s="72">
        <v>0</v>
      </c>
      <c r="CP29" s="72">
        <v>0</v>
      </c>
      <c r="CQ29" s="72">
        <v>0</v>
      </c>
      <c r="CR29" s="72">
        <v>0</v>
      </c>
      <c r="CT29" s="72">
        <v>0</v>
      </c>
      <c r="CU29" s="72">
        <v>0</v>
      </c>
      <c r="CV29" s="72">
        <v>0</v>
      </c>
      <c r="CW29" s="72">
        <v>0</v>
      </c>
      <c r="CX29" s="72">
        <v>0</v>
      </c>
      <c r="CY29" s="72">
        <v>0</v>
      </c>
      <c r="CZ29" s="72">
        <v>0</v>
      </c>
      <c r="DB29" s="72">
        <v>0</v>
      </c>
      <c r="DC29" s="72">
        <v>0</v>
      </c>
      <c r="DD29" s="72">
        <v>0</v>
      </c>
      <c r="DE29" s="72">
        <v>0</v>
      </c>
      <c r="DF29" s="72">
        <v>0</v>
      </c>
      <c r="DG29" s="72">
        <v>0</v>
      </c>
      <c r="DH29" s="72">
        <v>0</v>
      </c>
      <c r="DJ29" s="110">
        <v>0</v>
      </c>
      <c r="DK29" s="110">
        <v>0</v>
      </c>
      <c r="DL29" s="110">
        <v>0</v>
      </c>
      <c r="DM29" s="110">
        <v>0</v>
      </c>
      <c r="DN29" s="110">
        <v>0</v>
      </c>
      <c r="DO29" s="110">
        <v>0</v>
      </c>
    </row>
    <row r="30" spans="1:119" x14ac:dyDescent="0.3">
      <c r="A30" s="18" t="s">
        <v>27</v>
      </c>
      <c r="B30" s="14" t="s">
        <v>339</v>
      </c>
      <c r="C30" s="72">
        <v>0</v>
      </c>
      <c r="D30" s="72">
        <v>743</v>
      </c>
      <c r="E30" s="72">
        <v>0</v>
      </c>
      <c r="F30" s="72">
        <v>304</v>
      </c>
      <c r="G30" s="72">
        <v>0</v>
      </c>
      <c r="H30" s="72">
        <v>0</v>
      </c>
      <c r="I30" s="72">
        <v>1047</v>
      </c>
      <c r="K30" s="72">
        <v>0</v>
      </c>
      <c r="L30" s="72">
        <v>0</v>
      </c>
      <c r="M30" s="72">
        <v>0</v>
      </c>
      <c r="N30" s="72">
        <v>0</v>
      </c>
      <c r="O30" s="72">
        <v>0</v>
      </c>
      <c r="P30" s="72">
        <v>0</v>
      </c>
      <c r="Q30" s="72">
        <v>0</v>
      </c>
      <c r="S30" s="72">
        <v>66</v>
      </c>
      <c r="T30" s="72">
        <v>132</v>
      </c>
      <c r="U30" s="72">
        <v>225</v>
      </c>
      <c r="V30" s="72">
        <v>320</v>
      </c>
      <c r="W30" s="72">
        <v>291</v>
      </c>
      <c r="X30" s="72">
        <v>452</v>
      </c>
      <c r="Y30" s="72">
        <v>743</v>
      </c>
      <c r="AA30" s="72">
        <v>0</v>
      </c>
      <c r="AB30" s="72">
        <v>0</v>
      </c>
      <c r="AC30" s="72">
        <v>0</v>
      </c>
      <c r="AD30" s="72">
        <v>0</v>
      </c>
      <c r="AE30" s="72">
        <v>0</v>
      </c>
      <c r="AF30" s="72">
        <v>0</v>
      </c>
      <c r="AG30" s="72">
        <v>0</v>
      </c>
      <c r="AI30" s="72">
        <v>53</v>
      </c>
      <c r="AJ30" s="72">
        <v>18</v>
      </c>
      <c r="AK30" s="72">
        <v>163</v>
      </c>
      <c r="AL30" s="72">
        <v>70</v>
      </c>
      <c r="AM30" s="72">
        <v>216</v>
      </c>
      <c r="AN30" s="72">
        <v>88</v>
      </c>
      <c r="AO30" s="72">
        <v>304</v>
      </c>
      <c r="AQ30" s="72">
        <v>0</v>
      </c>
      <c r="AR30" s="72">
        <v>0</v>
      </c>
      <c r="AS30" s="72">
        <v>0</v>
      </c>
      <c r="AT30" s="72">
        <v>0</v>
      </c>
      <c r="AU30" s="72">
        <v>0</v>
      </c>
      <c r="AV30" s="72">
        <v>0</v>
      </c>
      <c r="AW30" s="72">
        <v>0</v>
      </c>
      <c r="AY30" s="72">
        <v>0</v>
      </c>
      <c r="AZ30" s="72">
        <v>0</v>
      </c>
      <c r="BA30" s="72">
        <v>0</v>
      </c>
      <c r="BB30" s="72">
        <v>0</v>
      </c>
      <c r="BC30" s="72">
        <v>0</v>
      </c>
      <c r="BD30" s="72">
        <v>0</v>
      </c>
      <c r="BE30" s="72">
        <v>0</v>
      </c>
      <c r="BG30" s="110">
        <v>119</v>
      </c>
      <c r="BH30" s="110">
        <v>150</v>
      </c>
      <c r="BI30" s="110">
        <v>269</v>
      </c>
      <c r="BJ30" s="110">
        <v>388</v>
      </c>
      <c r="BK30" s="110">
        <v>390</v>
      </c>
      <c r="BL30" s="110">
        <v>778</v>
      </c>
      <c r="BM30" s="81"/>
      <c r="BN30" s="72">
        <v>0</v>
      </c>
      <c r="BO30" s="72">
        <v>0</v>
      </c>
      <c r="BP30" s="72">
        <v>0</v>
      </c>
      <c r="BQ30" s="72">
        <v>0</v>
      </c>
      <c r="BR30" s="72">
        <v>0</v>
      </c>
      <c r="BS30" s="72">
        <v>0</v>
      </c>
      <c r="BT30" s="72">
        <v>0</v>
      </c>
      <c r="BV30" s="72">
        <v>0</v>
      </c>
      <c r="BW30" s="72">
        <v>1</v>
      </c>
      <c r="BX30" s="72">
        <v>0</v>
      </c>
      <c r="BY30" s="72">
        <v>0</v>
      </c>
      <c r="BZ30" s="72">
        <v>0</v>
      </c>
      <c r="CA30" s="72">
        <v>1</v>
      </c>
      <c r="CB30" s="72">
        <v>1</v>
      </c>
      <c r="CD30" s="72">
        <v>0</v>
      </c>
      <c r="CE30" s="72">
        <v>0</v>
      </c>
      <c r="CF30" s="72">
        <v>0</v>
      </c>
      <c r="CG30" s="72">
        <v>0</v>
      </c>
      <c r="CH30" s="72">
        <v>0</v>
      </c>
      <c r="CI30" s="72">
        <v>0</v>
      </c>
      <c r="CJ30" s="72">
        <v>0</v>
      </c>
      <c r="CL30" s="72">
        <v>0</v>
      </c>
      <c r="CM30" s="72">
        <v>0</v>
      </c>
      <c r="CN30" s="72">
        <v>1</v>
      </c>
      <c r="CO30" s="72">
        <v>0</v>
      </c>
      <c r="CP30" s="72">
        <v>1</v>
      </c>
      <c r="CQ30" s="72">
        <v>0</v>
      </c>
      <c r="CR30" s="72">
        <v>1</v>
      </c>
      <c r="CT30" s="72">
        <v>0</v>
      </c>
      <c r="CU30" s="72">
        <v>0</v>
      </c>
      <c r="CV30" s="72">
        <v>0</v>
      </c>
      <c r="CW30" s="72">
        <v>0</v>
      </c>
      <c r="CX30" s="72">
        <v>0</v>
      </c>
      <c r="CY30" s="72">
        <v>0</v>
      </c>
      <c r="CZ30" s="72">
        <v>0</v>
      </c>
      <c r="DB30" s="72">
        <v>0</v>
      </c>
      <c r="DC30" s="72">
        <v>0</v>
      </c>
      <c r="DD30" s="72">
        <v>0</v>
      </c>
      <c r="DE30" s="72">
        <v>0</v>
      </c>
      <c r="DF30" s="72">
        <v>0</v>
      </c>
      <c r="DG30" s="72">
        <v>0</v>
      </c>
      <c r="DH30" s="72">
        <v>0</v>
      </c>
      <c r="DJ30" s="110">
        <v>0</v>
      </c>
      <c r="DK30" s="110">
        <v>1</v>
      </c>
      <c r="DL30" s="110">
        <v>1</v>
      </c>
      <c r="DM30" s="110">
        <v>1</v>
      </c>
      <c r="DN30" s="110">
        <v>0</v>
      </c>
      <c r="DO30" s="110">
        <v>1</v>
      </c>
    </row>
    <row r="31" spans="1:119" x14ac:dyDescent="0.3">
      <c r="A31" s="18" t="s">
        <v>28</v>
      </c>
      <c r="B31" s="14" t="s">
        <v>340</v>
      </c>
      <c r="C31" s="72">
        <v>23</v>
      </c>
      <c r="D31" s="72">
        <v>1472</v>
      </c>
      <c r="E31" s="72">
        <v>0</v>
      </c>
      <c r="F31" s="72">
        <v>159</v>
      </c>
      <c r="G31" s="72">
        <v>0</v>
      </c>
      <c r="H31" s="72">
        <v>0</v>
      </c>
      <c r="I31" s="72">
        <v>1654</v>
      </c>
      <c r="K31" s="72">
        <v>0</v>
      </c>
      <c r="L31" s="72">
        <v>0</v>
      </c>
      <c r="M31" s="72">
        <v>14</v>
      </c>
      <c r="N31" s="72">
        <v>9</v>
      </c>
      <c r="O31" s="72">
        <v>14</v>
      </c>
      <c r="P31" s="72">
        <v>9</v>
      </c>
      <c r="Q31" s="72">
        <v>23</v>
      </c>
      <c r="S31" s="72">
        <v>161</v>
      </c>
      <c r="T31" s="72">
        <v>268</v>
      </c>
      <c r="U31" s="72">
        <v>339</v>
      </c>
      <c r="V31" s="72">
        <v>704</v>
      </c>
      <c r="W31" s="72">
        <v>500</v>
      </c>
      <c r="X31" s="72">
        <v>972</v>
      </c>
      <c r="Y31" s="72">
        <v>1472</v>
      </c>
      <c r="AA31" s="72">
        <v>0</v>
      </c>
      <c r="AB31" s="72">
        <v>0</v>
      </c>
      <c r="AC31" s="72">
        <v>0</v>
      </c>
      <c r="AD31" s="72">
        <v>0</v>
      </c>
      <c r="AE31" s="72">
        <v>0</v>
      </c>
      <c r="AF31" s="72">
        <v>0</v>
      </c>
      <c r="AG31" s="72">
        <v>0</v>
      </c>
      <c r="AI31" s="72">
        <v>19</v>
      </c>
      <c r="AJ31" s="72">
        <v>22</v>
      </c>
      <c r="AK31" s="72">
        <v>56</v>
      </c>
      <c r="AL31" s="72">
        <v>62</v>
      </c>
      <c r="AM31" s="72">
        <v>75</v>
      </c>
      <c r="AN31" s="72">
        <v>84</v>
      </c>
      <c r="AO31" s="72">
        <v>159</v>
      </c>
      <c r="AQ31" s="72">
        <v>0</v>
      </c>
      <c r="AR31" s="72">
        <v>0</v>
      </c>
      <c r="AS31" s="72">
        <v>0</v>
      </c>
      <c r="AT31" s="72">
        <v>0</v>
      </c>
      <c r="AU31" s="72">
        <v>0</v>
      </c>
      <c r="AV31" s="72">
        <v>0</v>
      </c>
      <c r="AW31" s="72">
        <v>0</v>
      </c>
      <c r="AY31" s="72">
        <v>0</v>
      </c>
      <c r="AZ31" s="72">
        <v>0</v>
      </c>
      <c r="BA31" s="72">
        <v>0</v>
      </c>
      <c r="BB31" s="72">
        <v>0</v>
      </c>
      <c r="BC31" s="72">
        <v>0</v>
      </c>
      <c r="BD31" s="72">
        <v>0</v>
      </c>
      <c r="BE31" s="72">
        <v>0</v>
      </c>
      <c r="BG31" s="110">
        <v>180</v>
      </c>
      <c r="BH31" s="110">
        <v>290</v>
      </c>
      <c r="BI31" s="110">
        <v>470</v>
      </c>
      <c r="BJ31" s="110">
        <v>409</v>
      </c>
      <c r="BK31" s="110">
        <v>775</v>
      </c>
      <c r="BL31" s="110">
        <v>1184</v>
      </c>
      <c r="BM31" s="81"/>
      <c r="BN31" s="72">
        <v>0</v>
      </c>
      <c r="BO31" s="72">
        <v>0</v>
      </c>
      <c r="BP31" s="72">
        <v>0</v>
      </c>
      <c r="BQ31" s="72">
        <v>0</v>
      </c>
      <c r="BR31" s="72">
        <v>0</v>
      </c>
      <c r="BS31" s="72">
        <v>0</v>
      </c>
      <c r="BT31" s="72">
        <v>0</v>
      </c>
      <c r="BV31" s="72">
        <v>2</v>
      </c>
      <c r="BW31" s="72">
        <v>3</v>
      </c>
      <c r="BX31" s="72">
        <v>0</v>
      </c>
      <c r="BY31" s="72">
        <v>0</v>
      </c>
      <c r="BZ31" s="72">
        <v>2</v>
      </c>
      <c r="CA31" s="72">
        <v>3</v>
      </c>
      <c r="CB31" s="72">
        <v>5</v>
      </c>
      <c r="CD31" s="72">
        <v>0</v>
      </c>
      <c r="CE31" s="72">
        <v>0</v>
      </c>
      <c r="CF31" s="72">
        <v>0</v>
      </c>
      <c r="CG31" s="72">
        <v>0</v>
      </c>
      <c r="CH31" s="72">
        <v>0</v>
      </c>
      <c r="CI31" s="72">
        <v>0</v>
      </c>
      <c r="CJ31" s="72">
        <v>0</v>
      </c>
      <c r="CL31" s="72">
        <v>0</v>
      </c>
      <c r="CM31" s="72">
        <v>2</v>
      </c>
      <c r="CN31" s="72">
        <v>2</v>
      </c>
      <c r="CO31" s="72">
        <v>0</v>
      </c>
      <c r="CP31" s="72">
        <v>2</v>
      </c>
      <c r="CQ31" s="72">
        <v>2</v>
      </c>
      <c r="CR31" s="72">
        <v>4</v>
      </c>
      <c r="CT31" s="72">
        <v>0</v>
      </c>
      <c r="CU31" s="72">
        <v>0</v>
      </c>
      <c r="CV31" s="72">
        <v>0</v>
      </c>
      <c r="CW31" s="72">
        <v>0</v>
      </c>
      <c r="CX31" s="72">
        <v>0</v>
      </c>
      <c r="CY31" s="72">
        <v>0</v>
      </c>
      <c r="CZ31" s="72">
        <v>0</v>
      </c>
      <c r="DB31" s="72">
        <v>0</v>
      </c>
      <c r="DC31" s="72">
        <v>0</v>
      </c>
      <c r="DD31" s="72">
        <v>0</v>
      </c>
      <c r="DE31" s="72">
        <v>0</v>
      </c>
      <c r="DF31" s="72">
        <v>0</v>
      </c>
      <c r="DG31" s="72">
        <v>0</v>
      </c>
      <c r="DH31" s="72">
        <v>0</v>
      </c>
      <c r="DJ31" s="110">
        <v>2</v>
      </c>
      <c r="DK31" s="110">
        <v>5</v>
      </c>
      <c r="DL31" s="110">
        <v>7</v>
      </c>
      <c r="DM31" s="110">
        <v>2</v>
      </c>
      <c r="DN31" s="110">
        <v>0</v>
      </c>
      <c r="DO31" s="110">
        <v>2</v>
      </c>
    </row>
    <row r="32" spans="1:119" x14ac:dyDescent="0.3">
      <c r="A32" s="18" t="s">
        <v>29</v>
      </c>
      <c r="B32" s="14" t="s">
        <v>332</v>
      </c>
      <c r="C32" s="72">
        <v>0</v>
      </c>
      <c r="D32" s="72">
        <v>209</v>
      </c>
      <c r="E32" s="72">
        <v>7</v>
      </c>
      <c r="F32" s="72">
        <v>1528</v>
      </c>
      <c r="G32" s="72">
        <v>0</v>
      </c>
      <c r="H32" s="72">
        <v>0</v>
      </c>
      <c r="I32" s="72">
        <v>1744</v>
      </c>
      <c r="K32" s="72">
        <v>0</v>
      </c>
      <c r="L32" s="72">
        <v>0</v>
      </c>
      <c r="M32" s="72">
        <v>0</v>
      </c>
      <c r="N32" s="72">
        <v>0</v>
      </c>
      <c r="O32" s="72">
        <v>0</v>
      </c>
      <c r="P32" s="72">
        <v>0</v>
      </c>
      <c r="Q32" s="72">
        <v>0</v>
      </c>
      <c r="S32" s="72">
        <v>34</v>
      </c>
      <c r="T32" s="72">
        <v>56</v>
      </c>
      <c r="U32" s="72">
        <v>28</v>
      </c>
      <c r="V32" s="72">
        <v>91</v>
      </c>
      <c r="W32" s="72">
        <v>62</v>
      </c>
      <c r="X32" s="72">
        <v>147</v>
      </c>
      <c r="Y32" s="72">
        <v>209</v>
      </c>
      <c r="AA32" s="72">
        <v>3</v>
      </c>
      <c r="AB32" s="72">
        <v>2</v>
      </c>
      <c r="AC32" s="72">
        <v>1</v>
      </c>
      <c r="AD32" s="72">
        <v>1</v>
      </c>
      <c r="AE32" s="72">
        <v>4</v>
      </c>
      <c r="AF32" s="72">
        <v>3</v>
      </c>
      <c r="AG32" s="72">
        <v>7</v>
      </c>
      <c r="AI32" s="72">
        <v>189</v>
      </c>
      <c r="AJ32" s="72">
        <v>129</v>
      </c>
      <c r="AK32" s="72">
        <v>736</v>
      </c>
      <c r="AL32" s="72">
        <v>474</v>
      </c>
      <c r="AM32" s="72">
        <v>925</v>
      </c>
      <c r="AN32" s="72">
        <v>603</v>
      </c>
      <c r="AO32" s="72">
        <v>1528</v>
      </c>
      <c r="AQ32" s="72">
        <v>0</v>
      </c>
      <c r="AR32" s="72">
        <v>0</v>
      </c>
      <c r="AS32" s="72">
        <v>0</v>
      </c>
      <c r="AT32" s="72">
        <v>0</v>
      </c>
      <c r="AU32" s="72">
        <v>0</v>
      </c>
      <c r="AV32" s="72">
        <v>0</v>
      </c>
      <c r="AW32" s="72">
        <v>0</v>
      </c>
      <c r="AY32" s="72">
        <v>0</v>
      </c>
      <c r="AZ32" s="72">
        <v>0</v>
      </c>
      <c r="BA32" s="72">
        <v>0</v>
      </c>
      <c r="BB32" s="72">
        <v>0</v>
      </c>
      <c r="BC32" s="72">
        <v>0</v>
      </c>
      <c r="BD32" s="72">
        <v>0</v>
      </c>
      <c r="BE32" s="72">
        <v>0</v>
      </c>
      <c r="BG32" s="110">
        <v>226</v>
      </c>
      <c r="BH32" s="110">
        <v>187</v>
      </c>
      <c r="BI32" s="110">
        <v>413</v>
      </c>
      <c r="BJ32" s="110">
        <v>765</v>
      </c>
      <c r="BK32" s="110">
        <v>566</v>
      </c>
      <c r="BL32" s="110">
        <v>1331</v>
      </c>
      <c r="BM32" s="81"/>
      <c r="BN32" s="72">
        <v>0</v>
      </c>
      <c r="BO32" s="72">
        <v>0</v>
      </c>
      <c r="BP32" s="72">
        <v>0</v>
      </c>
      <c r="BQ32" s="72">
        <v>0</v>
      </c>
      <c r="BR32" s="72">
        <v>0</v>
      </c>
      <c r="BS32" s="72">
        <v>0</v>
      </c>
      <c r="BT32" s="72">
        <v>0</v>
      </c>
      <c r="BV32" s="72">
        <v>1</v>
      </c>
      <c r="BW32" s="72">
        <v>2</v>
      </c>
      <c r="BX32" s="72">
        <v>0</v>
      </c>
      <c r="BY32" s="72">
        <v>1</v>
      </c>
      <c r="BZ32" s="72">
        <v>1</v>
      </c>
      <c r="CA32" s="72">
        <v>3</v>
      </c>
      <c r="CB32" s="72">
        <v>4</v>
      </c>
      <c r="CD32" s="72">
        <v>0</v>
      </c>
      <c r="CE32" s="72">
        <v>0</v>
      </c>
      <c r="CF32" s="72">
        <v>0</v>
      </c>
      <c r="CG32" s="72">
        <v>0</v>
      </c>
      <c r="CH32" s="72">
        <v>0</v>
      </c>
      <c r="CI32" s="72">
        <v>0</v>
      </c>
      <c r="CJ32" s="72">
        <v>0</v>
      </c>
      <c r="CL32" s="72">
        <v>3</v>
      </c>
      <c r="CM32" s="72">
        <v>0</v>
      </c>
      <c r="CN32" s="72">
        <v>5</v>
      </c>
      <c r="CO32" s="72">
        <v>5</v>
      </c>
      <c r="CP32" s="72">
        <v>8</v>
      </c>
      <c r="CQ32" s="72">
        <v>5</v>
      </c>
      <c r="CR32" s="72">
        <v>13</v>
      </c>
      <c r="CT32" s="72">
        <v>0</v>
      </c>
      <c r="CU32" s="72">
        <v>0</v>
      </c>
      <c r="CV32" s="72">
        <v>0</v>
      </c>
      <c r="CW32" s="72">
        <v>0</v>
      </c>
      <c r="CX32" s="72">
        <v>0</v>
      </c>
      <c r="CY32" s="72">
        <v>0</v>
      </c>
      <c r="CZ32" s="72">
        <v>0</v>
      </c>
      <c r="DB32" s="72">
        <v>0</v>
      </c>
      <c r="DC32" s="72">
        <v>0</v>
      </c>
      <c r="DD32" s="72">
        <v>0</v>
      </c>
      <c r="DE32" s="72">
        <v>0</v>
      </c>
      <c r="DF32" s="72">
        <v>0</v>
      </c>
      <c r="DG32" s="72">
        <v>0</v>
      </c>
      <c r="DH32" s="72">
        <v>0</v>
      </c>
      <c r="DJ32" s="110">
        <v>4</v>
      </c>
      <c r="DK32" s="110">
        <v>2</v>
      </c>
      <c r="DL32" s="110">
        <v>6</v>
      </c>
      <c r="DM32" s="110">
        <v>5</v>
      </c>
      <c r="DN32" s="110">
        <v>6</v>
      </c>
      <c r="DO32" s="110">
        <v>11</v>
      </c>
    </row>
    <row r="33" spans="1:119" x14ac:dyDescent="0.3">
      <c r="A33" s="18" t="s">
        <v>30</v>
      </c>
      <c r="B33" s="14" t="s">
        <v>342</v>
      </c>
      <c r="C33" s="72">
        <v>0</v>
      </c>
      <c r="D33" s="72">
        <v>1344</v>
      </c>
      <c r="E33" s="72">
        <v>78</v>
      </c>
      <c r="F33" s="72">
        <v>1790</v>
      </c>
      <c r="G33" s="72">
        <v>0</v>
      </c>
      <c r="H33" s="72">
        <v>0</v>
      </c>
      <c r="I33" s="72">
        <v>3212</v>
      </c>
      <c r="K33" s="72">
        <v>0</v>
      </c>
      <c r="L33" s="72">
        <v>0</v>
      </c>
      <c r="M33" s="72">
        <v>0</v>
      </c>
      <c r="N33" s="72">
        <v>0</v>
      </c>
      <c r="O33" s="72">
        <v>0</v>
      </c>
      <c r="P33" s="72">
        <v>0</v>
      </c>
      <c r="Q33" s="72">
        <v>0</v>
      </c>
      <c r="S33" s="72">
        <v>163</v>
      </c>
      <c r="T33" s="72">
        <v>240</v>
      </c>
      <c r="U33" s="72">
        <v>318</v>
      </c>
      <c r="V33" s="72">
        <v>623</v>
      </c>
      <c r="W33" s="72">
        <v>481</v>
      </c>
      <c r="X33" s="72">
        <v>863</v>
      </c>
      <c r="Y33" s="72">
        <v>1344</v>
      </c>
      <c r="AA33" s="72">
        <v>35</v>
      </c>
      <c r="AB33" s="72">
        <v>23</v>
      </c>
      <c r="AC33" s="72">
        <v>14</v>
      </c>
      <c r="AD33" s="72">
        <v>6</v>
      </c>
      <c r="AE33" s="72">
        <v>49</v>
      </c>
      <c r="AF33" s="72">
        <v>29</v>
      </c>
      <c r="AG33" s="72">
        <v>78</v>
      </c>
      <c r="AI33" s="72">
        <v>354</v>
      </c>
      <c r="AJ33" s="72">
        <v>230</v>
      </c>
      <c r="AK33" s="72">
        <v>742</v>
      </c>
      <c r="AL33" s="72">
        <v>464</v>
      </c>
      <c r="AM33" s="72">
        <v>1096</v>
      </c>
      <c r="AN33" s="72">
        <v>694</v>
      </c>
      <c r="AO33" s="72">
        <v>1790</v>
      </c>
      <c r="AQ33" s="72">
        <v>0</v>
      </c>
      <c r="AR33" s="72">
        <v>0</v>
      </c>
      <c r="AS33" s="72">
        <v>0</v>
      </c>
      <c r="AT33" s="72">
        <v>0</v>
      </c>
      <c r="AU33" s="72">
        <v>0</v>
      </c>
      <c r="AV33" s="72">
        <v>0</v>
      </c>
      <c r="AW33" s="72">
        <v>0</v>
      </c>
      <c r="AY33" s="72">
        <v>0</v>
      </c>
      <c r="AZ33" s="72">
        <v>0</v>
      </c>
      <c r="BA33" s="72">
        <v>0</v>
      </c>
      <c r="BB33" s="72">
        <v>0</v>
      </c>
      <c r="BC33" s="72">
        <v>0</v>
      </c>
      <c r="BD33" s="72">
        <v>0</v>
      </c>
      <c r="BE33" s="72">
        <v>0</v>
      </c>
      <c r="BG33" s="110">
        <v>552</v>
      </c>
      <c r="BH33" s="110">
        <v>493</v>
      </c>
      <c r="BI33" s="110">
        <v>1045</v>
      </c>
      <c r="BJ33" s="110">
        <v>1074</v>
      </c>
      <c r="BK33" s="110">
        <v>1093</v>
      </c>
      <c r="BL33" s="110">
        <v>2167</v>
      </c>
      <c r="BM33" s="81"/>
      <c r="BN33" s="72">
        <v>0</v>
      </c>
      <c r="BO33" s="72">
        <v>0</v>
      </c>
      <c r="BP33" s="72">
        <v>0</v>
      </c>
      <c r="BQ33" s="72">
        <v>0</v>
      </c>
      <c r="BR33" s="72">
        <v>0</v>
      </c>
      <c r="BS33" s="72">
        <v>0</v>
      </c>
      <c r="BT33" s="72">
        <v>0</v>
      </c>
      <c r="BV33" s="72">
        <v>3</v>
      </c>
      <c r="BW33" s="72">
        <v>9</v>
      </c>
      <c r="BX33" s="72">
        <v>25</v>
      </c>
      <c r="BY33" s="72">
        <v>47</v>
      </c>
      <c r="BZ33" s="72">
        <v>28</v>
      </c>
      <c r="CA33" s="72">
        <v>56</v>
      </c>
      <c r="CB33" s="72">
        <v>84</v>
      </c>
      <c r="CD33" s="72">
        <v>2</v>
      </c>
      <c r="CE33" s="72">
        <v>0</v>
      </c>
      <c r="CF33" s="72">
        <v>2</v>
      </c>
      <c r="CG33" s="72">
        <v>2</v>
      </c>
      <c r="CH33" s="72">
        <v>4</v>
      </c>
      <c r="CI33" s="72">
        <v>2</v>
      </c>
      <c r="CJ33" s="72">
        <v>6</v>
      </c>
      <c r="CL33" s="72">
        <v>6</v>
      </c>
      <c r="CM33" s="72">
        <v>4</v>
      </c>
      <c r="CN33" s="72">
        <v>68</v>
      </c>
      <c r="CO33" s="72">
        <v>59</v>
      </c>
      <c r="CP33" s="72">
        <v>74</v>
      </c>
      <c r="CQ33" s="72">
        <v>63</v>
      </c>
      <c r="CR33" s="72">
        <v>137</v>
      </c>
      <c r="CT33" s="72">
        <v>0</v>
      </c>
      <c r="CU33" s="72">
        <v>0</v>
      </c>
      <c r="CV33" s="72">
        <v>0</v>
      </c>
      <c r="CW33" s="72">
        <v>0</v>
      </c>
      <c r="CX33" s="72">
        <v>0</v>
      </c>
      <c r="CY33" s="72">
        <v>0</v>
      </c>
      <c r="CZ33" s="72">
        <v>0</v>
      </c>
      <c r="DB33" s="72">
        <v>0</v>
      </c>
      <c r="DC33" s="72">
        <v>0</v>
      </c>
      <c r="DD33" s="72">
        <v>0</v>
      </c>
      <c r="DE33" s="72">
        <v>0</v>
      </c>
      <c r="DF33" s="72">
        <v>0</v>
      </c>
      <c r="DG33" s="72">
        <v>0</v>
      </c>
      <c r="DH33" s="72">
        <v>0</v>
      </c>
      <c r="DJ33" s="110">
        <v>11</v>
      </c>
      <c r="DK33" s="110">
        <v>13</v>
      </c>
      <c r="DL33" s="110">
        <v>24</v>
      </c>
      <c r="DM33" s="110">
        <v>95</v>
      </c>
      <c r="DN33" s="110">
        <v>108</v>
      </c>
      <c r="DO33" s="110">
        <v>203</v>
      </c>
    </row>
    <row r="34" spans="1:119" x14ac:dyDescent="0.3">
      <c r="A34" s="18" t="s">
        <v>31</v>
      </c>
      <c r="B34" s="14" t="s">
        <v>333</v>
      </c>
      <c r="C34" s="72">
        <v>0</v>
      </c>
      <c r="D34" s="72">
        <v>398</v>
      </c>
      <c r="E34" s="72">
        <v>10</v>
      </c>
      <c r="F34" s="72">
        <v>1195</v>
      </c>
      <c r="G34" s="72">
        <v>0</v>
      </c>
      <c r="H34" s="72">
        <v>0</v>
      </c>
      <c r="I34" s="72">
        <v>1603</v>
      </c>
      <c r="K34" s="72">
        <v>0</v>
      </c>
      <c r="L34" s="72">
        <v>0</v>
      </c>
      <c r="M34" s="72">
        <v>0</v>
      </c>
      <c r="N34" s="72">
        <v>0</v>
      </c>
      <c r="O34" s="72">
        <v>0</v>
      </c>
      <c r="P34" s="72">
        <v>0</v>
      </c>
      <c r="Q34" s="72">
        <v>0</v>
      </c>
      <c r="S34" s="72">
        <v>41</v>
      </c>
      <c r="T34" s="72">
        <v>83</v>
      </c>
      <c r="U34" s="72">
        <v>83</v>
      </c>
      <c r="V34" s="72">
        <v>191</v>
      </c>
      <c r="W34" s="72">
        <v>124</v>
      </c>
      <c r="X34" s="72">
        <v>274</v>
      </c>
      <c r="Y34" s="72">
        <v>398</v>
      </c>
      <c r="AA34" s="72">
        <v>0</v>
      </c>
      <c r="AB34" s="72">
        <v>0</v>
      </c>
      <c r="AC34" s="72">
        <v>3</v>
      </c>
      <c r="AD34" s="72">
        <v>7</v>
      </c>
      <c r="AE34" s="72">
        <v>3</v>
      </c>
      <c r="AF34" s="72">
        <v>7</v>
      </c>
      <c r="AG34" s="72">
        <v>10</v>
      </c>
      <c r="AI34" s="72">
        <v>196</v>
      </c>
      <c r="AJ34" s="72">
        <v>140</v>
      </c>
      <c r="AK34" s="72">
        <v>474</v>
      </c>
      <c r="AL34" s="72">
        <v>385</v>
      </c>
      <c r="AM34" s="72">
        <v>670</v>
      </c>
      <c r="AN34" s="72">
        <v>525</v>
      </c>
      <c r="AO34" s="72">
        <v>1195</v>
      </c>
      <c r="AQ34" s="72">
        <v>0</v>
      </c>
      <c r="AR34" s="72">
        <v>0</v>
      </c>
      <c r="AS34" s="72">
        <v>0</v>
      </c>
      <c r="AT34" s="72">
        <v>0</v>
      </c>
      <c r="AU34" s="72">
        <v>0</v>
      </c>
      <c r="AV34" s="72">
        <v>0</v>
      </c>
      <c r="AW34" s="72">
        <v>0</v>
      </c>
      <c r="AY34" s="72">
        <v>0</v>
      </c>
      <c r="AZ34" s="72">
        <v>0</v>
      </c>
      <c r="BA34" s="72">
        <v>0</v>
      </c>
      <c r="BB34" s="72">
        <v>0</v>
      </c>
      <c r="BC34" s="72">
        <v>0</v>
      </c>
      <c r="BD34" s="72">
        <v>0</v>
      </c>
      <c r="BE34" s="72">
        <v>0</v>
      </c>
      <c r="BG34" s="110">
        <v>237</v>
      </c>
      <c r="BH34" s="110">
        <v>223</v>
      </c>
      <c r="BI34" s="110">
        <v>460</v>
      </c>
      <c r="BJ34" s="110">
        <v>560</v>
      </c>
      <c r="BK34" s="110">
        <v>583</v>
      </c>
      <c r="BL34" s="110">
        <v>1143</v>
      </c>
      <c r="BM34" s="81"/>
      <c r="BN34" s="72">
        <v>0</v>
      </c>
      <c r="BO34" s="72">
        <v>0</v>
      </c>
      <c r="BP34" s="72">
        <v>0</v>
      </c>
      <c r="BQ34" s="72">
        <v>0</v>
      </c>
      <c r="BR34" s="72">
        <v>0</v>
      </c>
      <c r="BS34" s="72">
        <v>0</v>
      </c>
      <c r="BT34" s="72">
        <v>0</v>
      </c>
      <c r="BV34" s="72">
        <v>0</v>
      </c>
      <c r="BW34" s="72">
        <v>0</v>
      </c>
      <c r="BX34" s="72">
        <v>0</v>
      </c>
      <c r="BY34" s="72">
        <v>0</v>
      </c>
      <c r="BZ34" s="72">
        <v>0</v>
      </c>
      <c r="CA34" s="72">
        <v>0</v>
      </c>
      <c r="CB34" s="72">
        <v>0</v>
      </c>
      <c r="CD34" s="72">
        <v>0</v>
      </c>
      <c r="CE34" s="72">
        <v>0</v>
      </c>
      <c r="CF34" s="72">
        <v>0</v>
      </c>
      <c r="CG34" s="72">
        <v>0</v>
      </c>
      <c r="CH34" s="72">
        <v>0</v>
      </c>
      <c r="CI34" s="72">
        <v>0</v>
      </c>
      <c r="CJ34" s="72">
        <v>0</v>
      </c>
      <c r="CL34" s="72">
        <v>0</v>
      </c>
      <c r="CM34" s="72">
        <v>0</v>
      </c>
      <c r="CN34" s="72">
        <v>1</v>
      </c>
      <c r="CO34" s="72">
        <v>1</v>
      </c>
      <c r="CP34" s="72">
        <v>1</v>
      </c>
      <c r="CQ34" s="72">
        <v>1</v>
      </c>
      <c r="CR34" s="72">
        <v>2</v>
      </c>
      <c r="CT34" s="72">
        <v>0</v>
      </c>
      <c r="CU34" s="72">
        <v>0</v>
      </c>
      <c r="CV34" s="72">
        <v>0</v>
      </c>
      <c r="CW34" s="72">
        <v>0</v>
      </c>
      <c r="CX34" s="72">
        <v>0</v>
      </c>
      <c r="CY34" s="72">
        <v>0</v>
      </c>
      <c r="CZ34" s="72">
        <v>0</v>
      </c>
      <c r="DB34" s="72">
        <v>0</v>
      </c>
      <c r="DC34" s="72">
        <v>0</v>
      </c>
      <c r="DD34" s="72">
        <v>0</v>
      </c>
      <c r="DE34" s="72">
        <v>0</v>
      </c>
      <c r="DF34" s="72">
        <v>0</v>
      </c>
      <c r="DG34" s="72">
        <v>0</v>
      </c>
      <c r="DH34" s="72">
        <v>0</v>
      </c>
      <c r="DJ34" s="110">
        <v>0</v>
      </c>
      <c r="DK34" s="110">
        <v>0</v>
      </c>
      <c r="DL34" s="110">
        <v>0</v>
      </c>
      <c r="DM34" s="110">
        <v>1</v>
      </c>
      <c r="DN34" s="110">
        <v>1</v>
      </c>
      <c r="DO34" s="110">
        <v>2</v>
      </c>
    </row>
    <row r="35" spans="1:119" x14ac:dyDescent="0.3">
      <c r="A35" s="18" t="s">
        <v>32</v>
      </c>
      <c r="B35" s="14" t="s">
        <v>346</v>
      </c>
      <c r="C35" s="72">
        <v>0</v>
      </c>
      <c r="D35" s="72">
        <v>287</v>
      </c>
      <c r="E35" s="72">
        <v>0</v>
      </c>
      <c r="F35" s="72">
        <v>194</v>
      </c>
      <c r="G35" s="72">
        <v>0</v>
      </c>
      <c r="H35" s="72">
        <v>0</v>
      </c>
      <c r="I35" s="72">
        <v>481</v>
      </c>
      <c r="K35" s="72">
        <v>0</v>
      </c>
      <c r="L35" s="72">
        <v>0</v>
      </c>
      <c r="M35" s="72">
        <v>0</v>
      </c>
      <c r="N35" s="72">
        <v>0</v>
      </c>
      <c r="O35" s="72">
        <v>0</v>
      </c>
      <c r="P35" s="72">
        <v>0</v>
      </c>
      <c r="Q35" s="72">
        <v>0</v>
      </c>
      <c r="S35" s="72">
        <v>38</v>
      </c>
      <c r="T35" s="72">
        <v>42</v>
      </c>
      <c r="U35" s="72">
        <v>67</v>
      </c>
      <c r="V35" s="72">
        <v>140</v>
      </c>
      <c r="W35" s="72">
        <v>105</v>
      </c>
      <c r="X35" s="72">
        <v>182</v>
      </c>
      <c r="Y35" s="72">
        <v>287</v>
      </c>
      <c r="AA35" s="72">
        <v>0</v>
      </c>
      <c r="AB35" s="72">
        <v>0</v>
      </c>
      <c r="AC35" s="72">
        <v>0</v>
      </c>
      <c r="AD35" s="72">
        <v>0</v>
      </c>
      <c r="AE35" s="72">
        <v>0</v>
      </c>
      <c r="AF35" s="72">
        <v>0</v>
      </c>
      <c r="AG35" s="72">
        <v>0</v>
      </c>
      <c r="AI35" s="72">
        <v>54</v>
      </c>
      <c r="AJ35" s="72">
        <v>15</v>
      </c>
      <c r="AK35" s="72">
        <v>93</v>
      </c>
      <c r="AL35" s="72">
        <v>32</v>
      </c>
      <c r="AM35" s="72">
        <v>147</v>
      </c>
      <c r="AN35" s="72">
        <v>47</v>
      </c>
      <c r="AO35" s="72">
        <v>194</v>
      </c>
      <c r="AQ35" s="72">
        <v>0</v>
      </c>
      <c r="AR35" s="72">
        <v>0</v>
      </c>
      <c r="AS35" s="72">
        <v>0</v>
      </c>
      <c r="AT35" s="72">
        <v>0</v>
      </c>
      <c r="AU35" s="72">
        <v>0</v>
      </c>
      <c r="AV35" s="72">
        <v>0</v>
      </c>
      <c r="AW35" s="72">
        <v>0</v>
      </c>
      <c r="AY35" s="72">
        <v>0</v>
      </c>
      <c r="AZ35" s="72">
        <v>0</v>
      </c>
      <c r="BA35" s="72">
        <v>0</v>
      </c>
      <c r="BB35" s="72">
        <v>0</v>
      </c>
      <c r="BC35" s="72">
        <v>0</v>
      </c>
      <c r="BD35" s="72">
        <v>0</v>
      </c>
      <c r="BE35" s="72">
        <v>0</v>
      </c>
      <c r="BG35" s="110">
        <v>92</v>
      </c>
      <c r="BH35" s="110">
        <v>57</v>
      </c>
      <c r="BI35" s="110">
        <v>149</v>
      </c>
      <c r="BJ35" s="110">
        <v>160</v>
      </c>
      <c r="BK35" s="110">
        <v>172</v>
      </c>
      <c r="BL35" s="110">
        <v>332</v>
      </c>
      <c r="BM35" s="81"/>
      <c r="BN35" s="72">
        <v>0</v>
      </c>
      <c r="BO35" s="72">
        <v>0</v>
      </c>
      <c r="BP35" s="72">
        <v>0</v>
      </c>
      <c r="BQ35" s="72">
        <v>0</v>
      </c>
      <c r="BR35" s="72">
        <v>0</v>
      </c>
      <c r="BS35" s="72">
        <v>0</v>
      </c>
      <c r="BT35" s="72">
        <v>0</v>
      </c>
      <c r="BV35" s="72">
        <v>0</v>
      </c>
      <c r="BW35" s="72">
        <v>0</v>
      </c>
      <c r="BX35" s="72">
        <v>0</v>
      </c>
      <c r="BY35" s="72">
        <v>0</v>
      </c>
      <c r="BZ35" s="72">
        <v>0</v>
      </c>
      <c r="CA35" s="72">
        <v>0</v>
      </c>
      <c r="CB35" s="72">
        <v>0</v>
      </c>
      <c r="CD35" s="72">
        <v>0</v>
      </c>
      <c r="CE35" s="72">
        <v>0</v>
      </c>
      <c r="CF35" s="72">
        <v>0</v>
      </c>
      <c r="CG35" s="72">
        <v>0</v>
      </c>
      <c r="CH35" s="72">
        <v>0</v>
      </c>
      <c r="CI35" s="72">
        <v>0</v>
      </c>
      <c r="CJ35" s="72">
        <v>0</v>
      </c>
      <c r="CL35" s="72">
        <v>0</v>
      </c>
      <c r="CM35" s="72">
        <v>0</v>
      </c>
      <c r="CN35" s="72">
        <v>0</v>
      </c>
      <c r="CO35" s="72">
        <v>0</v>
      </c>
      <c r="CP35" s="72">
        <v>0</v>
      </c>
      <c r="CQ35" s="72">
        <v>0</v>
      </c>
      <c r="CR35" s="72">
        <v>0</v>
      </c>
      <c r="CT35" s="72">
        <v>0</v>
      </c>
      <c r="CU35" s="72">
        <v>0</v>
      </c>
      <c r="CV35" s="72">
        <v>0</v>
      </c>
      <c r="CW35" s="72">
        <v>0</v>
      </c>
      <c r="CX35" s="72">
        <v>0</v>
      </c>
      <c r="CY35" s="72">
        <v>0</v>
      </c>
      <c r="CZ35" s="72">
        <v>0</v>
      </c>
      <c r="DB35" s="72">
        <v>0</v>
      </c>
      <c r="DC35" s="72">
        <v>0</v>
      </c>
      <c r="DD35" s="72">
        <v>0</v>
      </c>
      <c r="DE35" s="72">
        <v>0</v>
      </c>
      <c r="DF35" s="72">
        <v>0</v>
      </c>
      <c r="DG35" s="72">
        <v>0</v>
      </c>
      <c r="DH35" s="72">
        <v>0</v>
      </c>
      <c r="DJ35" s="110">
        <v>0</v>
      </c>
      <c r="DK35" s="110">
        <v>0</v>
      </c>
      <c r="DL35" s="110">
        <v>0</v>
      </c>
      <c r="DM35" s="110">
        <v>0</v>
      </c>
      <c r="DN35" s="110">
        <v>0</v>
      </c>
      <c r="DO35" s="110">
        <v>0</v>
      </c>
    </row>
    <row r="36" spans="1:119" x14ac:dyDescent="0.3">
      <c r="A36" s="18" t="s">
        <v>33</v>
      </c>
      <c r="B36" s="14" t="s">
        <v>343</v>
      </c>
      <c r="C36" s="72">
        <v>0</v>
      </c>
      <c r="D36" s="72">
        <v>921</v>
      </c>
      <c r="E36" s="72">
        <v>0</v>
      </c>
      <c r="F36" s="72">
        <v>1526</v>
      </c>
      <c r="G36" s="72">
        <v>0</v>
      </c>
      <c r="H36" s="72">
        <v>0</v>
      </c>
      <c r="I36" s="72">
        <v>2447</v>
      </c>
      <c r="K36" s="72">
        <v>0</v>
      </c>
      <c r="L36" s="72">
        <v>0</v>
      </c>
      <c r="M36" s="72">
        <v>0</v>
      </c>
      <c r="N36" s="72">
        <v>0</v>
      </c>
      <c r="O36" s="72">
        <v>0</v>
      </c>
      <c r="P36" s="72">
        <v>0</v>
      </c>
      <c r="Q36" s="72">
        <v>0</v>
      </c>
      <c r="S36" s="72">
        <v>116</v>
      </c>
      <c r="T36" s="72">
        <v>232</v>
      </c>
      <c r="U36" s="72">
        <v>201</v>
      </c>
      <c r="V36" s="72">
        <v>372</v>
      </c>
      <c r="W36" s="72">
        <v>317</v>
      </c>
      <c r="X36" s="72">
        <v>604</v>
      </c>
      <c r="Y36" s="72">
        <v>921</v>
      </c>
      <c r="AA36" s="72">
        <v>0</v>
      </c>
      <c r="AB36" s="72">
        <v>0</v>
      </c>
      <c r="AC36" s="72">
        <v>0</v>
      </c>
      <c r="AD36" s="72">
        <v>0</v>
      </c>
      <c r="AE36" s="72">
        <v>0</v>
      </c>
      <c r="AF36" s="72">
        <v>0</v>
      </c>
      <c r="AG36" s="72">
        <v>0</v>
      </c>
      <c r="AI36" s="72">
        <v>477</v>
      </c>
      <c r="AJ36" s="72">
        <v>159</v>
      </c>
      <c r="AK36" s="72">
        <v>707</v>
      </c>
      <c r="AL36" s="72">
        <v>183</v>
      </c>
      <c r="AM36" s="72">
        <v>1184</v>
      </c>
      <c r="AN36" s="72">
        <v>342</v>
      </c>
      <c r="AO36" s="72">
        <v>1526</v>
      </c>
      <c r="AQ36" s="72">
        <v>0</v>
      </c>
      <c r="AR36" s="72">
        <v>0</v>
      </c>
      <c r="AS36" s="72">
        <v>0</v>
      </c>
      <c r="AT36" s="72">
        <v>0</v>
      </c>
      <c r="AU36" s="72">
        <v>0</v>
      </c>
      <c r="AV36" s="72">
        <v>0</v>
      </c>
      <c r="AW36" s="72">
        <v>0</v>
      </c>
      <c r="AY36" s="72">
        <v>0</v>
      </c>
      <c r="AZ36" s="72">
        <v>0</v>
      </c>
      <c r="BA36" s="72">
        <v>0</v>
      </c>
      <c r="BB36" s="72">
        <v>0</v>
      </c>
      <c r="BC36" s="72">
        <v>0</v>
      </c>
      <c r="BD36" s="72">
        <v>0</v>
      </c>
      <c r="BE36" s="72">
        <v>0</v>
      </c>
      <c r="BG36" s="110">
        <v>593</v>
      </c>
      <c r="BH36" s="110">
        <v>391</v>
      </c>
      <c r="BI36" s="110">
        <v>984</v>
      </c>
      <c r="BJ36" s="110">
        <v>908</v>
      </c>
      <c r="BK36" s="110">
        <v>555</v>
      </c>
      <c r="BL36" s="110">
        <v>1463</v>
      </c>
      <c r="BM36" s="81"/>
      <c r="BN36" s="72">
        <v>0</v>
      </c>
      <c r="BO36" s="72">
        <v>0</v>
      </c>
      <c r="BP36" s="72">
        <v>0</v>
      </c>
      <c r="BQ36" s="72">
        <v>0</v>
      </c>
      <c r="BR36" s="72">
        <v>0</v>
      </c>
      <c r="BS36" s="72">
        <v>0</v>
      </c>
      <c r="BT36" s="72">
        <v>0</v>
      </c>
      <c r="BV36" s="72">
        <v>0</v>
      </c>
      <c r="BW36" s="72">
        <v>0</v>
      </c>
      <c r="BX36" s="72">
        <v>0</v>
      </c>
      <c r="BY36" s="72">
        <v>0</v>
      </c>
      <c r="BZ36" s="72">
        <v>0</v>
      </c>
      <c r="CA36" s="72">
        <v>0</v>
      </c>
      <c r="CB36" s="72">
        <v>0</v>
      </c>
      <c r="CD36" s="72">
        <v>0</v>
      </c>
      <c r="CE36" s="72">
        <v>0</v>
      </c>
      <c r="CF36" s="72">
        <v>0</v>
      </c>
      <c r="CG36" s="72">
        <v>0</v>
      </c>
      <c r="CH36" s="72">
        <v>0</v>
      </c>
      <c r="CI36" s="72">
        <v>0</v>
      </c>
      <c r="CJ36" s="72">
        <v>0</v>
      </c>
      <c r="CL36" s="72">
        <v>0</v>
      </c>
      <c r="CM36" s="72">
        <v>0</v>
      </c>
      <c r="CN36" s="72">
        <v>0</v>
      </c>
      <c r="CO36" s="72">
        <v>0</v>
      </c>
      <c r="CP36" s="72">
        <v>0</v>
      </c>
      <c r="CQ36" s="72">
        <v>0</v>
      </c>
      <c r="CR36" s="72">
        <v>0</v>
      </c>
      <c r="CT36" s="72">
        <v>0</v>
      </c>
      <c r="CU36" s="72">
        <v>0</v>
      </c>
      <c r="CV36" s="72">
        <v>0</v>
      </c>
      <c r="CW36" s="72">
        <v>0</v>
      </c>
      <c r="CX36" s="72">
        <v>0</v>
      </c>
      <c r="CY36" s="72">
        <v>0</v>
      </c>
      <c r="CZ36" s="72">
        <v>0</v>
      </c>
      <c r="DB36" s="72">
        <v>0</v>
      </c>
      <c r="DC36" s="72">
        <v>0</v>
      </c>
      <c r="DD36" s="72">
        <v>0</v>
      </c>
      <c r="DE36" s="72">
        <v>0</v>
      </c>
      <c r="DF36" s="72">
        <v>0</v>
      </c>
      <c r="DG36" s="72">
        <v>0</v>
      </c>
      <c r="DH36" s="72">
        <v>0</v>
      </c>
      <c r="DJ36" s="110">
        <v>0</v>
      </c>
      <c r="DK36" s="110">
        <v>0</v>
      </c>
      <c r="DL36" s="110">
        <v>0</v>
      </c>
      <c r="DM36" s="110">
        <v>0</v>
      </c>
      <c r="DN36" s="110">
        <v>0</v>
      </c>
      <c r="DO36" s="110">
        <v>0</v>
      </c>
    </row>
    <row r="37" spans="1:119" x14ac:dyDescent="0.3">
      <c r="A37" s="18" t="s">
        <v>34</v>
      </c>
      <c r="B37" s="14" t="s">
        <v>344</v>
      </c>
      <c r="C37" s="72">
        <v>0</v>
      </c>
      <c r="D37" s="72">
        <v>0</v>
      </c>
      <c r="E37" s="72">
        <v>0</v>
      </c>
      <c r="F37" s="72">
        <v>1555</v>
      </c>
      <c r="G37" s="72">
        <v>0</v>
      </c>
      <c r="H37" s="72">
        <v>0</v>
      </c>
      <c r="I37" s="72">
        <v>1555</v>
      </c>
      <c r="K37" s="72">
        <v>0</v>
      </c>
      <c r="L37" s="72">
        <v>0</v>
      </c>
      <c r="M37" s="72">
        <v>0</v>
      </c>
      <c r="N37" s="72">
        <v>0</v>
      </c>
      <c r="O37" s="72">
        <v>0</v>
      </c>
      <c r="P37" s="72">
        <v>0</v>
      </c>
      <c r="Q37" s="72">
        <v>0</v>
      </c>
      <c r="S37" s="72">
        <v>0</v>
      </c>
      <c r="T37" s="72">
        <v>0</v>
      </c>
      <c r="U37" s="72">
        <v>0</v>
      </c>
      <c r="V37" s="72">
        <v>0</v>
      </c>
      <c r="W37" s="72">
        <v>0</v>
      </c>
      <c r="X37" s="72">
        <v>0</v>
      </c>
      <c r="Y37" s="72">
        <v>0</v>
      </c>
      <c r="AA37" s="72">
        <v>0</v>
      </c>
      <c r="AB37" s="72">
        <v>0</v>
      </c>
      <c r="AC37" s="72">
        <v>0</v>
      </c>
      <c r="AD37" s="72">
        <v>0</v>
      </c>
      <c r="AE37" s="72">
        <v>0</v>
      </c>
      <c r="AF37" s="72">
        <v>0</v>
      </c>
      <c r="AG37" s="72">
        <v>0</v>
      </c>
      <c r="AI37" s="72">
        <v>183</v>
      </c>
      <c r="AJ37" s="72">
        <v>166</v>
      </c>
      <c r="AK37" s="72">
        <v>598</v>
      </c>
      <c r="AL37" s="72">
        <v>608</v>
      </c>
      <c r="AM37" s="72">
        <v>781</v>
      </c>
      <c r="AN37" s="72">
        <v>774</v>
      </c>
      <c r="AO37" s="72">
        <v>1555</v>
      </c>
      <c r="AQ37" s="72">
        <v>0</v>
      </c>
      <c r="AR37" s="72">
        <v>0</v>
      </c>
      <c r="AS37" s="72">
        <v>0</v>
      </c>
      <c r="AT37" s="72">
        <v>0</v>
      </c>
      <c r="AU37" s="72">
        <v>0</v>
      </c>
      <c r="AV37" s="72">
        <v>0</v>
      </c>
      <c r="AW37" s="72">
        <v>0</v>
      </c>
      <c r="AY37" s="72">
        <v>0</v>
      </c>
      <c r="AZ37" s="72">
        <v>0</v>
      </c>
      <c r="BA37" s="72">
        <v>0</v>
      </c>
      <c r="BB37" s="72">
        <v>0</v>
      </c>
      <c r="BC37" s="72">
        <v>0</v>
      </c>
      <c r="BD37" s="72">
        <v>0</v>
      </c>
      <c r="BE37" s="72">
        <v>0</v>
      </c>
      <c r="BG37" s="110">
        <v>183</v>
      </c>
      <c r="BH37" s="110">
        <v>166</v>
      </c>
      <c r="BI37" s="110">
        <v>349</v>
      </c>
      <c r="BJ37" s="110">
        <v>598</v>
      </c>
      <c r="BK37" s="110">
        <v>608</v>
      </c>
      <c r="BL37" s="110">
        <v>1206</v>
      </c>
      <c r="BM37" s="81"/>
      <c r="BN37" s="72">
        <v>0</v>
      </c>
      <c r="BO37" s="72">
        <v>0</v>
      </c>
      <c r="BP37" s="72">
        <v>0</v>
      </c>
      <c r="BQ37" s="72">
        <v>0</v>
      </c>
      <c r="BR37" s="72">
        <v>0</v>
      </c>
      <c r="BS37" s="72">
        <v>0</v>
      </c>
      <c r="BT37" s="72">
        <v>0</v>
      </c>
      <c r="BV37" s="72">
        <v>0</v>
      </c>
      <c r="BW37" s="72">
        <v>0</v>
      </c>
      <c r="BX37" s="72">
        <v>0</v>
      </c>
      <c r="BY37" s="72">
        <v>0</v>
      </c>
      <c r="BZ37" s="72">
        <v>0</v>
      </c>
      <c r="CA37" s="72">
        <v>0</v>
      </c>
      <c r="CB37" s="72">
        <v>0</v>
      </c>
      <c r="CD37" s="72">
        <v>0</v>
      </c>
      <c r="CE37" s="72">
        <v>0</v>
      </c>
      <c r="CF37" s="72">
        <v>0</v>
      </c>
      <c r="CG37" s="72">
        <v>0</v>
      </c>
      <c r="CH37" s="72">
        <v>0</v>
      </c>
      <c r="CI37" s="72">
        <v>0</v>
      </c>
      <c r="CJ37" s="72">
        <v>0</v>
      </c>
      <c r="CL37" s="72">
        <v>0</v>
      </c>
      <c r="CM37" s="72">
        <v>0</v>
      </c>
      <c r="CN37" s="72">
        <v>0</v>
      </c>
      <c r="CO37" s="72">
        <v>0</v>
      </c>
      <c r="CP37" s="72">
        <v>0</v>
      </c>
      <c r="CQ37" s="72">
        <v>0</v>
      </c>
      <c r="CR37" s="72">
        <v>0</v>
      </c>
      <c r="CT37" s="72">
        <v>0</v>
      </c>
      <c r="CU37" s="72">
        <v>0</v>
      </c>
      <c r="CV37" s="72">
        <v>0</v>
      </c>
      <c r="CW37" s="72">
        <v>0</v>
      </c>
      <c r="CX37" s="72">
        <v>0</v>
      </c>
      <c r="CY37" s="72">
        <v>0</v>
      </c>
      <c r="CZ37" s="72">
        <v>0</v>
      </c>
      <c r="DB37" s="72">
        <v>0</v>
      </c>
      <c r="DC37" s="72">
        <v>0</v>
      </c>
      <c r="DD37" s="72">
        <v>0</v>
      </c>
      <c r="DE37" s="72">
        <v>0</v>
      </c>
      <c r="DF37" s="72">
        <v>0</v>
      </c>
      <c r="DG37" s="72">
        <v>0</v>
      </c>
      <c r="DH37" s="72">
        <v>0</v>
      </c>
      <c r="DJ37" s="110">
        <v>0</v>
      </c>
      <c r="DK37" s="110">
        <v>0</v>
      </c>
      <c r="DL37" s="110">
        <v>0</v>
      </c>
      <c r="DM37" s="110">
        <v>0</v>
      </c>
      <c r="DN37" s="110">
        <v>0</v>
      </c>
      <c r="DO37" s="110">
        <v>0</v>
      </c>
    </row>
    <row r="38" spans="1:119" x14ac:dyDescent="0.3">
      <c r="A38" s="18" t="s">
        <v>35</v>
      </c>
      <c r="B38" s="14" t="s">
        <v>345</v>
      </c>
      <c r="C38" s="72">
        <v>0</v>
      </c>
      <c r="D38" s="72">
        <v>94</v>
      </c>
      <c r="E38" s="72">
        <v>0</v>
      </c>
      <c r="F38" s="72">
        <v>166</v>
      </c>
      <c r="G38" s="72">
        <v>0</v>
      </c>
      <c r="H38" s="72">
        <v>0</v>
      </c>
      <c r="I38" s="72">
        <v>260</v>
      </c>
      <c r="K38" s="72">
        <v>0</v>
      </c>
      <c r="L38" s="72">
        <v>0</v>
      </c>
      <c r="M38" s="72">
        <v>0</v>
      </c>
      <c r="N38" s="72">
        <v>0</v>
      </c>
      <c r="O38" s="72">
        <v>0</v>
      </c>
      <c r="P38" s="72">
        <v>0</v>
      </c>
      <c r="Q38" s="72">
        <v>0</v>
      </c>
      <c r="S38" s="72">
        <v>11</v>
      </c>
      <c r="T38" s="72">
        <v>15</v>
      </c>
      <c r="U38" s="72">
        <v>26</v>
      </c>
      <c r="V38" s="72">
        <v>42</v>
      </c>
      <c r="W38" s="72">
        <v>37</v>
      </c>
      <c r="X38" s="72">
        <v>57</v>
      </c>
      <c r="Y38" s="72">
        <v>94</v>
      </c>
      <c r="AA38" s="72">
        <v>0</v>
      </c>
      <c r="AB38" s="72">
        <v>0</v>
      </c>
      <c r="AC38" s="72">
        <v>0</v>
      </c>
      <c r="AD38" s="72">
        <v>0</v>
      </c>
      <c r="AE38" s="72">
        <v>0</v>
      </c>
      <c r="AF38" s="72">
        <v>0</v>
      </c>
      <c r="AG38" s="72">
        <v>0</v>
      </c>
      <c r="AI38" s="72">
        <v>39</v>
      </c>
      <c r="AJ38" s="72">
        <v>12</v>
      </c>
      <c r="AK38" s="72">
        <v>80</v>
      </c>
      <c r="AL38" s="72">
        <v>35</v>
      </c>
      <c r="AM38" s="72">
        <v>119</v>
      </c>
      <c r="AN38" s="72">
        <v>47</v>
      </c>
      <c r="AO38" s="72">
        <v>166</v>
      </c>
      <c r="AQ38" s="72">
        <v>0</v>
      </c>
      <c r="AR38" s="72">
        <v>0</v>
      </c>
      <c r="AS38" s="72">
        <v>0</v>
      </c>
      <c r="AT38" s="72">
        <v>0</v>
      </c>
      <c r="AU38" s="72">
        <v>0</v>
      </c>
      <c r="AV38" s="72">
        <v>0</v>
      </c>
      <c r="AW38" s="72">
        <v>0</v>
      </c>
      <c r="AY38" s="72">
        <v>0</v>
      </c>
      <c r="AZ38" s="72">
        <v>0</v>
      </c>
      <c r="BA38" s="72">
        <v>0</v>
      </c>
      <c r="BB38" s="72">
        <v>0</v>
      </c>
      <c r="BC38" s="72">
        <v>0</v>
      </c>
      <c r="BD38" s="72">
        <v>0</v>
      </c>
      <c r="BE38" s="72">
        <v>0</v>
      </c>
      <c r="BG38" s="110">
        <v>50</v>
      </c>
      <c r="BH38" s="110">
        <v>27</v>
      </c>
      <c r="BI38" s="110">
        <v>77</v>
      </c>
      <c r="BJ38" s="110">
        <v>106</v>
      </c>
      <c r="BK38" s="110">
        <v>77</v>
      </c>
      <c r="BL38" s="110">
        <v>183</v>
      </c>
      <c r="BM38" s="81"/>
      <c r="BN38" s="72">
        <v>0</v>
      </c>
      <c r="BO38" s="72">
        <v>0</v>
      </c>
      <c r="BP38" s="72">
        <v>0</v>
      </c>
      <c r="BQ38" s="72">
        <v>0</v>
      </c>
      <c r="BR38" s="72">
        <v>0</v>
      </c>
      <c r="BS38" s="72">
        <v>0</v>
      </c>
      <c r="BT38" s="72">
        <v>0</v>
      </c>
      <c r="BV38" s="72">
        <v>0</v>
      </c>
      <c r="BW38" s="72">
        <v>0</v>
      </c>
      <c r="BX38" s="72">
        <v>0</v>
      </c>
      <c r="BY38" s="72">
        <v>0</v>
      </c>
      <c r="BZ38" s="72">
        <v>0</v>
      </c>
      <c r="CA38" s="72">
        <v>0</v>
      </c>
      <c r="CB38" s="72">
        <v>0</v>
      </c>
      <c r="CD38" s="72">
        <v>0</v>
      </c>
      <c r="CE38" s="72">
        <v>0</v>
      </c>
      <c r="CF38" s="72">
        <v>0</v>
      </c>
      <c r="CG38" s="72">
        <v>0</v>
      </c>
      <c r="CH38" s="72">
        <v>0</v>
      </c>
      <c r="CI38" s="72">
        <v>0</v>
      </c>
      <c r="CJ38" s="72">
        <v>0</v>
      </c>
      <c r="CL38" s="72">
        <v>0</v>
      </c>
      <c r="CM38" s="72">
        <v>0</v>
      </c>
      <c r="CN38" s="72">
        <v>1</v>
      </c>
      <c r="CO38" s="72">
        <v>0</v>
      </c>
      <c r="CP38" s="72">
        <v>1</v>
      </c>
      <c r="CQ38" s="72">
        <v>0</v>
      </c>
      <c r="CR38" s="72">
        <v>1</v>
      </c>
      <c r="CT38" s="72">
        <v>0</v>
      </c>
      <c r="CU38" s="72">
        <v>0</v>
      </c>
      <c r="CV38" s="72">
        <v>0</v>
      </c>
      <c r="CW38" s="72">
        <v>0</v>
      </c>
      <c r="CX38" s="72">
        <v>0</v>
      </c>
      <c r="CY38" s="72">
        <v>0</v>
      </c>
      <c r="CZ38" s="72">
        <v>0</v>
      </c>
      <c r="DB38" s="72">
        <v>0</v>
      </c>
      <c r="DC38" s="72">
        <v>0</v>
      </c>
      <c r="DD38" s="72">
        <v>0</v>
      </c>
      <c r="DE38" s="72">
        <v>0</v>
      </c>
      <c r="DF38" s="72">
        <v>0</v>
      </c>
      <c r="DG38" s="72">
        <v>0</v>
      </c>
      <c r="DH38" s="72">
        <v>0</v>
      </c>
      <c r="DJ38" s="110">
        <v>0</v>
      </c>
      <c r="DK38" s="110">
        <v>0</v>
      </c>
      <c r="DL38" s="110">
        <v>0</v>
      </c>
      <c r="DM38" s="110">
        <v>1</v>
      </c>
      <c r="DN38" s="110">
        <v>0</v>
      </c>
      <c r="DO38" s="110">
        <v>1</v>
      </c>
    </row>
    <row r="39" spans="1:119" x14ac:dyDescent="0.3">
      <c r="A39" s="18" t="s">
        <v>36</v>
      </c>
      <c r="B39" s="14" t="s">
        <v>348</v>
      </c>
      <c r="C39" s="72">
        <v>0</v>
      </c>
      <c r="D39" s="72">
        <v>178</v>
      </c>
      <c r="E39" s="72">
        <v>0</v>
      </c>
      <c r="F39" s="72">
        <v>553</v>
      </c>
      <c r="G39" s="72">
        <v>0</v>
      </c>
      <c r="H39" s="72">
        <v>0</v>
      </c>
      <c r="I39" s="72">
        <v>731</v>
      </c>
      <c r="K39" s="72">
        <v>0</v>
      </c>
      <c r="L39" s="72">
        <v>0</v>
      </c>
      <c r="M39" s="72">
        <v>0</v>
      </c>
      <c r="N39" s="72">
        <v>0</v>
      </c>
      <c r="O39" s="72">
        <v>0</v>
      </c>
      <c r="P39" s="72">
        <v>0</v>
      </c>
      <c r="Q39" s="72">
        <v>0</v>
      </c>
      <c r="S39" s="72">
        <v>36</v>
      </c>
      <c r="T39" s="72">
        <v>41</v>
      </c>
      <c r="U39" s="72">
        <v>43</v>
      </c>
      <c r="V39" s="72">
        <v>58</v>
      </c>
      <c r="W39" s="72">
        <v>79</v>
      </c>
      <c r="X39" s="72">
        <v>99</v>
      </c>
      <c r="Y39" s="72">
        <v>178</v>
      </c>
      <c r="AA39" s="72">
        <v>0</v>
      </c>
      <c r="AB39" s="72">
        <v>0</v>
      </c>
      <c r="AC39" s="72">
        <v>0</v>
      </c>
      <c r="AD39" s="72">
        <v>0</v>
      </c>
      <c r="AE39" s="72">
        <v>0</v>
      </c>
      <c r="AF39" s="72">
        <v>0</v>
      </c>
      <c r="AG39" s="72">
        <v>0</v>
      </c>
      <c r="AI39" s="72">
        <v>94</v>
      </c>
      <c r="AJ39" s="72">
        <v>96</v>
      </c>
      <c r="AK39" s="72">
        <v>181</v>
      </c>
      <c r="AL39" s="72">
        <v>182</v>
      </c>
      <c r="AM39" s="72">
        <v>275</v>
      </c>
      <c r="AN39" s="72">
        <v>278</v>
      </c>
      <c r="AO39" s="72">
        <v>553</v>
      </c>
      <c r="AQ39" s="72">
        <v>0</v>
      </c>
      <c r="AR39" s="72">
        <v>0</v>
      </c>
      <c r="AS39" s="72">
        <v>0</v>
      </c>
      <c r="AT39" s="72">
        <v>0</v>
      </c>
      <c r="AU39" s="72">
        <v>0</v>
      </c>
      <c r="AV39" s="72">
        <v>0</v>
      </c>
      <c r="AW39" s="72">
        <v>0</v>
      </c>
      <c r="AY39" s="72">
        <v>0</v>
      </c>
      <c r="AZ39" s="72">
        <v>0</v>
      </c>
      <c r="BA39" s="72">
        <v>0</v>
      </c>
      <c r="BB39" s="72">
        <v>0</v>
      </c>
      <c r="BC39" s="72">
        <v>0</v>
      </c>
      <c r="BD39" s="72">
        <v>0</v>
      </c>
      <c r="BE39" s="72">
        <v>0</v>
      </c>
      <c r="BG39" s="110">
        <v>130</v>
      </c>
      <c r="BH39" s="110">
        <v>137</v>
      </c>
      <c r="BI39" s="110">
        <v>267</v>
      </c>
      <c r="BJ39" s="110">
        <v>224</v>
      </c>
      <c r="BK39" s="110">
        <v>240</v>
      </c>
      <c r="BL39" s="110">
        <v>464</v>
      </c>
      <c r="BM39" s="81"/>
      <c r="BN39" s="72">
        <v>0</v>
      </c>
      <c r="BO39" s="72">
        <v>0</v>
      </c>
      <c r="BP39" s="72">
        <v>0</v>
      </c>
      <c r="BQ39" s="72">
        <v>0</v>
      </c>
      <c r="BR39" s="72">
        <v>0</v>
      </c>
      <c r="BS39" s="72">
        <v>0</v>
      </c>
      <c r="BT39" s="72">
        <v>0</v>
      </c>
      <c r="BV39" s="72">
        <v>1</v>
      </c>
      <c r="BW39" s="72">
        <v>2</v>
      </c>
      <c r="BX39" s="72">
        <v>2</v>
      </c>
      <c r="BY39" s="72">
        <v>2</v>
      </c>
      <c r="BZ39" s="72">
        <v>3</v>
      </c>
      <c r="CA39" s="72">
        <v>4</v>
      </c>
      <c r="CB39" s="72">
        <v>7</v>
      </c>
      <c r="CD39" s="72">
        <v>0</v>
      </c>
      <c r="CE39" s="72">
        <v>0</v>
      </c>
      <c r="CF39" s="72">
        <v>0</v>
      </c>
      <c r="CG39" s="72">
        <v>0</v>
      </c>
      <c r="CH39" s="72">
        <v>0</v>
      </c>
      <c r="CI39" s="72">
        <v>0</v>
      </c>
      <c r="CJ39" s="72">
        <v>0</v>
      </c>
      <c r="CL39" s="72">
        <v>6</v>
      </c>
      <c r="CM39" s="72">
        <v>4</v>
      </c>
      <c r="CN39" s="72">
        <v>12</v>
      </c>
      <c r="CO39" s="72">
        <v>6</v>
      </c>
      <c r="CP39" s="72">
        <v>18</v>
      </c>
      <c r="CQ39" s="72">
        <v>10</v>
      </c>
      <c r="CR39" s="72">
        <v>28</v>
      </c>
      <c r="CT39" s="72">
        <v>0</v>
      </c>
      <c r="CU39" s="72">
        <v>0</v>
      </c>
      <c r="CV39" s="72">
        <v>0</v>
      </c>
      <c r="CW39" s="72">
        <v>0</v>
      </c>
      <c r="CX39" s="72">
        <v>0</v>
      </c>
      <c r="CY39" s="72">
        <v>0</v>
      </c>
      <c r="CZ39" s="72">
        <v>0</v>
      </c>
      <c r="DB39" s="72">
        <v>0</v>
      </c>
      <c r="DC39" s="72">
        <v>0</v>
      </c>
      <c r="DD39" s="72">
        <v>0</v>
      </c>
      <c r="DE39" s="72">
        <v>0</v>
      </c>
      <c r="DF39" s="72">
        <v>0</v>
      </c>
      <c r="DG39" s="72">
        <v>0</v>
      </c>
      <c r="DH39" s="72">
        <v>0</v>
      </c>
      <c r="DJ39" s="110">
        <v>7</v>
      </c>
      <c r="DK39" s="110">
        <v>6</v>
      </c>
      <c r="DL39" s="110">
        <v>13</v>
      </c>
      <c r="DM39" s="110">
        <v>14</v>
      </c>
      <c r="DN39" s="110">
        <v>8</v>
      </c>
      <c r="DO39" s="110">
        <v>22</v>
      </c>
    </row>
    <row r="40" spans="1:119" x14ac:dyDescent="0.3">
      <c r="A40" s="18" t="s">
        <v>824</v>
      </c>
      <c r="B40" s="14" t="s">
        <v>349</v>
      </c>
      <c r="C40" s="72">
        <v>0</v>
      </c>
      <c r="D40" s="72">
        <v>698</v>
      </c>
      <c r="E40" s="72">
        <v>0</v>
      </c>
      <c r="F40" s="72">
        <v>659</v>
      </c>
      <c r="G40" s="72">
        <v>0</v>
      </c>
      <c r="H40" s="72">
        <v>0</v>
      </c>
      <c r="I40" s="72">
        <v>1357</v>
      </c>
      <c r="K40" s="72">
        <v>0</v>
      </c>
      <c r="L40" s="72">
        <v>0</v>
      </c>
      <c r="M40" s="72">
        <v>0</v>
      </c>
      <c r="N40" s="72">
        <v>0</v>
      </c>
      <c r="O40" s="72">
        <v>0</v>
      </c>
      <c r="P40" s="72">
        <v>0</v>
      </c>
      <c r="Q40" s="72">
        <v>0</v>
      </c>
      <c r="S40" s="72">
        <v>106</v>
      </c>
      <c r="T40" s="72">
        <v>184</v>
      </c>
      <c r="U40" s="72">
        <v>105</v>
      </c>
      <c r="V40" s="72">
        <v>303</v>
      </c>
      <c r="W40" s="72">
        <v>211</v>
      </c>
      <c r="X40" s="72">
        <v>487</v>
      </c>
      <c r="Y40" s="72">
        <v>698</v>
      </c>
      <c r="AA40" s="72">
        <v>0</v>
      </c>
      <c r="AB40" s="72">
        <v>0</v>
      </c>
      <c r="AC40" s="72">
        <v>0</v>
      </c>
      <c r="AD40" s="72">
        <v>0</v>
      </c>
      <c r="AE40" s="72">
        <v>0</v>
      </c>
      <c r="AF40" s="72">
        <v>0</v>
      </c>
      <c r="AG40" s="72">
        <v>0</v>
      </c>
      <c r="AI40" s="72">
        <v>202</v>
      </c>
      <c r="AJ40" s="72">
        <v>92</v>
      </c>
      <c r="AK40" s="72">
        <v>232</v>
      </c>
      <c r="AL40" s="72">
        <v>133</v>
      </c>
      <c r="AM40" s="72">
        <v>434</v>
      </c>
      <c r="AN40" s="72">
        <v>225</v>
      </c>
      <c r="AO40" s="72">
        <v>659</v>
      </c>
      <c r="AQ40" s="72">
        <v>0</v>
      </c>
      <c r="AR40" s="72">
        <v>0</v>
      </c>
      <c r="AS40" s="72">
        <v>0</v>
      </c>
      <c r="AT40" s="72">
        <v>0</v>
      </c>
      <c r="AU40" s="72">
        <v>0</v>
      </c>
      <c r="AV40" s="72">
        <v>0</v>
      </c>
      <c r="AW40" s="72">
        <v>0</v>
      </c>
      <c r="AY40" s="72">
        <v>0</v>
      </c>
      <c r="AZ40" s="72">
        <v>0</v>
      </c>
      <c r="BA40" s="72">
        <v>0</v>
      </c>
      <c r="BB40" s="72">
        <v>0</v>
      </c>
      <c r="BC40" s="72">
        <v>0</v>
      </c>
      <c r="BD40" s="72">
        <v>0</v>
      </c>
      <c r="BE40" s="72">
        <v>0</v>
      </c>
      <c r="BG40" s="110">
        <v>308</v>
      </c>
      <c r="BH40" s="110">
        <v>276</v>
      </c>
      <c r="BI40" s="110">
        <v>584</v>
      </c>
      <c r="BJ40" s="110">
        <v>337</v>
      </c>
      <c r="BK40" s="110">
        <v>436</v>
      </c>
      <c r="BL40" s="110">
        <v>773</v>
      </c>
      <c r="BM40" s="81"/>
      <c r="BN40" s="72">
        <v>0</v>
      </c>
      <c r="BO40" s="72">
        <v>0</v>
      </c>
      <c r="BP40" s="72">
        <v>0</v>
      </c>
      <c r="BQ40" s="72">
        <v>0</v>
      </c>
      <c r="BR40" s="72">
        <v>0</v>
      </c>
      <c r="BS40" s="72">
        <v>0</v>
      </c>
      <c r="BT40" s="72">
        <v>0</v>
      </c>
      <c r="BV40" s="72">
        <v>0</v>
      </c>
      <c r="BW40" s="72">
        <v>0</v>
      </c>
      <c r="BX40" s="72">
        <v>0</v>
      </c>
      <c r="BY40" s="72">
        <v>0</v>
      </c>
      <c r="BZ40" s="72">
        <v>0</v>
      </c>
      <c r="CA40" s="72">
        <v>0</v>
      </c>
      <c r="CB40" s="72">
        <v>0</v>
      </c>
      <c r="CD40" s="72">
        <v>0</v>
      </c>
      <c r="CE40" s="72">
        <v>0</v>
      </c>
      <c r="CF40" s="72">
        <v>0</v>
      </c>
      <c r="CG40" s="72">
        <v>0</v>
      </c>
      <c r="CH40" s="72">
        <v>0</v>
      </c>
      <c r="CI40" s="72">
        <v>0</v>
      </c>
      <c r="CJ40" s="72">
        <v>0</v>
      </c>
      <c r="CL40" s="72">
        <v>0</v>
      </c>
      <c r="CM40" s="72">
        <v>0</v>
      </c>
      <c r="CN40" s="72">
        <v>0</v>
      </c>
      <c r="CO40" s="72">
        <v>0</v>
      </c>
      <c r="CP40" s="72">
        <v>0</v>
      </c>
      <c r="CQ40" s="72">
        <v>0</v>
      </c>
      <c r="CR40" s="72">
        <v>0</v>
      </c>
      <c r="CT40" s="72">
        <v>0</v>
      </c>
      <c r="CU40" s="72">
        <v>0</v>
      </c>
      <c r="CV40" s="72">
        <v>0</v>
      </c>
      <c r="CW40" s="72">
        <v>0</v>
      </c>
      <c r="CX40" s="72">
        <v>0</v>
      </c>
      <c r="CY40" s="72">
        <v>0</v>
      </c>
      <c r="CZ40" s="72">
        <v>0</v>
      </c>
      <c r="DB40" s="72">
        <v>0</v>
      </c>
      <c r="DC40" s="72">
        <v>0</v>
      </c>
      <c r="DD40" s="72">
        <v>0</v>
      </c>
      <c r="DE40" s="72">
        <v>0</v>
      </c>
      <c r="DF40" s="72">
        <v>0</v>
      </c>
      <c r="DG40" s="72">
        <v>0</v>
      </c>
      <c r="DH40" s="72">
        <v>0</v>
      </c>
      <c r="DJ40" s="110">
        <v>0</v>
      </c>
      <c r="DK40" s="110">
        <v>0</v>
      </c>
      <c r="DL40" s="110">
        <v>0</v>
      </c>
      <c r="DM40" s="110">
        <v>0</v>
      </c>
      <c r="DN40" s="110">
        <v>0</v>
      </c>
      <c r="DO40" s="110">
        <v>0</v>
      </c>
    </row>
    <row r="41" spans="1:119" x14ac:dyDescent="0.3">
      <c r="A41" s="18" t="s">
        <v>825</v>
      </c>
      <c r="B41" s="14" t="s">
        <v>350</v>
      </c>
      <c r="C41" s="72">
        <v>0</v>
      </c>
      <c r="D41" s="72">
        <v>0</v>
      </c>
      <c r="E41" s="72">
        <v>25</v>
      </c>
      <c r="F41" s="72">
        <v>899</v>
      </c>
      <c r="G41" s="72">
        <v>0</v>
      </c>
      <c r="H41" s="72">
        <v>0</v>
      </c>
      <c r="I41" s="72">
        <v>924</v>
      </c>
      <c r="K41" s="72">
        <v>0</v>
      </c>
      <c r="L41" s="72">
        <v>0</v>
      </c>
      <c r="M41" s="72">
        <v>0</v>
      </c>
      <c r="N41" s="72">
        <v>0</v>
      </c>
      <c r="O41" s="72">
        <v>0</v>
      </c>
      <c r="P41" s="72">
        <v>0</v>
      </c>
      <c r="Q41" s="72">
        <v>0</v>
      </c>
      <c r="S41" s="72">
        <v>0</v>
      </c>
      <c r="T41" s="72">
        <v>0</v>
      </c>
      <c r="U41" s="72">
        <v>0</v>
      </c>
      <c r="V41" s="72">
        <v>0</v>
      </c>
      <c r="W41" s="72">
        <v>0</v>
      </c>
      <c r="X41" s="72">
        <v>0</v>
      </c>
      <c r="Y41" s="72">
        <v>0</v>
      </c>
      <c r="AA41" s="72">
        <v>0</v>
      </c>
      <c r="AB41" s="72">
        <v>0</v>
      </c>
      <c r="AC41" s="72">
        <v>22</v>
      </c>
      <c r="AD41" s="72">
        <v>3</v>
      </c>
      <c r="AE41" s="72">
        <v>22</v>
      </c>
      <c r="AF41" s="72">
        <v>3</v>
      </c>
      <c r="AG41" s="72">
        <v>25</v>
      </c>
      <c r="AI41" s="72">
        <v>199</v>
      </c>
      <c r="AJ41" s="72">
        <v>64</v>
      </c>
      <c r="AK41" s="72">
        <v>470</v>
      </c>
      <c r="AL41" s="72">
        <v>166</v>
      </c>
      <c r="AM41" s="72">
        <v>669</v>
      </c>
      <c r="AN41" s="72">
        <v>230</v>
      </c>
      <c r="AO41" s="72">
        <v>899</v>
      </c>
      <c r="AQ41" s="72">
        <v>0</v>
      </c>
      <c r="AR41" s="72">
        <v>0</v>
      </c>
      <c r="AS41" s="72">
        <v>0</v>
      </c>
      <c r="AT41" s="72">
        <v>0</v>
      </c>
      <c r="AU41" s="72">
        <v>0</v>
      </c>
      <c r="AV41" s="72">
        <v>0</v>
      </c>
      <c r="AW41" s="72">
        <v>0</v>
      </c>
      <c r="AY41" s="72">
        <v>0</v>
      </c>
      <c r="AZ41" s="72">
        <v>0</v>
      </c>
      <c r="BA41" s="72">
        <v>0</v>
      </c>
      <c r="BB41" s="72">
        <v>0</v>
      </c>
      <c r="BC41" s="72">
        <v>0</v>
      </c>
      <c r="BD41" s="72">
        <v>0</v>
      </c>
      <c r="BE41" s="72">
        <v>0</v>
      </c>
      <c r="BG41" s="110">
        <v>199</v>
      </c>
      <c r="BH41" s="110">
        <v>64</v>
      </c>
      <c r="BI41" s="110">
        <v>263</v>
      </c>
      <c r="BJ41" s="110">
        <v>492</v>
      </c>
      <c r="BK41" s="110">
        <v>169</v>
      </c>
      <c r="BL41" s="110">
        <v>661</v>
      </c>
      <c r="BM41" s="81"/>
      <c r="BN41" s="72">
        <v>0</v>
      </c>
      <c r="BO41" s="72">
        <v>0</v>
      </c>
      <c r="BP41" s="72">
        <v>0</v>
      </c>
      <c r="BQ41" s="72">
        <v>0</v>
      </c>
      <c r="BR41" s="72">
        <v>0</v>
      </c>
      <c r="BS41" s="72">
        <v>0</v>
      </c>
      <c r="BT41" s="72">
        <v>0</v>
      </c>
      <c r="BV41" s="72">
        <v>0</v>
      </c>
      <c r="BW41" s="72">
        <v>0</v>
      </c>
      <c r="BX41" s="72">
        <v>0</v>
      </c>
      <c r="BY41" s="72">
        <v>0</v>
      </c>
      <c r="BZ41" s="72">
        <v>0</v>
      </c>
      <c r="CA41" s="72">
        <v>0</v>
      </c>
      <c r="CB41" s="72">
        <v>0</v>
      </c>
      <c r="CD41" s="72">
        <v>0</v>
      </c>
      <c r="CE41" s="72">
        <v>0</v>
      </c>
      <c r="CF41" s="72">
        <v>0</v>
      </c>
      <c r="CG41" s="72">
        <v>0</v>
      </c>
      <c r="CH41" s="72">
        <v>0</v>
      </c>
      <c r="CI41" s="72">
        <v>0</v>
      </c>
      <c r="CJ41" s="72">
        <v>0</v>
      </c>
      <c r="CL41" s="72">
        <v>4</v>
      </c>
      <c r="CM41" s="72">
        <v>0</v>
      </c>
      <c r="CN41" s="72">
        <v>50</v>
      </c>
      <c r="CO41" s="72">
        <v>12</v>
      </c>
      <c r="CP41" s="72">
        <v>54</v>
      </c>
      <c r="CQ41" s="72">
        <v>12</v>
      </c>
      <c r="CR41" s="72">
        <v>66</v>
      </c>
      <c r="CT41" s="72">
        <v>0</v>
      </c>
      <c r="CU41" s="72">
        <v>0</v>
      </c>
      <c r="CV41" s="72">
        <v>0</v>
      </c>
      <c r="CW41" s="72">
        <v>0</v>
      </c>
      <c r="CX41" s="72">
        <v>0</v>
      </c>
      <c r="CY41" s="72">
        <v>0</v>
      </c>
      <c r="CZ41" s="72">
        <v>0</v>
      </c>
      <c r="DB41" s="72">
        <v>0</v>
      </c>
      <c r="DC41" s="72">
        <v>0</v>
      </c>
      <c r="DD41" s="72">
        <v>0</v>
      </c>
      <c r="DE41" s="72">
        <v>0</v>
      </c>
      <c r="DF41" s="72">
        <v>0</v>
      </c>
      <c r="DG41" s="72">
        <v>0</v>
      </c>
      <c r="DH41" s="72">
        <v>0</v>
      </c>
      <c r="DJ41" s="110">
        <v>4</v>
      </c>
      <c r="DK41" s="110">
        <v>0</v>
      </c>
      <c r="DL41" s="110">
        <v>4</v>
      </c>
      <c r="DM41" s="110">
        <v>50</v>
      </c>
      <c r="DN41" s="110">
        <v>12</v>
      </c>
      <c r="DO41" s="110">
        <v>62</v>
      </c>
    </row>
    <row r="42" spans="1:119" x14ac:dyDescent="0.3">
      <c r="A42" s="18" t="s">
        <v>826</v>
      </c>
      <c r="B42" s="14" t="s">
        <v>352</v>
      </c>
      <c r="C42" s="72">
        <v>0</v>
      </c>
      <c r="D42" s="72">
        <v>48</v>
      </c>
      <c r="E42" s="72">
        <v>0</v>
      </c>
      <c r="F42" s="72">
        <v>471</v>
      </c>
      <c r="G42" s="72">
        <v>0</v>
      </c>
      <c r="H42" s="72">
        <v>0</v>
      </c>
      <c r="I42" s="72">
        <v>519</v>
      </c>
      <c r="K42" s="72">
        <v>0</v>
      </c>
      <c r="L42" s="72">
        <v>0</v>
      </c>
      <c r="M42" s="72">
        <v>0</v>
      </c>
      <c r="N42" s="72">
        <v>0</v>
      </c>
      <c r="O42" s="72">
        <v>0</v>
      </c>
      <c r="P42" s="72">
        <v>0</v>
      </c>
      <c r="Q42" s="72">
        <v>0</v>
      </c>
      <c r="S42" s="72">
        <v>20</v>
      </c>
      <c r="T42" s="72">
        <v>10</v>
      </c>
      <c r="U42" s="72">
        <v>12</v>
      </c>
      <c r="V42" s="72">
        <v>6</v>
      </c>
      <c r="W42" s="72">
        <v>32</v>
      </c>
      <c r="X42" s="72">
        <v>16</v>
      </c>
      <c r="Y42" s="72">
        <v>48</v>
      </c>
      <c r="AA42" s="72">
        <v>0</v>
      </c>
      <c r="AB42" s="72">
        <v>0</v>
      </c>
      <c r="AC42" s="72">
        <v>0</v>
      </c>
      <c r="AD42" s="72">
        <v>0</v>
      </c>
      <c r="AE42" s="72">
        <v>0</v>
      </c>
      <c r="AF42" s="72">
        <v>0</v>
      </c>
      <c r="AG42" s="72">
        <v>0</v>
      </c>
      <c r="AI42" s="72">
        <v>62</v>
      </c>
      <c r="AJ42" s="72">
        <v>60</v>
      </c>
      <c r="AK42" s="72">
        <v>167</v>
      </c>
      <c r="AL42" s="72">
        <v>182</v>
      </c>
      <c r="AM42" s="72">
        <v>229</v>
      </c>
      <c r="AN42" s="72">
        <v>242</v>
      </c>
      <c r="AO42" s="72">
        <v>471</v>
      </c>
      <c r="AQ42" s="72">
        <v>0</v>
      </c>
      <c r="AR42" s="72">
        <v>0</v>
      </c>
      <c r="AS42" s="72">
        <v>0</v>
      </c>
      <c r="AT42" s="72">
        <v>0</v>
      </c>
      <c r="AU42" s="72">
        <v>0</v>
      </c>
      <c r="AV42" s="72">
        <v>0</v>
      </c>
      <c r="AW42" s="72">
        <v>0</v>
      </c>
      <c r="AY42" s="72">
        <v>0</v>
      </c>
      <c r="AZ42" s="72">
        <v>0</v>
      </c>
      <c r="BA42" s="72">
        <v>0</v>
      </c>
      <c r="BB42" s="72">
        <v>0</v>
      </c>
      <c r="BC42" s="72">
        <v>0</v>
      </c>
      <c r="BD42" s="72">
        <v>0</v>
      </c>
      <c r="BE42" s="72">
        <v>0</v>
      </c>
      <c r="BG42" s="110">
        <v>82</v>
      </c>
      <c r="BH42" s="110">
        <v>70</v>
      </c>
      <c r="BI42" s="110">
        <v>152</v>
      </c>
      <c r="BJ42" s="110">
        <v>179</v>
      </c>
      <c r="BK42" s="110">
        <v>188</v>
      </c>
      <c r="BL42" s="110">
        <v>367</v>
      </c>
      <c r="BM42" s="81"/>
      <c r="BN42" s="72">
        <v>0</v>
      </c>
      <c r="BO42" s="72">
        <v>0</v>
      </c>
      <c r="BP42" s="72">
        <v>0</v>
      </c>
      <c r="BQ42" s="72">
        <v>0</v>
      </c>
      <c r="BR42" s="72">
        <v>0</v>
      </c>
      <c r="BS42" s="72">
        <v>0</v>
      </c>
      <c r="BT42" s="72">
        <v>0</v>
      </c>
      <c r="BV42" s="72">
        <v>0</v>
      </c>
      <c r="BW42" s="72">
        <v>0</v>
      </c>
      <c r="BX42" s="72">
        <v>3</v>
      </c>
      <c r="BY42" s="72">
        <v>0</v>
      </c>
      <c r="BZ42" s="72">
        <v>3</v>
      </c>
      <c r="CA42" s="72">
        <v>0</v>
      </c>
      <c r="CB42" s="72">
        <v>3</v>
      </c>
      <c r="CD42" s="72">
        <v>0</v>
      </c>
      <c r="CE42" s="72">
        <v>0</v>
      </c>
      <c r="CF42" s="72">
        <v>0</v>
      </c>
      <c r="CG42" s="72">
        <v>0</v>
      </c>
      <c r="CH42" s="72">
        <v>0</v>
      </c>
      <c r="CI42" s="72">
        <v>0</v>
      </c>
      <c r="CJ42" s="72">
        <v>0</v>
      </c>
      <c r="CL42" s="72">
        <v>0</v>
      </c>
      <c r="CM42" s="72">
        <v>0</v>
      </c>
      <c r="CN42" s="72">
        <v>26</v>
      </c>
      <c r="CO42" s="72">
        <v>19</v>
      </c>
      <c r="CP42" s="72">
        <v>26</v>
      </c>
      <c r="CQ42" s="72">
        <v>19</v>
      </c>
      <c r="CR42" s="72">
        <v>45</v>
      </c>
      <c r="CT42" s="72">
        <v>0</v>
      </c>
      <c r="CU42" s="72">
        <v>0</v>
      </c>
      <c r="CV42" s="72">
        <v>0</v>
      </c>
      <c r="CW42" s="72">
        <v>0</v>
      </c>
      <c r="CX42" s="72">
        <v>0</v>
      </c>
      <c r="CY42" s="72">
        <v>0</v>
      </c>
      <c r="CZ42" s="72">
        <v>0</v>
      </c>
      <c r="DB42" s="72">
        <v>0</v>
      </c>
      <c r="DC42" s="72">
        <v>0</v>
      </c>
      <c r="DD42" s="72">
        <v>0</v>
      </c>
      <c r="DE42" s="72">
        <v>0</v>
      </c>
      <c r="DF42" s="72">
        <v>0</v>
      </c>
      <c r="DG42" s="72">
        <v>0</v>
      </c>
      <c r="DH42" s="72">
        <v>0</v>
      </c>
      <c r="DJ42" s="110">
        <v>0</v>
      </c>
      <c r="DK42" s="110">
        <v>0</v>
      </c>
      <c r="DL42" s="110">
        <v>0</v>
      </c>
      <c r="DM42" s="110">
        <v>29</v>
      </c>
      <c r="DN42" s="110">
        <v>19</v>
      </c>
      <c r="DO42" s="110">
        <v>48</v>
      </c>
    </row>
    <row r="43" spans="1:119" x14ac:dyDescent="0.3">
      <c r="A43" s="18" t="s">
        <v>827</v>
      </c>
      <c r="B43" s="14" t="s">
        <v>347</v>
      </c>
      <c r="C43" s="72">
        <v>0</v>
      </c>
      <c r="D43" s="72">
        <v>0</v>
      </c>
      <c r="E43" s="72">
        <v>0</v>
      </c>
      <c r="F43" s="72">
        <v>636</v>
      </c>
      <c r="G43" s="72">
        <v>0</v>
      </c>
      <c r="H43" s="72">
        <v>0</v>
      </c>
      <c r="I43" s="72">
        <v>636</v>
      </c>
      <c r="K43" s="72">
        <v>0</v>
      </c>
      <c r="L43" s="72">
        <v>0</v>
      </c>
      <c r="M43" s="72">
        <v>0</v>
      </c>
      <c r="N43" s="72">
        <v>0</v>
      </c>
      <c r="O43" s="72">
        <v>0</v>
      </c>
      <c r="P43" s="72">
        <v>0</v>
      </c>
      <c r="Q43" s="72">
        <v>0</v>
      </c>
      <c r="S43" s="72">
        <v>0</v>
      </c>
      <c r="T43" s="72">
        <v>0</v>
      </c>
      <c r="U43" s="72">
        <v>0</v>
      </c>
      <c r="V43" s="72">
        <v>0</v>
      </c>
      <c r="W43" s="72">
        <v>0</v>
      </c>
      <c r="X43" s="72">
        <v>0</v>
      </c>
      <c r="Y43" s="72">
        <v>0</v>
      </c>
      <c r="AA43" s="72">
        <v>0</v>
      </c>
      <c r="AB43" s="72">
        <v>0</v>
      </c>
      <c r="AC43" s="72">
        <v>0</v>
      </c>
      <c r="AD43" s="72">
        <v>0</v>
      </c>
      <c r="AE43" s="72">
        <v>0</v>
      </c>
      <c r="AF43" s="72">
        <v>0</v>
      </c>
      <c r="AG43" s="72">
        <v>0</v>
      </c>
      <c r="AI43" s="72">
        <v>135</v>
      </c>
      <c r="AJ43" s="72">
        <v>89</v>
      </c>
      <c r="AK43" s="72">
        <v>262</v>
      </c>
      <c r="AL43" s="72">
        <v>150</v>
      </c>
      <c r="AM43" s="72">
        <v>397</v>
      </c>
      <c r="AN43" s="72">
        <v>239</v>
      </c>
      <c r="AO43" s="72">
        <v>636</v>
      </c>
      <c r="AQ43" s="72">
        <v>0</v>
      </c>
      <c r="AR43" s="72">
        <v>0</v>
      </c>
      <c r="AS43" s="72">
        <v>0</v>
      </c>
      <c r="AT43" s="72">
        <v>0</v>
      </c>
      <c r="AU43" s="72">
        <v>0</v>
      </c>
      <c r="AV43" s="72">
        <v>0</v>
      </c>
      <c r="AW43" s="72">
        <v>0</v>
      </c>
      <c r="AY43" s="72">
        <v>0</v>
      </c>
      <c r="AZ43" s="72">
        <v>0</v>
      </c>
      <c r="BA43" s="72">
        <v>0</v>
      </c>
      <c r="BB43" s="72">
        <v>0</v>
      </c>
      <c r="BC43" s="72">
        <v>0</v>
      </c>
      <c r="BD43" s="72">
        <v>0</v>
      </c>
      <c r="BE43" s="72">
        <v>0</v>
      </c>
      <c r="BG43" s="110">
        <v>135</v>
      </c>
      <c r="BH43" s="110">
        <v>89</v>
      </c>
      <c r="BI43" s="110">
        <v>224</v>
      </c>
      <c r="BJ43" s="110">
        <v>262</v>
      </c>
      <c r="BK43" s="110">
        <v>150</v>
      </c>
      <c r="BL43" s="110">
        <v>412</v>
      </c>
      <c r="BM43" s="81"/>
      <c r="BN43" s="72">
        <v>0</v>
      </c>
      <c r="BO43" s="72">
        <v>0</v>
      </c>
      <c r="BP43" s="72">
        <v>0</v>
      </c>
      <c r="BQ43" s="72">
        <v>0</v>
      </c>
      <c r="BR43" s="72">
        <v>0</v>
      </c>
      <c r="BS43" s="72">
        <v>0</v>
      </c>
      <c r="BT43" s="72">
        <v>0</v>
      </c>
      <c r="BV43" s="72">
        <v>0</v>
      </c>
      <c r="BW43" s="72">
        <v>0</v>
      </c>
      <c r="BX43" s="72">
        <v>0</v>
      </c>
      <c r="BY43" s="72">
        <v>0</v>
      </c>
      <c r="BZ43" s="72">
        <v>0</v>
      </c>
      <c r="CA43" s="72">
        <v>0</v>
      </c>
      <c r="CB43" s="72">
        <v>0</v>
      </c>
      <c r="CD43" s="72">
        <v>0</v>
      </c>
      <c r="CE43" s="72">
        <v>0</v>
      </c>
      <c r="CF43" s="72">
        <v>0</v>
      </c>
      <c r="CG43" s="72">
        <v>0</v>
      </c>
      <c r="CH43" s="72">
        <v>0</v>
      </c>
      <c r="CI43" s="72">
        <v>0</v>
      </c>
      <c r="CJ43" s="72">
        <v>0</v>
      </c>
      <c r="CL43" s="72">
        <v>0</v>
      </c>
      <c r="CM43" s="72">
        <v>0</v>
      </c>
      <c r="CN43" s="72">
        <v>7</v>
      </c>
      <c r="CO43" s="72">
        <v>2</v>
      </c>
      <c r="CP43" s="72">
        <v>7</v>
      </c>
      <c r="CQ43" s="72">
        <v>2</v>
      </c>
      <c r="CR43" s="72">
        <v>9</v>
      </c>
      <c r="CT43" s="72">
        <v>0</v>
      </c>
      <c r="CU43" s="72">
        <v>0</v>
      </c>
      <c r="CV43" s="72">
        <v>0</v>
      </c>
      <c r="CW43" s="72">
        <v>0</v>
      </c>
      <c r="CX43" s="72">
        <v>0</v>
      </c>
      <c r="CY43" s="72">
        <v>0</v>
      </c>
      <c r="CZ43" s="72">
        <v>0</v>
      </c>
      <c r="DB43" s="72">
        <v>0</v>
      </c>
      <c r="DC43" s="72">
        <v>0</v>
      </c>
      <c r="DD43" s="72">
        <v>0</v>
      </c>
      <c r="DE43" s="72">
        <v>0</v>
      </c>
      <c r="DF43" s="72">
        <v>0</v>
      </c>
      <c r="DG43" s="72">
        <v>0</v>
      </c>
      <c r="DH43" s="72">
        <v>0</v>
      </c>
      <c r="DJ43" s="110">
        <v>0</v>
      </c>
      <c r="DK43" s="110">
        <v>0</v>
      </c>
      <c r="DL43" s="110">
        <v>0</v>
      </c>
      <c r="DM43" s="110">
        <v>7</v>
      </c>
      <c r="DN43" s="110">
        <v>2</v>
      </c>
      <c r="DO43" s="110">
        <v>9</v>
      </c>
    </row>
    <row r="44" spans="1:119" x14ac:dyDescent="0.3">
      <c r="A44" s="18" t="s">
        <v>828</v>
      </c>
      <c r="B44" s="14" t="s">
        <v>358</v>
      </c>
      <c r="C44" s="72">
        <v>0</v>
      </c>
      <c r="D44" s="72">
        <v>532</v>
      </c>
      <c r="E44" s="72">
        <v>18</v>
      </c>
      <c r="F44" s="72">
        <v>1050</v>
      </c>
      <c r="G44" s="72">
        <v>0</v>
      </c>
      <c r="H44" s="72">
        <v>0</v>
      </c>
      <c r="I44" s="72">
        <v>1600</v>
      </c>
      <c r="K44" s="72">
        <v>0</v>
      </c>
      <c r="L44" s="72">
        <v>0</v>
      </c>
      <c r="M44" s="72">
        <v>0</v>
      </c>
      <c r="N44" s="72">
        <v>0</v>
      </c>
      <c r="O44" s="72">
        <v>0</v>
      </c>
      <c r="P44" s="72">
        <v>0</v>
      </c>
      <c r="Q44" s="72">
        <v>0</v>
      </c>
      <c r="S44" s="72">
        <v>27</v>
      </c>
      <c r="T44" s="72">
        <v>85</v>
      </c>
      <c r="U44" s="72">
        <v>100</v>
      </c>
      <c r="V44" s="72">
        <v>320</v>
      </c>
      <c r="W44" s="72">
        <v>127</v>
      </c>
      <c r="X44" s="72">
        <v>405</v>
      </c>
      <c r="Y44" s="72">
        <v>532</v>
      </c>
      <c r="AA44" s="72">
        <v>0</v>
      </c>
      <c r="AB44" s="72">
        <v>0</v>
      </c>
      <c r="AC44" s="72">
        <v>10</v>
      </c>
      <c r="AD44" s="72">
        <v>8</v>
      </c>
      <c r="AE44" s="72">
        <v>10</v>
      </c>
      <c r="AF44" s="72">
        <v>8</v>
      </c>
      <c r="AG44" s="72">
        <v>18</v>
      </c>
      <c r="AI44" s="72">
        <v>195</v>
      </c>
      <c r="AJ44" s="72">
        <v>95</v>
      </c>
      <c r="AK44" s="72">
        <v>506</v>
      </c>
      <c r="AL44" s="72">
        <v>254</v>
      </c>
      <c r="AM44" s="72">
        <v>701</v>
      </c>
      <c r="AN44" s="72">
        <v>349</v>
      </c>
      <c r="AO44" s="72">
        <v>1050</v>
      </c>
      <c r="AQ44" s="72">
        <v>0</v>
      </c>
      <c r="AR44" s="72">
        <v>0</v>
      </c>
      <c r="AS44" s="72">
        <v>0</v>
      </c>
      <c r="AT44" s="72">
        <v>0</v>
      </c>
      <c r="AU44" s="72">
        <v>0</v>
      </c>
      <c r="AV44" s="72">
        <v>0</v>
      </c>
      <c r="AW44" s="72">
        <v>0</v>
      </c>
      <c r="AY44" s="72">
        <v>0</v>
      </c>
      <c r="AZ44" s="72">
        <v>0</v>
      </c>
      <c r="BA44" s="72">
        <v>0</v>
      </c>
      <c r="BB44" s="72">
        <v>0</v>
      </c>
      <c r="BC44" s="72">
        <v>0</v>
      </c>
      <c r="BD44" s="72">
        <v>0</v>
      </c>
      <c r="BE44" s="72">
        <v>0</v>
      </c>
      <c r="BG44" s="110">
        <v>222</v>
      </c>
      <c r="BH44" s="110">
        <v>180</v>
      </c>
      <c r="BI44" s="110">
        <v>402</v>
      </c>
      <c r="BJ44" s="110">
        <v>616</v>
      </c>
      <c r="BK44" s="110">
        <v>582</v>
      </c>
      <c r="BL44" s="110">
        <v>1198</v>
      </c>
      <c r="BM44" s="81"/>
      <c r="BN44" s="72">
        <v>0</v>
      </c>
      <c r="BO44" s="72">
        <v>0</v>
      </c>
      <c r="BP44" s="72">
        <v>0</v>
      </c>
      <c r="BQ44" s="72">
        <v>0</v>
      </c>
      <c r="BR44" s="72">
        <v>0</v>
      </c>
      <c r="BS44" s="72">
        <v>0</v>
      </c>
      <c r="BT44" s="72">
        <v>0</v>
      </c>
      <c r="BV44" s="72">
        <v>0</v>
      </c>
      <c r="BW44" s="72">
        <v>0</v>
      </c>
      <c r="BX44" s="72">
        <v>1</v>
      </c>
      <c r="BY44" s="72">
        <v>1</v>
      </c>
      <c r="BZ44" s="72">
        <v>1</v>
      </c>
      <c r="CA44" s="72">
        <v>1</v>
      </c>
      <c r="CB44" s="72">
        <v>2</v>
      </c>
      <c r="CD44" s="72">
        <v>0</v>
      </c>
      <c r="CE44" s="72">
        <v>0</v>
      </c>
      <c r="CF44" s="72">
        <v>0</v>
      </c>
      <c r="CG44" s="72">
        <v>0</v>
      </c>
      <c r="CH44" s="72">
        <v>0</v>
      </c>
      <c r="CI44" s="72">
        <v>0</v>
      </c>
      <c r="CJ44" s="72">
        <v>0</v>
      </c>
      <c r="CL44" s="72">
        <v>0</v>
      </c>
      <c r="CM44" s="72">
        <v>0</v>
      </c>
      <c r="CN44" s="72">
        <v>17</v>
      </c>
      <c r="CO44" s="72">
        <v>13</v>
      </c>
      <c r="CP44" s="72">
        <v>17</v>
      </c>
      <c r="CQ44" s="72">
        <v>13</v>
      </c>
      <c r="CR44" s="72">
        <v>30</v>
      </c>
      <c r="CT44" s="72">
        <v>0</v>
      </c>
      <c r="CU44" s="72">
        <v>0</v>
      </c>
      <c r="CV44" s="72">
        <v>0</v>
      </c>
      <c r="CW44" s="72">
        <v>0</v>
      </c>
      <c r="CX44" s="72">
        <v>0</v>
      </c>
      <c r="CY44" s="72">
        <v>0</v>
      </c>
      <c r="CZ44" s="72">
        <v>0</v>
      </c>
      <c r="DB44" s="72">
        <v>0</v>
      </c>
      <c r="DC44" s="72">
        <v>0</v>
      </c>
      <c r="DD44" s="72">
        <v>0</v>
      </c>
      <c r="DE44" s="72">
        <v>0</v>
      </c>
      <c r="DF44" s="72">
        <v>0</v>
      </c>
      <c r="DG44" s="72">
        <v>0</v>
      </c>
      <c r="DH44" s="72">
        <v>0</v>
      </c>
      <c r="DJ44" s="110">
        <v>0</v>
      </c>
      <c r="DK44" s="110">
        <v>0</v>
      </c>
      <c r="DL44" s="110">
        <v>0</v>
      </c>
      <c r="DM44" s="110">
        <v>18</v>
      </c>
      <c r="DN44" s="110">
        <v>14</v>
      </c>
      <c r="DO44" s="110">
        <v>32</v>
      </c>
    </row>
    <row r="45" spans="1:119" x14ac:dyDescent="0.3">
      <c r="A45" s="18" t="s">
        <v>37</v>
      </c>
      <c r="B45" s="14" t="s">
        <v>351</v>
      </c>
      <c r="C45" s="72">
        <v>0</v>
      </c>
      <c r="D45" s="72">
        <v>986</v>
      </c>
      <c r="E45" s="72">
        <v>0</v>
      </c>
      <c r="F45" s="72">
        <v>899</v>
      </c>
      <c r="G45" s="72">
        <v>0</v>
      </c>
      <c r="H45" s="72">
        <v>0</v>
      </c>
      <c r="I45" s="72">
        <v>1885</v>
      </c>
      <c r="K45" s="72">
        <v>0</v>
      </c>
      <c r="L45" s="72">
        <v>0</v>
      </c>
      <c r="M45" s="72">
        <v>0</v>
      </c>
      <c r="N45" s="72">
        <v>0</v>
      </c>
      <c r="O45" s="72">
        <v>0</v>
      </c>
      <c r="P45" s="72">
        <v>0</v>
      </c>
      <c r="Q45" s="72">
        <v>0</v>
      </c>
      <c r="S45" s="72">
        <v>132</v>
      </c>
      <c r="T45" s="72">
        <v>252</v>
      </c>
      <c r="U45" s="72">
        <v>210</v>
      </c>
      <c r="V45" s="72">
        <v>392</v>
      </c>
      <c r="W45" s="72">
        <v>342</v>
      </c>
      <c r="X45" s="72">
        <v>644</v>
      </c>
      <c r="Y45" s="72">
        <v>986</v>
      </c>
      <c r="AA45" s="72">
        <v>0</v>
      </c>
      <c r="AB45" s="72">
        <v>0</v>
      </c>
      <c r="AC45" s="72">
        <v>0</v>
      </c>
      <c r="AD45" s="72">
        <v>0</v>
      </c>
      <c r="AE45" s="72">
        <v>0</v>
      </c>
      <c r="AF45" s="72">
        <v>0</v>
      </c>
      <c r="AG45" s="72">
        <v>0</v>
      </c>
      <c r="AI45" s="72">
        <v>254</v>
      </c>
      <c r="AJ45" s="72">
        <v>109</v>
      </c>
      <c r="AK45" s="72">
        <v>365</v>
      </c>
      <c r="AL45" s="72">
        <v>171</v>
      </c>
      <c r="AM45" s="72">
        <v>619</v>
      </c>
      <c r="AN45" s="72">
        <v>280</v>
      </c>
      <c r="AO45" s="72">
        <v>899</v>
      </c>
      <c r="AQ45" s="72">
        <v>0</v>
      </c>
      <c r="AR45" s="72">
        <v>0</v>
      </c>
      <c r="AS45" s="72">
        <v>0</v>
      </c>
      <c r="AT45" s="72">
        <v>0</v>
      </c>
      <c r="AU45" s="72">
        <v>0</v>
      </c>
      <c r="AV45" s="72">
        <v>0</v>
      </c>
      <c r="AW45" s="72">
        <v>0</v>
      </c>
      <c r="AY45" s="72">
        <v>0</v>
      </c>
      <c r="AZ45" s="72">
        <v>0</v>
      </c>
      <c r="BA45" s="72">
        <v>0</v>
      </c>
      <c r="BB45" s="72">
        <v>0</v>
      </c>
      <c r="BC45" s="72">
        <v>0</v>
      </c>
      <c r="BD45" s="72">
        <v>0</v>
      </c>
      <c r="BE45" s="72">
        <v>0</v>
      </c>
      <c r="BG45" s="110">
        <v>386</v>
      </c>
      <c r="BH45" s="110">
        <v>361</v>
      </c>
      <c r="BI45" s="110">
        <v>747</v>
      </c>
      <c r="BJ45" s="110">
        <v>575</v>
      </c>
      <c r="BK45" s="110">
        <v>563</v>
      </c>
      <c r="BL45" s="110">
        <v>1138</v>
      </c>
      <c r="BM45" s="81"/>
      <c r="BN45" s="72">
        <v>0</v>
      </c>
      <c r="BO45" s="72">
        <v>0</v>
      </c>
      <c r="BP45" s="72">
        <v>0</v>
      </c>
      <c r="BQ45" s="72">
        <v>0</v>
      </c>
      <c r="BR45" s="72">
        <v>0</v>
      </c>
      <c r="BS45" s="72">
        <v>0</v>
      </c>
      <c r="BT45" s="72">
        <v>0</v>
      </c>
      <c r="BV45" s="72">
        <v>0</v>
      </c>
      <c r="BW45" s="72">
        <v>1</v>
      </c>
      <c r="BX45" s="72">
        <v>11</v>
      </c>
      <c r="BY45" s="72">
        <v>17</v>
      </c>
      <c r="BZ45" s="72">
        <v>11</v>
      </c>
      <c r="CA45" s="72">
        <v>18</v>
      </c>
      <c r="CB45" s="72">
        <v>29</v>
      </c>
      <c r="CD45" s="72">
        <v>0</v>
      </c>
      <c r="CE45" s="72">
        <v>0</v>
      </c>
      <c r="CF45" s="72">
        <v>0</v>
      </c>
      <c r="CG45" s="72">
        <v>0</v>
      </c>
      <c r="CH45" s="72">
        <v>0</v>
      </c>
      <c r="CI45" s="72">
        <v>0</v>
      </c>
      <c r="CJ45" s="72">
        <v>0</v>
      </c>
      <c r="CL45" s="72">
        <v>0</v>
      </c>
      <c r="CM45" s="72">
        <v>1</v>
      </c>
      <c r="CN45" s="72">
        <v>21</v>
      </c>
      <c r="CO45" s="72">
        <v>6</v>
      </c>
      <c r="CP45" s="72">
        <v>21</v>
      </c>
      <c r="CQ45" s="72">
        <v>7</v>
      </c>
      <c r="CR45" s="72">
        <v>28</v>
      </c>
      <c r="CT45" s="72">
        <v>0</v>
      </c>
      <c r="CU45" s="72">
        <v>0</v>
      </c>
      <c r="CV45" s="72">
        <v>0</v>
      </c>
      <c r="CW45" s="72">
        <v>0</v>
      </c>
      <c r="CX45" s="72">
        <v>0</v>
      </c>
      <c r="CY45" s="72">
        <v>0</v>
      </c>
      <c r="CZ45" s="72">
        <v>0</v>
      </c>
      <c r="DB45" s="72">
        <v>0</v>
      </c>
      <c r="DC45" s="72">
        <v>0</v>
      </c>
      <c r="DD45" s="72">
        <v>0</v>
      </c>
      <c r="DE45" s="72">
        <v>0</v>
      </c>
      <c r="DF45" s="72">
        <v>0</v>
      </c>
      <c r="DG45" s="72">
        <v>0</v>
      </c>
      <c r="DH45" s="72">
        <v>0</v>
      </c>
      <c r="DJ45" s="110">
        <v>0</v>
      </c>
      <c r="DK45" s="110">
        <v>2</v>
      </c>
      <c r="DL45" s="110">
        <v>2</v>
      </c>
      <c r="DM45" s="110">
        <v>32</v>
      </c>
      <c r="DN45" s="110">
        <v>23</v>
      </c>
      <c r="DO45" s="110">
        <v>55</v>
      </c>
    </row>
    <row r="46" spans="1:119" x14ac:dyDescent="0.3">
      <c r="A46" s="18" t="s">
        <v>829</v>
      </c>
      <c r="B46" s="14" t="s">
        <v>354</v>
      </c>
      <c r="C46" s="72">
        <v>0</v>
      </c>
      <c r="D46" s="72">
        <v>336</v>
      </c>
      <c r="E46" s="72">
        <v>0</v>
      </c>
      <c r="F46" s="72">
        <v>121</v>
      </c>
      <c r="G46" s="72">
        <v>0</v>
      </c>
      <c r="H46" s="72">
        <v>0</v>
      </c>
      <c r="I46" s="72">
        <v>457</v>
      </c>
      <c r="K46" s="72">
        <v>0</v>
      </c>
      <c r="L46" s="72">
        <v>0</v>
      </c>
      <c r="M46" s="72">
        <v>0</v>
      </c>
      <c r="N46" s="72">
        <v>0</v>
      </c>
      <c r="O46" s="72">
        <v>0</v>
      </c>
      <c r="P46" s="72">
        <v>0</v>
      </c>
      <c r="Q46" s="72">
        <v>0</v>
      </c>
      <c r="S46" s="72">
        <v>41</v>
      </c>
      <c r="T46" s="72">
        <v>65</v>
      </c>
      <c r="U46" s="72">
        <v>87</v>
      </c>
      <c r="V46" s="72">
        <v>143</v>
      </c>
      <c r="W46" s="72">
        <v>128</v>
      </c>
      <c r="X46" s="72">
        <v>208</v>
      </c>
      <c r="Y46" s="72">
        <v>336</v>
      </c>
      <c r="AA46" s="72">
        <v>0</v>
      </c>
      <c r="AB46" s="72">
        <v>0</v>
      </c>
      <c r="AC46" s="72">
        <v>0</v>
      </c>
      <c r="AD46" s="72">
        <v>0</v>
      </c>
      <c r="AE46" s="72">
        <v>0</v>
      </c>
      <c r="AF46" s="72">
        <v>0</v>
      </c>
      <c r="AG46" s="72">
        <v>0</v>
      </c>
      <c r="AI46" s="72">
        <v>26</v>
      </c>
      <c r="AJ46" s="72">
        <v>22</v>
      </c>
      <c r="AK46" s="72">
        <v>48</v>
      </c>
      <c r="AL46" s="72">
        <v>25</v>
      </c>
      <c r="AM46" s="72">
        <v>74</v>
      </c>
      <c r="AN46" s="72">
        <v>47</v>
      </c>
      <c r="AO46" s="72">
        <v>121</v>
      </c>
      <c r="AQ46" s="72">
        <v>0</v>
      </c>
      <c r="AR46" s="72">
        <v>0</v>
      </c>
      <c r="AS46" s="72">
        <v>0</v>
      </c>
      <c r="AT46" s="72">
        <v>0</v>
      </c>
      <c r="AU46" s="72">
        <v>0</v>
      </c>
      <c r="AV46" s="72">
        <v>0</v>
      </c>
      <c r="AW46" s="72">
        <v>0</v>
      </c>
      <c r="AY46" s="72">
        <v>0</v>
      </c>
      <c r="AZ46" s="72">
        <v>0</v>
      </c>
      <c r="BA46" s="72">
        <v>0</v>
      </c>
      <c r="BB46" s="72">
        <v>0</v>
      </c>
      <c r="BC46" s="72">
        <v>0</v>
      </c>
      <c r="BD46" s="72">
        <v>0</v>
      </c>
      <c r="BE46" s="72">
        <v>0</v>
      </c>
      <c r="BG46" s="110">
        <v>67</v>
      </c>
      <c r="BH46" s="110">
        <v>87</v>
      </c>
      <c r="BI46" s="110">
        <v>154</v>
      </c>
      <c r="BJ46" s="110">
        <v>135</v>
      </c>
      <c r="BK46" s="110">
        <v>168</v>
      </c>
      <c r="BL46" s="110">
        <v>303</v>
      </c>
      <c r="BM46" s="81"/>
      <c r="BN46" s="72">
        <v>0</v>
      </c>
      <c r="BO46" s="72">
        <v>0</v>
      </c>
      <c r="BP46" s="72">
        <v>0</v>
      </c>
      <c r="BQ46" s="72">
        <v>0</v>
      </c>
      <c r="BR46" s="72">
        <v>0</v>
      </c>
      <c r="BS46" s="72">
        <v>0</v>
      </c>
      <c r="BT46" s="72">
        <v>0</v>
      </c>
      <c r="BV46" s="72">
        <v>29</v>
      </c>
      <c r="BW46" s="72">
        <v>39</v>
      </c>
      <c r="BX46" s="72">
        <v>3</v>
      </c>
      <c r="BY46" s="72">
        <v>6</v>
      </c>
      <c r="BZ46" s="72">
        <v>32</v>
      </c>
      <c r="CA46" s="72">
        <v>45</v>
      </c>
      <c r="CB46" s="72">
        <v>77</v>
      </c>
      <c r="CD46" s="72">
        <v>0</v>
      </c>
      <c r="CE46" s="72">
        <v>0</v>
      </c>
      <c r="CF46" s="72">
        <v>0</v>
      </c>
      <c r="CG46" s="72">
        <v>0</v>
      </c>
      <c r="CH46" s="72">
        <v>0</v>
      </c>
      <c r="CI46" s="72">
        <v>0</v>
      </c>
      <c r="CJ46" s="72">
        <v>0</v>
      </c>
      <c r="CL46" s="72">
        <v>7</v>
      </c>
      <c r="CM46" s="72">
        <v>6</v>
      </c>
      <c r="CN46" s="72">
        <v>3</v>
      </c>
      <c r="CO46" s="72">
        <v>1</v>
      </c>
      <c r="CP46" s="72">
        <v>10</v>
      </c>
      <c r="CQ46" s="72">
        <v>7</v>
      </c>
      <c r="CR46" s="72">
        <v>17</v>
      </c>
      <c r="CT46" s="72">
        <v>0</v>
      </c>
      <c r="CU46" s="72">
        <v>0</v>
      </c>
      <c r="CV46" s="72">
        <v>0</v>
      </c>
      <c r="CW46" s="72">
        <v>0</v>
      </c>
      <c r="CX46" s="72">
        <v>0</v>
      </c>
      <c r="CY46" s="72">
        <v>0</v>
      </c>
      <c r="CZ46" s="72">
        <v>0</v>
      </c>
      <c r="DB46" s="72">
        <v>0</v>
      </c>
      <c r="DC46" s="72">
        <v>0</v>
      </c>
      <c r="DD46" s="72">
        <v>0</v>
      </c>
      <c r="DE46" s="72">
        <v>0</v>
      </c>
      <c r="DF46" s="72">
        <v>0</v>
      </c>
      <c r="DG46" s="72">
        <v>0</v>
      </c>
      <c r="DH46" s="72">
        <v>0</v>
      </c>
      <c r="DJ46" s="110">
        <v>36</v>
      </c>
      <c r="DK46" s="110">
        <v>45</v>
      </c>
      <c r="DL46" s="110">
        <v>81</v>
      </c>
      <c r="DM46" s="110">
        <v>6</v>
      </c>
      <c r="DN46" s="110">
        <v>7</v>
      </c>
      <c r="DO46" s="110">
        <v>13</v>
      </c>
    </row>
    <row r="47" spans="1:119" x14ac:dyDescent="0.3">
      <c r="A47" s="18" t="s">
        <v>38</v>
      </c>
      <c r="B47" s="14" t="s">
        <v>355</v>
      </c>
      <c r="C47" s="72">
        <v>0</v>
      </c>
      <c r="D47" s="72">
        <v>136</v>
      </c>
      <c r="E47" s="72">
        <v>0</v>
      </c>
      <c r="F47" s="72">
        <v>323</v>
      </c>
      <c r="G47" s="72">
        <v>0</v>
      </c>
      <c r="H47" s="72">
        <v>0</v>
      </c>
      <c r="I47" s="72">
        <v>459</v>
      </c>
      <c r="K47" s="72">
        <v>0</v>
      </c>
      <c r="L47" s="72">
        <v>0</v>
      </c>
      <c r="M47" s="72">
        <v>0</v>
      </c>
      <c r="N47" s="72">
        <v>0</v>
      </c>
      <c r="O47" s="72">
        <v>0</v>
      </c>
      <c r="P47" s="72">
        <v>0</v>
      </c>
      <c r="Q47" s="72">
        <v>0</v>
      </c>
      <c r="S47" s="72">
        <v>19</v>
      </c>
      <c r="T47" s="72">
        <v>27</v>
      </c>
      <c r="U47" s="72">
        <v>35</v>
      </c>
      <c r="V47" s="72">
        <v>55</v>
      </c>
      <c r="W47" s="72">
        <v>54</v>
      </c>
      <c r="X47" s="72">
        <v>82</v>
      </c>
      <c r="Y47" s="72">
        <v>136</v>
      </c>
      <c r="AA47" s="72">
        <v>0</v>
      </c>
      <c r="AB47" s="72">
        <v>0</v>
      </c>
      <c r="AC47" s="72">
        <v>0</v>
      </c>
      <c r="AD47" s="72">
        <v>0</v>
      </c>
      <c r="AE47" s="72">
        <v>0</v>
      </c>
      <c r="AF47" s="72">
        <v>0</v>
      </c>
      <c r="AG47" s="72">
        <v>0</v>
      </c>
      <c r="AI47" s="72">
        <v>34</v>
      </c>
      <c r="AJ47" s="72">
        <v>34</v>
      </c>
      <c r="AK47" s="72">
        <v>146</v>
      </c>
      <c r="AL47" s="72">
        <v>109</v>
      </c>
      <c r="AM47" s="72">
        <v>180</v>
      </c>
      <c r="AN47" s="72">
        <v>143</v>
      </c>
      <c r="AO47" s="72">
        <v>323</v>
      </c>
      <c r="AQ47" s="72">
        <v>0</v>
      </c>
      <c r="AR47" s="72">
        <v>0</v>
      </c>
      <c r="AS47" s="72">
        <v>0</v>
      </c>
      <c r="AT47" s="72">
        <v>0</v>
      </c>
      <c r="AU47" s="72">
        <v>0</v>
      </c>
      <c r="AV47" s="72">
        <v>0</v>
      </c>
      <c r="AW47" s="72">
        <v>0</v>
      </c>
      <c r="AY47" s="72">
        <v>0</v>
      </c>
      <c r="AZ47" s="72">
        <v>0</v>
      </c>
      <c r="BA47" s="72">
        <v>0</v>
      </c>
      <c r="BB47" s="72">
        <v>0</v>
      </c>
      <c r="BC47" s="72">
        <v>0</v>
      </c>
      <c r="BD47" s="72">
        <v>0</v>
      </c>
      <c r="BE47" s="72">
        <v>0</v>
      </c>
      <c r="BG47" s="110">
        <v>53</v>
      </c>
      <c r="BH47" s="110">
        <v>61</v>
      </c>
      <c r="BI47" s="110">
        <v>114</v>
      </c>
      <c r="BJ47" s="110">
        <v>181</v>
      </c>
      <c r="BK47" s="110">
        <v>164</v>
      </c>
      <c r="BL47" s="110">
        <v>345</v>
      </c>
      <c r="BM47" s="81"/>
      <c r="BN47" s="72">
        <v>0</v>
      </c>
      <c r="BO47" s="72">
        <v>0</v>
      </c>
      <c r="BP47" s="72">
        <v>0</v>
      </c>
      <c r="BQ47" s="72">
        <v>0</v>
      </c>
      <c r="BR47" s="72">
        <v>0</v>
      </c>
      <c r="BS47" s="72">
        <v>0</v>
      </c>
      <c r="BT47" s="72">
        <v>0</v>
      </c>
      <c r="BV47" s="72">
        <v>0</v>
      </c>
      <c r="BW47" s="72">
        <v>0</v>
      </c>
      <c r="BX47" s="72">
        <v>0</v>
      </c>
      <c r="BY47" s="72">
        <v>0</v>
      </c>
      <c r="BZ47" s="72">
        <v>0</v>
      </c>
      <c r="CA47" s="72">
        <v>0</v>
      </c>
      <c r="CB47" s="72">
        <v>0</v>
      </c>
      <c r="CD47" s="72">
        <v>0</v>
      </c>
      <c r="CE47" s="72">
        <v>0</v>
      </c>
      <c r="CF47" s="72">
        <v>0</v>
      </c>
      <c r="CG47" s="72">
        <v>0</v>
      </c>
      <c r="CH47" s="72">
        <v>0</v>
      </c>
      <c r="CI47" s="72">
        <v>0</v>
      </c>
      <c r="CJ47" s="72">
        <v>0</v>
      </c>
      <c r="CL47" s="72">
        <v>0</v>
      </c>
      <c r="CM47" s="72">
        <v>0</v>
      </c>
      <c r="CN47" s="72">
        <v>0</v>
      </c>
      <c r="CO47" s="72">
        <v>0</v>
      </c>
      <c r="CP47" s="72">
        <v>0</v>
      </c>
      <c r="CQ47" s="72">
        <v>0</v>
      </c>
      <c r="CR47" s="72">
        <v>0</v>
      </c>
      <c r="CT47" s="72">
        <v>0</v>
      </c>
      <c r="CU47" s="72">
        <v>0</v>
      </c>
      <c r="CV47" s="72">
        <v>0</v>
      </c>
      <c r="CW47" s="72">
        <v>0</v>
      </c>
      <c r="CX47" s="72">
        <v>0</v>
      </c>
      <c r="CY47" s="72">
        <v>0</v>
      </c>
      <c r="CZ47" s="72">
        <v>0</v>
      </c>
      <c r="DB47" s="72">
        <v>0</v>
      </c>
      <c r="DC47" s="72">
        <v>0</v>
      </c>
      <c r="DD47" s="72">
        <v>0</v>
      </c>
      <c r="DE47" s="72">
        <v>0</v>
      </c>
      <c r="DF47" s="72">
        <v>0</v>
      </c>
      <c r="DG47" s="72">
        <v>0</v>
      </c>
      <c r="DH47" s="72">
        <v>0</v>
      </c>
      <c r="DJ47" s="110">
        <v>0</v>
      </c>
      <c r="DK47" s="110">
        <v>0</v>
      </c>
      <c r="DL47" s="110">
        <v>0</v>
      </c>
      <c r="DM47" s="110">
        <v>0</v>
      </c>
      <c r="DN47" s="110">
        <v>0</v>
      </c>
      <c r="DO47" s="110">
        <v>0</v>
      </c>
    </row>
    <row r="48" spans="1:119" x14ac:dyDescent="0.3">
      <c r="A48" s="18" t="s">
        <v>830</v>
      </c>
      <c r="B48" s="14" t="s">
        <v>817</v>
      </c>
      <c r="C48" s="72">
        <v>0</v>
      </c>
      <c r="D48" s="72">
        <v>74</v>
      </c>
      <c r="E48" s="72">
        <v>0</v>
      </c>
      <c r="F48" s="72">
        <v>116</v>
      </c>
      <c r="G48" s="72">
        <v>0</v>
      </c>
      <c r="H48" s="72">
        <v>0</v>
      </c>
      <c r="I48" s="72">
        <v>190</v>
      </c>
      <c r="K48" s="72">
        <v>0</v>
      </c>
      <c r="L48" s="72">
        <v>0</v>
      </c>
      <c r="M48" s="72">
        <v>0</v>
      </c>
      <c r="N48" s="72">
        <v>0</v>
      </c>
      <c r="O48" s="72">
        <v>0</v>
      </c>
      <c r="P48" s="72">
        <v>0</v>
      </c>
      <c r="Q48" s="72">
        <v>0</v>
      </c>
      <c r="S48" s="72">
        <v>30</v>
      </c>
      <c r="T48" s="72">
        <v>44</v>
      </c>
      <c r="U48" s="72">
        <v>0</v>
      </c>
      <c r="V48" s="72">
        <v>0</v>
      </c>
      <c r="W48" s="72">
        <v>30</v>
      </c>
      <c r="X48" s="72">
        <v>44</v>
      </c>
      <c r="Y48" s="72">
        <v>74</v>
      </c>
      <c r="AA48" s="72">
        <v>0</v>
      </c>
      <c r="AB48" s="72">
        <v>0</v>
      </c>
      <c r="AC48" s="72">
        <v>0</v>
      </c>
      <c r="AD48" s="72">
        <v>0</v>
      </c>
      <c r="AE48" s="72">
        <v>0</v>
      </c>
      <c r="AF48" s="72">
        <v>0</v>
      </c>
      <c r="AG48" s="72">
        <v>0</v>
      </c>
      <c r="AI48" s="72">
        <v>82</v>
      </c>
      <c r="AJ48" s="72">
        <v>34</v>
      </c>
      <c r="AK48" s="72">
        <v>0</v>
      </c>
      <c r="AL48" s="72">
        <v>0</v>
      </c>
      <c r="AM48" s="72">
        <v>82</v>
      </c>
      <c r="AN48" s="72">
        <v>34</v>
      </c>
      <c r="AO48" s="72">
        <v>116</v>
      </c>
      <c r="AQ48" s="72">
        <v>0</v>
      </c>
      <c r="AR48" s="72">
        <v>0</v>
      </c>
      <c r="AS48" s="72">
        <v>0</v>
      </c>
      <c r="AT48" s="72">
        <v>0</v>
      </c>
      <c r="AU48" s="72">
        <v>0</v>
      </c>
      <c r="AV48" s="72">
        <v>0</v>
      </c>
      <c r="AW48" s="72">
        <v>0</v>
      </c>
      <c r="AY48" s="72">
        <v>0</v>
      </c>
      <c r="AZ48" s="72">
        <v>0</v>
      </c>
      <c r="BA48" s="72">
        <v>0</v>
      </c>
      <c r="BB48" s="72">
        <v>0</v>
      </c>
      <c r="BC48" s="72">
        <v>0</v>
      </c>
      <c r="BD48" s="72">
        <v>0</v>
      </c>
      <c r="BE48" s="72">
        <v>0</v>
      </c>
      <c r="BG48" s="110">
        <v>112</v>
      </c>
      <c r="BH48" s="110">
        <v>78</v>
      </c>
      <c r="BI48" s="110">
        <v>190</v>
      </c>
      <c r="BJ48" s="110">
        <v>0</v>
      </c>
      <c r="BK48" s="110">
        <v>0</v>
      </c>
      <c r="BL48" s="110">
        <v>0</v>
      </c>
      <c r="BM48" s="81"/>
      <c r="BN48" s="72">
        <v>0</v>
      </c>
      <c r="BO48" s="72">
        <v>0</v>
      </c>
      <c r="BP48" s="72">
        <v>0</v>
      </c>
      <c r="BQ48" s="72">
        <v>0</v>
      </c>
      <c r="BR48" s="72">
        <v>0</v>
      </c>
      <c r="BS48" s="72">
        <v>0</v>
      </c>
      <c r="BT48" s="72">
        <v>0</v>
      </c>
      <c r="BV48" s="72">
        <v>3</v>
      </c>
      <c r="BW48" s="72">
        <v>3</v>
      </c>
      <c r="BX48" s="72">
        <v>0</v>
      </c>
      <c r="BY48" s="72">
        <v>0</v>
      </c>
      <c r="BZ48" s="72">
        <v>3</v>
      </c>
      <c r="CA48" s="72">
        <v>3</v>
      </c>
      <c r="CB48" s="72">
        <v>6</v>
      </c>
      <c r="CD48" s="72">
        <v>0</v>
      </c>
      <c r="CE48" s="72">
        <v>0</v>
      </c>
      <c r="CF48" s="72">
        <v>0</v>
      </c>
      <c r="CG48" s="72">
        <v>0</v>
      </c>
      <c r="CH48" s="72">
        <v>0</v>
      </c>
      <c r="CI48" s="72">
        <v>0</v>
      </c>
      <c r="CJ48" s="72">
        <v>0</v>
      </c>
      <c r="CL48" s="72">
        <v>4</v>
      </c>
      <c r="CM48" s="72">
        <v>6</v>
      </c>
      <c r="CN48" s="72">
        <v>0</v>
      </c>
      <c r="CO48" s="72">
        <v>0</v>
      </c>
      <c r="CP48" s="72">
        <v>4</v>
      </c>
      <c r="CQ48" s="72">
        <v>6</v>
      </c>
      <c r="CR48" s="72">
        <v>10</v>
      </c>
      <c r="CT48" s="72">
        <v>0</v>
      </c>
      <c r="CU48" s="72">
        <v>0</v>
      </c>
      <c r="CV48" s="72">
        <v>0</v>
      </c>
      <c r="CW48" s="72">
        <v>0</v>
      </c>
      <c r="CX48" s="72">
        <v>0</v>
      </c>
      <c r="CY48" s="72">
        <v>0</v>
      </c>
      <c r="CZ48" s="72">
        <v>0</v>
      </c>
      <c r="DB48" s="72">
        <v>0</v>
      </c>
      <c r="DC48" s="72">
        <v>0</v>
      </c>
      <c r="DD48" s="72">
        <v>0</v>
      </c>
      <c r="DE48" s="72">
        <v>0</v>
      </c>
      <c r="DF48" s="72">
        <v>0</v>
      </c>
      <c r="DG48" s="72">
        <v>0</v>
      </c>
      <c r="DH48" s="72">
        <v>0</v>
      </c>
      <c r="DJ48" s="110">
        <v>7</v>
      </c>
      <c r="DK48" s="110">
        <v>9</v>
      </c>
      <c r="DL48" s="110">
        <v>16</v>
      </c>
      <c r="DM48" s="110">
        <v>0</v>
      </c>
      <c r="DN48" s="110">
        <v>0</v>
      </c>
      <c r="DO48" s="110">
        <v>0</v>
      </c>
    </row>
    <row r="49" spans="1:119" x14ac:dyDescent="0.3">
      <c r="A49" s="18" t="s">
        <v>831</v>
      </c>
      <c r="B49" s="14" t="s">
        <v>356</v>
      </c>
      <c r="C49" s="72">
        <v>0</v>
      </c>
      <c r="D49" s="72">
        <v>390</v>
      </c>
      <c r="E49" s="72">
        <v>0</v>
      </c>
      <c r="F49" s="72">
        <v>317</v>
      </c>
      <c r="G49" s="72">
        <v>0</v>
      </c>
      <c r="H49" s="72">
        <v>0</v>
      </c>
      <c r="I49" s="72">
        <v>707</v>
      </c>
      <c r="K49" s="72">
        <v>0</v>
      </c>
      <c r="L49" s="72">
        <v>0</v>
      </c>
      <c r="M49" s="72">
        <v>0</v>
      </c>
      <c r="N49" s="72">
        <v>0</v>
      </c>
      <c r="O49" s="72">
        <v>0</v>
      </c>
      <c r="P49" s="72">
        <v>0</v>
      </c>
      <c r="Q49" s="72">
        <v>0</v>
      </c>
      <c r="S49" s="72">
        <v>43</v>
      </c>
      <c r="T49" s="72">
        <v>60</v>
      </c>
      <c r="U49" s="72">
        <v>99</v>
      </c>
      <c r="V49" s="72">
        <v>188</v>
      </c>
      <c r="W49" s="72">
        <v>142</v>
      </c>
      <c r="X49" s="72">
        <v>248</v>
      </c>
      <c r="Y49" s="72">
        <v>390</v>
      </c>
      <c r="AA49" s="72">
        <v>0</v>
      </c>
      <c r="AB49" s="72">
        <v>0</v>
      </c>
      <c r="AC49" s="72">
        <v>0</v>
      </c>
      <c r="AD49" s="72">
        <v>0</v>
      </c>
      <c r="AE49" s="72">
        <v>0</v>
      </c>
      <c r="AF49" s="72">
        <v>0</v>
      </c>
      <c r="AG49" s="72">
        <v>0</v>
      </c>
      <c r="AI49" s="72">
        <v>66</v>
      </c>
      <c r="AJ49" s="72">
        <v>28</v>
      </c>
      <c r="AK49" s="72">
        <v>139</v>
      </c>
      <c r="AL49" s="72">
        <v>84</v>
      </c>
      <c r="AM49" s="72">
        <v>205</v>
      </c>
      <c r="AN49" s="72">
        <v>112</v>
      </c>
      <c r="AO49" s="72">
        <v>317</v>
      </c>
      <c r="AQ49" s="72">
        <v>0</v>
      </c>
      <c r="AR49" s="72">
        <v>0</v>
      </c>
      <c r="AS49" s="72">
        <v>0</v>
      </c>
      <c r="AT49" s="72">
        <v>0</v>
      </c>
      <c r="AU49" s="72">
        <v>0</v>
      </c>
      <c r="AV49" s="72">
        <v>0</v>
      </c>
      <c r="AW49" s="72">
        <v>0</v>
      </c>
      <c r="AY49" s="72">
        <v>0</v>
      </c>
      <c r="AZ49" s="72">
        <v>0</v>
      </c>
      <c r="BA49" s="72">
        <v>0</v>
      </c>
      <c r="BB49" s="72">
        <v>0</v>
      </c>
      <c r="BC49" s="72">
        <v>0</v>
      </c>
      <c r="BD49" s="72">
        <v>0</v>
      </c>
      <c r="BE49" s="72">
        <v>0</v>
      </c>
      <c r="BG49" s="110">
        <v>109</v>
      </c>
      <c r="BH49" s="110">
        <v>88</v>
      </c>
      <c r="BI49" s="110">
        <v>197</v>
      </c>
      <c r="BJ49" s="110">
        <v>238</v>
      </c>
      <c r="BK49" s="110">
        <v>272</v>
      </c>
      <c r="BL49" s="110">
        <v>510</v>
      </c>
      <c r="BM49" s="81"/>
      <c r="BN49" s="72">
        <v>0</v>
      </c>
      <c r="BO49" s="72">
        <v>0</v>
      </c>
      <c r="BP49" s="72">
        <v>0</v>
      </c>
      <c r="BQ49" s="72">
        <v>0</v>
      </c>
      <c r="BR49" s="72">
        <v>0</v>
      </c>
      <c r="BS49" s="72">
        <v>0</v>
      </c>
      <c r="BT49" s="72">
        <v>0</v>
      </c>
      <c r="BV49" s="72">
        <v>142</v>
      </c>
      <c r="BW49" s="72">
        <v>248</v>
      </c>
      <c r="BX49" s="72">
        <v>0</v>
      </c>
      <c r="BY49" s="72">
        <v>0</v>
      </c>
      <c r="BZ49" s="72">
        <v>142</v>
      </c>
      <c r="CA49" s="72">
        <v>248</v>
      </c>
      <c r="CB49" s="72">
        <v>390</v>
      </c>
      <c r="CD49" s="72">
        <v>0</v>
      </c>
      <c r="CE49" s="72">
        <v>0</v>
      </c>
      <c r="CF49" s="72">
        <v>0</v>
      </c>
      <c r="CG49" s="72">
        <v>0</v>
      </c>
      <c r="CH49" s="72">
        <v>0</v>
      </c>
      <c r="CI49" s="72">
        <v>0</v>
      </c>
      <c r="CJ49" s="72">
        <v>0</v>
      </c>
      <c r="CL49" s="72">
        <v>205</v>
      </c>
      <c r="CM49" s="72">
        <v>112</v>
      </c>
      <c r="CN49" s="72">
        <v>0</v>
      </c>
      <c r="CO49" s="72">
        <v>0</v>
      </c>
      <c r="CP49" s="72">
        <v>205</v>
      </c>
      <c r="CQ49" s="72">
        <v>112</v>
      </c>
      <c r="CR49" s="72">
        <v>317</v>
      </c>
      <c r="CT49" s="72">
        <v>0</v>
      </c>
      <c r="CU49" s="72">
        <v>0</v>
      </c>
      <c r="CV49" s="72">
        <v>0</v>
      </c>
      <c r="CW49" s="72">
        <v>0</v>
      </c>
      <c r="CX49" s="72">
        <v>0</v>
      </c>
      <c r="CY49" s="72">
        <v>0</v>
      </c>
      <c r="CZ49" s="72">
        <v>0</v>
      </c>
      <c r="DB49" s="72">
        <v>0</v>
      </c>
      <c r="DC49" s="72">
        <v>0</v>
      </c>
      <c r="DD49" s="72">
        <v>0</v>
      </c>
      <c r="DE49" s="72">
        <v>0</v>
      </c>
      <c r="DF49" s="72">
        <v>0</v>
      </c>
      <c r="DG49" s="72">
        <v>0</v>
      </c>
      <c r="DH49" s="72">
        <v>0</v>
      </c>
      <c r="DJ49" s="110">
        <v>347</v>
      </c>
      <c r="DK49" s="110">
        <v>360</v>
      </c>
      <c r="DL49" s="110">
        <v>707</v>
      </c>
      <c r="DM49" s="110">
        <v>0</v>
      </c>
      <c r="DN49" s="110">
        <v>0</v>
      </c>
      <c r="DO49" s="110">
        <v>0</v>
      </c>
    </row>
    <row r="50" spans="1:119" x14ac:dyDescent="0.3">
      <c r="A50" s="18" t="s">
        <v>39</v>
      </c>
      <c r="B50" s="14" t="s">
        <v>364</v>
      </c>
      <c r="C50" s="72">
        <v>0</v>
      </c>
      <c r="D50" s="72">
        <v>85</v>
      </c>
      <c r="E50" s="72">
        <v>27</v>
      </c>
      <c r="F50" s="72">
        <v>658</v>
      </c>
      <c r="G50" s="72">
        <v>0</v>
      </c>
      <c r="H50" s="72">
        <v>0</v>
      </c>
      <c r="I50" s="72">
        <v>770</v>
      </c>
      <c r="K50" s="72">
        <v>0</v>
      </c>
      <c r="L50" s="72">
        <v>0</v>
      </c>
      <c r="M50" s="72">
        <v>0</v>
      </c>
      <c r="N50" s="72">
        <v>0</v>
      </c>
      <c r="O50" s="72">
        <v>0</v>
      </c>
      <c r="P50" s="72">
        <v>0</v>
      </c>
      <c r="Q50" s="72">
        <v>0</v>
      </c>
      <c r="S50" s="72">
        <v>31</v>
      </c>
      <c r="T50" s="72">
        <v>21</v>
      </c>
      <c r="U50" s="72">
        <v>10</v>
      </c>
      <c r="V50" s="72">
        <v>23</v>
      </c>
      <c r="W50" s="72">
        <v>41</v>
      </c>
      <c r="X50" s="72">
        <v>44</v>
      </c>
      <c r="Y50" s="72">
        <v>85</v>
      </c>
      <c r="AA50" s="72">
        <v>0</v>
      </c>
      <c r="AB50" s="72">
        <v>0</v>
      </c>
      <c r="AC50" s="72">
        <v>16</v>
      </c>
      <c r="AD50" s="72">
        <v>11</v>
      </c>
      <c r="AE50" s="72">
        <v>16</v>
      </c>
      <c r="AF50" s="72">
        <v>11</v>
      </c>
      <c r="AG50" s="72">
        <v>27</v>
      </c>
      <c r="AI50" s="72">
        <v>100</v>
      </c>
      <c r="AJ50" s="72">
        <v>78</v>
      </c>
      <c r="AK50" s="72">
        <v>227</v>
      </c>
      <c r="AL50" s="72">
        <v>253</v>
      </c>
      <c r="AM50" s="72">
        <v>327</v>
      </c>
      <c r="AN50" s="72">
        <v>331</v>
      </c>
      <c r="AO50" s="72">
        <v>658</v>
      </c>
      <c r="AQ50" s="72">
        <v>0</v>
      </c>
      <c r="AR50" s="72">
        <v>0</v>
      </c>
      <c r="AS50" s="72">
        <v>0</v>
      </c>
      <c r="AT50" s="72">
        <v>0</v>
      </c>
      <c r="AU50" s="72">
        <v>0</v>
      </c>
      <c r="AV50" s="72">
        <v>0</v>
      </c>
      <c r="AW50" s="72">
        <v>0</v>
      </c>
      <c r="AY50" s="72">
        <v>0</v>
      </c>
      <c r="AZ50" s="72">
        <v>0</v>
      </c>
      <c r="BA50" s="72">
        <v>0</v>
      </c>
      <c r="BB50" s="72">
        <v>0</v>
      </c>
      <c r="BC50" s="72">
        <v>0</v>
      </c>
      <c r="BD50" s="72">
        <v>0</v>
      </c>
      <c r="BE50" s="72">
        <v>0</v>
      </c>
      <c r="BG50" s="110">
        <v>131</v>
      </c>
      <c r="BH50" s="110">
        <v>99</v>
      </c>
      <c r="BI50" s="110">
        <v>230</v>
      </c>
      <c r="BJ50" s="110">
        <v>253</v>
      </c>
      <c r="BK50" s="110">
        <v>287</v>
      </c>
      <c r="BL50" s="110">
        <v>540</v>
      </c>
      <c r="BM50" s="81"/>
      <c r="BN50" s="72">
        <v>0</v>
      </c>
      <c r="BO50" s="72">
        <v>0</v>
      </c>
      <c r="BP50" s="72">
        <v>0</v>
      </c>
      <c r="BQ50" s="72">
        <v>0</v>
      </c>
      <c r="BR50" s="72">
        <v>0</v>
      </c>
      <c r="BS50" s="72">
        <v>0</v>
      </c>
      <c r="BT50" s="72">
        <v>0</v>
      </c>
      <c r="BV50" s="72">
        <v>0</v>
      </c>
      <c r="BW50" s="72">
        <v>0</v>
      </c>
      <c r="BX50" s="72">
        <v>0</v>
      </c>
      <c r="BY50" s="72">
        <v>0</v>
      </c>
      <c r="BZ50" s="72">
        <v>0</v>
      </c>
      <c r="CA50" s="72">
        <v>0</v>
      </c>
      <c r="CB50" s="72">
        <v>0</v>
      </c>
      <c r="CD50" s="72">
        <v>0</v>
      </c>
      <c r="CE50" s="72">
        <v>0</v>
      </c>
      <c r="CF50" s="72">
        <v>0</v>
      </c>
      <c r="CG50" s="72">
        <v>0</v>
      </c>
      <c r="CH50" s="72">
        <v>0</v>
      </c>
      <c r="CI50" s="72">
        <v>0</v>
      </c>
      <c r="CJ50" s="72">
        <v>0</v>
      </c>
      <c r="CL50" s="72">
        <v>0</v>
      </c>
      <c r="CM50" s="72">
        <v>1</v>
      </c>
      <c r="CN50" s="72">
        <v>0</v>
      </c>
      <c r="CO50" s="72">
        <v>0</v>
      </c>
      <c r="CP50" s="72">
        <v>0</v>
      </c>
      <c r="CQ50" s="72">
        <v>1</v>
      </c>
      <c r="CR50" s="72">
        <v>1</v>
      </c>
      <c r="CT50" s="72">
        <v>0</v>
      </c>
      <c r="CU50" s="72">
        <v>0</v>
      </c>
      <c r="CV50" s="72">
        <v>0</v>
      </c>
      <c r="CW50" s="72">
        <v>0</v>
      </c>
      <c r="CX50" s="72">
        <v>0</v>
      </c>
      <c r="CY50" s="72">
        <v>0</v>
      </c>
      <c r="CZ50" s="72">
        <v>0</v>
      </c>
      <c r="DB50" s="72">
        <v>0</v>
      </c>
      <c r="DC50" s="72">
        <v>0</v>
      </c>
      <c r="DD50" s="72">
        <v>0</v>
      </c>
      <c r="DE50" s="72">
        <v>0</v>
      </c>
      <c r="DF50" s="72">
        <v>0</v>
      </c>
      <c r="DG50" s="72">
        <v>0</v>
      </c>
      <c r="DH50" s="72">
        <v>0</v>
      </c>
      <c r="DJ50" s="110">
        <v>0</v>
      </c>
      <c r="DK50" s="110">
        <v>1</v>
      </c>
      <c r="DL50" s="110">
        <v>1</v>
      </c>
      <c r="DM50" s="110">
        <v>0</v>
      </c>
      <c r="DN50" s="110">
        <v>0</v>
      </c>
      <c r="DO50" s="110">
        <v>0</v>
      </c>
    </row>
    <row r="51" spans="1:119" x14ac:dyDescent="0.3">
      <c r="A51" s="18" t="s">
        <v>832</v>
      </c>
      <c r="B51" s="14" t="s">
        <v>357</v>
      </c>
      <c r="C51" s="72">
        <v>0</v>
      </c>
      <c r="D51" s="72">
        <v>329</v>
      </c>
      <c r="E51" s="72">
        <v>0</v>
      </c>
      <c r="F51" s="72">
        <v>261</v>
      </c>
      <c r="G51" s="72">
        <v>0</v>
      </c>
      <c r="H51" s="72">
        <v>0</v>
      </c>
      <c r="I51" s="72">
        <v>590</v>
      </c>
      <c r="K51" s="72">
        <v>0</v>
      </c>
      <c r="L51" s="72">
        <v>0</v>
      </c>
      <c r="M51" s="72">
        <v>0</v>
      </c>
      <c r="N51" s="72">
        <v>0</v>
      </c>
      <c r="O51" s="72">
        <v>0</v>
      </c>
      <c r="P51" s="72">
        <v>0</v>
      </c>
      <c r="Q51" s="72">
        <v>0</v>
      </c>
      <c r="S51" s="72">
        <v>34</v>
      </c>
      <c r="T51" s="72">
        <v>60</v>
      </c>
      <c r="U51" s="72">
        <v>53</v>
      </c>
      <c r="V51" s="72">
        <v>182</v>
      </c>
      <c r="W51" s="72">
        <v>87</v>
      </c>
      <c r="X51" s="72">
        <v>242</v>
      </c>
      <c r="Y51" s="72">
        <v>329</v>
      </c>
      <c r="AA51" s="72">
        <v>0</v>
      </c>
      <c r="AB51" s="72">
        <v>0</v>
      </c>
      <c r="AC51" s="72">
        <v>0</v>
      </c>
      <c r="AD51" s="72">
        <v>0</v>
      </c>
      <c r="AE51" s="72">
        <v>0</v>
      </c>
      <c r="AF51" s="72">
        <v>0</v>
      </c>
      <c r="AG51" s="72">
        <v>0</v>
      </c>
      <c r="AI51" s="72">
        <v>57</v>
      </c>
      <c r="AJ51" s="72">
        <v>25</v>
      </c>
      <c r="AK51" s="72">
        <v>119</v>
      </c>
      <c r="AL51" s="72">
        <v>60</v>
      </c>
      <c r="AM51" s="72">
        <v>176</v>
      </c>
      <c r="AN51" s="72">
        <v>85</v>
      </c>
      <c r="AO51" s="72">
        <v>261</v>
      </c>
      <c r="AQ51" s="72">
        <v>0</v>
      </c>
      <c r="AR51" s="72">
        <v>0</v>
      </c>
      <c r="AS51" s="72">
        <v>0</v>
      </c>
      <c r="AT51" s="72">
        <v>0</v>
      </c>
      <c r="AU51" s="72">
        <v>0</v>
      </c>
      <c r="AV51" s="72">
        <v>0</v>
      </c>
      <c r="AW51" s="72">
        <v>0</v>
      </c>
      <c r="AY51" s="72">
        <v>0</v>
      </c>
      <c r="AZ51" s="72">
        <v>0</v>
      </c>
      <c r="BA51" s="72">
        <v>0</v>
      </c>
      <c r="BB51" s="72">
        <v>0</v>
      </c>
      <c r="BC51" s="72">
        <v>0</v>
      </c>
      <c r="BD51" s="72">
        <v>0</v>
      </c>
      <c r="BE51" s="72">
        <v>0</v>
      </c>
      <c r="BG51" s="110">
        <v>91</v>
      </c>
      <c r="BH51" s="110">
        <v>85</v>
      </c>
      <c r="BI51" s="110">
        <v>176</v>
      </c>
      <c r="BJ51" s="110">
        <v>172</v>
      </c>
      <c r="BK51" s="110">
        <v>242</v>
      </c>
      <c r="BL51" s="110">
        <v>414</v>
      </c>
      <c r="BM51" s="81"/>
      <c r="BN51" s="72">
        <v>0</v>
      </c>
      <c r="BO51" s="72">
        <v>0</v>
      </c>
      <c r="BP51" s="72">
        <v>0</v>
      </c>
      <c r="BQ51" s="72">
        <v>0</v>
      </c>
      <c r="BR51" s="72">
        <v>0</v>
      </c>
      <c r="BS51" s="72">
        <v>0</v>
      </c>
      <c r="BT51" s="72">
        <v>0</v>
      </c>
      <c r="BV51" s="72">
        <v>0</v>
      </c>
      <c r="BW51" s="72">
        <v>9</v>
      </c>
      <c r="BX51" s="72">
        <v>2</v>
      </c>
      <c r="BY51" s="72">
        <v>5</v>
      </c>
      <c r="BZ51" s="72">
        <v>2</v>
      </c>
      <c r="CA51" s="72">
        <v>14</v>
      </c>
      <c r="CB51" s="72">
        <v>16</v>
      </c>
      <c r="CD51" s="72">
        <v>0</v>
      </c>
      <c r="CE51" s="72">
        <v>0</v>
      </c>
      <c r="CF51" s="72">
        <v>0</v>
      </c>
      <c r="CG51" s="72">
        <v>0</v>
      </c>
      <c r="CH51" s="72">
        <v>0</v>
      </c>
      <c r="CI51" s="72">
        <v>0</v>
      </c>
      <c r="CJ51" s="72">
        <v>0</v>
      </c>
      <c r="CL51" s="72">
        <v>2</v>
      </c>
      <c r="CM51" s="72">
        <v>0</v>
      </c>
      <c r="CN51" s="72">
        <v>6</v>
      </c>
      <c r="CO51" s="72">
        <v>6</v>
      </c>
      <c r="CP51" s="72">
        <v>8</v>
      </c>
      <c r="CQ51" s="72">
        <v>6</v>
      </c>
      <c r="CR51" s="72">
        <v>14</v>
      </c>
      <c r="CT51" s="72">
        <v>0</v>
      </c>
      <c r="CU51" s="72">
        <v>0</v>
      </c>
      <c r="CV51" s="72">
        <v>0</v>
      </c>
      <c r="CW51" s="72">
        <v>0</v>
      </c>
      <c r="CX51" s="72">
        <v>0</v>
      </c>
      <c r="CY51" s="72">
        <v>0</v>
      </c>
      <c r="CZ51" s="72">
        <v>0</v>
      </c>
      <c r="DB51" s="72">
        <v>0</v>
      </c>
      <c r="DC51" s="72">
        <v>0</v>
      </c>
      <c r="DD51" s="72">
        <v>0</v>
      </c>
      <c r="DE51" s="72">
        <v>0</v>
      </c>
      <c r="DF51" s="72">
        <v>0</v>
      </c>
      <c r="DG51" s="72">
        <v>0</v>
      </c>
      <c r="DH51" s="72">
        <v>0</v>
      </c>
      <c r="DJ51" s="110">
        <v>2</v>
      </c>
      <c r="DK51" s="110">
        <v>9</v>
      </c>
      <c r="DL51" s="110">
        <v>11</v>
      </c>
      <c r="DM51" s="110">
        <v>8</v>
      </c>
      <c r="DN51" s="110">
        <v>11</v>
      </c>
      <c r="DO51" s="110">
        <v>19</v>
      </c>
    </row>
    <row r="52" spans="1:119" x14ac:dyDescent="0.3">
      <c r="A52" s="18" t="s">
        <v>833</v>
      </c>
      <c r="B52" s="14" t="s">
        <v>366</v>
      </c>
      <c r="C52" s="72">
        <v>0</v>
      </c>
      <c r="D52" s="72">
        <v>270</v>
      </c>
      <c r="E52" s="72">
        <v>0</v>
      </c>
      <c r="F52" s="72">
        <v>211</v>
      </c>
      <c r="G52" s="72">
        <v>0</v>
      </c>
      <c r="H52" s="72">
        <v>0</v>
      </c>
      <c r="I52" s="72">
        <v>481</v>
      </c>
      <c r="K52" s="72">
        <v>0</v>
      </c>
      <c r="L52" s="72">
        <v>0</v>
      </c>
      <c r="M52" s="72">
        <v>0</v>
      </c>
      <c r="N52" s="72">
        <v>0</v>
      </c>
      <c r="O52" s="72">
        <v>0</v>
      </c>
      <c r="P52" s="72">
        <v>0</v>
      </c>
      <c r="Q52" s="72">
        <v>0</v>
      </c>
      <c r="S52" s="72">
        <v>23</v>
      </c>
      <c r="T52" s="72">
        <v>78</v>
      </c>
      <c r="U52" s="72">
        <v>32</v>
      </c>
      <c r="V52" s="72">
        <v>137</v>
      </c>
      <c r="W52" s="72">
        <v>55</v>
      </c>
      <c r="X52" s="72">
        <v>215</v>
      </c>
      <c r="Y52" s="72">
        <v>270</v>
      </c>
      <c r="AA52" s="72">
        <v>0</v>
      </c>
      <c r="AB52" s="72">
        <v>0</v>
      </c>
      <c r="AC52" s="72">
        <v>0</v>
      </c>
      <c r="AD52" s="72">
        <v>0</v>
      </c>
      <c r="AE52" s="72">
        <v>0</v>
      </c>
      <c r="AF52" s="72">
        <v>0</v>
      </c>
      <c r="AG52" s="72">
        <v>0</v>
      </c>
      <c r="AI52" s="72">
        <v>32</v>
      </c>
      <c r="AJ52" s="72">
        <v>19</v>
      </c>
      <c r="AK52" s="72">
        <v>95</v>
      </c>
      <c r="AL52" s="72">
        <v>65</v>
      </c>
      <c r="AM52" s="72">
        <v>127</v>
      </c>
      <c r="AN52" s="72">
        <v>84</v>
      </c>
      <c r="AO52" s="72">
        <v>211</v>
      </c>
      <c r="AQ52" s="72">
        <v>0</v>
      </c>
      <c r="AR52" s="72">
        <v>0</v>
      </c>
      <c r="AS52" s="72">
        <v>0</v>
      </c>
      <c r="AT52" s="72">
        <v>0</v>
      </c>
      <c r="AU52" s="72">
        <v>0</v>
      </c>
      <c r="AV52" s="72">
        <v>0</v>
      </c>
      <c r="AW52" s="72">
        <v>0</v>
      </c>
      <c r="AY52" s="72">
        <v>0</v>
      </c>
      <c r="AZ52" s="72">
        <v>0</v>
      </c>
      <c r="BA52" s="72">
        <v>0</v>
      </c>
      <c r="BB52" s="72">
        <v>0</v>
      </c>
      <c r="BC52" s="72">
        <v>0</v>
      </c>
      <c r="BD52" s="72">
        <v>0</v>
      </c>
      <c r="BE52" s="72">
        <v>0</v>
      </c>
      <c r="BG52" s="110">
        <v>55</v>
      </c>
      <c r="BH52" s="110">
        <v>97</v>
      </c>
      <c r="BI52" s="110">
        <v>152</v>
      </c>
      <c r="BJ52" s="110">
        <v>127</v>
      </c>
      <c r="BK52" s="110">
        <v>202</v>
      </c>
      <c r="BL52" s="110">
        <v>329</v>
      </c>
      <c r="BM52" s="81"/>
      <c r="BN52" s="72">
        <v>0</v>
      </c>
      <c r="BO52" s="72">
        <v>0</v>
      </c>
      <c r="BP52" s="72">
        <v>0</v>
      </c>
      <c r="BQ52" s="72">
        <v>0</v>
      </c>
      <c r="BR52" s="72">
        <v>0</v>
      </c>
      <c r="BS52" s="72">
        <v>0</v>
      </c>
      <c r="BT52" s="72">
        <v>0</v>
      </c>
      <c r="BV52" s="72">
        <v>0</v>
      </c>
      <c r="BW52" s="72">
        <v>0</v>
      </c>
      <c r="BX52" s="72">
        <v>0</v>
      </c>
      <c r="BY52" s="72">
        <v>0</v>
      </c>
      <c r="BZ52" s="72">
        <v>0</v>
      </c>
      <c r="CA52" s="72">
        <v>0</v>
      </c>
      <c r="CB52" s="72">
        <v>0</v>
      </c>
      <c r="CD52" s="72">
        <v>0</v>
      </c>
      <c r="CE52" s="72">
        <v>0</v>
      </c>
      <c r="CF52" s="72">
        <v>0</v>
      </c>
      <c r="CG52" s="72">
        <v>0</v>
      </c>
      <c r="CH52" s="72">
        <v>0</v>
      </c>
      <c r="CI52" s="72">
        <v>0</v>
      </c>
      <c r="CJ52" s="72">
        <v>0</v>
      </c>
      <c r="CL52" s="72">
        <v>0</v>
      </c>
      <c r="CM52" s="72">
        <v>0</v>
      </c>
      <c r="CN52" s="72">
        <v>0</v>
      </c>
      <c r="CO52" s="72">
        <v>0</v>
      </c>
      <c r="CP52" s="72">
        <v>0</v>
      </c>
      <c r="CQ52" s="72">
        <v>0</v>
      </c>
      <c r="CR52" s="72">
        <v>0</v>
      </c>
      <c r="CT52" s="72">
        <v>0</v>
      </c>
      <c r="CU52" s="72">
        <v>0</v>
      </c>
      <c r="CV52" s="72">
        <v>0</v>
      </c>
      <c r="CW52" s="72">
        <v>0</v>
      </c>
      <c r="CX52" s="72">
        <v>0</v>
      </c>
      <c r="CY52" s="72">
        <v>0</v>
      </c>
      <c r="CZ52" s="72">
        <v>0</v>
      </c>
      <c r="DB52" s="72">
        <v>0</v>
      </c>
      <c r="DC52" s="72">
        <v>0</v>
      </c>
      <c r="DD52" s="72">
        <v>0</v>
      </c>
      <c r="DE52" s="72">
        <v>0</v>
      </c>
      <c r="DF52" s="72">
        <v>0</v>
      </c>
      <c r="DG52" s="72">
        <v>0</v>
      </c>
      <c r="DH52" s="72">
        <v>0</v>
      </c>
      <c r="DJ52" s="110">
        <v>0</v>
      </c>
      <c r="DK52" s="110">
        <v>0</v>
      </c>
      <c r="DL52" s="110">
        <v>0</v>
      </c>
      <c r="DM52" s="110">
        <v>0</v>
      </c>
      <c r="DN52" s="110">
        <v>0</v>
      </c>
      <c r="DO52" s="110">
        <v>0</v>
      </c>
    </row>
    <row r="53" spans="1:119" x14ac:dyDescent="0.3">
      <c r="A53" s="18" t="s">
        <v>834</v>
      </c>
      <c r="B53" s="14" t="s">
        <v>368</v>
      </c>
      <c r="C53" s="72">
        <v>0</v>
      </c>
      <c r="D53" s="72">
        <v>379</v>
      </c>
      <c r="E53" s="72">
        <v>0</v>
      </c>
      <c r="F53" s="72">
        <v>139</v>
      </c>
      <c r="G53" s="72">
        <v>0</v>
      </c>
      <c r="H53" s="72">
        <v>0</v>
      </c>
      <c r="I53" s="72">
        <v>518</v>
      </c>
      <c r="K53" s="72">
        <v>0</v>
      </c>
      <c r="L53" s="72">
        <v>0</v>
      </c>
      <c r="M53" s="72">
        <v>0</v>
      </c>
      <c r="N53" s="72">
        <v>0</v>
      </c>
      <c r="O53" s="72">
        <v>0</v>
      </c>
      <c r="P53" s="72">
        <v>0</v>
      </c>
      <c r="Q53" s="72">
        <v>0</v>
      </c>
      <c r="S53" s="72">
        <v>61</v>
      </c>
      <c r="T53" s="72">
        <v>108</v>
      </c>
      <c r="U53" s="72">
        <v>73</v>
      </c>
      <c r="V53" s="72">
        <v>137</v>
      </c>
      <c r="W53" s="72">
        <v>134</v>
      </c>
      <c r="X53" s="72">
        <v>245</v>
      </c>
      <c r="Y53" s="72">
        <v>379</v>
      </c>
      <c r="AA53" s="72">
        <v>0</v>
      </c>
      <c r="AB53" s="72">
        <v>0</v>
      </c>
      <c r="AC53" s="72">
        <v>0</v>
      </c>
      <c r="AD53" s="72">
        <v>0</v>
      </c>
      <c r="AE53" s="72">
        <v>0</v>
      </c>
      <c r="AF53" s="72">
        <v>0</v>
      </c>
      <c r="AG53" s="72">
        <v>0</v>
      </c>
      <c r="AI53" s="72">
        <v>17</v>
      </c>
      <c r="AJ53" s="72">
        <v>16</v>
      </c>
      <c r="AK53" s="72">
        <v>62</v>
      </c>
      <c r="AL53" s="72">
        <v>44</v>
      </c>
      <c r="AM53" s="72">
        <v>79</v>
      </c>
      <c r="AN53" s="72">
        <v>60</v>
      </c>
      <c r="AO53" s="72">
        <v>139</v>
      </c>
      <c r="AQ53" s="72">
        <v>0</v>
      </c>
      <c r="AR53" s="72">
        <v>0</v>
      </c>
      <c r="AS53" s="72">
        <v>0</v>
      </c>
      <c r="AT53" s="72">
        <v>0</v>
      </c>
      <c r="AU53" s="72">
        <v>0</v>
      </c>
      <c r="AV53" s="72">
        <v>0</v>
      </c>
      <c r="AW53" s="72">
        <v>0</v>
      </c>
      <c r="AY53" s="72">
        <v>0</v>
      </c>
      <c r="AZ53" s="72">
        <v>0</v>
      </c>
      <c r="BA53" s="72">
        <v>0</v>
      </c>
      <c r="BB53" s="72">
        <v>0</v>
      </c>
      <c r="BC53" s="72">
        <v>0</v>
      </c>
      <c r="BD53" s="72">
        <v>0</v>
      </c>
      <c r="BE53" s="72">
        <v>0</v>
      </c>
      <c r="BG53" s="110">
        <v>78</v>
      </c>
      <c r="BH53" s="110">
        <v>124</v>
      </c>
      <c r="BI53" s="110">
        <v>202</v>
      </c>
      <c r="BJ53" s="110">
        <v>135</v>
      </c>
      <c r="BK53" s="110">
        <v>181</v>
      </c>
      <c r="BL53" s="110">
        <v>316</v>
      </c>
      <c r="BM53" s="81"/>
      <c r="BN53" s="72">
        <v>0</v>
      </c>
      <c r="BO53" s="72">
        <v>0</v>
      </c>
      <c r="BP53" s="72">
        <v>0</v>
      </c>
      <c r="BQ53" s="72">
        <v>0</v>
      </c>
      <c r="BR53" s="72">
        <v>0</v>
      </c>
      <c r="BS53" s="72">
        <v>0</v>
      </c>
      <c r="BT53" s="72">
        <v>0</v>
      </c>
      <c r="BV53" s="72">
        <v>0</v>
      </c>
      <c r="BW53" s="72">
        <v>0</v>
      </c>
      <c r="BX53" s="72">
        <v>0</v>
      </c>
      <c r="BY53" s="72">
        <v>0</v>
      </c>
      <c r="BZ53" s="72">
        <v>0</v>
      </c>
      <c r="CA53" s="72">
        <v>0</v>
      </c>
      <c r="CB53" s="72">
        <v>0</v>
      </c>
      <c r="CD53" s="72">
        <v>0</v>
      </c>
      <c r="CE53" s="72">
        <v>0</v>
      </c>
      <c r="CF53" s="72">
        <v>0</v>
      </c>
      <c r="CG53" s="72">
        <v>0</v>
      </c>
      <c r="CH53" s="72">
        <v>0</v>
      </c>
      <c r="CI53" s="72">
        <v>0</v>
      </c>
      <c r="CJ53" s="72">
        <v>0</v>
      </c>
      <c r="CL53" s="72">
        <v>0</v>
      </c>
      <c r="CM53" s="72">
        <v>0</v>
      </c>
      <c r="CN53" s="72">
        <v>0</v>
      </c>
      <c r="CO53" s="72">
        <v>0</v>
      </c>
      <c r="CP53" s="72">
        <v>0</v>
      </c>
      <c r="CQ53" s="72">
        <v>0</v>
      </c>
      <c r="CR53" s="72">
        <v>0</v>
      </c>
      <c r="CT53" s="72">
        <v>0</v>
      </c>
      <c r="CU53" s="72">
        <v>0</v>
      </c>
      <c r="CV53" s="72">
        <v>0</v>
      </c>
      <c r="CW53" s="72">
        <v>0</v>
      </c>
      <c r="CX53" s="72">
        <v>0</v>
      </c>
      <c r="CY53" s="72">
        <v>0</v>
      </c>
      <c r="CZ53" s="72">
        <v>0</v>
      </c>
      <c r="DB53" s="72">
        <v>0</v>
      </c>
      <c r="DC53" s="72">
        <v>0</v>
      </c>
      <c r="DD53" s="72">
        <v>0</v>
      </c>
      <c r="DE53" s="72">
        <v>0</v>
      </c>
      <c r="DF53" s="72">
        <v>0</v>
      </c>
      <c r="DG53" s="72">
        <v>0</v>
      </c>
      <c r="DH53" s="72">
        <v>0</v>
      </c>
      <c r="DJ53" s="110">
        <v>0</v>
      </c>
      <c r="DK53" s="110">
        <v>0</v>
      </c>
      <c r="DL53" s="110">
        <v>0</v>
      </c>
      <c r="DM53" s="110">
        <v>0</v>
      </c>
      <c r="DN53" s="110">
        <v>0</v>
      </c>
      <c r="DO53" s="110">
        <v>0</v>
      </c>
    </row>
    <row r="54" spans="1:119" x14ac:dyDescent="0.3">
      <c r="A54" s="18" t="s">
        <v>835</v>
      </c>
      <c r="B54" s="14" t="s">
        <v>353</v>
      </c>
      <c r="C54" s="72">
        <v>0</v>
      </c>
      <c r="D54" s="72">
        <v>241</v>
      </c>
      <c r="E54" s="72">
        <v>0</v>
      </c>
      <c r="F54" s="72">
        <v>381</v>
      </c>
      <c r="G54" s="72">
        <v>0</v>
      </c>
      <c r="H54" s="72">
        <v>0</v>
      </c>
      <c r="I54" s="72">
        <v>622</v>
      </c>
      <c r="K54" s="72">
        <v>0</v>
      </c>
      <c r="L54" s="72">
        <v>0</v>
      </c>
      <c r="M54" s="72">
        <v>0</v>
      </c>
      <c r="N54" s="72">
        <v>0</v>
      </c>
      <c r="O54" s="72">
        <v>0</v>
      </c>
      <c r="P54" s="72">
        <v>0</v>
      </c>
      <c r="Q54" s="72">
        <v>0</v>
      </c>
      <c r="S54" s="72">
        <v>14</v>
      </c>
      <c r="T54" s="72">
        <v>24</v>
      </c>
      <c r="U54" s="72">
        <v>72</v>
      </c>
      <c r="V54" s="72">
        <v>131</v>
      </c>
      <c r="W54" s="72">
        <v>86</v>
      </c>
      <c r="X54" s="72">
        <v>155</v>
      </c>
      <c r="Y54" s="72">
        <v>241</v>
      </c>
      <c r="AA54" s="72">
        <v>0</v>
      </c>
      <c r="AB54" s="72">
        <v>0</v>
      </c>
      <c r="AC54" s="72">
        <v>0</v>
      </c>
      <c r="AD54" s="72">
        <v>0</v>
      </c>
      <c r="AE54" s="72">
        <v>0</v>
      </c>
      <c r="AF54" s="72">
        <v>0</v>
      </c>
      <c r="AG54" s="72">
        <v>0</v>
      </c>
      <c r="AI54" s="72">
        <v>49</v>
      </c>
      <c r="AJ54" s="72">
        <v>20</v>
      </c>
      <c r="AK54" s="72">
        <v>215</v>
      </c>
      <c r="AL54" s="72">
        <v>97</v>
      </c>
      <c r="AM54" s="72">
        <v>264</v>
      </c>
      <c r="AN54" s="72">
        <v>117</v>
      </c>
      <c r="AO54" s="72">
        <v>381</v>
      </c>
      <c r="AQ54" s="72">
        <v>0</v>
      </c>
      <c r="AR54" s="72">
        <v>0</v>
      </c>
      <c r="AS54" s="72">
        <v>0</v>
      </c>
      <c r="AT54" s="72">
        <v>0</v>
      </c>
      <c r="AU54" s="72">
        <v>0</v>
      </c>
      <c r="AV54" s="72">
        <v>0</v>
      </c>
      <c r="AW54" s="72">
        <v>0</v>
      </c>
      <c r="AY54" s="72">
        <v>0</v>
      </c>
      <c r="AZ54" s="72">
        <v>0</v>
      </c>
      <c r="BA54" s="72">
        <v>0</v>
      </c>
      <c r="BB54" s="72">
        <v>0</v>
      </c>
      <c r="BC54" s="72">
        <v>0</v>
      </c>
      <c r="BD54" s="72">
        <v>0</v>
      </c>
      <c r="BE54" s="72">
        <v>0</v>
      </c>
      <c r="BG54" s="110">
        <v>63</v>
      </c>
      <c r="BH54" s="110">
        <v>44</v>
      </c>
      <c r="BI54" s="110">
        <v>107</v>
      </c>
      <c r="BJ54" s="110">
        <v>287</v>
      </c>
      <c r="BK54" s="110">
        <v>228</v>
      </c>
      <c r="BL54" s="110">
        <v>515</v>
      </c>
      <c r="BM54" s="81"/>
      <c r="BN54" s="72">
        <v>0</v>
      </c>
      <c r="BO54" s="72">
        <v>0</v>
      </c>
      <c r="BP54" s="72">
        <v>0</v>
      </c>
      <c r="BQ54" s="72">
        <v>0</v>
      </c>
      <c r="BR54" s="72">
        <v>0</v>
      </c>
      <c r="BS54" s="72">
        <v>0</v>
      </c>
      <c r="BT54" s="72">
        <v>0</v>
      </c>
      <c r="BV54" s="72">
        <v>0</v>
      </c>
      <c r="BW54" s="72">
        <v>0</v>
      </c>
      <c r="BX54" s="72">
        <v>0</v>
      </c>
      <c r="BY54" s="72">
        <v>0</v>
      </c>
      <c r="BZ54" s="72">
        <v>0</v>
      </c>
      <c r="CA54" s="72">
        <v>0</v>
      </c>
      <c r="CB54" s="72">
        <v>0</v>
      </c>
      <c r="CD54" s="72">
        <v>0</v>
      </c>
      <c r="CE54" s="72">
        <v>0</v>
      </c>
      <c r="CF54" s="72">
        <v>0</v>
      </c>
      <c r="CG54" s="72">
        <v>0</v>
      </c>
      <c r="CH54" s="72">
        <v>0</v>
      </c>
      <c r="CI54" s="72">
        <v>0</v>
      </c>
      <c r="CJ54" s="72">
        <v>0</v>
      </c>
      <c r="CL54" s="72">
        <v>0</v>
      </c>
      <c r="CM54" s="72">
        <v>0</v>
      </c>
      <c r="CN54" s="72">
        <v>0</v>
      </c>
      <c r="CO54" s="72">
        <v>0</v>
      </c>
      <c r="CP54" s="72">
        <v>0</v>
      </c>
      <c r="CQ54" s="72">
        <v>0</v>
      </c>
      <c r="CR54" s="72">
        <v>0</v>
      </c>
      <c r="CT54" s="72">
        <v>0</v>
      </c>
      <c r="CU54" s="72">
        <v>0</v>
      </c>
      <c r="CV54" s="72">
        <v>0</v>
      </c>
      <c r="CW54" s="72">
        <v>0</v>
      </c>
      <c r="CX54" s="72">
        <v>0</v>
      </c>
      <c r="CY54" s="72">
        <v>0</v>
      </c>
      <c r="CZ54" s="72">
        <v>0</v>
      </c>
      <c r="DB54" s="72">
        <v>0</v>
      </c>
      <c r="DC54" s="72">
        <v>0</v>
      </c>
      <c r="DD54" s="72">
        <v>0</v>
      </c>
      <c r="DE54" s="72">
        <v>0</v>
      </c>
      <c r="DF54" s="72">
        <v>0</v>
      </c>
      <c r="DG54" s="72">
        <v>0</v>
      </c>
      <c r="DH54" s="72">
        <v>0</v>
      </c>
      <c r="DJ54" s="110">
        <v>0</v>
      </c>
      <c r="DK54" s="110">
        <v>0</v>
      </c>
      <c r="DL54" s="110">
        <v>0</v>
      </c>
      <c r="DM54" s="110">
        <v>0</v>
      </c>
      <c r="DN54" s="110">
        <v>0</v>
      </c>
      <c r="DO54" s="110">
        <v>0</v>
      </c>
    </row>
    <row r="55" spans="1:119" x14ac:dyDescent="0.3">
      <c r="A55" s="18" t="s">
        <v>836</v>
      </c>
      <c r="B55" s="14" t="s">
        <v>359</v>
      </c>
      <c r="C55" s="72">
        <v>0</v>
      </c>
      <c r="D55" s="72">
        <v>491</v>
      </c>
      <c r="E55" s="72">
        <v>0</v>
      </c>
      <c r="F55" s="72">
        <v>307</v>
      </c>
      <c r="G55" s="72">
        <v>0</v>
      </c>
      <c r="H55" s="72">
        <v>0</v>
      </c>
      <c r="I55" s="72">
        <v>798</v>
      </c>
      <c r="K55" s="72">
        <v>0</v>
      </c>
      <c r="L55" s="72">
        <v>0</v>
      </c>
      <c r="M55" s="72">
        <v>0</v>
      </c>
      <c r="N55" s="72">
        <v>0</v>
      </c>
      <c r="O55" s="72">
        <v>0</v>
      </c>
      <c r="P55" s="72">
        <v>0</v>
      </c>
      <c r="Q55" s="72">
        <v>0</v>
      </c>
      <c r="S55" s="72">
        <v>62</v>
      </c>
      <c r="T55" s="72">
        <v>126</v>
      </c>
      <c r="U55" s="72">
        <v>77</v>
      </c>
      <c r="V55" s="72">
        <v>226</v>
      </c>
      <c r="W55" s="72">
        <v>139</v>
      </c>
      <c r="X55" s="72">
        <v>352</v>
      </c>
      <c r="Y55" s="72">
        <v>491</v>
      </c>
      <c r="AA55" s="72">
        <v>0</v>
      </c>
      <c r="AB55" s="72">
        <v>0</v>
      </c>
      <c r="AC55" s="72">
        <v>0</v>
      </c>
      <c r="AD55" s="72">
        <v>0</v>
      </c>
      <c r="AE55" s="72">
        <v>0</v>
      </c>
      <c r="AF55" s="72">
        <v>0</v>
      </c>
      <c r="AG55" s="72">
        <v>0</v>
      </c>
      <c r="AI55" s="72">
        <v>83</v>
      </c>
      <c r="AJ55" s="72">
        <v>24</v>
      </c>
      <c r="AK55" s="72">
        <v>134</v>
      </c>
      <c r="AL55" s="72">
        <v>66</v>
      </c>
      <c r="AM55" s="72">
        <v>217</v>
      </c>
      <c r="AN55" s="72">
        <v>90</v>
      </c>
      <c r="AO55" s="72">
        <v>307</v>
      </c>
      <c r="AQ55" s="72">
        <v>0</v>
      </c>
      <c r="AR55" s="72">
        <v>0</v>
      </c>
      <c r="AS55" s="72">
        <v>0</v>
      </c>
      <c r="AT55" s="72">
        <v>0</v>
      </c>
      <c r="AU55" s="72">
        <v>0</v>
      </c>
      <c r="AV55" s="72">
        <v>0</v>
      </c>
      <c r="AW55" s="72">
        <v>0</v>
      </c>
      <c r="AY55" s="72">
        <v>0</v>
      </c>
      <c r="AZ55" s="72">
        <v>0</v>
      </c>
      <c r="BA55" s="72">
        <v>0</v>
      </c>
      <c r="BB55" s="72">
        <v>0</v>
      </c>
      <c r="BC55" s="72">
        <v>0</v>
      </c>
      <c r="BD55" s="72">
        <v>0</v>
      </c>
      <c r="BE55" s="72">
        <v>0</v>
      </c>
      <c r="BG55" s="110">
        <v>145</v>
      </c>
      <c r="BH55" s="110">
        <v>150</v>
      </c>
      <c r="BI55" s="110">
        <v>295</v>
      </c>
      <c r="BJ55" s="110">
        <v>211</v>
      </c>
      <c r="BK55" s="110">
        <v>292</v>
      </c>
      <c r="BL55" s="110">
        <v>503</v>
      </c>
      <c r="BM55" s="81"/>
      <c r="BN55" s="72">
        <v>0</v>
      </c>
      <c r="BO55" s="72">
        <v>0</v>
      </c>
      <c r="BP55" s="72">
        <v>0</v>
      </c>
      <c r="BQ55" s="72">
        <v>0</v>
      </c>
      <c r="BR55" s="72">
        <v>0</v>
      </c>
      <c r="BS55" s="72">
        <v>0</v>
      </c>
      <c r="BT55" s="72">
        <v>0</v>
      </c>
      <c r="BV55" s="72">
        <v>0</v>
      </c>
      <c r="BW55" s="72">
        <v>0</v>
      </c>
      <c r="BX55" s="72">
        <v>0</v>
      </c>
      <c r="BY55" s="72">
        <v>1</v>
      </c>
      <c r="BZ55" s="72">
        <v>0</v>
      </c>
      <c r="CA55" s="72">
        <v>1</v>
      </c>
      <c r="CB55" s="72">
        <v>1</v>
      </c>
      <c r="CD55" s="72">
        <v>0</v>
      </c>
      <c r="CE55" s="72">
        <v>0</v>
      </c>
      <c r="CF55" s="72">
        <v>0</v>
      </c>
      <c r="CG55" s="72">
        <v>0</v>
      </c>
      <c r="CH55" s="72">
        <v>0</v>
      </c>
      <c r="CI55" s="72">
        <v>0</v>
      </c>
      <c r="CJ55" s="72">
        <v>0</v>
      </c>
      <c r="CL55" s="72">
        <v>6</v>
      </c>
      <c r="CM55" s="72">
        <v>4</v>
      </c>
      <c r="CN55" s="72">
        <v>3</v>
      </c>
      <c r="CO55" s="72">
        <v>1</v>
      </c>
      <c r="CP55" s="72">
        <v>9</v>
      </c>
      <c r="CQ55" s="72">
        <v>5</v>
      </c>
      <c r="CR55" s="72">
        <v>14</v>
      </c>
      <c r="CT55" s="72">
        <v>0</v>
      </c>
      <c r="CU55" s="72">
        <v>0</v>
      </c>
      <c r="CV55" s="72">
        <v>0</v>
      </c>
      <c r="CW55" s="72">
        <v>0</v>
      </c>
      <c r="CX55" s="72">
        <v>0</v>
      </c>
      <c r="CY55" s="72">
        <v>0</v>
      </c>
      <c r="CZ55" s="72">
        <v>0</v>
      </c>
      <c r="DB55" s="72">
        <v>0</v>
      </c>
      <c r="DC55" s="72">
        <v>0</v>
      </c>
      <c r="DD55" s="72">
        <v>0</v>
      </c>
      <c r="DE55" s="72">
        <v>0</v>
      </c>
      <c r="DF55" s="72">
        <v>0</v>
      </c>
      <c r="DG55" s="72">
        <v>0</v>
      </c>
      <c r="DH55" s="72">
        <v>0</v>
      </c>
      <c r="DJ55" s="110">
        <v>6</v>
      </c>
      <c r="DK55" s="110">
        <v>4</v>
      </c>
      <c r="DL55" s="110">
        <v>10</v>
      </c>
      <c r="DM55" s="110">
        <v>3</v>
      </c>
      <c r="DN55" s="110">
        <v>2</v>
      </c>
      <c r="DO55" s="110">
        <v>5</v>
      </c>
    </row>
    <row r="56" spans="1:119" x14ac:dyDescent="0.3">
      <c r="A56" s="18" t="s">
        <v>837</v>
      </c>
      <c r="B56" s="14" t="s">
        <v>360</v>
      </c>
      <c r="C56" s="72">
        <v>0</v>
      </c>
      <c r="D56" s="72">
        <v>330</v>
      </c>
      <c r="E56" s="72">
        <v>0</v>
      </c>
      <c r="F56" s="72">
        <v>484</v>
      </c>
      <c r="G56" s="72">
        <v>0</v>
      </c>
      <c r="H56" s="72">
        <v>0</v>
      </c>
      <c r="I56" s="72">
        <v>814</v>
      </c>
      <c r="K56" s="72">
        <v>0</v>
      </c>
      <c r="L56" s="72">
        <v>0</v>
      </c>
      <c r="M56" s="72">
        <v>0</v>
      </c>
      <c r="N56" s="72">
        <v>0</v>
      </c>
      <c r="O56" s="72">
        <v>0</v>
      </c>
      <c r="P56" s="72">
        <v>0</v>
      </c>
      <c r="Q56" s="72">
        <v>0</v>
      </c>
      <c r="S56" s="72">
        <v>56</v>
      </c>
      <c r="T56" s="72">
        <v>79</v>
      </c>
      <c r="U56" s="72">
        <v>71</v>
      </c>
      <c r="V56" s="72">
        <v>124</v>
      </c>
      <c r="W56" s="72">
        <v>127</v>
      </c>
      <c r="X56" s="72">
        <v>203</v>
      </c>
      <c r="Y56" s="72">
        <v>330</v>
      </c>
      <c r="AA56" s="72">
        <v>0</v>
      </c>
      <c r="AB56" s="72">
        <v>0</v>
      </c>
      <c r="AC56" s="72">
        <v>0</v>
      </c>
      <c r="AD56" s="72">
        <v>0</v>
      </c>
      <c r="AE56" s="72">
        <v>0</v>
      </c>
      <c r="AF56" s="72">
        <v>0</v>
      </c>
      <c r="AG56" s="72">
        <v>0</v>
      </c>
      <c r="AI56" s="72">
        <v>161</v>
      </c>
      <c r="AJ56" s="72">
        <v>72</v>
      </c>
      <c r="AK56" s="72">
        <v>163</v>
      </c>
      <c r="AL56" s="72">
        <v>88</v>
      </c>
      <c r="AM56" s="72">
        <v>324</v>
      </c>
      <c r="AN56" s="72">
        <v>160</v>
      </c>
      <c r="AO56" s="72">
        <v>484</v>
      </c>
      <c r="AQ56" s="72">
        <v>0</v>
      </c>
      <c r="AR56" s="72">
        <v>0</v>
      </c>
      <c r="AS56" s="72">
        <v>0</v>
      </c>
      <c r="AT56" s="72">
        <v>0</v>
      </c>
      <c r="AU56" s="72">
        <v>0</v>
      </c>
      <c r="AV56" s="72">
        <v>0</v>
      </c>
      <c r="AW56" s="72">
        <v>0</v>
      </c>
      <c r="AY56" s="72">
        <v>0</v>
      </c>
      <c r="AZ56" s="72">
        <v>0</v>
      </c>
      <c r="BA56" s="72">
        <v>0</v>
      </c>
      <c r="BB56" s="72">
        <v>0</v>
      </c>
      <c r="BC56" s="72">
        <v>0</v>
      </c>
      <c r="BD56" s="72">
        <v>0</v>
      </c>
      <c r="BE56" s="72">
        <v>0</v>
      </c>
      <c r="BG56" s="110">
        <v>217</v>
      </c>
      <c r="BH56" s="110">
        <v>151</v>
      </c>
      <c r="BI56" s="110">
        <v>368</v>
      </c>
      <c r="BJ56" s="110">
        <v>234</v>
      </c>
      <c r="BK56" s="110">
        <v>212</v>
      </c>
      <c r="BL56" s="110">
        <v>446</v>
      </c>
      <c r="BM56" s="81"/>
      <c r="BN56" s="72">
        <v>0</v>
      </c>
      <c r="BO56" s="72">
        <v>0</v>
      </c>
      <c r="BP56" s="72">
        <v>0</v>
      </c>
      <c r="BQ56" s="72">
        <v>0</v>
      </c>
      <c r="BR56" s="72">
        <v>0</v>
      </c>
      <c r="BS56" s="72">
        <v>0</v>
      </c>
      <c r="BT56" s="72">
        <v>0</v>
      </c>
      <c r="BV56" s="72">
        <v>0</v>
      </c>
      <c r="BW56" s="72">
        <v>0</v>
      </c>
      <c r="BX56" s="72">
        <v>0</v>
      </c>
      <c r="BY56" s="72">
        <v>0</v>
      </c>
      <c r="BZ56" s="72">
        <v>0</v>
      </c>
      <c r="CA56" s="72">
        <v>0</v>
      </c>
      <c r="CB56" s="72">
        <v>0</v>
      </c>
      <c r="CD56" s="72">
        <v>0</v>
      </c>
      <c r="CE56" s="72">
        <v>0</v>
      </c>
      <c r="CF56" s="72">
        <v>0</v>
      </c>
      <c r="CG56" s="72">
        <v>0</v>
      </c>
      <c r="CH56" s="72">
        <v>0</v>
      </c>
      <c r="CI56" s="72">
        <v>0</v>
      </c>
      <c r="CJ56" s="72">
        <v>0</v>
      </c>
      <c r="CL56" s="72">
        <v>0</v>
      </c>
      <c r="CM56" s="72">
        <v>0</v>
      </c>
      <c r="CN56" s="72">
        <v>1</v>
      </c>
      <c r="CO56" s="72">
        <v>1</v>
      </c>
      <c r="CP56" s="72">
        <v>1</v>
      </c>
      <c r="CQ56" s="72">
        <v>1</v>
      </c>
      <c r="CR56" s="72">
        <v>2</v>
      </c>
      <c r="CT56" s="72">
        <v>0</v>
      </c>
      <c r="CU56" s="72">
        <v>0</v>
      </c>
      <c r="CV56" s="72">
        <v>0</v>
      </c>
      <c r="CW56" s="72">
        <v>0</v>
      </c>
      <c r="CX56" s="72">
        <v>0</v>
      </c>
      <c r="CY56" s="72">
        <v>0</v>
      </c>
      <c r="CZ56" s="72">
        <v>0</v>
      </c>
      <c r="DB56" s="72">
        <v>0</v>
      </c>
      <c r="DC56" s="72">
        <v>0</v>
      </c>
      <c r="DD56" s="72">
        <v>0</v>
      </c>
      <c r="DE56" s="72">
        <v>0</v>
      </c>
      <c r="DF56" s="72">
        <v>0</v>
      </c>
      <c r="DG56" s="72">
        <v>0</v>
      </c>
      <c r="DH56" s="72">
        <v>0</v>
      </c>
      <c r="DJ56" s="110">
        <v>0</v>
      </c>
      <c r="DK56" s="110">
        <v>0</v>
      </c>
      <c r="DL56" s="110">
        <v>0</v>
      </c>
      <c r="DM56" s="110">
        <v>1</v>
      </c>
      <c r="DN56" s="110">
        <v>1</v>
      </c>
      <c r="DO56" s="110">
        <v>2</v>
      </c>
    </row>
    <row r="57" spans="1:119" x14ac:dyDescent="0.3">
      <c r="A57" s="18" t="s">
        <v>40</v>
      </c>
      <c r="B57" s="14" t="s">
        <v>361</v>
      </c>
      <c r="C57" s="72">
        <v>0</v>
      </c>
      <c r="D57" s="72">
        <v>380</v>
      </c>
      <c r="E57" s="72">
        <v>0</v>
      </c>
      <c r="F57" s="72">
        <v>320</v>
      </c>
      <c r="G57" s="72">
        <v>0</v>
      </c>
      <c r="H57" s="72">
        <v>0</v>
      </c>
      <c r="I57" s="72">
        <v>700</v>
      </c>
      <c r="K57" s="72">
        <v>0</v>
      </c>
      <c r="L57" s="72">
        <v>0</v>
      </c>
      <c r="M57" s="72">
        <v>0</v>
      </c>
      <c r="N57" s="72">
        <v>0</v>
      </c>
      <c r="O57" s="72">
        <v>0</v>
      </c>
      <c r="P57" s="72">
        <v>0</v>
      </c>
      <c r="Q57" s="72">
        <v>0</v>
      </c>
      <c r="S57" s="72">
        <v>59</v>
      </c>
      <c r="T57" s="72">
        <v>145</v>
      </c>
      <c r="U57" s="72">
        <v>30</v>
      </c>
      <c r="V57" s="72">
        <v>146</v>
      </c>
      <c r="W57" s="72">
        <v>89</v>
      </c>
      <c r="X57" s="72">
        <v>291</v>
      </c>
      <c r="Y57" s="72">
        <v>380</v>
      </c>
      <c r="AA57" s="72">
        <v>0</v>
      </c>
      <c r="AB57" s="72">
        <v>0</v>
      </c>
      <c r="AC57" s="72">
        <v>0</v>
      </c>
      <c r="AD57" s="72">
        <v>0</v>
      </c>
      <c r="AE57" s="72">
        <v>0</v>
      </c>
      <c r="AF57" s="72">
        <v>0</v>
      </c>
      <c r="AG57" s="72">
        <v>0</v>
      </c>
      <c r="AI57" s="72">
        <v>104</v>
      </c>
      <c r="AJ57" s="72">
        <v>47</v>
      </c>
      <c r="AK57" s="72">
        <v>109</v>
      </c>
      <c r="AL57" s="72">
        <v>60</v>
      </c>
      <c r="AM57" s="72">
        <v>213</v>
      </c>
      <c r="AN57" s="72">
        <v>107</v>
      </c>
      <c r="AO57" s="72">
        <v>320</v>
      </c>
      <c r="AQ57" s="72">
        <v>0</v>
      </c>
      <c r="AR57" s="72">
        <v>0</v>
      </c>
      <c r="AS57" s="72">
        <v>0</v>
      </c>
      <c r="AT57" s="72">
        <v>0</v>
      </c>
      <c r="AU57" s="72">
        <v>0</v>
      </c>
      <c r="AV57" s="72">
        <v>0</v>
      </c>
      <c r="AW57" s="72">
        <v>0</v>
      </c>
      <c r="AY57" s="72">
        <v>0</v>
      </c>
      <c r="AZ57" s="72">
        <v>0</v>
      </c>
      <c r="BA57" s="72">
        <v>0</v>
      </c>
      <c r="BB57" s="72">
        <v>0</v>
      </c>
      <c r="BC57" s="72">
        <v>0</v>
      </c>
      <c r="BD57" s="72">
        <v>0</v>
      </c>
      <c r="BE57" s="72">
        <v>0</v>
      </c>
      <c r="BG57" s="110">
        <v>163</v>
      </c>
      <c r="BH57" s="110">
        <v>192</v>
      </c>
      <c r="BI57" s="110">
        <v>355</v>
      </c>
      <c r="BJ57" s="110">
        <v>139</v>
      </c>
      <c r="BK57" s="110">
        <v>206</v>
      </c>
      <c r="BL57" s="110">
        <v>345</v>
      </c>
      <c r="BM57" s="81"/>
      <c r="BN57" s="72">
        <v>0</v>
      </c>
      <c r="BO57" s="72">
        <v>0</v>
      </c>
      <c r="BP57" s="72">
        <v>0</v>
      </c>
      <c r="BQ57" s="72">
        <v>0</v>
      </c>
      <c r="BR57" s="72">
        <v>0</v>
      </c>
      <c r="BS57" s="72">
        <v>0</v>
      </c>
      <c r="BT57" s="72">
        <v>0</v>
      </c>
      <c r="BV57" s="72">
        <v>0</v>
      </c>
      <c r="BW57" s="72">
        <v>1</v>
      </c>
      <c r="BX57" s="72">
        <v>0</v>
      </c>
      <c r="BY57" s="72">
        <v>1</v>
      </c>
      <c r="BZ57" s="72">
        <v>0</v>
      </c>
      <c r="CA57" s="72">
        <v>2</v>
      </c>
      <c r="CB57" s="72">
        <v>2</v>
      </c>
      <c r="CD57" s="72">
        <v>0</v>
      </c>
      <c r="CE57" s="72">
        <v>0</v>
      </c>
      <c r="CF57" s="72">
        <v>0</v>
      </c>
      <c r="CG57" s="72">
        <v>0</v>
      </c>
      <c r="CH57" s="72">
        <v>0</v>
      </c>
      <c r="CI57" s="72">
        <v>0</v>
      </c>
      <c r="CJ57" s="72">
        <v>0</v>
      </c>
      <c r="CL57" s="72">
        <v>1</v>
      </c>
      <c r="CM57" s="72">
        <v>0</v>
      </c>
      <c r="CN57" s="72">
        <v>1</v>
      </c>
      <c r="CO57" s="72">
        <v>0</v>
      </c>
      <c r="CP57" s="72">
        <v>2</v>
      </c>
      <c r="CQ57" s="72">
        <v>0</v>
      </c>
      <c r="CR57" s="72">
        <v>2</v>
      </c>
      <c r="CT57" s="72">
        <v>0</v>
      </c>
      <c r="CU57" s="72">
        <v>0</v>
      </c>
      <c r="CV57" s="72">
        <v>0</v>
      </c>
      <c r="CW57" s="72">
        <v>0</v>
      </c>
      <c r="CX57" s="72">
        <v>0</v>
      </c>
      <c r="CY57" s="72">
        <v>0</v>
      </c>
      <c r="CZ57" s="72">
        <v>0</v>
      </c>
      <c r="DB57" s="72">
        <v>0</v>
      </c>
      <c r="DC57" s="72">
        <v>0</v>
      </c>
      <c r="DD57" s="72">
        <v>0</v>
      </c>
      <c r="DE57" s="72">
        <v>0</v>
      </c>
      <c r="DF57" s="72">
        <v>0</v>
      </c>
      <c r="DG57" s="72">
        <v>0</v>
      </c>
      <c r="DH57" s="72">
        <v>0</v>
      </c>
      <c r="DJ57" s="110">
        <v>1</v>
      </c>
      <c r="DK57" s="110">
        <v>1</v>
      </c>
      <c r="DL57" s="110">
        <v>2</v>
      </c>
      <c r="DM57" s="110">
        <v>1</v>
      </c>
      <c r="DN57" s="110">
        <v>1</v>
      </c>
      <c r="DO57" s="110">
        <v>2</v>
      </c>
    </row>
    <row r="58" spans="1:119" x14ac:dyDescent="0.3">
      <c r="A58" s="18" t="s">
        <v>41</v>
      </c>
      <c r="B58" s="14" t="s">
        <v>362</v>
      </c>
      <c r="C58" s="72">
        <v>0</v>
      </c>
      <c r="D58" s="72">
        <v>0</v>
      </c>
      <c r="E58" s="72">
        <v>0</v>
      </c>
      <c r="F58" s="72">
        <v>612</v>
      </c>
      <c r="G58" s="72">
        <v>0</v>
      </c>
      <c r="H58" s="72">
        <v>0</v>
      </c>
      <c r="I58" s="72">
        <v>612</v>
      </c>
      <c r="K58" s="72">
        <v>0</v>
      </c>
      <c r="L58" s="72">
        <v>0</v>
      </c>
      <c r="M58" s="72">
        <v>0</v>
      </c>
      <c r="N58" s="72">
        <v>0</v>
      </c>
      <c r="O58" s="72">
        <v>0</v>
      </c>
      <c r="P58" s="72">
        <v>0</v>
      </c>
      <c r="Q58" s="72">
        <v>0</v>
      </c>
      <c r="S58" s="72">
        <v>0</v>
      </c>
      <c r="T58" s="72">
        <v>0</v>
      </c>
      <c r="U58" s="72">
        <v>0</v>
      </c>
      <c r="V58" s="72">
        <v>0</v>
      </c>
      <c r="W58" s="72">
        <v>0</v>
      </c>
      <c r="X58" s="72">
        <v>0</v>
      </c>
      <c r="Y58" s="72">
        <v>0</v>
      </c>
      <c r="AA58" s="72">
        <v>0</v>
      </c>
      <c r="AB58" s="72">
        <v>0</v>
      </c>
      <c r="AC58" s="72">
        <v>0</v>
      </c>
      <c r="AD58" s="72">
        <v>0</v>
      </c>
      <c r="AE58" s="72">
        <v>0</v>
      </c>
      <c r="AF58" s="72">
        <v>0</v>
      </c>
      <c r="AG58" s="72">
        <v>0</v>
      </c>
      <c r="AI58" s="72">
        <v>44</v>
      </c>
      <c r="AJ58" s="72">
        <v>91</v>
      </c>
      <c r="AK58" s="72">
        <v>193</v>
      </c>
      <c r="AL58" s="72">
        <v>284</v>
      </c>
      <c r="AM58" s="72">
        <v>237</v>
      </c>
      <c r="AN58" s="72">
        <v>375</v>
      </c>
      <c r="AO58" s="72">
        <v>612</v>
      </c>
      <c r="AQ58" s="72">
        <v>0</v>
      </c>
      <c r="AR58" s="72">
        <v>0</v>
      </c>
      <c r="AS58" s="72">
        <v>0</v>
      </c>
      <c r="AT58" s="72">
        <v>0</v>
      </c>
      <c r="AU58" s="72">
        <v>0</v>
      </c>
      <c r="AV58" s="72">
        <v>0</v>
      </c>
      <c r="AW58" s="72">
        <v>0</v>
      </c>
      <c r="AY58" s="72">
        <v>0</v>
      </c>
      <c r="AZ58" s="72">
        <v>0</v>
      </c>
      <c r="BA58" s="72">
        <v>0</v>
      </c>
      <c r="BB58" s="72">
        <v>0</v>
      </c>
      <c r="BC58" s="72">
        <v>0</v>
      </c>
      <c r="BD58" s="72">
        <v>0</v>
      </c>
      <c r="BE58" s="72">
        <v>0</v>
      </c>
      <c r="BG58" s="110">
        <v>44</v>
      </c>
      <c r="BH58" s="110">
        <v>91</v>
      </c>
      <c r="BI58" s="110">
        <v>135</v>
      </c>
      <c r="BJ58" s="110">
        <v>193</v>
      </c>
      <c r="BK58" s="110">
        <v>284</v>
      </c>
      <c r="BL58" s="110">
        <v>477</v>
      </c>
      <c r="BM58" s="81"/>
      <c r="BN58" s="72">
        <v>0</v>
      </c>
      <c r="BO58" s="72">
        <v>0</v>
      </c>
      <c r="BP58" s="72">
        <v>0</v>
      </c>
      <c r="BQ58" s="72">
        <v>0</v>
      </c>
      <c r="BR58" s="72">
        <v>0</v>
      </c>
      <c r="BS58" s="72">
        <v>0</v>
      </c>
      <c r="BT58" s="72">
        <v>0</v>
      </c>
      <c r="BV58" s="72">
        <v>0</v>
      </c>
      <c r="BW58" s="72">
        <v>0</v>
      </c>
      <c r="BX58" s="72">
        <v>0</v>
      </c>
      <c r="BY58" s="72">
        <v>0</v>
      </c>
      <c r="BZ58" s="72">
        <v>0</v>
      </c>
      <c r="CA58" s="72">
        <v>0</v>
      </c>
      <c r="CB58" s="72">
        <v>0</v>
      </c>
      <c r="CD58" s="72">
        <v>0</v>
      </c>
      <c r="CE58" s="72">
        <v>0</v>
      </c>
      <c r="CF58" s="72">
        <v>0</v>
      </c>
      <c r="CG58" s="72">
        <v>0</v>
      </c>
      <c r="CH58" s="72">
        <v>0</v>
      </c>
      <c r="CI58" s="72">
        <v>0</v>
      </c>
      <c r="CJ58" s="72">
        <v>0</v>
      </c>
      <c r="CL58" s="72">
        <v>0</v>
      </c>
      <c r="CM58" s="72">
        <v>0</v>
      </c>
      <c r="CN58" s="72">
        <v>23</v>
      </c>
      <c r="CO58" s="72">
        <v>54</v>
      </c>
      <c r="CP58" s="72">
        <v>23</v>
      </c>
      <c r="CQ58" s="72">
        <v>54</v>
      </c>
      <c r="CR58" s="72">
        <v>77</v>
      </c>
      <c r="CT58" s="72">
        <v>0</v>
      </c>
      <c r="CU58" s="72">
        <v>0</v>
      </c>
      <c r="CV58" s="72">
        <v>0</v>
      </c>
      <c r="CW58" s="72">
        <v>0</v>
      </c>
      <c r="CX58" s="72">
        <v>0</v>
      </c>
      <c r="CY58" s="72">
        <v>0</v>
      </c>
      <c r="CZ58" s="72">
        <v>0</v>
      </c>
      <c r="DB58" s="72">
        <v>0</v>
      </c>
      <c r="DC58" s="72">
        <v>0</v>
      </c>
      <c r="DD58" s="72">
        <v>0</v>
      </c>
      <c r="DE58" s="72">
        <v>0</v>
      </c>
      <c r="DF58" s="72">
        <v>0</v>
      </c>
      <c r="DG58" s="72">
        <v>0</v>
      </c>
      <c r="DH58" s="72">
        <v>0</v>
      </c>
      <c r="DJ58" s="110">
        <v>0</v>
      </c>
      <c r="DK58" s="110">
        <v>0</v>
      </c>
      <c r="DL58" s="110">
        <v>0</v>
      </c>
      <c r="DM58" s="110">
        <v>23</v>
      </c>
      <c r="DN58" s="110">
        <v>54</v>
      </c>
      <c r="DO58" s="110">
        <v>77</v>
      </c>
    </row>
    <row r="59" spans="1:119" x14ac:dyDescent="0.3">
      <c r="A59" s="18" t="s">
        <v>838</v>
      </c>
      <c r="B59" s="14" t="s">
        <v>363</v>
      </c>
      <c r="C59" s="72">
        <v>0</v>
      </c>
      <c r="D59" s="72">
        <v>0</v>
      </c>
      <c r="E59" s="72">
        <v>0</v>
      </c>
      <c r="F59" s="72">
        <v>486</v>
      </c>
      <c r="G59" s="72">
        <v>0</v>
      </c>
      <c r="H59" s="72">
        <v>0</v>
      </c>
      <c r="I59" s="72">
        <v>486</v>
      </c>
      <c r="K59" s="72">
        <v>0</v>
      </c>
      <c r="L59" s="72">
        <v>0</v>
      </c>
      <c r="M59" s="72">
        <v>0</v>
      </c>
      <c r="N59" s="72">
        <v>0</v>
      </c>
      <c r="O59" s="72">
        <v>0</v>
      </c>
      <c r="P59" s="72">
        <v>0</v>
      </c>
      <c r="Q59" s="72">
        <v>0</v>
      </c>
      <c r="S59" s="72">
        <v>0</v>
      </c>
      <c r="T59" s="72">
        <v>0</v>
      </c>
      <c r="U59" s="72">
        <v>0</v>
      </c>
      <c r="V59" s="72">
        <v>0</v>
      </c>
      <c r="W59" s="72">
        <v>0</v>
      </c>
      <c r="X59" s="72">
        <v>0</v>
      </c>
      <c r="Y59" s="72">
        <v>0</v>
      </c>
      <c r="AA59" s="72">
        <v>0</v>
      </c>
      <c r="AB59" s="72">
        <v>0</v>
      </c>
      <c r="AC59" s="72">
        <v>0</v>
      </c>
      <c r="AD59" s="72">
        <v>0</v>
      </c>
      <c r="AE59" s="72">
        <v>0</v>
      </c>
      <c r="AF59" s="72">
        <v>0</v>
      </c>
      <c r="AG59" s="72">
        <v>0</v>
      </c>
      <c r="AI59" s="72">
        <v>132</v>
      </c>
      <c r="AJ59" s="72">
        <v>82</v>
      </c>
      <c r="AK59" s="72">
        <v>175</v>
      </c>
      <c r="AL59" s="72">
        <v>97</v>
      </c>
      <c r="AM59" s="72">
        <v>307</v>
      </c>
      <c r="AN59" s="72">
        <v>179</v>
      </c>
      <c r="AO59" s="72">
        <v>486</v>
      </c>
      <c r="AQ59" s="72">
        <v>0</v>
      </c>
      <c r="AR59" s="72">
        <v>0</v>
      </c>
      <c r="AS59" s="72">
        <v>0</v>
      </c>
      <c r="AT59" s="72">
        <v>0</v>
      </c>
      <c r="AU59" s="72">
        <v>0</v>
      </c>
      <c r="AV59" s="72">
        <v>0</v>
      </c>
      <c r="AW59" s="72">
        <v>0</v>
      </c>
      <c r="AY59" s="72">
        <v>0</v>
      </c>
      <c r="AZ59" s="72">
        <v>0</v>
      </c>
      <c r="BA59" s="72">
        <v>0</v>
      </c>
      <c r="BB59" s="72">
        <v>0</v>
      </c>
      <c r="BC59" s="72">
        <v>0</v>
      </c>
      <c r="BD59" s="72">
        <v>0</v>
      </c>
      <c r="BE59" s="72">
        <v>0</v>
      </c>
      <c r="BG59" s="110">
        <v>132</v>
      </c>
      <c r="BH59" s="110">
        <v>82</v>
      </c>
      <c r="BI59" s="110">
        <v>214</v>
      </c>
      <c r="BJ59" s="110">
        <v>175</v>
      </c>
      <c r="BK59" s="110">
        <v>97</v>
      </c>
      <c r="BL59" s="110">
        <v>272</v>
      </c>
      <c r="BM59" s="81"/>
      <c r="BN59" s="72">
        <v>0</v>
      </c>
      <c r="BO59" s="72">
        <v>0</v>
      </c>
      <c r="BP59" s="72">
        <v>0</v>
      </c>
      <c r="BQ59" s="72">
        <v>0</v>
      </c>
      <c r="BR59" s="72">
        <v>0</v>
      </c>
      <c r="BS59" s="72">
        <v>0</v>
      </c>
      <c r="BT59" s="72">
        <v>0</v>
      </c>
      <c r="BV59" s="72">
        <v>0</v>
      </c>
      <c r="BW59" s="72">
        <v>0</v>
      </c>
      <c r="BX59" s="72">
        <v>0</v>
      </c>
      <c r="BY59" s="72">
        <v>0</v>
      </c>
      <c r="BZ59" s="72">
        <v>0</v>
      </c>
      <c r="CA59" s="72">
        <v>0</v>
      </c>
      <c r="CB59" s="72">
        <v>0</v>
      </c>
      <c r="CD59" s="72">
        <v>0</v>
      </c>
      <c r="CE59" s="72">
        <v>0</v>
      </c>
      <c r="CF59" s="72">
        <v>0</v>
      </c>
      <c r="CG59" s="72">
        <v>0</v>
      </c>
      <c r="CH59" s="72">
        <v>0</v>
      </c>
      <c r="CI59" s="72">
        <v>0</v>
      </c>
      <c r="CJ59" s="72">
        <v>0</v>
      </c>
      <c r="CL59" s="72">
        <v>0</v>
      </c>
      <c r="CM59" s="72">
        <v>0</v>
      </c>
      <c r="CN59" s="72">
        <v>0</v>
      </c>
      <c r="CO59" s="72">
        <v>0</v>
      </c>
      <c r="CP59" s="72">
        <v>0</v>
      </c>
      <c r="CQ59" s="72">
        <v>0</v>
      </c>
      <c r="CR59" s="72">
        <v>0</v>
      </c>
      <c r="CT59" s="72">
        <v>0</v>
      </c>
      <c r="CU59" s="72">
        <v>0</v>
      </c>
      <c r="CV59" s="72">
        <v>0</v>
      </c>
      <c r="CW59" s="72">
        <v>0</v>
      </c>
      <c r="CX59" s="72">
        <v>0</v>
      </c>
      <c r="CY59" s="72">
        <v>0</v>
      </c>
      <c r="CZ59" s="72">
        <v>0</v>
      </c>
      <c r="DB59" s="72">
        <v>0</v>
      </c>
      <c r="DC59" s="72">
        <v>0</v>
      </c>
      <c r="DD59" s="72">
        <v>0</v>
      </c>
      <c r="DE59" s="72">
        <v>0</v>
      </c>
      <c r="DF59" s="72">
        <v>0</v>
      </c>
      <c r="DG59" s="72">
        <v>0</v>
      </c>
      <c r="DH59" s="72">
        <v>0</v>
      </c>
      <c r="DJ59" s="110">
        <v>0</v>
      </c>
      <c r="DK59" s="110">
        <v>0</v>
      </c>
      <c r="DL59" s="110">
        <v>0</v>
      </c>
      <c r="DM59" s="110">
        <v>0</v>
      </c>
      <c r="DN59" s="110">
        <v>0</v>
      </c>
      <c r="DO59" s="110">
        <v>0</v>
      </c>
    </row>
    <row r="60" spans="1:119" x14ac:dyDescent="0.3">
      <c r="A60" s="18" t="s">
        <v>839</v>
      </c>
      <c r="B60" s="14" t="s">
        <v>365</v>
      </c>
      <c r="C60" s="72">
        <v>0</v>
      </c>
      <c r="D60" s="72">
        <v>165</v>
      </c>
      <c r="E60" s="72">
        <v>0</v>
      </c>
      <c r="F60" s="72">
        <v>341</v>
      </c>
      <c r="G60" s="72">
        <v>0</v>
      </c>
      <c r="H60" s="72">
        <v>0</v>
      </c>
      <c r="I60" s="72">
        <v>506</v>
      </c>
      <c r="K60" s="72">
        <v>0</v>
      </c>
      <c r="L60" s="72">
        <v>0</v>
      </c>
      <c r="M60" s="72">
        <v>0</v>
      </c>
      <c r="N60" s="72">
        <v>0</v>
      </c>
      <c r="O60" s="72">
        <v>0</v>
      </c>
      <c r="P60" s="72">
        <v>0</v>
      </c>
      <c r="Q60" s="72">
        <v>0</v>
      </c>
      <c r="S60" s="72">
        <v>22</v>
      </c>
      <c r="T60" s="72">
        <v>49</v>
      </c>
      <c r="U60" s="72">
        <v>36</v>
      </c>
      <c r="V60" s="72">
        <v>58</v>
      </c>
      <c r="W60" s="72">
        <v>58</v>
      </c>
      <c r="X60" s="72">
        <v>107</v>
      </c>
      <c r="Y60" s="72">
        <v>165</v>
      </c>
      <c r="AA60" s="72">
        <v>0</v>
      </c>
      <c r="AB60" s="72">
        <v>0</v>
      </c>
      <c r="AC60" s="72">
        <v>0</v>
      </c>
      <c r="AD60" s="72">
        <v>0</v>
      </c>
      <c r="AE60" s="72">
        <v>0</v>
      </c>
      <c r="AF60" s="72">
        <v>0</v>
      </c>
      <c r="AG60" s="72">
        <v>0</v>
      </c>
      <c r="AI60" s="72">
        <v>83</v>
      </c>
      <c r="AJ60" s="72">
        <v>79</v>
      </c>
      <c r="AK60" s="72">
        <v>80</v>
      </c>
      <c r="AL60" s="72">
        <v>99</v>
      </c>
      <c r="AM60" s="72">
        <v>163</v>
      </c>
      <c r="AN60" s="72">
        <v>178</v>
      </c>
      <c r="AO60" s="72">
        <v>341</v>
      </c>
      <c r="AQ60" s="72">
        <v>0</v>
      </c>
      <c r="AR60" s="72">
        <v>0</v>
      </c>
      <c r="AS60" s="72">
        <v>0</v>
      </c>
      <c r="AT60" s="72">
        <v>0</v>
      </c>
      <c r="AU60" s="72">
        <v>0</v>
      </c>
      <c r="AV60" s="72">
        <v>0</v>
      </c>
      <c r="AW60" s="72">
        <v>0</v>
      </c>
      <c r="AY60" s="72">
        <v>0</v>
      </c>
      <c r="AZ60" s="72">
        <v>0</v>
      </c>
      <c r="BA60" s="72">
        <v>0</v>
      </c>
      <c r="BB60" s="72">
        <v>0</v>
      </c>
      <c r="BC60" s="72">
        <v>0</v>
      </c>
      <c r="BD60" s="72">
        <v>0</v>
      </c>
      <c r="BE60" s="72">
        <v>0</v>
      </c>
      <c r="BG60" s="110">
        <v>105</v>
      </c>
      <c r="BH60" s="110">
        <v>128</v>
      </c>
      <c r="BI60" s="110">
        <v>233</v>
      </c>
      <c r="BJ60" s="110">
        <v>116</v>
      </c>
      <c r="BK60" s="110">
        <v>157</v>
      </c>
      <c r="BL60" s="110">
        <v>273</v>
      </c>
      <c r="BM60" s="81"/>
      <c r="BN60" s="72">
        <v>0</v>
      </c>
      <c r="BO60" s="72">
        <v>0</v>
      </c>
      <c r="BP60" s="72">
        <v>0</v>
      </c>
      <c r="BQ60" s="72">
        <v>0</v>
      </c>
      <c r="BR60" s="72">
        <v>0</v>
      </c>
      <c r="BS60" s="72">
        <v>0</v>
      </c>
      <c r="BT60" s="72">
        <v>0</v>
      </c>
      <c r="BV60" s="72">
        <v>0</v>
      </c>
      <c r="BW60" s="72">
        <v>0</v>
      </c>
      <c r="BX60" s="72">
        <v>0</v>
      </c>
      <c r="BY60" s="72">
        <v>0</v>
      </c>
      <c r="BZ60" s="72">
        <v>0</v>
      </c>
      <c r="CA60" s="72">
        <v>0</v>
      </c>
      <c r="CB60" s="72">
        <v>0</v>
      </c>
      <c r="CD60" s="72">
        <v>0</v>
      </c>
      <c r="CE60" s="72">
        <v>0</v>
      </c>
      <c r="CF60" s="72">
        <v>0</v>
      </c>
      <c r="CG60" s="72">
        <v>0</v>
      </c>
      <c r="CH60" s="72">
        <v>0</v>
      </c>
      <c r="CI60" s="72">
        <v>0</v>
      </c>
      <c r="CJ60" s="72">
        <v>0</v>
      </c>
      <c r="CL60" s="72">
        <v>0</v>
      </c>
      <c r="CM60" s="72">
        <v>0</v>
      </c>
      <c r="CN60" s="72">
        <v>0</v>
      </c>
      <c r="CO60" s="72">
        <v>0</v>
      </c>
      <c r="CP60" s="72">
        <v>0</v>
      </c>
      <c r="CQ60" s="72">
        <v>0</v>
      </c>
      <c r="CR60" s="72">
        <v>0</v>
      </c>
      <c r="CT60" s="72">
        <v>0</v>
      </c>
      <c r="CU60" s="72">
        <v>0</v>
      </c>
      <c r="CV60" s="72">
        <v>0</v>
      </c>
      <c r="CW60" s="72">
        <v>0</v>
      </c>
      <c r="CX60" s="72">
        <v>0</v>
      </c>
      <c r="CY60" s="72">
        <v>0</v>
      </c>
      <c r="CZ60" s="72">
        <v>0</v>
      </c>
      <c r="DB60" s="72">
        <v>0</v>
      </c>
      <c r="DC60" s="72">
        <v>0</v>
      </c>
      <c r="DD60" s="72">
        <v>0</v>
      </c>
      <c r="DE60" s="72">
        <v>0</v>
      </c>
      <c r="DF60" s="72">
        <v>0</v>
      </c>
      <c r="DG60" s="72">
        <v>0</v>
      </c>
      <c r="DH60" s="72">
        <v>0</v>
      </c>
      <c r="DJ60" s="110">
        <v>0</v>
      </c>
      <c r="DK60" s="110">
        <v>0</v>
      </c>
      <c r="DL60" s="110">
        <v>0</v>
      </c>
      <c r="DM60" s="110">
        <v>0</v>
      </c>
      <c r="DN60" s="110">
        <v>0</v>
      </c>
      <c r="DO60" s="110">
        <v>0</v>
      </c>
    </row>
    <row r="61" spans="1:119" x14ac:dyDescent="0.3">
      <c r="A61" s="18" t="s">
        <v>840</v>
      </c>
      <c r="B61" s="14" t="s">
        <v>367</v>
      </c>
      <c r="C61" s="72">
        <v>0</v>
      </c>
      <c r="D61" s="72">
        <v>385</v>
      </c>
      <c r="E61" s="72">
        <v>0</v>
      </c>
      <c r="F61" s="72">
        <v>467</v>
      </c>
      <c r="G61" s="72">
        <v>0</v>
      </c>
      <c r="H61" s="72">
        <v>0</v>
      </c>
      <c r="I61" s="72">
        <v>852</v>
      </c>
      <c r="K61" s="72">
        <v>0</v>
      </c>
      <c r="L61" s="72">
        <v>0</v>
      </c>
      <c r="M61" s="72">
        <v>0</v>
      </c>
      <c r="N61" s="72">
        <v>0</v>
      </c>
      <c r="O61" s="72">
        <v>0</v>
      </c>
      <c r="P61" s="72">
        <v>0</v>
      </c>
      <c r="Q61" s="72">
        <v>0</v>
      </c>
      <c r="S61" s="72">
        <v>33</v>
      </c>
      <c r="T61" s="72">
        <v>72</v>
      </c>
      <c r="U61" s="72">
        <v>96</v>
      </c>
      <c r="V61" s="72">
        <v>184</v>
      </c>
      <c r="W61" s="72">
        <v>129</v>
      </c>
      <c r="X61" s="72">
        <v>256</v>
      </c>
      <c r="Y61" s="72">
        <v>385</v>
      </c>
      <c r="AA61" s="72">
        <v>0</v>
      </c>
      <c r="AB61" s="72">
        <v>0</v>
      </c>
      <c r="AC61" s="72">
        <v>0</v>
      </c>
      <c r="AD61" s="72">
        <v>0</v>
      </c>
      <c r="AE61" s="72">
        <v>0</v>
      </c>
      <c r="AF61" s="72">
        <v>0</v>
      </c>
      <c r="AG61" s="72">
        <v>0</v>
      </c>
      <c r="AI61" s="72">
        <v>71</v>
      </c>
      <c r="AJ61" s="72">
        <v>57</v>
      </c>
      <c r="AK61" s="72">
        <v>202</v>
      </c>
      <c r="AL61" s="72">
        <v>137</v>
      </c>
      <c r="AM61" s="72">
        <v>273</v>
      </c>
      <c r="AN61" s="72">
        <v>194</v>
      </c>
      <c r="AO61" s="72">
        <v>467</v>
      </c>
      <c r="AQ61" s="72">
        <v>0</v>
      </c>
      <c r="AR61" s="72">
        <v>0</v>
      </c>
      <c r="AS61" s="72">
        <v>0</v>
      </c>
      <c r="AT61" s="72">
        <v>0</v>
      </c>
      <c r="AU61" s="72">
        <v>0</v>
      </c>
      <c r="AV61" s="72">
        <v>0</v>
      </c>
      <c r="AW61" s="72">
        <v>0</v>
      </c>
      <c r="AY61" s="72">
        <v>0</v>
      </c>
      <c r="AZ61" s="72">
        <v>0</v>
      </c>
      <c r="BA61" s="72">
        <v>0</v>
      </c>
      <c r="BB61" s="72">
        <v>0</v>
      </c>
      <c r="BC61" s="72">
        <v>0</v>
      </c>
      <c r="BD61" s="72">
        <v>0</v>
      </c>
      <c r="BE61" s="72">
        <v>0</v>
      </c>
      <c r="BG61" s="110">
        <v>104</v>
      </c>
      <c r="BH61" s="110">
        <v>129</v>
      </c>
      <c r="BI61" s="110">
        <v>233</v>
      </c>
      <c r="BJ61" s="110">
        <v>298</v>
      </c>
      <c r="BK61" s="110">
        <v>321</v>
      </c>
      <c r="BL61" s="110">
        <v>619</v>
      </c>
      <c r="BM61" s="81"/>
      <c r="BN61" s="72">
        <v>0</v>
      </c>
      <c r="BO61" s="72">
        <v>0</v>
      </c>
      <c r="BP61" s="72">
        <v>0</v>
      </c>
      <c r="BQ61" s="72">
        <v>0</v>
      </c>
      <c r="BR61" s="72">
        <v>0</v>
      </c>
      <c r="BS61" s="72">
        <v>0</v>
      </c>
      <c r="BT61" s="72">
        <v>0</v>
      </c>
      <c r="BV61" s="72">
        <v>0</v>
      </c>
      <c r="BW61" s="72">
        <v>0</v>
      </c>
      <c r="BX61" s="72">
        <v>0</v>
      </c>
      <c r="BY61" s="72">
        <v>0</v>
      </c>
      <c r="BZ61" s="72">
        <v>0</v>
      </c>
      <c r="CA61" s="72">
        <v>0</v>
      </c>
      <c r="CB61" s="72">
        <v>0</v>
      </c>
      <c r="CD61" s="72">
        <v>0</v>
      </c>
      <c r="CE61" s="72">
        <v>0</v>
      </c>
      <c r="CF61" s="72">
        <v>0</v>
      </c>
      <c r="CG61" s="72">
        <v>0</v>
      </c>
      <c r="CH61" s="72">
        <v>0</v>
      </c>
      <c r="CI61" s="72">
        <v>0</v>
      </c>
      <c r="CJ61" s="72">
        <v>0</v>
      </c>
      <c r="CL61" s="72">
        <v>0</v>
      </c>
      <c r="CM61" s="72">
        <v>0</v>
      </c>
      <c r="CN61" s="72">
        <v>0</v>
      </c>
      <c r="CO61" s="72">
        <v>0</v>
      </c>
      <c r="CP61" s="72">
        <v>0</v>
      </c>
      <c r="CQ61" s="72">
        <v>0</v>
      </c>
      <c r="CR61" s="72">
        <v>0</v>
      </c>
      <c r="CT61" s="72">
        <v>0</v>
      </c>
      <c r="CU61" s="72">
        <v>0</v>
      </c>
      <c r="CV61" s="72">
        <v>0</v>
      </c>
      <c r="CW61" s="72">
        <v>0</v>
      </c>
      <c r="CX61" s="72">
        <v>0</v>
      </c>
      <c r="CY61" s="72">
        <v>0</v>
      </c>
      <c r="CZ61" s="72">
        <v>0</v>
      </c>
      <c r="DB61" s="72">
        <v>0</v>
      </c>
      <c r="DC61" s="72">
        <v>0</v>
      </c>
      <c r="DD61" s="72">
        <v>0</v>
      </c>
      <c r="DE61" s="72">
        <v>0</v>
      </c>
      <c r="DF61" s="72">
        <v>0</v>
      </c>
      <c r="DG61" s="72">
        <v>0</v>
      </c>
      <c r="DH61" s="72">
        <v>0</v>
      </c>
      <c r="DJ61" s="110">
        <v>0</v>
      </c>
      <c r="DK61" s="110">
        <v>0</v>
      </c>
      <c r="DL61" s="110">
        <v>0</v>
      </c>
      <c r="DM61" s="110">
        <v>0</v>
      </c>
      <c r="DN61" s="110">
        <v>0</v>
      </c>
      <c r="DO61" s="110">
        <v>0</v>
      </c>
    </row>
    <row r="62" spans="1:119" x14ac:dyDescent="0.3">
      <c r="A62" s="18" t="s">
        <v>841</v>
      </c>
      <c r="B62" s="14" t="s">
        <v>371</v>
      </c>
      <c r="C62" s="72">
        <v>0</v>
      </c>
      <c r="D62" s="72">
        <v>0</v>
      </c>
      <c r="E62" s="72">
        <v>11</v>
      </c>
      <c r="F62" s="72">
        <v>567</v>
      </c>
      <c r="G62" s="72">
        <v>0</v>
      </c>
      <c r="H62" s="72">
        <v>0</v>
      </c>
      <c r="I62" s="72">
        <v>578</v>
      </c>
      <c r="K62" s="72">
        <v>0</v>
      </c>
      <c r="L62" s="72">
        <v>0</v>
      </c>
      <c r="M62" s="72">
        <v>0</v>
      </c>
      <c r="N62" s="72">
        <v>0</v>
      </c>
      <c r="O62" s="72">
        <v>0</v>
      </c>
      <c r="P62" s="72">
        <v>0</v>
      </c>
      <c r="Q62" s="72">
        <v>0</v>
      </c>
      <c r="S62" s="72">
        <v>0</v>
      </c>
      <c r="T62" s="72">
        <v>0</v>
      </c>
      <c r="U62" s="72">
        <v>0</v>
      </c>
      <c r="V62" s="72">
        <v>0</v>
      </c>
      <c r="W62" s="72">
        <v>0</v>
      </c>
      <c r="X62" s="72">
        <v>0</v>
      </c>
      <c r="Y62" s="72">
        <v>0</v>
      </c>
      <c r="AA62" s="72">
        <v>0</v>
      </c>
      <c r="AB62" s="72">
        <v>0</v>
      </c>
      <c r="AC62" s="72">
        <v>10</v>
      </c>
      <c r="AD62" s="72">
        <v>1</v>
      </c>
      <c r="AE62" s="72">
        <v>10</v>
      </c>
      <c r="AF62" s="72">
        <v>1</v>
      </c>
      <c r="AG62" s="72">
        <v>11</v>
      </c>
      <c r="AI62" s="72">
        <v>0</v>
      </c>
      <c r="AJ62" s="72">
        <v>0</v>
      </c>
      <c r="AK62" s="72">
        <v>298</v>
      </c>
      <c r="AL62" s="72">
        <v>269</v>
      </c>
      <c r="AM62" s="72">
        <v>298</v>
      </c>
      <c r="AN62" s="72">
        <v>269</v>
      </c>
      <c r="AO62" s="72">
        <v>567</v>
      </c>
      <c r="AQ62" s="72">
        <v>0</v>
      </c>
      <c r="AR62" s="72">
        <v>0</v>
      </c>
      <c r="AS62" s="72">
        <v>0</v>
      </c>
      <c r="AT62" s="72">
        <v>0</v>
      </c>
      <c r="AU62" s="72">
        <v>0</v>
      </c>
      <c r="AV62" s="72">
        <v>0</v>
      </c>
      <c r="AW62" s="72">
        <v>0</v>
      </c>
      <c r="AY62" s="72">
        <v>0</v>
      </c>
      <c r="AZ62" s="72">
        <v>0</v>
      </c>
      <c r="BA62" s="72">
        <v>0</v>
      </c>
      <c r="BB62" s="72">
        <v>0</v>
      </c>
      <c r="BC62" s="72">
        <v>0</v>
      </c>
      <c r="BD62" s="72">
        <v>0</v>
      </c>
      <c r="BE62" s="72">
        <v>0</v>
      </c>
      <c r="BG62" s="110">
        <v>0</v>
      </c>
      <c r="BH62" s="110">
        <v>0</v>
      </c>
      <c r="BI62" s="110">
        <v>0</v>
      </c>
      <c r="BJ62" s="110">
        <v>308</v>
      </c>
      <c r="BK62" s="110">
        <v>270</v>
      </c>
      <c r="BL62" s="110">
        <v>578</v>
      </c>
      <c r="BM62" s="81"/>
      <c r="BN62" s="72">
        <v>0</v>
      </c>
      <c r="BO62" s="72">
        <v>0</v>
      </c>
      <c r="BP62" s="72">
        <v>0</v>
      </c>
      <c r="BQ62" s="72">
        <v>0</v>
      </c>
      <c r="BR62" s="72">
        <v>0</v>
      </c>
      <c r="BS62" s="72">
        <v>0</v>
      </c>
      <c r="BT62" s="72">
        <v>0</v>
      </c>
      <c r="BV62" s="72">
        <v>0</v>
      </c>
      <c r="BW62" s="72">
        <v>0</v>
      </c>
      <c r="BX62" s="72">
        <v>0</v>
      </c>
      <c r="BY62" s="72">
        <v>0</v>
      </c>
      <c r="BZ62" s="72">
        <v>0</v>
      </c>
      <c r="CA62" s="72">
        <v>0</v>
      </c>
      <c r="CB62" s="72">
        <v>0</v>
      </c>
      <c r="CD62" s="72">
        <v>0</v>
      </c>
      <c r="CE62" s="72">
        <v>0</v>
      </c>
      <c r="CF62" s="72">
        <v>0</v>
      </c>
      <c r="CG62" s="72">
        <v>0</v>
      </c>
      <c r="CH62" s="72">
        <v>0</v>
      </c>
      <c r="CI62" s="72">
        <v>0</v>
      </c>
      <c r="CJ62" s="72">
        <v>0</v>
      </c>
      <c r="CL62" s="72">
        <v>0</v>
      </c>
      <c r="CM62" s="72">
        <v>0</v>
      </c>
      <c r="CN62" s="72">
        <v>0</v>
      </c>
      <c r="CO62" s="72">
        <v>0</v>
      </c>
      <c r="CP62" s="72">
        <v>0</v>
      </c>
      <c r="CQ62" s="72">
        <v>0</v>
      </c>
      <c r="CR62" s="72">
        <v>0</v>
      </c>
      <c r="CT62" s="72">
        <v>0</v>
      </c>
      <c r="CU62" s="72">
        <v>0</v>
      </c>
      <c r="CV62" s="72">
        <v>0</v>
      </c>
      <c r="CW62" s="72">
        <v>0</v>
      </c>
      <c r="CX62" s="72">
        <v>0</v>
      </c>
      <c r="CY62" s="72">
        <v>0</v>
      </c>
      <c r="CZ62" s="72">
        <v>0</v>
      </c>
      <c r="DB62" s="72">
        <v>0</v>
      </c>
      <c r="DC62" s="72">
        <v>0</v>
      </c>
      <c r="DD62" s="72">
        <v>0</v>
      </c>
      <c r="DE62" s="72">
        <v>0</v>
      </c>
      <c r="DF62" s="72">
        <v>0</v>
      </c>
      <c r="DG62" s="72">
        <v>0</v>
      </c>
      <c r="DH62" s="72">
        <v>0</v>
      </c>
      <c r="DJ62" s="110">
        <v>0</v>
      </c>
      <c r="DK62" s="110">
        <v>0</v>
      </c>
      <c r="DL62" s="110">
        <v>0</v>
      </c>
      <c r="DM62" s="110">
        <v>0</v>
      </c>
      <c r="DN62" s="110">
        <v>0</v>
      </c>
      <c r="DO62" s="110">
        <v>0</v>
      </c>
    </row>
    <row r="63" spans="1:119" x14ac:dyDescent="0.3">
      <c r="A63" s="18" t="s">
        <v>42</v>
      </c>
      <c r="B63" s="14" t="s">
        <v>370</v>
      </c>
      <c r="C63" s="72">
        <v>0</v>
      </c>
      <c r="D63" s="72">
        <v>0</v>
      </c>
      <c r="E63" s="72">
        <v>0</v>
      </c>
      <c r="F63" s="72">
        <v>504</v>
      </c>
      <c r="G63" s="72">
        <v>0</v>
      </c>
      <c r="H63" s="72">
        <v>0</v>
      </c>
      <c r="I63" s="72">
        <v>504</v>
      </c>
      <c r="K63" s="72">
        <v>0</v>
      </c>
      <c r="L63" s="72">
        <v>0</v>
      </c>
      <c r="M63" s="72">
        <v>0</v>
      </c>
      <c r="N63" s="72">
        <v>0</v>
      </c>
      <c r="O63" s="72">
        <v>0</v>
      </c>
      <c r="P63" s="72">
        <v>0</v>
      </c>
      <c r="Q63" s="72">
        <v>0</v>
      </c>
      <c r="S63" s="72">
        <v>0</v>
      </c>
      <c r="T63" s="72">
        <v>0</v>
      </c>
      <c r="U63" s="72">
        <v>0</v>
      </c>
      <c r="V63" s="72">
        <v>0</v>
      </c>
      <c r="W63" s="72">
        <v>0</v>
      </c>
      <c r="X63" s="72">
        <v>0</v>
      </c>
      <c r="Y63" s="72">
        <v>0</v>
      </c>
      <c r="AA63" s="72">
        <v>0</v>
      </c>
      <c r="AB63" s="72">
        <v>0</v>
      </c>
      <c r="AC63" s="72">
        <v>0</v>
      </c>
      <c r="AD63" s="72">
        <v>0</v>
      </c>
      <c r="AE63" s="72">
        <v>0</v>
      </c>
      <c r="AF63" s="72">
        <v>0</v>
      </c>
      <c r="AG63" s="72">
        <v>0</v>
      </c>
      <c r="AI63" s="72">
        <v>136</v>
      </c>
      <c r="AJ63" s="72">
        <v>54</v>
      </c>
      <c r="AK63" s="72">
        <v>213</v>
      </c>
      <c r="AL63" s="72">
        <v>101</v>
      </c>
      <c r="AM63" s="72">
        <v>349</v>
      </c>
      <c r="AN63" s="72">
        <v>155</v>
      </c>
      <c r="AO63" s="72">
        <v>504</v>
      </c>
      <c r="AQ63" s="72">
        <v>0</v>
      </c>
      <c r="AR63" s="72">
        <v>0</v>
      </c>
      <c r="AS63" s="72">
        <v>0</v>
      </c>
      <c r="AT63" s="72">
        <v>0</v>
      </c>
      <c r="AU63" s="72">
        <v>0</v>
      </c>
      <c r="AV63" s="72">
        <v>0</v>
      </c>
      <c r="AW63" s="72">
        <v>0</v>
      </c>
      <c r="AY63" s="72">
        <v>0</v>
      </c>
      <c r="AZ63" s="72">
        <v>0</v>
      </c>
      <c r="BA63" s="72">
        <v>0</v>
      </c>
      <c r="BB63" s="72">
        <v>0</v>
      </c>
      <c r="BC63" s="72">
        <v>0</v>
      </c>
      <c r="BD63" s="72">
        <v>0</v>
      </c>
      <c r="BE63" s="72">
        <v>0</v>
      </c>
      <c r="BG63" s="110">
        <v>136</v>
      </c>
      <c r="BH63" s="110">
        <v>54</v>
      </c>
      <c r="BI63" s="110">
        <v>190</v>
      </c>
      <c r="BJ63" s="110">
        <v>213</v>
      </c>
      <c r="BK63" s="110">
        <v>101</v>
      </c>
      <c r="BL63" s="110">
        <v>314</v>
      </c>
      <c r="BM63" s="81"/>
      <c r="BN63" s="72">
        <v>0</v>
      </c>
      <c r="BO63" s="72">
        <v>0</v>
      </c>
      <c r="BP63" s="72">
        <v>0</v>
      </c>
      <c r="BQ63" s="72">
        <v>0</v>
      </c>
      <c r="BR63" s="72">
        <v>0</v>
      </c>
      <c r="BS63" s="72">
        <v>0</v>
      </c>
      <c r="BT63" s="72">
        <v>0</v>
      </c>
      <c r="BV63" s="72">
        <v>0</v>
      </c>
      <c r="BW63" s="72">
        <v>0</v>
      </c>
      <c r="BX63" s="72">
        <v>0</v>
      </c>
      <c r="BY63" s="72">
        <v>0</v>
      </c>
      <c r="BZ63" s="72">
        <v>0</v>
      </c>
      <c r="CA63" s="72">
        <v>0</v>
      </c>
      <c r="CB63" s="72">
        <v>0</v>
      </c>
      <c r="CD63" s="72">
        <v>0</v>
      </c>
      <c r="CE63" s="72">
        <v>0</v>
      </c>
      <c r="CF63" s="72">
        <v>0</v>
      </c>
      <c r="CG63" s="72">
        <v>0</v>
      </c>
      <c r="CH63" s="72">
        <v>0</v>
      </c>
      <c r="CI63" s="72">
        <v>0</v>
      </c>
      <c r="CJ63" s="72">
        <v>0</v>
      </c>
      <c r="CL63" s="72">
        <v>0</v>
      </c>
      <c r="CM63" s="72">
        <v>0</v>
      </c>
      <c r="CN63" s="72">
        <v>0</v>
      </c>
      <c r="CO63" s="72">
        <v>0</v>
      </c>
      <c r="CP63" s="72">
        <v>0</v>
      </c>
      <c r="CQ63" s="72">
        <v>0</v>
      </c>
      <c r="CR63" s="72">
        <v>0</v>
      </c>
      <c r="CT63" s="72">
        <v>0</v>
      </c>
      <c r="CU63" s="72">
        <v>0</v>
      </c>
      <c r="CV63" s="72">
        <v>0</v>
      </c>
      <c r="CW63" s="72">
        <v>0</v>
      </c>
      <c r="CX63" s="72">
        <v>0</v>
      </c>
      <c r="CY63" s="72">
        <v>0</v>
      </c>
      <c r="CZ63" s="72">
        <v>0</v>
      </c>
      <c r="DB63" s="72">
        <v>0</v>
      </c>
      <c r="DC63" s="72">
        <v>0</v>
      </c>
      <c r="DD63" s="72">
        <v>0</v>
      </c>
      <c r="DE63" s="72">
        <v>0</v>
      </c>
      <c r="DF63" s="72">
        <v>0</v>
      </c>
      <c r="DG63" s="72">
        <v>0</v>
      </c>
      <c r="DH63" s="72">
        <v>0</v>
      </c>
      <c r="DJ63" s="110">
        <v>0</v>
      </c>
      <c r="DK63" s="110">
        <v>0</v>
      </c>
      <c r="DL63" s="110">
        <v>0</v>
      </c>
      <c r="DM63" s="110">
        <v>0</v>
      </c>
      <c r="DN63" s="110">
        <v>0</v>
      </c>
      <c r="DO63" s="110">
        <v>0</v>
      </c>
    </row>
    <row r="64" spans="1:119" x14ac:dyDescent="0.3">
      <c r="A64" s="18" t="s">
        <v>842</v>
      </c>
      <c r="B64" s="14" t="s">
        <v>369</v>
      </c>
      <c r="C64" s="72">
        <v>0</v>
      </c>
      <c r="D64" s="72">
        <v>225</v>
      </c>
      <c r="E64" s="72">
        <v>0</v>
      </c>
      <c r="F64" s="72">
        <v>387</v>
      </c>
      <c r="G64" s="72">
        <v>0</v>
      </c>
      <c r="H64" s="72">
        <v>0</v>
      </c>
      <c r="I64" s="72">
        <v>612</v>
      </c>
      <c r="K64" s="72">
        <v>0</v>
      </c>
      <c r="L64" s="72">
        <v>0</v>
      </c>
      <c r="M64" s="72">
        <v>0</v>
      </c>
      <c r="N64" s="72">
        <v>0</v>
      </c>
      <c r="O64" s="72">
        <v>0</v>
      </c>
      <c r="P64" s="72">
        <v>0</v>
      </c>
      <c r="Q64" s="72">
        <v>0</v>
      </c>
      <c r="S64" s="72">
        <v>7</v>
      </c>
      <c r="T64" s="72">
        <v>27</v>
      </c>
      <c r="U64" s="72">
        <v>35</v>
      </c>
      <c r="V64" s="72">
        <v>156</v>
      </c>
      <c r="W64" s="72">
        <v>42</v>
      </c>
      <c r="X64" s="72">
        <v>183</v>
      </c>
      <c r="Y64" s="72">
        <v>225</v>
      </c>
      <c r="AA64" s="72">
        <v>0</v>
      </c>
      <c r="AB64" s="72">
        <v>0</v>
      </c>
      <c r="AC64" s="72">
        <v>0</v>
      </c>
      <c r="AD64" s="72">
        <v>0</v>
      </c>
      <c r="AE64" s="72">
        <v>0</v>
      </c>
      <c r="AF64" s="72">
        <v>0</v>
      </c>
      <c r="AG64" s="72">
        <v>0</v>
      </c>
      <c r="AI64" s="72">
        <v>83</v>
      </c>
      <c r="AJ64" s="72">
        <v>74</v>
      </c>
      <c r="AK64" s="72">
        <v>146</v>
      </c>
      <c r="AL64" s="72">
        <v>84</v>
      </c>
      <c r="AM64" s="72">
        <v>229</v>
      </c>
      <c r="AN64" s="72">
        <v>158</v>
      </c>
      <c r="AO64" s="72">
        <v>387</v>
      </c>
      <c r="AQ64" s="72">
        <v>0</v>
      </c>
      <c r="AR64" s="72">
        <v>0</v>
      </c>
      <c r="AS64" s="72">
        <v>0</v>
      </c>
      <c r="AT64" s="72">
        <v>0</v>
      </c>
      <c r="AU64" s="72">
        <v>0</v>
      </c>
      <c r="AV64" s="72">
        <v>0</v>
      </c>
      <c r="AW64" s="72">
        <v>0</v>
      </c>
      <c r="AY64" s="72">
        <v>0</v>
      </c>
      <c r="AZ64" s="72">
        <v>0</v>
      </c>
      <c r="BA64" s="72">
        <v>0</v>
      </c>
      <c r="BB64" s="72">
        <v>0</v>
      </c>
      <c r="BC64" s="72">
        <v>0</v>
      </c>
      <c r="BD64" s="72">
        <v>0</v>
      </c>
      <c r="BE64" s="72">
        <v>0</v>
      </c>
      <c r="BG64" s="110">
        <v>90</v>
      </c>
      <c r="BH64" s="110">
        <v>101</v>
      </c>
      <c r="BI64" s="110">
        <v>191</v>
      </c>
      <c r="BJ64" s="110">
        <v>181</v>
      </c>
      <c r="BK64" s="110">
        <v>240</v>
      </c>
      <c r="BL64" s="110">
        <v>421</v>
      </c>
      <c r="BM64" s="81"/>
      <c r="BN64" s="72">
        <v>0</v>
      </c>
      <c r="BO64" s="72">
        <v>0</v>
      </c>
      <c r="BP64" s="72">
        <v>0</v>
      </c>
      <c r="BQ64" s="72">
        <v>0</v>
      </c>
      <c r="BR64" s="72">
        <v>0</v>
      </c>
      <c r="BS64" s="72">
        <v>0</v>
      </c>
      <c r="BT64" s="72">
        <v>0</v>
      </c>
      <c r="BV64" s="72">
        <v>0</v>
      </c>
      <c r="BW64" s="72">
        <v>0</v>
      </c>
      <c r="BX64" s="72">
        <v>1</v>
      </c>
      <c r="BY64" s="72">
        <v>7</v>
      </c>
      <c r="BZ64" s="72">
        <v>1</v>
      </c>
      <c r="CA64" s="72">
        <v>7</v>
      </c>
      <c r="CB64" s="72">
        <v>8</v>
      </c>
      <c r="CD64" s="72">
        <v>0</v>
      </c>
      <c r="CE64" s="72">
        <v>0</v>
      </c>
      <c r="CF64" s="72">
        <v>0</v>
      </c>
      <c r="CG64" s="72">
        <v>0</v>
      </c>
      <c r="CH64" s="72">
        <v>0</v>
      </c>
      <c r="CI64" s="72">
        <v>0</v>
      </c>
      <c r="CJ64" s="72">
        <v>0</v>
      </c>
      <c r="CL64" s="72">
        <v>0</v>
      </c>
      <c r="CM64" s="72">
        <v>0</v>
      </c>
      <c r="CN64" s="72">
        <v>23</v>
      </c>
      <c r="CO64" s="72">
        <v>5</v>
      </c>
      <c r="CP64" s="72">
        <v>23</v>
      </c>
      <c r="CQ64" s="72">
        <v>5</v>
      </c>
      <c r="CR64" s="72">
        <v>28</v>
      </c>
      <c r="CT64" s="72">
        <v>0</v>
      </c>
      <c r="CU64" s="72">
        <v>0</v>
      </c>
      <c r="CV64" s="72">
        <v>0</v>
      </c>
      <c r="CW64" s="72">
        <v>0</v>
      </c>
      <c r="CX64" s="72">
        <v>0</v>
      </c>
      <c r="CY64" s="72">
        <v>0</v>
      </c>
      <c r="CZ64" s="72">
        <v>0</v>
      </c>
      <c r="DB64" s="72">
        <v>0</v>
      </c>
      <c r="DC64" s="72">
        <v>0</v>
      </c>
      <c r="DD64" s="72">
        <v>0</v>
      </c>
      <c r="DE64" s="72">
        <v>0</v>
      </c>
      <c r="DF64" s="72">
        <v>0</v>
      </c>
      <c r="DG64" s="72">
        <v>0</v>
      </c>
      <c r="DH64" s="72">
        <v>0</v>
      </c>
      <c r="DJ64" s="110">
        <v>0</v>
      </c>
      <c r="DK64" s="110">
        <v>0</v>
      </c>
      <c r="DL64" s="110">
        <v>0</v>
      </c>
      <c r="DM64" s="110">
        <v>24</v>
      </c>
      <c r="DN64" s="110">
        <v>12</v>
      </c>
      <c r="DO64" s="110">
        <v>36</v>
      </c>
    </row>
    <row r="65" spans="1:119" x14ac:dyDescent="0.3">
      <c r="A65" s="18" t="s">
        <v>43</v>
      </c>
      <c r="B65" s="14" t="s">
        <v>818</v>
      </c>
      <c r="C65" s="72">
        <v>0</v>
      </c>
      <c r="D65" s="72">
        <v>0</v>
      </c>
      <c r="E65" s="72">
        <v>0</v>
      </c>
      <c r="F65" s="72">
        <v>481</v>
      </c>
      <c r="G65" s="72">
        <v>0</v>
      </c>
      <c r="H65" s="72">
        <v>0</v>
      </c>
      <c r="I65" s="72">
        <v>481</v>
      </c>
      <c r="K65" s="72">
        <v>0</v>
      </c>
      <c r="L65" s="72">
        <v>0</v>
      </c>
      <c r="M65" s="72">
        <v>0</v>
      </c>
      <c r="N65" s="72">
        <v>0</v>
      </c>
      <c r="O65" s="72">
        <v>0</v>
      </c>
      <c r="P65" s="72">
        <v>0</v>
      </c>
      <c r="Q65" s="72">
        <v>0</v>
      </c>
      <c r="S65" s="72">
        <v>0</v>
      </c>
      <c r="T65" s="72">
        <v>0</v>
      </c>
      <c r="U65" s="72">
        <v>0</v>
      </c>
      <c r="V65" s="72">
        <v>0</v>
      </c>
      <c r="W65" s="72">
        <v>0</v>
      </c>
      <c r="X65" s="72">
        <v>0</v>
      </c>
      <c r="Y65" s="72">
        <v>0</v>
      </c>
      <c r="AA65" s="72">
        <v>0</v>
      </c>
      <c r="AB65" s="72">
        <v>0</v>
      </c>
      <c r="AC65" s="72">
        <v>0</v>
      </c>
      <c r="AD65" s="72">
        <v>0</v>
      </c>
      <c r="AE65" s="72">
        <v>0</v>
      </c>
      <c r="AF65" s="72">
        <v>0</v>
      </c>
      <c r="AG65" s="72">
        <v>0</v>
      </c>
      <c r="AI65" s="72">
        <v>135</v>
      </c>
      <c r="AJ65" s="72">
        <v>33</v>
      </c>
      <c r="AK65" s="72">
        <v>254</v>
      </c>
      <c r="AL65" s="72">
        <v>59</v>
      </c>
      <c r="AM65" s="72">
        <v>389</v>
      </c>
      <c r="AN65" s="72">
        <v>92</v>
      </c>
      <c r="AO65" s="72">
        <v>481</v>
      </c>
      <c r="AQ65" s="72">
        <v>0</v>
      </c>
      <c r="AR65" s="72">
        <v>0</v>
      </c>
      <c r="AS65" s="72">
        <v>0</v>
      </c>
      <c r="AT65" s="72">
        <v>0</v>
      </c>
      <c r="AU65" s="72">
        <v>0</v>
      </c>
      <c r="AV65" s="72">
        <v>0</v>
      </c>
      <c r="AW65" s="72">
        <v>0</v>
      </c>
      <c r="AY65" s="72">
        <v>0</v>
      </c>
      <c r="AZ65" s="72">
        <v>0</v>
      </c>
      <c r="BA65" s="72">
        <v>0</v>
      </c>
      <c r="BB65" s="72">
        <v>0</v>
      </c>
      <c r="BC65" s="72">
        <v>0</v>
      </c>
      <c r="BD65" s="72">
        <v>0</v>
      </c>
      <c r="BE65" s="72">
        <v>0</v>
      </c>
      <c r="BG65" s="110">
        <v>135</v>
      </c>
      <c r="BH65" s="110">
        <v>33</v>
      </c>
      <c r="BI65" s="110">
        <v>168</v>
      </c>
      <c r="BJ65" s="110">
        <v>254</v>
      </c>
      <c r="BK65" s="110">
        <v>59</v>
      </c>
      <c r="BL65" s="110">
        <v>313</v>
      </c>
      <c r="BM65" s="81"/>
      <c r="BN65" s="72">
        <v>0</v>
      </c>
      <c r="BO65" s="72">
        <v>0</v>
      </c>
      <c r="BP65" s="72">
        <v>0</v>
      </c>
      <c r="BQ65" s="72">
        <v>0</v>
      </c>
      <c r="BR65" s="72">
        <v>0</v>
      </c>
      <c r="BS65" s="72">
        <v>0</v>
      </c>
      <c r="BT65" s="72">
        <v>0</v>
      </c>
      <c r="BV65" s="72">
        <v>0</v>
      </c>
      <c r="BW65" s="72">
        <v>0</v>
      </c>
      <c r="BX65" s="72">
        <v>0</v>
      </c>
      <c r="BY65" s="72">
        <v>0</v>
      </c>
      <c r="BZ65" s="72">
        <v>0</v>
      </c>
      <c r="CA65" s="72">
        <v>0</v>
      </c>
      <c r="CB65" s="72">
        <v>0</v>
      </c>
      <c r="CD65" s="72">
        <v>0</v>
      </c>
      <c r="CE65" s="72">
        <v>0</v>
      </c>
      <c r="CF65" s="72">
        <v>0</v>
      </c>
      <c r="CG65" s="72">
        <v>0</v>
      </c>
      <c r="CH65" s="72">
        <v>0</v>
      </c>
      <c r="CI65" s="72">
        <v>0</v>
      </c>
      <c r="CJ65" s="72">
        <v>0</v>
      </c>
      <c r="CL65" s="72">
        <v>0</v>
      </c>
      <c r="CM65" s="72">
        <v>0</v>
      </c>
      <c r="CN65" s="72">
        <v>0</v>
      </c>
      <c r="CO65" s="72">
        <v>0</v>
      </c>
      <c r="CP65" s="72">
        <v>0</v>
      </c>
      <c r="CQ65" s="72">
        <v>0</v>
      </c>
      <c r="CR65" s="72">
        <v>0</v>
      </c>
      <c r="CT65" s="72">
        <v>0</v>
      </c>
      <c r="CU65" s="72">
        <v>0</v>
      </c>
      <c r="CV65" s="72">
        <v>0</v>
      </c>
      <c r="CW65" s="72">
        <v>0</v>
      </c>
      <c r="CX65" s="72">
        <v>0</v>
      </c>
      <c r="CY65" s="72">
        <v>0</v>
      </c>
      <c r="CZ65" s="72">
        <v>0</v>
      </c>
      <c r="DB65" s="72">
        <v>0</v>
      </c>
      <c r="DC65" s="72">
        <v>0</v>
      </c>
      <c r="DD65" s="72">
        <v>0</v>
      </c>
      <c r="DE65" s="72">
        <v>0</v>
      </c>
      <c r="DF65" s="72">
        <v>0</v>
      </c>
      <c r="DG65" s="72">
        <v>0</v>
      </c>
      <c r="DH65" s="72">
        <v>0</v>
      </c>
      <c r="DJ65" s="110">
        <v>0</v>
      </c>
      <c r="DK65" s="110">
        <v>0</v>
      </c>
      <c r="DL65" s="110">
        <v>0</v>
      </c>
      <c r="DM65" s="110">
        <v>0</v>
      </c>
      <c r="DN65" s="110">
        <v>0</v>
      </c>
      <c r="DO65" s="110">
        <v>0</v>
      </c>
    </row>
    <row r="66" spans="1:119" ht="15.75" thickBot="1" x14ac:dyDescent="0.35">
      <c r="A66" s="18" t="s">
        <v>1446</v>
      </c>
      <c r="B66" s="14" t="s">
        <v>1447</v>
      </c>
      <c r="C66" s="72">
        <v>0</v>
      </c>
      <c r="D66" s="72">
        <v>218</v>
      </c>
      <c r="E66" s="72">
        <v>0</v>
      </c>
      <c r="F66" s="72">
        <v>0</v>
      </c>
      <c r="G66" s="72">
        <v>0</v>
      </c>
      <c r="H66" s="72">
        <v>0</v>
      </c>
      <c r="I66" s="72">
        <v>218</v>
      </c>
      <c r="K66" s="72">
        <v>0</v>
      </c>
      <c r="L66" s="72">
        <v>0</v>
      </c>
      <c r="M66" s="72">
        <v>0</v>
      </c>
      <c r="N66" s="72">
        <v>0</v>
      </c>
      <c r="O66" s="72">
        <v>0</v>
      </c>
      <c r="P66" s="72">
        <v>0</v>
      </c>
      <c r="Q66" s="72">
        <v>0</v>
      </c>
      <c r="S66" s="72">
        <v>56</v>
      </c>
      <c r="T66" s="72">
        <v>89</v>
      </c>
      <c r="U66" s="72">
        <v>19</v>
      </c>
      <c r="V66" s="72">
        <v>54</v>
      </c>
      <c r="W66" s="72">
        <v>75</v>
      </c>
      <c r="X66" s="72">
        <v>143</v>
      </c>
      <c r="Y66" s="72">
        <v>218</v>
      </c>
      <c r="AA66" s="72">
        <v>0</v>
      </c>
      <c r="AB66" s="72">
        <v>0</v>
      </c>
      <c r="AC66" s="72">
        <v>0</v>
      </c>
      <c r="AD66" s="72">
        <v>0</v>
      </c>
      <c r="AE66" s="72">
        <v>0</v>
      </c>
      <c r="AF66" s="72">
        <v>0</v>
      </c>
      <c r="AG66" s="72">
        <v>0</v>
      </c>
      <c r="AI66" s="72">
        <v>0</v>
      </c>
      <c r="AJ66" s="72">
        <v>0</v>
      </c>
      <c r="AK66" s="72">
        <v>0</v>
      </c>
      <c r="AL66" s="72">
        <v>0</v>
      </c>
      <c r="AM66" s="72">
        <v>0</v>
      </c>
      <c r="AN66" s="72">
        <v>0</v>
      </c>
      <c r="AO66" s="72">
        <v>0</v>
      </c>
      <c r="AQ66" s="72">
        <v>0</v>
      </c>
      <c r="AR66" s="72">
        <v>0</v>
      </c>
      <c r="AS66" s="72">
        <v>0</v>
      </c>
      <c r="AT66" s="72">
        <v>0</v>
      </c>
      <c r="AU66" s="72">
        <v>0</v>
      </c>
      <c r="AV66" s="72">
        <v>0</v>
      </c>
      <c r="AW66" s="72">
        <v>0</v>
      </c>
      <c r="AY66" s="72">
        <v>0</v>
      </c>
      <c r="AZ66" s="72">
        <v>0</v>
      </c>
      <c r="BA66" s="72">
        <v>0</v>
      </c>
      <c r="BB66" s="72">
        <v>0</v>
      </c>
      <c r="BC66" s="72">
        <v>0</v>
      </c>
      <c r="BD66" s="72">
        <v>0</v>
      </c>
      <c r="BE66" s="72">
        <v>0</v>
      </c>
      <c r="BG66" s="110">
        <v>56</v>
      </c>
      <c r="BH66" s="110">
        <v>89</v>
      </c>
      <c r="BI66" s="110">
        <v>145</v>
      </c>
      <c r="BJ66" s="110">
        <v>19</v>
      </c>
      <c r="BK66" s="110">
        <v>54</v>
      </c>
      <c r="BL66" s="110">
        <v>73</v>
      </c>
      <c r="BM66" s="81"/>
      <c r="BN66" s="72">
        <v>0</v>
      </c>
      <c r="BO66" s="72">
        <v>0</v>
      </c>
      <c r="BP66" s="72">
        <v>0</v>
      </c>
      <c r="BQ66" s="72">
        <v>0</v>
      </c>
      <c r="BR66" s="72">
        <v>0</v>
      </c>
      <c r="BS66" s="72">
        <v>0</v>
      </c>
      <c r="BT66" s="72">
        <v>0</v>
      </c>
      <c r="BV66" s="72">
        <v>0</v>
      </c>
      <c r="BW66" s="72">
        <v>0</v>
      </c>
      <c r="BX66" s="72">
        <v>0</v>
      </c>
      <c r="BY66" s="72">
        <v>0</v>
      </c>
      <c r="BZ66" s="72">
        <v>0</v>
      </c>
      <c r="CA66" s="72">
        <v>0</v>
      </c>
      <c r="CB66" s="72">
        <v>0</v>
      </c>
      <c r="CD66" s="72">
        <v>0</v>
      </c>
      <c r="CE66" s="72">
        <v>0</v>
      </c>
      <c r="CF66" s="72">
        <v>0</v>
      </c>
      <c r="CG66" s="72">
        <v>0</v>
      </c>
      <c r="CH66" s="72">
        <v>0</v>
      </c>
      <c r="CI66" s="72">
        <v>0</v>
      </c>
      <c r="CJ66" s="72">
        <v>0</v>
      </c>
      <c r="CL66" s="72">
        <v>0</v>
      </c>
      <c r="CM66" s="72">
        <v>0</v>
      </c>
      <c r="CN66" s="72">
        <v>0</v>
      </c>
      <c r="CO66" s="72">
        <v>0</v>
      </c>
      <c r="CP66" s="72">
        <v>0</v>
      </c>
      <c r="CQ66" s="72">
        <v>0</v>
      </c>
      <c r="CR66" s="72">
        <v>0</v>
      </c>
      <c r="CT66" s="72">
        <v>0</v>
      </c>
      <c r="CU66" s="72">
        <v>0</v>
      </c>
      <c r="CV66" s="72">
        <v>0</v>
      </c>
      <c r="CW66" s="72">
        <v>0</v>
      </c>
      <c r="CX66" s="72">
        <v>0</v>
      </c>
      <c r="CY66" s="72">
        <v>0</v>
      </c>
      <c r="CZ66" s="72">
        <v>0</v>
      </c>
      <c r="DB66" s="72">
        <v>0</v>
      </c>
      <c r="DC66" s="72">
        <v>0</v>
      </c>
      <c r="DD66" s="72">
        <v>0</v>
      </c>
      <c r="DE66" s="72">
        <v>0</v>
      </c>
      <c r="DF66" s="72">
        <v>0</v>
      </c>
      <c r="DG66" s="72">
        <v>0</v>
      </c>
      <c r="DH66" s="72">
        <v>0</v>
      </c>
      <c r="DJ66" s="110">
        <v>0</v>
      </c>
      <c r="DK66" s="110">
        <v>0</v>
      </c>
      <c r="DL66" s="110">
        <v>0</v>
      </c>
      <c r="DM66" s="110">
        <v>0</v>
      </c>
      <c r="DN66" s="110">
        <v>0</v>
      </c>
      <c r="DO66" s="110">
        <v>0</v>
      </c>
    </row>
    <row r="67" spans="1:119" ht="16.5" thickTop="1" thickBot="1" x14ac:dyDescent="0.35">
      <c r="B67" s="67" t="s">
        <v>44</v>
      </c>
      <c r="C67" s="34">
        <v>23</v>
      </c>
      <c r="D67" s="34">
        <v>27507</v>
      </c>
      <c r="E67" s="34">
        <v>1242</v>
      </c>
      <c r="F67" s="34">
        <v>73702</v>
      </c>
      <c r="G67" s="34">
        <v>59</v>
      </c>
      <c r="H67" s="34">
        <v>6</v>
      </c>
      <c r="I67" s="34">
        <v>102539</v>
      </c>
      <c r="K67" s="244">
        <v>0</v>
      </c>
      <c r="L67" s="244">
        <v>0</v>
      </c>
      <c r="M67" s="244">
        <v>14</v>
      </c>
      <c r="N67" s="244">
        <v>9</v>
      </c>
      <c r="O67" s="244">
        <v>14</v>
      </c>
      <c r="P67" s="244">
        <v>9</v>
      </c>
      <c r="Q67" s="244">
        <v>23</v>
      </c>
      <c r="S67" s="244">
        <v>3121</v>
      </c>
      <c r="T67" s="244">
        <v>5637</v>
      </c>
      <c r="U67" s="244">
        <v>6200</v>
      </c>
      <c r="V67" s="244">
        <v>12549</v>
      </c>
      <c r="W67" s="244">
        <v>9321</v>
      </c>
      <c r="X67" s="244">
        <v>18186</v>
      </c>
      <c r="Y67" s="244">
        <v>27507</v>
      </c>
      <c r="AA67" s="244">
        <v>217</v>
      </c>
      <c r="AB67" s="244">
        <v>183</v>
      </c>
      <c r="AC67" s="244">
        <v>500</v>
      </c>
      <c r="AD67" s="244">
        <v>342</v>
      </c>
      <c r="AE67" s="244">
        <v>717</v>
      </c>
      <c r="AF67" s="244">
        <v>525</v>
      </c>
      <c r="AG67" s="244">
        <v>1242</v>
      </c>
      <c r="AI67" s="244">
        <v>14772</v>
      </c>
      <c r="AJ67" s="244">
        <v>7303</v>
      </c>
      <c r="AK67" s="244">
        <v>33120</v>
      </c>
      <c r="AL67" s="244">
        <v>18507</v>
      </c>
      <c r="AM67" s="244">
        <v>47892</v>
      </c>
      <c r="AN67" s="244">
        <v>25810</v>
      </c>
      <c r="AO67" s="244">
        <v>73702</v>
      </c>
      <c r="AQ67" s="244">
        <v>8</v>
      </c>
      <c r="AR67" s="244">
        <v>5</v>
      </c>
      <c r="AS67" s="244">
        <v>24</v>
      </c>
      <c r="AT67" s="244">
        <v>22</v>
      </c>
      <c r="AU67" s="244">
        <v>32</v>
      </c>
      <c r="AV67" s="244">
        <v>27</v>
      </c>
      <c r="AW67" s="244">
        <v>59</v>
      </c>
      <c r="AY67" s="244">
        <v>4</v>
      </c>
      <c r="AZ67" s="244">
        <v>2</v>
      </c>
      <c r="BA67" s="244">
        <v>0</v>
      </c>
      <c r="BB67" s="244">
        <v>0</v>
      </c>
      <c r="BC67" s="244">
        <v>4</v>
      </c>
      <c r="BD67" s="244">
        <v>2</v>
      </c>
      <c r="BE67" s="244">
        <v>6</v>
      </c>
      <c r="BG67" s="110">
        <v>18122</v>
      </c>
      <c r="BH67" s="110">
        <v>13130</v>
      </c>
      <c r="BI67" s="110">
        <v>31252</v>
      </c>
      <c r="BJ67" s="110">
        <v>39858</v>
      </c>
      <c r="BK67" s="110">
        <v>31429</v>
      </c>
      <c r="BL67" s="110">
        <v>71287</v>
      </c>
      <c r="BM67" s="81"/>
      <c r="BN67" s="244">
        <v>0</v>
      </c>
      <c r="BO67" s="244">
        <v>0</v>
      </c>
      <c r="BP67" s="244">
        <v>0</v>
      </c>
      <c r="BQ67" s="244">
        <v>0</v>
      </c>
      <c r="BR67" s="244">
        <v>0</v>
      </c>
      <c r="BS67" s="244">
        <v>0</v>
      </c>
      <c r="BT67" s="244">
        <v>0</v>
      </c>
      <c r="BV67" s="244">
        <v>204</v>
      </c>
      <c r="BW67" s="244">
        <v>356</v>
      </c>
      <c r="BX67" s="244">
        <v>97</v>
      </c>
      <c r="BY67" s="244">
        <v>167</v>
      </c>
      <c r="BZ67" s="244">
        <v>301</v>
      </c>
      <c r="CA67" s="244">
        <v>523</v>
      </c>
      <c r="CB67" s="244">
        <v>824</v>
      </c>
      <c r="CD67" s="244">
        <v>5</v>
      </c>
      <c r="CE67" s="244">
        <v>0</v>
      </c>
      <c r="CF67" s="244">
        <v>5</v>
      </c>
      <c r="CG67" s="244">
        <v>2</v>
      </c>
      <c r="CH67" s="244">
        <v>10</v>
      </c>
      <c r="CI67" s="244">
        <v>2</v>
      </c>
      <c r="CJ67" s="244">
        <v>12</v>
      </c>
      <c r="CL67" s="244">
        <v>531</v>
      </c>
      <c r="CM67" s="244">
        <v>290</v>
      </c>
      <c r="CN67" s="244">
        <v>837</v>
      </c>
      <c r="CO67" s="244">
        <v>477</v>
      </c>
      <c r="CP67" s="244">
        <v>1368</v>
      </c>
      <c r="CQ67" s="244">
        <v>767</v>
      </c>
      <c r="CR67" s="244">
        <v>2135</v>
      </c>
      <c r="CT67" s="244">
        <v>1</v>
      </c>
      <c r="CU67" s="244">
        <v>0</v>
      </c>
      <c r="CV67" s="244">
        <v>0</v>
      </c>
      <c r="CW67" s="244">
        <v>0</v>
      </c>
      <c r="CX67" s="244">
        <v>1</v>
      </c>
      <c r="CY67" s="244">
        <v>0</v>
      </c>
      <c r="CZ67" s="244">
        <v>1</v>
      </c>
      <c r="DB67" s="244">
        <v>0</v>
      </c>
      <c r="DC67" s="244">
        <v>0</v>
      </c>
      <c r="DD67" s="244">
        <v>0</v>
      </c>
      <c r="DE67" s="244">
        <v>0</v>
      </c>
      <c r="DF67" s="244">
        <v>0</v>
      </c>
      <c r="DG67" s="244">
        <v>0</v>
      </c>
      <c r="DH67" s="244">
        <v>0</v>
      </c>
      <c r="DJ67" s="110">
        <v>741</v>
      </c>
      <c r="DK67" s="110">
        <v>646</v>
      </c>
      <c r="DL67" s="110">
        <v>1387</v>
      </c>
      <c r="DM67" s="110">
        <v>939</v>
      </c>
      <c r="DN67" s="110">
        <v>646</v>
      </c>
      <c r="DO67" s="110">
        <v>1585</v>
      </c>
    </row>
    <row r="68" spans="1:119" ht="15.75" thickTop="1" x14ac:dyDescent="0.3"/>
    <row r="69" spans="1:119" x14ac:dyDescent="0.3">
      <c r="B69" s="4"/>
      <c r="C69" s="69"/>
      <c r="D69" s="69"/>
    </row>
    <row r="70" spans="1:119" x14ac:dyDescent="0.3">
      <c r="B70" s="4"/>
    </row>
  </sheetData>
  <mergeCells count="57">
    <mergeCell ref="DM2:DO2"/>
    <mergeCell ref="CV2:CW2"/>
    <mergeCell ref="CX2:CZ2"/>
    <mergeCell ref="DB2:DC2"/>
    <mergeCell ref="DD2:DE2"/>
    <mergeCell ref="DF2:DH2"/>
    <mergeCell ref="DJ2:DL2"/>
    <mergeCell ref="CT2:CU2"/>
    <mergeCell ref="BP2:BQ2"/>
    <mergeCell ref="BR2:BT2"/>
    <mergeCell ref="BV2:BW2"/>
    <mergeCell ref="BX2:BY2"/>
    <mergeCell ref="BZ2:CB2"/>
    <mergeCell ref="CD2:CE2"/>
    <mergeCell ref="CF2:CG2"/>
    <mergeCell ref="CH2:CJ2"/>
    <mergeCell ref="CL2:CM2"/>
    <mergeCell ref="CN2:CO2"/>
    <mergeCell ref="CP2:CR2"/>
    <mergeCell ref="BN2:BO2"/>
    <mergeCell ref="AI2:AJ2"/>
    <mergeCell ref="AK2:AL2"/>
    <mergeCell ref="AM2:AO2"/>
    <mergeCell ref="AQ2:AR2"/>
    <mergeCell ref="AS2:AT2"/>
    <mergeCell ref="AU2:AW2"/>
    <mergeCell ref="AY2:AZ2"/>
    <mergeCell ref="BA2:BB2"/>
    <mergeCell ref="BC2:BE2"/>
    <mergeCell ref="BG2:BI2"/>
    <mergeCell ref="BJ2:BL2"/>
    <mergeCell ref="CD1:CJ1"/>
    <mergeCell ref="CL1:CR1"/>
    <mergeCell ref="CT1:CZ1"/>
    <mergeCell ref="DB1:DH1"/>
    <mergeCell ref="DJ1:DO1"/>
    <mergeCell ref="K2:L2"/>
    <mergeCell ref="M2:N2"/>
    <mergeCell ref="O2:Q2"/>
    <mergeCell ref="S2:T2"/>
    <mergeCell ref="U2:V2"/>
    <mergeCell ref="BV1:CB1"/>
    <mergeCell ref="A1:A3"/>
    <mergeCell ref="B1:B3"/>
    <mergeCell ref="C1:I1"/>
    <mergeCell ref="K1:Q1"/>
    <mergeCell ref="S1:Y1"/>
    <mergeCell ref="AA1:AG1"/>
    <mergeCell ref="W2:Y2"/>
    <mergeCell ref="AA2:AB2"/>
    <mergeCell ref="AC2:AD2"/>
    <mergeCell ref="AE2:AG2"/>
    <mergeCell ref="AI1:AO1"/>
    <mergeCell ref="AQ1:AW1"/>
    <mergeCell ref="AY1:BE1"/>
    <mergeCell ref="BG1:BL1"/>
    <mergeCell ref="BN1:BT1"/>
  </mergeCells>
  <pageMargins left="0.7" right="0.7" top="0.75" bottom="0.75" header="0.3" footer="0.3"/>
  <pageSetup paperSize="9" orientation="portrait" r:id="rId1"/>
  <ignoredErrors>
    <ignoredError sqref="A4:A66" numberStoredAsText="1"/>
  </ignoredErrors>
  <legacy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S75"/>
  <sheetViews>
    <sheetView workbookViewId="0">
      <pane xSplit="3" ySplit="3" topLeftCell="D51" activePane="bottomRight" state="frozen"/>
      <selection activeCell="F13" sqref="F13"/>
      <selection pane="topRight" activeCell="F13" sqref="F13"/>
      <selection pane="bottomLeft" activeCell="F13" sqref="F13"/>
      <selection pane="bottomRight" activeCell="D68" sqref="D68"/>
    </sheetView>
  </sheetViews>
  <sheetFormatPr baseColWidth="10" defaultColWidth="9.140625" defaultRowHeight="15" x14ac:dyDescent="0.3"/>
  <cols>
    <col min="1" max="1" width="5.85546875" style="4" bestFit="1" customWidth="1"/>
    <col min="2" max="2" width="10" style="62" customWidth="1"/>
    <col min="3" max="3" width="63.5703125" style="101" bestFit="1" customWidth="1"/>
    <col min="4" max="4" width="17.7109375" style="101" bestFit="1" customWidth="1"/>
    <col min="5" max="5" width="11.85546875" style="4" customWidth="1"/>
    <col min="6" max="6" width="12.5703125" style="4" customWidth="1"/>
    <col min="7" max="7" width="12.140625" style="4" customWidth="1"/>
    <col min="8" max="8" width="11.42578125" style="4" customWidth="1"/>
    <col min="9" max="10" width="12.28515625" style="4" customWidth="1"/>
    <col min="11" max="11" width="11.7109375" style="4" customWidth="1"/>
    <col min="12" max="12" width="11.5703125" style="4" customWidth="1"/>
    <col min="13" max="13" width="11" style="4" customWidth="1"/>
    <col min="14" max="19" width="15.28515625" style="4" customWidth="1"/>
    <col min="20" max="16384" width="9.140625" style="4"/>
  </cols>
  <sheetData>
    <row r="1" spans="1:19" ht="40.5" customHeight="1" thickTop="1" thickBot="1" x14ac:dyDescent="0.35">
      <c r="A1" s="63" t="s">
        <v>0</v>
      </c>
      <c r="B1" s="365"/>
      <c r="C1" s="63" t="s">
        <v>1</v>
      </c>
      <c r="D1" s="366"/>
      <c r="E1" s="617" t="s">
        <v>728</v>
      </c>
      <c r="F1" s="617" t="s">
        <v>740</v>
      </c>
      <c r="G1" s="617" t="s">
        <v>740</v>
      </c>
      <c r="H1" s="617" t="s">
        <v>740</v>
      </c>
      <c r="I1" s="617" t="s">
        <v>740</v>
      </c>
      <c r="J1" s="617" t="s">
        <v>740</v>
      </c>
      <c r="K1" s="617" t="s">
        <v>740</v>
      </c>
      <c r="L1" s="617" t="s">
        <v>740</v>
      </c>
      <c r="M1" s="617" t="s">
        <v>740</v>
      </c>
      <c r="N1" s="283" t="s">
        <v>728</v>
      </c>
      <c r="O1" s="283" t="s">
        <v>728</v>
      </c>
      <c r="P1" s="283" t="s">
        <v>728</v>
      </c>
      <c r="Q1" s="283" t="s">
        <v>728</v>
      </c>
      <c r="R1" s="283" t="s">
        <v>728</v>
      </c>
      <c r="S1" s="283" t="s">
        <v>728</v>
      </c>
    </row>
    <row r="2" spans="1:19" ht="22.5" customHeight="1" thickTop="1" thickBot="1" x14ac:dyDescent="0.35">
      <c r="A2" s="63" t="s">
        <v>0</v>
      </c>
      <c r="B2" s="63" t="s">
        <v>258</v>
      </c>
      <c r="C2" s="63" t="s">
        <v>1</v>
      </c>
      <c r="D2" s="366"/>
      <c r="E2" s="617" t="s">
        <v>729</v>
      </c>
      <c r="F2" s="617" t="s">
        <v>729</v>
      </c>
      <c r="G2" s="617" t="s">
        <v>729</v>
      </c>
      <c r="H2" s="617" t="s">
        <v>730</v>
      </c>
      <c r="I2" s="617" t="s">
        <v>730</v>
      </c>
      <c r="J2" s="617" t="s">
        <v>730</v>
      </c>
      <c r="K2" s="617" t="s">
        <v>731</v>
      </c>
      <c r="L2" s="617" t="s">
        <v>731</v>
      </c>
      <c r="M2" s="617" t="s">
        <v>731</v>
      </c>
      <c r="N2" s="283" t="s">
        <v>729</v>
      </c>
      <c r="O2" s="283" t="s">
        <v>729</v>
      </c>
      <c r="P2" s="283" t="s">
        <v>729</v>
      </c>
      <c r="Q2" s="283" t="s">
        <v>729</v>
      </c>
      <c r="R2" s="283" t="s">
        <v>729</v>
      </c>
      <c r="S2" s="283" t="s">
        <v>729</v>
      </c>
    </row>
    <row r="3" spans="1:19" ht="27" customHeight="1" thickTop="1" thickBot="1" x14ac:dyDescent="0.35">
      <c r="A3" s="260" t="s">
        <v>1220</v>
      </c>
      <c r="B3" s="260" t="s">
        <v>1302</v>
      </c>
      <c r="C3" s="260" t="s">
        <v>1303</v>
      </c>
      <c r="D3" s="260" t="s">
        <v>1304</v>
      </c>
      <c r="E3" s="64" t="s">
        <v>732</v>
      </c>
      <c r="F3" s="64" t="s">
        <v>733</v>
      </c>
      <c r="G3" s="64" t="s">
        <v>734</v>
      </c>
      <c r="H3" s="64" t="s">
        <v>732</v>
      </c>
      <c r="I3" s="64" t="s">
        <v>733</v>
      </c>
      <c r="J3" s="64" t="s">
        <v>734</v>
      </c>
      <c r="K3" s="64" t="s">
        <v>732</v>
      </c>
      <c r="L3" s="64" t="s">
        <v>733</v>
      </c>
      <c r="M3" s="64" t="s">
        <v>734</v>
      </c>
      <c r="N3" s="283" t="s">
        <v>735</v>
      </c>
      <c r="O3" s="283" t="s">
        <v>736</v>
      </c>
      <c r="P3" s="283" t="s">
        <v>737</v>
      </c>
      <c r="Q3" s="283" t="s">
        <v>738</v>
      </c>
      <c r="R3" s="283" t="s">
        <v>739</v>
      </c>
      <c r="S3" s="283" t="s">
        <v>807</v>
      </c>
    </row>
    <row r="4" spans="1:19" ht="15.75" thickTop="1" x14ac:dyDescent="0.3">
      <c r="A4" s="241">
        <v>1</v>
      </c>
      <c r="B4" s="241">
        <v>2001</v>
      </c>
      <c r="C4" s="242" t="s">
        <v>1305</v>
      </c>
      <c r="D4" s="242" t="s">
        <v>1306</v>
      </c>
      <c r="E4" s="72">
        <v>9</v>
      </c>
      <c r="F4" s="72">
        <v>9</v>
      </c>
      <c r="G4" s="72">
        <v>1481</v>
      </c>
      <c r="H4" s="72">
        <v>15</v>
      </c>
      <c r="I4" s="72">
        <v>15</v>
      </c>
      <c r="J4" s="72">
        <v>10400</v>
      </c>
      <c r="K4" s="72">
        <v>30</v>
      </c>
      <c r="L4" s="72">
        <v>30</v>
      </c>
      <c r="M4" s="72">
        <v>11656</v>
      </c>
      <c r="N4" s="273">
        <v>100</v>
      </c>
      <c r="O4" s="273">
        <v>100</v>
      </c>
      <c r="P4" s="273">
        <v>100</v>
      </c>
      <c r="Q4" s="273">
        <v>54</v>
      </c>
      <c r="R4" s="273">
        <v>23537</v>
      </c>
      <c r="S4" s="273">
        <v>54</v>
      </c>
    </row>
    <row r="5" spans="1:19" x14ac:dyDescent="0.3">
      <c r="A5" s="241">
        <v>2</v>
      </c>
      <c r="B5" s="241">
        <v>2002</v>
      </c>
      <c r="C5" s="242" t="s">
        <v>1307</v>
      </c>
      <c r="D5" s="242" t="s">
        <v>1197</v>
      </c>
      <c r="E5" s="72">
        <v>20</v>
      </c>
      <c r="F5" s="72">
        <v>20</v>
      </c>
      <c r="G5" s="72">
        <v>1339</v>
      </c>
      <c r="H5" s="72">
        <v>35</v>
      </c>
      <c r="I5" s="72">
        <v>35</v>
      </c>
      <c r="J5" s="72">
        <v>1750</v>
      </c>
      <c r="K5" s="72">
        <v>52</v>
      </c>
      <c r="L5" s="72">
        <v>52</v>
      </c>
      <c r="M5" s="72">
        <v>3718</v>
      </c>
      <c r="N5" s="273">
        <v>100</v>
      </c>
      <c r="O5" s="273">
        <v>100</v>
      </c>
      <c r="P5" s="273">
        <v>100</v>
      </c>
      <c r="Q5" s="273">
        <v>107</v>
      </c>
      <c r="R5" s="273">
        <v>6807</v>
      </c>
      <c r="S5" s="273">
        <v>107</v>
      </c>
    </row>
    <row r="6" spans="1:19" x14ac:dyDescent="0.3">
      <c r="A6" s="241">
        <v>3</v>
      </c>
      <c r="B6" s="241">
        <v>2002</v>
      </c>
      <c r="C6" s="242" t="s">
        <v>1308</v>
      </c>
      <c r="D6" s="242" t="s">
        <v>1198</v>
      </c>
      <c r="E6" s="72">
        <v>12</v>
      </c>
      <c r="F6" s="72">
        <v>12</v>
      </c>
      <c r="G6" s="72">
        <v>600</v>
      </c>
      <c r="H6" s="72">
        <v>45</v>
      </c>
      <c r="I6" s="72">
        <v>45</v>
      </c>
      <c r="J6" s="72">
        <v>2080</v>
      </c>
      <c r="K6" s="72">
        <v>5</v>
      </c>
      <c r="L6" s="72">
        <v>5</v>
      </c>
      <c r="M6" s="72">
        <v>3000</v>
      </c>
      <c r="N6" s="273">
        <v>100</v>
      </c>
      <c r="O6" s="273">
        <v>100</v>
      </c>
      <c r="P6" s="273">
        <v>100</v>
      </c>
      <c r="Q6" s="273">
        <v>62</v>
      </c>
      <c r="R6" s="273">
        <v>5680</v>
      </c>
      <c r="S6" s="273">
        <v>62</v>
      </c>
    </row>
    <row r="7" spans="1:19" x14ac:dyDescent="0.3">
      <c r="A7" s="241">
        <v>4</v>
      </c>
      <c r="B7" s="241">
        <v>2002</v>
      </c>
      <c r="C7" s="242" t="s">
        <v>1309</v>
      </c>
      <c r="D7" s="242" t="s">
        <v>1199</v>
      </c>
      <c r="E7" s="72">
        <v>4</v>
      </c>
      <c r="F7" s="72">
        <v>4</v>
      </c>
      <c r="G7" s="72">
        <v>134</v>
      </c>
      <c r="H7" s="72">
        <v>1</v>
      </c>
      <c r="I7" s="72">
        <v>1</v>
      </c>
      <c r="J7" s="72">
        <v>891</v>
      </c>
      <c r="K7" s="72">
        <v>0</v>
      </c>
      <c r="L7" s="72">
        <v>0</v>
      </c>
      <c r="M7" s="72">
        <v>0</v>
      </c>
      <c r="N7" s="273">
        <v>100</v>
      </c>
      <c r="O7" s="273">
        <v>100</v>
      </c>
      <c r="P7" s="273">
        <v>0</v>
      </c>
      <c r="Q7" s="273">
        <v>5</v>
      </c>
      <c r="R7" s="273">
        <v>1025</v>
      </c>
      <c r="S7" s="273">
        <v>5</v>
      </c>
    </row>
    <row r="8" spans="1:19" ht="15" customHeight="1" x14ac:dyDescent="0.3">
      <c r="A8" s="241">
        <v>5</v>
      </c>
      <c r="B8" s="241">
        <v>2003</v>
      </c>
      <c r="C8" s="242" t="s">
        <v>1310</v>
      </c>
      <c r="D8" s="242" t="s">
        <v>1201</v>
      </c>
      <c r="E8" s="72">
        <v>7</v>
      </c>
      <c r="F8" s="72">
        <v>7</v>
      </c>
      <c r="G8" s="72">
        <v>680</v>
      </c>
      <c r="H8" s="72">
        <v>18</v>
      </c>
      <c r="I8" s="72">
        <v>18</v>
      </c>
      <c r="J8" s="72">
        <v>5351</v>
      </c>
      <c r="K8" s="72">
        <v>7</v>
      </c>
      <c r="L8" s="72">
        <v>7</v>
      </c>
      <c r="M8" s="72">
        <v>759</v>
      </c>
      <c r="N8" s="273">
        <v>100</v>
      </c>
      <c r="O8" s="273">
        <v>100</v>
      </c>
      <c r="P8" s="273">
        <v>100</v>
      </c>
      <c r="Q8" s="273">
        <v>32</v>
      </c>
      <c r="R8" s="273">
        <v>6790</v>
      </c>
      <c r="S8" s="273">
        <v>32</v>
      </c>
    </row>
    <row r="9" spans="1:19" x14ac:dyDescent="0.3">
      <c r="A9" s="241">
        <v>6</v>
      </c>
      <c r="B9" s="241">
        <v>2004</v>
      </c>
      <c r="C9" s="242" t="s">
        <v>1311</v>
      </c>
      <c r="D9" s="242" t="s">
        <v>1202</v>
      </c>
      <c r="E9" s="72">
        <v>0</v>
      </c>
      <c r="F9" s="72">
        <v>1</v>
      </c>
      <c r="G9" s="72">
        <v>0</v>
      </c>
      <c r="H9" s="72">
        <v>3</v>
      </c>
      <c r="I9" s="72">
        <v>3</v>
      </c>
      <c r="J9" s="72">
        <v>150</v>
      </c>
      <c r="K9" s="72">
        <v>1</v>
      </c>
      <c r="L9" s="72">
        <v>1</v>
      </c>
      <c r="M9" s="72">
        <v>25</v>
      </c>
      <c r="N9" s="273">
        <v>0</v>
      </c>
      <c r="O9" s="273">
        <v>100</v>
      </c>
      <c r="P9" s="273">
        <v>100</v>
      </c>
      <c r="Q9" s="273">
        <v>4</v>
      </c>
      <c r="R9" s="273">
        <v>175</v>
      </c>
      <c r="S9" s="273">
        <v>5</v>
      </c>
    </row>
    <row r="10" spans="1:19" x14ac:dyDescent="0.3">
      <c r="A10" s="241">
        <v>7</v>
      </c>
      <c r="B10" s="241">
        <v>2004</v>
      </c>
      <c r="C10" s="242" t="s">
        <v>1312</v>
      </c>
      <c r="D10" s="242" t="s">
        <v>1200</v>
      </c>
      <c r="E10" s="72">
        <v>23</v>
      </c>
      <c r="F10" s="72">
        <v>17</v>
      </c>
      <c r="G10" s="72">
        <v>3334</v>
      </c>
      <c r="H10" s="72">
        <v>17</v>
      </c>
      <c r="I10" s="72">
        <v>15</v>
      </c>
      <c r="J10" s="72">
        <v>2481</v>
      </c>
      <c r="K10" s="72">
        <v>14</v>
      </c>
      <c r="L10" s="72">
        <v>15</v>
      </c>
      <c r="M10" s="72">
        <v>512</v>
      </c>
      <c r="N10" s="273">
        <v>135.29411764705884</v>
      </c>
      <c r="O10" s="273">
        <v>113.33333333333333</v>
      </c>
      <c r="P10" s="273">
        <v>93.333333333333329</v>
      </c>
      <c r="Q10" s="273">
        <v>54</v>
      </c>
      <c r="R10" s="273">
        <v>6327</v>
      </c>
      <c r="S10" s="273">
        <v>47</v>
      </c>
    </row>
    <row r="11" spans="1:19" ht="15" customHeight="1" x14ac:dyDescent="0.3">
      <c r="A11" s="241">
        <v>8</v>
      </c>
      <c r="B11" s="241">
        <v>2004</v>
      </c>
      <c r="C11" s="242" t="s">
        <v>1313</v>
      </c>
      <c r="D11" s="242" t="s">
        <v>1198</v>
      </c>
      <c r="E11" s="72">
        <v>31</v>
      </c>
      <c r="F11" s="72">
        <v>31</v>
      </c>
      <c r="G11" s="72">
        <v>2790</v>
      </c>
      <c r="H11" s="72">
        <v>17</v>
      </c>
      <c r="I11" s="72">
        <v>17</v>
      </c>
      <c r="J11" s="72">
        <v>1530</v>
      </c>
      <c r="K11" s="72">
        <v>2</v>
      </c>
      <c r="L11" s="72">
        <v>2</v>
      </c>
      <c r="M11" s="72">
        <v>40</v>
      </c>
      <c r="N11" s="273">
        <v>100</v>
      </c>
      <c r="O11" s="273">
        <v>100</v>
      </c>
      <c r="P11" s="273">
        <v>100</v>
      </c>
      <c r="Q11" s="273">
        <v>50</v>
      </c>
      <c r="R11" s="273">
        <v>4360</v>
      </c>
      <c r="S11" s="273">
        <v>50</v>
      </c>
    </row>
    <row r="12" spans="1:19" x14ac:dyDescent="0.3">
      <c r="A12" s="241">
        <v>9</v>
      </c>
      <c r="B12" s="241">
        <v>2004</v>
      </c>
      <c r="C12" s="242" t="s">
        <v>1314</v>
      </c>
      <c r="D12" s="242" t="s">
        <v>1209</v>
      </c>
      <c r="E12" s="72">
        <v>12</v>
      </c>
      <c r="F12" s="72">
        <v>12</v>
      </c>
      <c r="G12" s="72">
        <v>2200</v>
      </c>
      <c r="H12" s="72">
        <v>12</v>
      </c>
      <c r="I12" s="72">
        <v>12</v>
      </c>
      <c r="J12" s="72">
        <v>2700</v>
      </c>
      <c r="K12" s="72">
        <v>5</v>
      </c>
      <c r="L12" s="72">
        <v>5</v>
      </c>
      <c r="M12" s="72">
        <v>1700</v>
      </c>
      <c r="N12" s="273">
        <v>100</v>
      </c>
      <c r="O12" s="273">
        <v>100</v>
      </c>
      <c r="P12" s="273">
        <v>100</v>
      </c>
      <c r="Q12" s="273">
        <v>29</v>
      </c>
      <c r="R12" s="273">
        <v>6600</v>
      </c>
      <c r="S12" s="273">
        <v>29</v>
      </c>
    </row>
    <row r="13" spans="1:19" x14ac:dyDescent="0.3">
      <c r="A13" s="241">
        <v>10</v>
      </c>
      <c r="B13" s="241">
        <v>2004</v>
      </c>
      <c r="C13" s="242" t="s">
        <v>1315</v>
      </c>
      <c r="D13" s="242" t="s">
        <v>1205</v>
      </c>
      <c r="E13" s="72">
        <v>7</v>
      </c>
      <c r="F13" s="72">
        <v>3</v>
      </c>
      <c r="G13" s="72">
        <v>386</v>
      </c>
      <c r="H13" s="72">
        <v>5</v>
      </c>
      <c r="I13" s="72">
        <v>5</v>
      </c>
      <c r="J13" s="72">
        <v>265</v>
      </c>
      <c r="K13" s="72">
        <v>1</v>
      </c>
      <c r="L13" s="72">
        <v>1</v>
      </c>
      <c r="M13" s="72">
        <v>110</v>
      </c>
      <c r="N13" s="273">
        <v>233.33333333333334</v>
      </c>
      <c r="O13" s="273">
        <v>100</v>
      </c>
      <c r="P13" s="273">
        <v>100</v>
      </c>
      <c r="Q13" s="273">
        <v>13</v>
      </c>
      <c r="R13" s="273">
        <v>761</v>
      </c>
      <c r="S13" s="273">
        <v>9</v>
      </c>
    </row>
    <row r="14" spans="1:19" x14ac:dyDescent="0.3">
      <c r="A14" s="241">
        <v>11</v>
      </c>
      <c r="B14" s="241">
        <v>2004</v>
      </c>
      <c r="C14" s="242" t="s">
        <v>1316</v>
      </c>
      <c r="D14" s="242" t="s">
        <v>1213</v>
      </c>
      <c r="E14" s="72">
        <v>10</v>
      </c>
      <c r="F14" s="72">
        <v>11</v>
      </c>
      <c r="G14" s="72">
        <v>1261</v>
      </c>
      <c r="H14" s="72">
        <v>15</v>
      </c>
      <c r="I14" s="72">
        <v>11</v>
      </c>
      <c r="J14" s="72">
        <v>5283</v>
      </c>
      <c r="K14" s="72">
        <v>1</v>
      </c>
      <c r="L14" s="72">
        <v>0</v>
      </c>
      <c r="M14" s="72">
        <v>850</v>
      </c>
      <c r="N14" s="273">
        <v>90.909090909090907</v>
      </c>
      <c r="O14" s="273">
        <v>136.36363636363635</v>
      </c>
      <c r="P14" s="273">
        <v>0</v>
      </c>
      <c r="Q14" s="273">
        <v>26</v>
      </c>
      <c r="R14" s="273">
        <v>7394</v>
      </c>
      <c r="S14" s="273">
        <v>22</v>
      </c>
    </row>
    <row r="15" spans="1:19" x14ac:dyDescent="0.3">
      <c r="A15" s="241">
        <v>12</v>
      </c>
      <c r="B15" s="241">
        <v>2004</v>
      </c>
      <c r="C15" s="242" t="s">
        <v>1317</v>
      </c>
      <c r="D15" s="242" t="s">
        <v>1206</v>
      </c>
      <c r="E15" s="72">
        <v>5</v>
      </c>
      <c r="F15" s="72">
        <v>5</v>
      </c>
      <c r="G15" s="72">
        <v>655</v>
      </c>
      <c r="H15" s="72">
        <v>5</v>
      </c>
      <c r="I15" s="72">
        <v>5</v>
      </c>
      <c r="J15" s="72">
        <v>279</v>
      </c>
      <c r="K15" s="72">
        <v>1</v>
      </c>
      <c r="L15" s="72">
        <v>1</v>
      </c>
      <c r="M15" s="72">
        <v>100</v>
      </c>
      <c r="N15" s="273">
        <v>100</v>
      </c>
      <c r="O15" s="273">
        <v>100</v>
      </c>
      <c r="P15" s="273">
        <v>100</v>
      </c>
      <c r="Q15" s="273">
        <v>11</v>
      </c>
      <c r="R15" s="273">
        <v>1034</v>
      </c>
      <c r="S15" s="273">
        <v>11</v>
      </c>
    </row>
    <row r="16" spans="1:19" x14ac:dyDescent="0.3">
      <c r="A16" s="241">
        <v>13</v>
      </c>
      <c r="B16" s="241">
        <v>2005</v>
      </c>
      <c r="C16" s="242" t="s">
        <v>1318</v>
      </c>
      <c r="D16" s="242" t="s">
        <v>1319</v>
      </c>
      <c r="E16" s="72">
        <v>0</v>
      </c>
      <c r="F16" s="72">
        <v>0</v>
      </c>
      <c r="G16" s="72">
        <v>0</v>
      </c>
      <c r="H16" s="72">
        <v>0</v>
      </c>
      <c r="I16" s="72">
        <v>0</v>
      </c>
      <c r="J16" s="72">
        <v>0</v>
      </c>
      <c r="K16" s="72">
        <v>0</v>
      </c>
      <c r="L16" s="72">
        <v>0</v>
      </c>
      <c r="M16" s="72">
        <v>0</v>
      </c>
      <c r="N16" s="273">
        <v>0</v>
      </c>
      <c r="O16" s="273">
        <v>0</v>
      </c>
      <c r="P16" s="273">
        <v>0</v>
      </c>
      <c r="Q16" s="273">
        <v>0</v>
      </c>
      <c r="R16" s="273">
        <v>0</v>
      </c>
      <c r="S16" s="273">
        <v>0</v>
      </c>
    </row>
    <row r="17" spans="1:19" x14ac:dyDescent="0.3">
      <c r="A17" s="241">
        <v>14</v>
      </c>
      <c r="B17" s="241">
        <v>2005</v>
      </c>
      <c r="C17" s="242" t="s">
        <v>1320</v>
      </c>
      <c r="D17" s="242" t="s">
        <v>1203</v>
      </c>
      <c r="E17" s="72">
        <v>5</v>
      </c>
      <c r="F17" s="72">
        <v>5</v>
      </c>
      <c r="G17" s="72">
        <v>1143</v>
      </c>
      <c r="H17" s="72">
        <v>4</v>
      </c>
      <c r="I17" s="72">
        <v>4</v>
      </c>
      <c r="J17" s="72">
        <v>543</v>
      </c>
      <c r="K17" s="72">
        <v>2</v>
      </c>
      <c r="L17" s="72">
        <v>2</v>
      </c>
      <c r="M17" s="72">
        <v>453</v>
      </c>
      <c r="N17" s="273">
        <v>100</v>
      </c>
      <c r="O17" s="273">
        <v>100</v>
      </c>
      <c r="P17" s="273">
        <v>100</v>
      </c>
      <c r="Q17" s="273">
        <v>11</v>
      </c>
      <c r="R17" s="273">
        <v>2139</v>
      </c>
      <c r="S17" s="273">
        <v>11</v>
      </c>
    </row>
    <row r="18" spans="1:19" x14ac:dyDescent="0.3">
      <c r="A18" s="241">
        <v>15</v>
      </c>
      <c r="B18" s="241">
        <v>2005</v>
      </c>
      <c r="C18" s="242" t="s">
        <v>1321</v>
      </c>
      <c r="D18" s="242" t="s">
        <v>1198</v>
      </c>
      <c r="E18" s="72">
        <v>33</v>
      </c>
      <c r="F18" s="72">
        <v>14</v>
      </c>
      <c r="G18" s="72">
        <v>763</v>
      </c>
      <c r="H18" s="72">
        <v>28</v>
      </c>
      <c r="I18" s="72">
        <v>14</v>
      </c>
      <c r="J18" s="72">
        <v>637</v>
      </c>
      <c r="K18" s="72">
        <v>18</v>
      </c>
      <c r="L18" s="72">
        <v>12</v>
      </c>
      <c r="M18" s="72">
        <v>200</v>
      </c>
      <c r="N18" s="273">
        <v>235.71428571428572</v>
      </c>
      <c r="O18" s="273">
        <v>200</v>
      </c>
      <c r="P18" s="273">
        <v>150</v>
      </c>
      <c r="Q18" s="273">
        <v>79</v>
      </c>
      <c r="R18" s="273">
        <v>1600</v>
      </c>
      <c r="S18" s="273">
        <v>40</v>
      </c>
    </row>
    <row r="19" spans="1:19" x14ac:dyDescent="0.3">
      <c r="A19" s="241">
        <v>16</v>
      </c>
      <c r="B19" s="241">
        <v>2005</v>
      </c>
      <c r="C19" s="242" t="s">
        <v>1322</v>
      </c>
      <c r="D19" s="242" t="s">
        <v>1204</v>
      </c>
      <c r="E19" s="72">
        <v>2</v>
      </c>
      <c r="F19" s="72">
        <v>2</v>
      </c>
      <c r="G19" s="72">
        <v>930</v>
      </c>
      <c r="H19" s="72">
        <v>3</v>
      </c>
      <c r="I19" s="72">
        <v>3</v>
      </c>
      <c r="J19" s="72">
        <v>185</v>
      </c>
      <c r="K19" s="72">
        <v>0</v>
      </c>
      <c r="L19" s="72">
        <v>0</v>
      </c>
      <c r="M19" s="72">
        <v>0</v>
      </c>
      <c r="N19" s="273">
        <v>100</v>
      </c>
      <c r="O19" s="273">
        <v>100</v>
      </c>
      <c r="P19" s="273">
        <v>0</v>
      </c>
      <c r="Q19" s="273">
        <v>5</v>
      </c>
      <c r="R19" s="273">
        <v>1115</v>
      </c>
      <c r="S19" s="273">
        <v>5</v>
      </c>
    </row>
    <row r="20" spans="1:19" x14ac:dyDescent="0.3">
      <c r="A20" s="241">
        <v>17</v>
      </c>
      <c r="B20" s="241">
        <v>2005</v>
      </c>
      <c r="C20" s="242" t="s">
        <v>1323</v>
      </c>
      <c r="D20" s="242" t="s">
        <v>1203</v>
      </c>
      <c r="E20" s="72">
        <v>27</v>
      </c>
      <c r="F20" s="72">
        <v>35</v>
      </c>
      <c r="G20" s="72">
        <v>521</v>
      </c>
      <c r="H20" s="72">
        <v>7</v>
      </c>
      <c r="I20" s="72">
        <v>20</v>
      </c>
      <c r="J20" s="72">
        <v>312</v>
      </c>
      <c r="K20" s="72">
        <v>5</v>
      </c>
      <c r="L20" s="72">
        <v>5</v>
      </c>
      <c r="M20" s="72">
        <v>1150</v>
      </c>
      <c r="N20" s="273">
        <v>77.142857142857153</v>
      </c>
      <c r="O20" s="273">
        <v>35</v>
      </c>
      <c r="P20" s="273">
        <v>100</v>
      </c>
      <c r="Q20" s="273">
        <v>39</v>
      </c>
      <c r="R20" s="273">
        <v>1983</v>
      </c>
      <c r="S20" s="273">
        <v>60</v>
      </c>
    </row>
    <row r="21" spans="1:19" ht="15" customHeight="1" x14ac:dyDescent="0.3">
      <c r="A21" s="241">
        <v>18</v>
      </c>
      <c r="B21" s="241">
        <v>2005</v>
      </c>
      <c r="C21" s="242" t="s">
        <v>1324</v>
      </c>
      <c r="D21" s="242" t="s">
        <v>1325</v>
      </c>
      <c r="E21" s="72">
        <v>156</v>
      </c>
      <c r="F21" s="72">
        <v>156</v>
      </c>
      <c r="G21" s="72">
        <v>3676</v>
      </c>
      <c r="H21" s="72">
        <v>63</v>
      </c>
      <c r="I21" s="72">
        <v>63</v>
      </c>
      <c r="J21" s="72">
        <v>2924</v>
      </c>
      <c r="K21" s="72">
        <v>0</v>
      </c>
      <c r="L21" s="72">
        <v>0</v>
      </c>
      <c r="M21" s="72">
        <v>0</v>
      </c>
      <c r="N21" s="273">
        <v>100</v>
      </c>
      <c r="O21" s="273">
        <v>100</v>
      </c>
      <c r="P21" s="273">
        <v>0</v>
      </c>
      <c r="Q21" s="273">
        <v>219</v>
      </c>
      <c r="R21" s="273">
        <v>6600</v>
      </c>
      <c r="S21" s="273">
        <v>219</v>
      </c>
    </row>
    <row r="22" spans="1:19" x14ac:dyDescent="0.3">
      <c r="A22" s="241">
        <v>19</v>
      </c>
      <c r="B22" s="241">
        <v>2006</v>
      </c>
      <c r="C22" s="242" t="s">
        <v>1326</v>
      </c>
      <c r="D22" s="242" t="s">
        <v>1208</v>
      </c>
      <c r="E22" s="72">
        <v>20</v>
      </c>
      <c r="F22" s="72">
        <v>20</v>
      </c>
      <c r="G22" s="72">
        <v>500</v>
      </c>
      <c r="H22" s="72">
        <v>14</v>
      </c>
      <c r="I22" s="72">
        <v>37</v>
      </c>
      <c r="J22" s="72">
        <v>400</v>
      </c>
      <c r="K22" s="72">
        <v>0</v>
      </c>
      <c r="L22" s="72">
        <v>8</v>
      </c>
      <c r="M22" s="72">
        <v>0</v>
      </c>
      <c r="N22" s="273">
        <v>100</v>
      </c>
      <c r="O22" s="273">
        <v>37.837837837837839</v>
      </c>
      <c r="P22" s="273">
        <v>0</v>
      </c>
      <c r="Q22" s="273">
        <v>34</v>
      </c>
      <c r="R22" s="273">
        <v>900</v>
      </c>
      <c r="S22" s="273">
        <v>65</v>
      </c>
    </row>
    <row r="23" spans="1:19" x14ac:dyDescent="0.3">
      <c r="A23" s="241">
        <v>20</v>
      </c>
      <c r="B23" s="241">
        <v>2006</v>
      </c>
      <c r="C23" s="242" t="s">
        <v>1327</v>
      </c>
      <c r="D23" s="242" t="s">
        <v>1207</v>
      </c>
      <c r="E23" s="72">
        <v>11</v>
      </c>
      <c r="F23" s="72">
        <v>12</v>
      </c>
      <c r="G23" s="72">
        <v>900</v>
      </c>
      <c r="H23" s="72">
        <v>10</v>
      </c>
      <c r="I23" s="72">
        <v>10</v>
      </c>
      <c r="J23" s="72">
        <v>1700</v>
      </c>
      <c r="K23" s="72">
        <v>3</v>
      </c>
      <c r="L23" s="72">
        <v>3</v>
      </c>
      <c r="M23" s="72">
        <v>300</v>
      </c>
      <c r="N23" s="273">
        <v>91.666666666666657</v>
      </c>
      <c r="O23" s="273">
        <v>100</v>
      </c>
      <c r="P23" s="273">
        <v>100</v>
      </c>
      <c r="Q23" s="273">
        <v>24</v>
      </c>
      <c r="R23" s="273">
        <v>2900</v>
      </c>
      <c r="S23" s="273">
        <v>25</v>
      </c>
    </row>
    <row r="24" spans="1:19" x14ac:dyDescent="0.3">
      <c r="A24" s="241">
        <v>21</v>
      </c>
      <c r="B24" s="241">
        <v>2006</v>
      </c>
      <c r="C24" s="242" t="s">
        <v>1328</v>
      </c>
      <c r="D24" s="242" t="s">
        <v>1207</v>
      </c>
      <c r="E24" s="72">
        <v>11</v>
      </c>
      <c r="F24" s="72">
        <v>8</v>
      </c>
      <c r="G24" s="72">
        <v>150</v>
      </c>
      <c r="H24" s="72">
        <v>9</v>
      </c>
      <c r="I24" s="72">
        <v>9</v>
      </c>
      <c r="J24" s="72">
        <v>1428</v>
      </c>
      <c r="K24" s="72">
        <v>3</v>
      </c>
      <c r="L24" s="72">
        <v>3</v>
      </c>
      <c r="M24" s="72">
        <v>150</v>
      </c>
      <c r="N24" s="273">
        <v>137.5</v>
      </c>
      <c r="O24" s="273">
        <v>100</v>
      </c>
      <c r="P24" s="273">
        <v>100</v>
      </c>
      <c r="Q24" s="273">
        <v>23</v>
      </c>
      <c r="R24" s="273">
        <v>1728</v>
      </c>
      <c r="S24" s="273">
        <v>20</v>
      </c>
    </row>
    <row r="25" spans="1:19" x14ac:dyDescent="0.3">
      <c r="A25" s="241">
        <v>22</v>
      </c>
      <c r="B25" s="241">
        <v>2006</v>
      </c>
      <c r="C25" s="242" t="s">
        <v>1329</v>
      </c>
      <c r="D25" s="242" t="s">
        <v>1201</v>
      </c>
      <c r="E25" s="72">
        <v>6</v>
      </c>
      <c r="F25" s="72">
        <v>6</v>
      </c>
      <c r="G25" s="72">
        <v>259</v>
      </c>
      <c r="H25" s="72">
        <v>12</v>
      </c>
      <c r="I25" s="72">
        <v>12</v>
      </c>
      <c r="J25" s="72">
        <v>183</v>
      </c>
      <c r="K25" s="72">
        <v>0</v>
      </c>
      <c r="L25" s="72">
        <v>0</v>
      </c>
      <c r="M25" s="72">
        <v>0</v>
      </c>
      <c r="N25" s="273">
        <v>100</v>
      </c>
      <c r="O25" s="273">
        <v>100</v>
      </c>
      <c r="P25" s="273">
        <v>0</v>
      </c>
      <c r="Q25" s="273">
        <v>18</v>
      </c>
      <c r="R25" s="273">
        <v>442</v>
      </c>
      <c r="S25" s="273">
        <v>18</v>
      </c>
    </row>
    <row r="26" spans="1:19" x14ac:dyDescent="0.3">
      <c r="A26" s="241">
        <v>23</v>
      </c>
      <c r="B26" s="241">
        <v>2006</v>
      </c>
      <c r="C26" s="242" t="s">
        <v>1330</v>
      </c>
      <c r="D26" s="242" t="s">
        <v>1208</v>
      </c>
      <c r="E26" s="72">
        <v>10</v>
      </c>
      <c r="F26" s="72">
        <v>10</v>
      </c>
      <c r="G26" s="72">
        <v>1097</v>
      </c>
      <c r="H26" s="72">
        <v>17</v>
      </c>
      <c r="I26" s="72">
        <v>15</v>
      </c>
      <c r="J26" s="72">
        <v>1711</v>
      </c>
      <c r="K26" s="72">
        <v>1</v>
      </c>
      <c r="L26" s="72">
        <v>1</v>
      </c>
      <c r="M26" s="72">
        <v>61</v>
      </c>
      <c r="N26" s="273">
        <v>100</v>
      </c>
      <c r="O26" s="273">
        <v>113.33333333333333</v>
      </c>
      <c r="P26" s="273">
        <v>100</v>
      </c>
      <c r="Q26" s="273">
        <v>28</v>
      </c>
      <c r="R26" s="273">
        <v>2869</v>
      </c>
      <c r="S26" s="273">
        <v>26</v>
      </c>
    </row>
    <row r="27" spans="1:19" x14ac:dyDescent="0.3">
      <c r="A27" s="241">
        <v>24</v>
      </c>
      <c r="B27" s="241">
        <v>2008</v>
      </c>
      <c r="C27" s="242" t="s">
        <v>1331</v>
      </c>
      <c r="D27" s="242" t="s">
        <v>1209</v>
      </c>
      <c r="E27" s="72">
        <v>5</v>
      </c>
      <c r="F27" s="72">
        <v>5</v>
      </c>
      <c r="G27" s="72">
        <v>47</v>
      </c>
      <c r="H27" s="72">
        <v>5</v>
      </c>
      <c r="I27" s="72">
        <v>5</v>
      </c>
      <c r="J27" s="72">
        <v>40</v>
      </c>
      <c r="K27" s="72">
        <v>0</v>
      </c>
      <c r="L27" s="72">
        <v>0</v>
      </c>
      <c r="M27" s="72">
        <v>0</v>
      </c>
      <c r="N27" s="273">
        <v>100</v>
      </c>
      <c r="O27" s="273">
        <v>100</v>
      </c>
      <c r="P27" s="273">
        <v>0</v>
      </c>
      <c r="Q27" s="273">
        <v>10</v>
      </c>
      <c r="R27" s="273">
        <v>87</v>
      </c>
      <c r="S27" s="273">
        <v>10</v>
      </c>
    </row>
    <row r="28" spans="1:19" x14ac:dyDescent="0.3">
      <c r="A28" s="241">
        <v>25</v>
      </c>
      <c r="B28" s="241">
        <v>2008</v>
      </c>
      <c r="C28" s="242" t="s">
        <v>1332</v>
      </c>
      <c r="D28" s="242" t="s">
        <v>1207</v>
      </c>
      <c r="E28" s="72">
        <v>3</v>
      </c>
      <c r="F28" s="72">
        <v>3</v>
      </c>
      <c r="G28" s="72">
        <v>123</v>
      </c>
      <c r="H28" s="72">
        <v>12</v>
      </c>
      <c r="I28" s="72">
        <v>12</v>
      </c>
      <c r="J28" s="72">
        <v>89</v>
      </c>
      <c r="K28" s="72">
        <v>3</v>
      </c>
      <c r="L28" s="72">
        <v>3</v>
      </c>
      <c r="M28" s="72">
        <v>30</v>
      </c>
      <c r="N28" s="273">
        <v>100</v>
      </c>
      <c r="O28" s="273">
        <v>100</v>
      </c>
      <c r="P28" s="273">
        <v>100</v>
      </c>
      <c r="Q28" s="273">
        <v>18</v>
      </c>
      <c r="R28" s="273">
        <v>242</v>
      </c>
      <c r="S28" s="273">
        <v>18</v>
      </c>
    </row>
    <row r="29" spans="1:19" x14ac:dyDescent="0.3">
      <c r="A29" s="241">
        <v>26</v>
      </c>
      <c r="B29" s="241">
        <v>2008</v>
      </c>
      <c r="C29" s="242" t="s">
        <v>1333</v>
      </c>
      <c r="D29" s="242" t="s">
        <v>1210</v>
      </c>
      <c r="E29" s="72">
        <v>0</v>
      </c>
      <c r="F29" s="72">
        <v>0</v>
      </c>
      <c r="G29" s="72">
        <v>0</v>
      </c>
      <c r="H29" s="72">
        <v>0</v>
      </c>
      <c r="I29" s="72">
        <v>0</v>
      </c>
      <c r="J29" s="72">
        <v>0</v>
      </c>
      <c r="K29" s="72">
        <v>0</v>
      </c>
      <c r="L29" s="72">
        <v>0</v>
      </c>
      <c r="M29" s="72">
        <v>0</v>
      </c>
      <c r="N29" s="273">
        <v>0</v>
      </c>
      <c r="O29" s="273">
        <v>0</v>
      </c>
      <c r="P29" s="273">
        <v>0</v>
      </c>
      <c r="Q29" s="273">
        <v>0</v>
      </c>
      <c r="R29" s="273">
        <v>0</v>
      </c>
      <c r="S29" s="273">
        <v>0</v>
      </c>
    </row>
    <row r="30" spans="1:19" x14ac:dyDescent="0.3">
      <c r="A30" s="241">
        <v>27</v>
      </c>
      <c r="B30" s="241">
        <v>2008</v>
      </c>
      <c r="C30" s="242" t="s">
        <v>1334</v>
      </c>
      <c r="D30" s="242" t="s">
        <v>1211</v>
      </c>
      <c r="E30" s="72">
        <v>14</v>
      </c>
      <c r="F30" s="72">
        <v>12</v>
      </c>
      <c r="G30" s="72">
        <v>80</v>
      </c>
      <c r="H30" s="72">
        <v>8</v>
      </c>
      <c r="I30" s="72">
        <v>6</v>
      </c>
      <c r="J30" s="72">
        <v>64</v>
      </c>
      <c r="K30" s="72">
        <v>1</v>
      </c>
      <c r="L30" s="72">
        <v>2</v>
      </c>
      <c r="M30" s="72">
        <v>30</v>
      </c>
      <c r="N30" s="273">
        <v>116.66666666666667</v>
      </c>
      <c r="O30" s="273">
        <v>133.33333333333331</v>
      </c>
      <c r="P30" s="273">
        <v>50</v>
      </c>
      <c r="Q30" s="273">
        <v>23</v>
      </c>
      <c r="R30" s="273">
        <v>174</v>
      </c>
      <c r="S30" s="273">
        <v>20</v>
      </c>
    </row>
    <row r="31" spans="1:19" x14ac:dyDescent="0.3">
      <c r="A31" s="241">
        <v>28</v>
      </c>
      <c r="B31" s="241">
        <v>2008</v>
      </c>
      <c r="C31" s="242" t="s">
        <v>1335</v>
      </c>
      <c r="D31" s="242" t="s">
        <v>1196</v>
      </c>
      <c r="E31" s="72">
        <v>4</v>
      </c>
      <c r="F31" s="72">
        <v>4</v>
      </c>
      <c r="G31" s="72">
        <v>62</v>
      </c>
      <c r="H31" s="72">
        <v>3</v>
      </c>
      <c r="I31" s="72">
        <v>3</v>
      </c>
      <c r="J31" s="72">
        <v>48</v>
      </c>
      <c r="K31" s="72">
        <v>1</v>
      </c>
      <c r="L31" s="72">
        <v>1</v>
      </c>
      <c r="M31" s="72">
        <v>35</v>
      </c>
      <c r="N31" s="273">
        <v>100</v>
      </c>
      <c r="O31" s="273">
        <v>100</v>
      </c>
      <c r="P31" s="273">
        <v>100</v>
      </c>
      <c r="Q31" s="273">
        <v>8</v>
      </c>
      <c r="R31" s="273">
        <v>145</v>
      </c>
      <c r="S31" s="273">
        <v>8</v>
      </c>
    </row>
    <row r="32" spans="1:19" x14ac:dyDescent="0.3">
      <c r="A32" s="241">
        <v>29</v>
      </c>
      <c r="B32" s="241">
        <v>2008</v>
      </c>
      <c r="C32" s="242" t="s">
        <v>1336</v>
      </c>
      <c r="D32" s="242" t="s">
        <v>1204</v>
      </c>
      <c r="E32" s="72">
        <v>6</v>
      </c>
      <c r="F32" s="72">
        <v>4</v>
      </c>
      <c r="G32" s="72">
        <v>323</v>
      </c>
      <c r="H32" s="72">
        <v>3</v>
      </c>
      <c r="I32" s="72">
        <v>2</v>
      </c>
      <c r="J32" s="72">
        <v>290</v>
      </c>
      <c r="K32" s="72">
        <v>1</v>
      </c>
      <c r="L32" s="72">
        <v>1</v>
      </c>
      <c r="M32" s="72">
        <v>180</v>
      </c>
      <c r="N32" s="273">
        <v>150</v>
      </c>
      <c r="O32" s="273">
        <v>150</v>
      </c>
      <c r="P32" s="273">
        <v>100</v>
      </c>
      <c r="Q32" s="273">
        <v>10</v>
      </c>
      <c r="R32" s="273">
        <v>793</v>
      </c>
      <c r="S32" s="273">
        <v>7</v>
      </c>
    </row>
    <row r="33" spans="1:19" x14ac:dyDescent="0.3">
      <c r="A33" s="241">
        <v>30</v>
      </c>
      <c r="B33" s="241">
        <v>2008</v>
      </c>
      <c r="C33" s="242" t="s">
        <v>1337</v>
      </c>
      <c r="D33" s="242" t="s">
        <v>1198</v>
      </c>
      <c r="E33" s="72">
        <v>8</v>
      </c>
      <c r="F33" s="72">
        <v>9</v>
      </c>
      <c r="G33" s="72">
        <v>950</v>
      </c>
      <c r="H33" s="72">
        <v>15</v>
      </c>
      <c r="I33" s="72">
        <v>12</v>
      </c>
      <c r="J33" s="72">
        <v>1250</v>
      </c>
      <c r="K33" s="72">
        <v>2</v>
      </c>
      <c r="L33" s="72">
        <v>3</v>
      </c>
      <c r="M33" s="72">
        <v>80</v>
      </c>
      <c r="N33" s="273">
        <v>88.888888888888886</v>
      </c>
      <c r="O33" s="273">
        <v>125</v>
      </c>
      <c r="P33" s="273">
        <v>66.666666666666657</v>
      </c>
      <c r="Q33" s="273">
        <v>25</v>
      </c>
      <c r="R33" s="273">
        <v>2280</v>
      </c>
      <c r="S33" s="273">
        <v>24</v>
      </c>
    </row>
    <row r="34" spans="1:19" x14ac:dyDescent="0.3">
      <c r="A34" s="241">
        <v>31</v>
      </c>
      <c r="B34" s="241">
        <v>2008</v>
      </c>
      <c r="C34" s="242" t="s">
        <v>1338</v>
      </c>
      <c r="D34" s="242" t="s">
        <v>1204</v>
      </c>
      <c r="E34" s="72">
        <v>1</v>
      </c>
      <c r="F34" s="72">
        <v>2</v>
      </c>
      <c r="G34" s="72">
        <v>1593</v>
      </c>
      <c r="H34" s="72">
        <v>2</v>
      </c>
      <c r="I34" s="72">
        <v>1</v>
      </c>
      <c r="J34" s="72">
        <v>1593</v>
      </c>
      <c r="K34" s="72">
        <v>2</v>
      </c>
      <c r="L34" s="72">
        <v>2</v>
      </c>
      <c r="M34" s="72">
        <v>256</v>
      </c>
      <c r="N34" s="273">
        <v>50</v>
      </c>
      <c r="O34" s="273">
        <v>200</v>
      </c>
      <c r="P34" s="273">
        <v>100</v>
      </c>
      <c r="Q34" s="273">
        <v>5</v>
      </c>
      <c r="R34" s="273">
        <v>3442</v>
      </c>
      <c r="S34" s="273">
        <v>5</v>
      </c>
    </row>
    <row r="35" spans="1:19" ht="15" customHeight="1" x14ac:dyDescent="0.3">
      <c r="A35" s="241">
        <v>32</v>
      </c>
      <c r="B35" s="241">
        <v>2008</v>
      </c>
      <c r="C35" s="242" t="s">
        <v>1339</v>
      </c>
      <c r="D35" s="242" t="s">
        <v>1199</v>
      </c>
      <c r="E35" s="72">
        <v>0</v>
      </c>
      <c r="F35" s="72">
        <v>0</v>
      </c>
      <c r="G35" s="72">
        <v>0</v>
      </c>
      <c r="H35" s="72">
        <v>0</v>
      </c>
      <c r="I35" s="72">
        <v>0</v>
      </c>
      <c r="J35" s="72">
        <v>0</v>
      </c>
      <c r="K35" s="72">
        <v>0</v>
      </c>
      <c r="L35" s="72">
        <v>0</v>
      </c>
      <c r="M35" s="72">
        <v>0</v>
      </c>
      <c r="N35" s="273">
        <v>0</v>
      </c>
      <c r="O35" s="273">
        <v>0</v>
      </c>
      <c r="P35" s="273">
        <v>0</v>
      </c>
      <c r="Q35" s="273">
        <v>0</v>
      </c>
      <c r="R35" s="273">
        <v>0</v>
      </c>
      <c r="S35" s="273">
        <v>0</v>
      </c>
    </row>
    <row r="36" spans="1:19" x14ac:dyDescent="0.3">
      <c r="A36" s="241">
        <v>33</v>
      </c>
      <c r="B36" s="241">
        <v>2008</v>
      </c>
      <c r="C36" s="242" t="s">
        <v>1340</v>
      </c>
      <c r="D36" s="242" t="s">
        <v>1201</v>
      </c>
      <c r="E36" s="72">
        <v>34</v>
      </c>
      <c r="F36" s="72">
        <v>16</v>
      </c>
      <c r="G36" s="72">
        <v>2447</v>
      </c>
      <c r="H36" s="72">
        <v>45</v>
      </c>
      <c r="I36" s="72">
        <v>16</v>
      </c>
      <c r="J36" s="72">
        <v>2447</v>
      </c>
      <c r="K36" s="72">
        <v>1</v>
      </c>
      <c r="L36" s="72">
        <v>0</v>
      </c>
      <c r="M36" s="72">
        <v>22</v>
      </c>
      <c r="N36" s="273">
        <v>212.5</v>
      </c>
      <c r="O36" s="273">
        <v>281.25</v>
      </c>
      <c r="P36" s="273">
        <v>0</v>
      </c>
      <c r="Q36" s="273">
        <v>80</v>
      </c>
      <c r="R36" s="273">
        <v>4916</v>
      </c>
      <c r="S36" s="273">
        <v>32</v>
      </c>
    </row>
    <row r="37" spans="1:19" x14ac:dyDescent="0.3">
      <c r="A37" s="241">
        <v>34</v>
      </c>
      <c r="B37" s="241">
        <v>2009</v>
      </c>
      <c r="C37" s="242" t="s">
        <v>1341</v>
      </c>
      <c r="D37" s="242" t="s">
        <v>1204</v>
      </c>
      <c r="E37" s="72">
        <v>17</v>
      </c>
      <c r="F37" s="72">
        <v>17</v>
      </c>
      <c r="G37" s="72">
        <v>266</v>
      </c>
      <c r="H37" s="72">
        <v>11</v>
      </c>
      <c r="I37" s="72">
        <v>11</v>
      </c>
      <c r="J37" s="72">
        <v>266</v>
      </c>
      <c r="K37" s="72">
        <v>2</v>
      </c>
      <c r="L37" s="72">
        <v>2</v>
      </c>
      <c r="M37" s="72">
        <v>265</v>
      </c>
      <c r="N37" s="273">
        <v>100</v>
      </c>
      <c r="O37" s="273">
        <v>100</v>
      </c>
      <c r="P37" s="273">
        <v>100</v>
      </c>
      <c r="Q37" s="273">
        <v>30</v>
      </c>
      <c r="R37" s="273">
        <v>797</v>
      </c>
      <c r="S37" s="273">
        <v>30</v>
      </c>
    </row>
    <row r="38" spans="1:19" x14ac:dyDescent="0.3">
      <c r="A38" s="241">
        <v>35</v>
      </c>
      <c r="B38" s="241">
        <v>2009</v>
      </c>
      <c r="C38" s="242" t="s">
        <v>1342</v>
      </c>
      <c r="D38" s="242" t="s">
        <v>1208</v>
      </c>
      <c r="E38" s="72">
        <v>9</v>
      </c>
      <c r="F38" s="72">
        <v>9</v>
      </c>
      <c r="G38" s="72">
        <v>260</v>
      </c>
      <c r="H38" s="72">
        <v>13</v>
      </c>
      <c r="I38" s="72">
        <v>13</v>
      </c>
      <c r="J38" s="72">
        <v>260</v>
      </c>
      <c r="K38" s="72">
        <v>6</v>
      </c>
      <c r="L38" s="72">
        <v>6</v>
      </c>
      <c r="M38" s="72">
        <v>260</v>
      </c>
      <c r="N38" s="273">
        <v>100</v>
      </c>
      <c r="O38" s="273">
        <v>100</v>
      </c>
      <c r="P38" s="273">
        <v>100</v>
      </c>
      <c r="Q38" s="273">
        <v>28</v>
      </c>
      <c r="R38" s="273">
        <v>780</v>
      </c>
      <c r="S38" s="273">
        <v>28</v>
      </c>
    </row>
    <row r="39" spans="1:19" x14ac:dyDescent="0.3">
      <c r="A39" s="241">
        <v>36</v>
      </c>
      <c r="B39" s="241">
        <v>2010</v>
      </c>
      <c r="C39" s="242" t="s">
        <v>1343</v>
      </c>
      <c r="D39" s="242" t="s">
        <v>1209</v>
      </c>
      <c r="E39" s="72">
        <v>12</v>
      </c>
      <c r="F39" s="72">
        <v>12</v>
      </c>
      <c r="G39" s="72">
        <v>250</v>
      </c>
      <c r="H39" s="72">
        <v>9</v>
      </c>
      <c r="I39" s="72">
        <v>9</v>
      </c>
      <c r="J39" s="72">
        <v>150</v>
      </c>
      <c r="K39" s="72">
        <v>9</v>
      </c>
      <c r="L39" s="72">
        <v>9</v>
      </c>
      <c r="M39" s="72">
        <v>100</v>
      </c>
      <c r="N39" s="273">
        <v>100</v>
      </c>
      <c r="O39" s="273">
        <v>100</v>
      </c>
      <c r="P39" s="273">
        <v>100</v>
      </c>
      <c r="Q39" s="273">
        <v>30</v>
      </c>
      <c r="R39" s="273">
        <v>500</v>
      </c>
      <c r="S39" s="273">
        <v>30</v>
      </c>
    </row>
    <row r="40" spans="1:19" x14ac:dyDescent="0.3">
      <c r="A40" s="241">
        <v>37</v>
      </c>
      <c r="B40" s="241">
        <v>2010</v>
      </c>
      <c r="C40" s="242" t="s">
        <v>1344</v>
      </c>
      <c r="D40" s="242" t="s">
        <v>1212</v>
      </c>
      <c r="E40" s="72">
        <v>25</v>
      </c>
      <c r="F40" s="72">
        <v>27</v>
      </c>
      <c r="G40" s="72">
        <v>300</v>
      </c>
      <c r="H40" s="72">
        <v>5</v>
      </c>
      <c r="I40" s="72">
        <v>5</v>
      </c>
      <c r="J40" s="72">
        <v>150</v>
      </c>
      <c r="K40" s="72">
        <v>0</v>
      </c>
      <c r="L40" s="72">
        <v>0</v>
      </c>
      <c r="M40" s="72">
        <v>0</v>
      </c>
      <c r="N40" s="273">
        <v>92.592592592592595</v>
      </c>
      <c r="O40" s="273">
        <v>100</v>
      </c>
      <c r="P40" s="273">
        <v>0</v>
      </c>
      <c r="Q40" s="273">
        <v>30</v>
      </c>
      <c r="R40" s="273">
        <v>450</v>
      </c>
      <c r="S40" s="273">
        <v>32</v>
      </c>
    </row>
    <row r="41" spans="1:19" x14ac:dyDescent="0.3">
      <c r="A41" s="241">
        <v>38</v>
      </c>
      <c r="B41" s="241">
        <v>2010</v>
      </c>
      <c r="C41" s="242" t="s">
        <v>1345</v>
      </c>
      <c r="D41" s="242" t="s">
        <v>1202</v>
      </c>
      <c r="E41" s="72">
        <v>15</v>
      </c>
      <c r="F41" s="72">
        <v>12</v>
      </c>
      <c r="G41" s="72">
        <v>350</v>
      </c>
      <c r="H41" s="72">
        <v>2</v>
      </c>
      <c r="I41" s="72">
        <v>1</v>
      </c>
      <c r="J41" s="72">
        <v>200</v>
      </c>
      <c r="K41" s="72">
        <v>1</v>
      </c>
      <c r="L41" s="72">
        <v>0</v>
      </c>
      <c r="M41" s="72">
        <v>100</v>
      </c>
      <c r="N41" s="273">
        <v>125</v>
      </c>
      <c r="O41" s="273">
        <v>200</v>
      </c>
      <c r="P41" s="273">
        <v>0</v>
      </c>
      <c r="Q41" s="273">
        <v>18</v>
      </c>
      <c r="R41" s="273">
        <v>650</v>
      </c>
      <c r="S41" s="273">
        <v>13</v>
      </c>
    </row>
    <row r="42" spans="1:19" x14ac:dyDescent="0.3">
      <c r="A42" s="241">
        <v>39</v>
      </c>
      <c r="B42" s="241">
        <v>2010</v>
      </c>
      <c r="C42" s="242" t="s">
        <v>1346</v>
      </c>
      <c r="D42" s="242" t="s">
        <v>1213</v>
      </c>
      <c r="E42" s="72">
        <v>1</v>
      </c>
      <c r="F42" s="72">
        <v>1</v>
      </c>
      <c r="G42" s="72">
        <v>204</v>
      </c>
      <c r="H42" s="72">
        <v>4</v>
      </c>
      <c r="I42" s="72">
        <v>4</v>
      </c>
      <c r="J42" s="72">
        <v>497</v>
      </c>
      <c r="K42" s="72">
        <v>1</v>
      </c>
      <c r="L42" s="72">
        <v>1</v>
      </c>
      <c r="M42" s="72">
        <v>1076</v>
      </c>
      <c r="N42" s="273">
        <v>100</v>
      </c>
      <c r="O42" s="273">
        <v>100</v>
      </c>
      <c r="P42" s="273">
        <v>100</v>
      </c>
      <c r="Q42" s="273">
        <v>6</v>
      </c>
      <c r="R42" s="273">
        <v>1777</v>
      </c>
      <c r="S42" s="273">
        <v>6</v>
      </c>
    </row>
    <row r="43" spans="1:19" ht="15" customHeight="1" x14ac:dyDescent="0.3">
      <c r="A43" s="241">
        <v>40</v>
      </c>
      <c r="B43" s="241">
        <v>2011</v>
      </c>
      <c r="C43" s="242" t="s">
        <v>1347</v>
      </c>
      <c r="D43" s="242" t="s">
        <v>1214</v>
      </c>
      <c r="E43" s="72">
        <v>0</v>
      </c>
      <c r="F43" s="72">
        <v>0</v>
      </c>
      <c r="G43" s="72">
        <v>0</v>
      </c>
      <c r="H43" s="72">
        <v>0</v>
      </c>
      <c r="I43" s="72">
        <v>0</v>
      </c>
      <c r="J43" s="72">
        <v>0</v>
      </c>
      <c r="K43" s="72">
        <v>0</v>
      </c>
      <c r="L43" s="72">
        <v>0</v>
      </c>
      <c r="M43" s="72">
        <v>0</v>
      </c>
      <c r="N43" s="273">
        <v>0</v>
      </c>
      <c r="O43" s="273">
        <v>0</v>
      </c>
      <c r="P43" s="273">
        <v>0</v>
      </c>
      <c r="Q43" s="273">
        <v>0</v>
      </c>
      <c r="R43" s="273">
        <v>0</v>
      </c>
      <c r="S43" s="273">
        <v>0</v>
      </c>
    </row>
    <row r="44" spans="1:19" x14ac:dyDescent="0.3">
      <c r="A44" s="241">
        <v>41</v>
      </c>
      <c r="B44" s="241">
        <v>2011</v>
      </c>
      <c r="C44" s="242" t="s">
        <v>1348</v>
      </c>
      <c r="D44" s="242" t="s">
        <v>1325</v>
      </c>
      <c r="E44" s="72">
        <v>1</v>
      </c>
      <c r="F44" s="72">
        <v>1</v>
      </c>
      <c r="G44" s="72">
        <v>80</v>
      </c>
      <c r="H44" s="72">
        <v>1</v>
      </c>
      <c r="I44" s="72">
        <v>1</v>
      </c>
      <c r="J44" s="72">
        <v>60</v>
      </c>
      <c r="K44" s="72">
        <v>5</v>
      </c>
      <c r="L44" s="72">
        <v>5</v>
      </c>
      <c r="M44" s="72">
        <v>280</v>
      </c>
      <c r="N44" s="273">
        <v>100</v>
      </c>
      <c r="O44" s="273">
        <v>100</v>
      </c>
      <c r="P44" s="273">
        <v>100</v>
      </c>
      <c r="Q44" s="273">
        <v>7</v>
      </c>
      <c r="R44" s="273">
        <v>420</v>
      </c>
      <c r="S44" s="273">
        <v>7</v>
      </c>
    </row>
    <row r="45" spans="1:19" x14ac:dyDescent="0.3">
      <c r="A45" s="241">
        <v>42</v>
      </c>
      <c r="B45" s="241">
        <v>2011</v>
      </c>
      <c r="C45" s="242" t="s">
        <v>1349</v>
      </c>
      <c r="D45" s="242" t="s">
        <v>1201</v>
      </c>
      <c r="E45" s="72">
        <v>0</v>
      </c>
      <c r="F45" s="72">
        <v>0</v>
      </c>
      <c r="G45" s="72">
        <v>0</v>
      </c>
      <c r="H45" s="72">
        <v>0</v>
      </c>
      <c r="I45" s="72">
        <v>0</v>
      </c>
      <c r="J45" s="72">
        <v>0</v>
      </c>
      <c r="K45" s="72">
        <v>0</v>
      </c>
      <c r="L45" s="72">
        <v>0</v>
      </c>
      <c r="M45" s="72">
        <v>0</v>
      </c>
      <c r="N45" s="273">
        <v>0</v>
      </c>
      <c r="O45" s="273">
        <v>0</v>
      </c>
      <c r="P45" s="273">
        <v>0</v>
      </c>
      <c r="Q45" s="273">
        <v>0</v>
      </c>
      <c r="R45" s="273">
        <v>0</v>
      </c>
      <c r="S45" s="273">
        <v>0</v>
      </c>
    </row>
    <row r="46" spans="1:19" x14ac:dyDescent="0.3">
      <c r="A46" s="241">
        <v>43</v>
      </c>
      <c r="B46" s="241">
        <v>2012</v>
      </c>
      <c r="C46" s="242" t="s">
        <v>1350</v>
      </c>
      <c r="D46" s="242" t="s">
        <v>1212</v>
      </c>
      <c r="E46" s="72">
        <v>1</v>
      </c>
      <c r="F46" s="72">
        <v>3</v>
      </c>
      <c r="G46" s="72">
        <v>80</v>
      </c>
      <c r="H46" s="72">
        <v>2</v>
      </c>
      <c r="I46" s="72">
        <v>1</v>
      </c>
      <c r="J46" s="72">
        <v>200</v>
      </c>
      <c r="K46" s="72">
        <v>1</v>
      </c>
      <c r="L46" s="72">
        <v>1</v>
      </c>
      <c r="M46" s="72">
        <v>40</v>
      </c>
      <c r="N46" s="273">
        <v>33.333333333333329</v>
      </c>
      <c r="O46" s="273">
        <v>200</v>
      </c>
      <c r="P46" s="273">
        <v>100</v>
      </c>
      <c r="Q46" s="273">
        <v>4</v>
      </c>
      <c r="R46" s="273">
        <v>320</v>
      </c>
      <c r="S46" s="273">
        <v>5</v>
      </c>
    </row>
    <row r="47" spans="1:19" x14ac:dyDescent="0.3">
      <c r="A47" s="241">
        <v>44</v>
      </c>
      <c r="B47" s="241">
        <v>2012</v>
      </c>
      <c r="C47" s="242" t="s">
        <v>1351</v>
      </c>
      <c r="D47" s="242" t="s">
        <v>1203</v>
      </c>
      <c r="E47" s="72">
        <v>0</v>
      </c>
      <c r="F47" s="72">
        <v>0</v>
      </c>
      <c r="G47" s="72">
        <v>0</v>
      </c>
      <c r="H47" s="72">
        <v>0</v>
      </c>
      <c r="I47" s="72">
        <v>0</v>
      </c>
      <c r="J47" s="72">
        <v>0</v>
      </c>
      <c r="K47" s="72">
        <v>0</v>
      </c>
      <c r="L47" s="72">
        <v>0</v>
      </c>
      <c r="M47" s="72">
        <v>0</v>
      </c>
      <c r="N47" s="273">
        <v>0</v>
      </c>
      <c r="O47" s="273">
        <v>0</v>
      </c>
      <c r="P47" s="273">
        <v>0</v>
      </c>
      <c r="Q47" s="273">
        <v>0</v>
      </c>
      <c r="R47" s="273">
        <v>0</v>
      </c>
      <c r="S47" s="273">
        <v>0</v>
      </c>
    </row>
    <row r="48" spans="1:19" x14ac:dyDescent="0.3">
      <c r="A48" s="241">
        <v>45</v>
      </c>
      <c r="B48" s="241">
        <v>2012</v>
      </c>
      <c r="C48" s="242" t="s">
        <v>1352</v>
      </c>
      <c r="D48" s="242" t="s">
        <v>285</v>
      </c>
      <c r="E48" s="72">
        <v>0</v>
      </c>
      <c r="F48" s="72">
        <v>0</v>
      </c>
      <c r="G48" s="72">
        <v>0</v>
      </c>
      <c r="H48" s="72">
        <v>0</v>
      </c>
      <c r="I48" s="72">
        <v>0</v>
      </c>
      <c r="J48" s="72">
        <v>0</v>
      </c>
      <c r="K48" s="72">
        <v>0</v>
      </c>
      <c r="L48" s="72">
        <v>0</v>
      </c>
      <c r="M48" s="72">
        <v>0</v>
      </c>
      <c r="N48" s="273">
        <v>0</v>
      </c>
      <c r="O48" s="273">
        <v>0</v>
      </c>
      <c r="P48" s="273">
        <v>0</v>
      </c>
      <c r="Q48" s="273">
        <v>0</v>
      </c>
      <c r="R48" s="273">
        <v>0</v>
      </c>
      <c r="S48" s="273">
        <v>0</v>
      </c>
    </row>
    <row r="49" spans="1:19" x14ac:dyDescent="0.3">
      <c r="A49" s="241">
        <v>46</v>
      </c>
      <c r="B49" s="241">
        <v>2012</v>
      </c>
      <c r="C49" s="242" t="s">
        <v>1353</v>
      </c>
      <c r="D49" s="242" t="s">
        <v>1209</v>
      </c>
      <c r="E49" s="72">
        <v>3</v>
      </c>
      <c r="F49" s="72">
        <v>3</v>
      </c>
      <c r="G49" s="72">
        <v>80</v>
      </c>
      <c r="H49" s="72">
        <v>12</v>
      </c>
      <c r="I49" s="72">
        <v>12</v>
      </c>
      <c r="J49" s="72">
        <v>300</v>
      </c>
      <c r="K49" s="72">
        <v>3</v>
      </c>
      <c r="L49" s="72">
        <v>3</v>
      </c>
      <c r="M49" s="72">
        <v>120</v>
      </c>
      <c r="N49" s="273">
        <v>100</v>
      </c>
      <c r="O49" s="273">
        <v>100</v>
      </c>
      <c r="P49" s="273">
        <v>100</v>
      </c>
      <c r="Q49" s="273">
        <v>18</v>
      </c>
      <c r="R49" s="273">
        <v>500</v>
      </c>
      <c r="S49" s="273">
        <v>18</v>
      </c>
    </row>
    <row r="50" spans="1:19" x14ac:dyDescent="0.3">
      <c r="A50" s="241">
        <v>47</v>
      </c>
      <c r="B50" s="241">
        <v>2012</v>
      </c>
      <c r="C50" s="242" t="s">
        <v>1354</v>
      </c>
      <c r="D50" s="242" t="s">
        <v>1355</v>
      </c>
      <c r="E50" s="72">
        <v>3</v>
      </c>
      <c r="F50" s="72">
        <v>3</v>
      </c>
      <c r="G50" s="72">
        <v>750</v>
      </c>
      <c r="H50" s="72">
        <v>3</v>
      </c>
      <c r="I50" s="72">
        <v>3</v>
      </c>
      <c r="J50" s="72">
        <v>750</v>
      </c>
      <c r="K50" s="72">
        <v>3</v>
      </c>
      <c r="L50" s="72">
        <v>3</v>
      </c>
      <c r="M50" s="72">
        <v>1000</v>
      </c>
      <c r="N50" s="273">
        <v>100</v>
      </c>
      <c r="O50" s="273">
        <v>100</v>
      </c>
      <c r="P50" s="273">
        <v>100</v>
      </c>
      <c r="Q50" s="273">
        <v>9</v>
      </c>
      <c r="R50" s="273">
        <v>2500</v>
      </c>
      <c r="S50" s="273">
        <v>9</v>
      </c>
    </row>
    <row r="51" spans="1:19" ht="15" customHeight="1" x14ac:dyDescent="0.3">
      <c r="A51" s="241">
        <v>48</v>
      </c>
      <c r="B51" s="241">
        <v>2012</v>
      </c>
      <c r="C51" s="242" t="s">
        <v>1356</v>
      </c>
      <c r="D51" s="242" t="s">
        <v>1205</v>
      </c>
      <c r="E51" s="72">
        <v>5</v>
      </c>
      <c r="F51" s="72">
        <v>5</v>
      </c>
      <c r="G51" s="72">
        <v>55</v>
      </c>
      <c r="H51" s="72">
        <v>4</v>
      </c>
      <c r="I51" s="72">
        <v>4</v>
      </c>
      <c r="J51" s="72">
        <v>80</v>
      </c>
      <c r="K51" s="72">
        <v>3</v>
      </c>
      <c r="L51" s="72">
        <v>3</v>
      </c>
      <c r="M51" s="72">
        <v>200</v>
      </c>
      <c r="N51" s="273">
        <v>100</v>
      </c>
      <c r="O51" s="273">
        <v>100</v>
      </c>
      <c r="P51" s="273">
        <v>100</v>
      </c>
      <c r="Q51" s="273">
        <v>12</v>
      </c>
      <c r="R51" s="273">
        <v>335</v>
      </c>
      <c r="S51" s="273">
        <v>12</v>
      </c>
    </row>
    <row r="52" spans="1:19" ht="15" customHeight="1" x14ac:dyDescent="0.3">
      <c r="A52" s="241">
        <v>49</v>
      </c>
      <c r="B52" s="241">
        <v>2012</v>
      </c>
      <c r="C52" s="242" t="s">
        <v>1357</v>
      </c>
      <c r="D52" s="242" t="s">
        <v>1358</v>
      </c>
      <c r="E52" s="72">
        <v>4</v>
      </c>
      <c r="F52" s="72">
        <v>3</v>
      </c>
      <c r="G52" s="72">
        <v>450</v>
      </c>
      <c r="H52" s="72">
        <v>3</v>
      </c>
      <c r="I52" s="72">
        <v>3</v>
      </c>
      <c r="J52" s="72">
        <v>450</v>
      </c>
      <c r="K52" s="72">
        <v>4</v>
      </c>
      <c r="L52" s="72">
        <v>3</v>
      </c>
      <c r="M52" s="72">
        <v>450</v>
      </c>
      <c r="N52" s="273">
        <v>133.33333333333331</v>
      </c>
      <c r="O52" s="273">
        <v>100</v>
      </c>
      <c r="P52" s="273">
        <v>133.33333333333331</v>
      </c>
      <c r="Q52" s="273">
        <v>11</v>
      </c>
      <c r="R52" s="273">
        <v>1350</v>
      </c>
      <c r="S52" s="273">
        <v>9</v>
      </c>
    </row>
    <row r="53" spans="1:19" ht="15" customHeight="1" x14ac:dyDescent="0.3">
      <c r="A53" s="241">
        <v>50</v>
      </c>
      <c r="B53" s="241">
        <v>2012</v>
      </c>
      <c r="C53" s="242" t="s">
        <v>1359</v>
      </c>
      <c r="D53" s="242" t="s">
        <v>1355</v>
      </c>
      <c r="E53" s="72">
        <v>1</v>
      </c>
      <c r="F53" s="72">
        <v>1</v>
      </c>
      <c r="G53" s="72">
        <v>64</v>
      </c>
      <c r="H53" s="72">
        <v>1</v>
      </c>
      <c r="I53" s="72">
        <v>1</v>
      </c>
      <c r="J53" s="72">
        <v>300</v>
      </c>
      <c r="K53" s="72">
        <v>1</v>
      </c>
      <c r="L53" s="72">
        <v>1</v>
      </c>
      <c r="M53" s="72">
        <v>400</v>
      </c>
      <c r="N53" s="273">
        <v>100</v>
      </c>
      <c r="O53" s="273">
        <v>100</v>
      </c>
      <c r="P53" s="273">
        <v>100</v>
      </c>
      <c r="Q53" s="273">
        <v>3</v>
      </c>
      <c r="R53" s="273">
        <v>764</v>
      </c>
      <c r="S53" s="273">
        <v>3</v>
      </c>
    </row>
    <row r="54" spans="1:19" ht="15" customHeight="1" x14ac:dyDescent="0.3">
      <c r="A54" s="241">
        <v>51</v>
      </c>
      <c r="B54" s="241">
        <v>2012</v>
      </c>
      <c r="C54" s="242" t="s">
        <v>1360</v>
      </c>
      <c r="D54" s="242" t="s">
        <v>1205</v>
      </c>
      <c r="E54" s="72">
        <v>2</v>
      </c>
      <c r="F54" s="72">
        <v>3</v>
      </c>
      <c r="G54" s="72">
        <v>60</v>
      </c>
      <c r="H54" s="72">
        <v>2</v>
      </c>
      <c r="I54" s="72">
        <v>2</v>
      </c>
      <c r="J54" s="72">
        <v>30</v>
      </c>
      <c r="K54" s="72">
        <v>5</v>
      </c>
      <c r="L54" s="72">
        <v>5</v>
      </c>
      <c r="M54" s="72">
        <v>120</v>
      </c>
      <c r="N54" s="273">
        <v>66.666666666666657</v>
      </c>
      <c r="O54" s="273">
        <v>100</v>
      </c>
      <c r="P54" s="273">
        <v>100</v>
      </c>
      <c r="Q54" s="273">
        <v>9</v>
      </c>
      <c r="R54" s="273">
        <v>210</v>
      </c>
      <c r="S54" s="273">
        <v>10</v>
      </c>
    </row>
    <row r="55" spans="1:19" x14ac:dyDescent="0.3">
      <c r="A55" s="241">
        <v>52</v>
      </c>
      <c r="B55" s="241">
        <v>2013</v>
      </c>
      <c r="C55" s="242" t="s">
        <v>1361</v>
      </c>
      <c r="D55" s="242" t="s">
        <v>1201</v>
      </c>
      <c r="E55" s="72">
        <v>4</v>
      </c>
      <c r="F55" s="72">
        <v>4</v>
      </c>
      <c r="G55" s="72">
        <v>10</v>
      </c>
      <c r="H55" s="72">
        <v>4</v>
      </c>
      <c r="I55" s="72">
        <v>4</v>
      </c>
      <c r="J55" s="72">
        <v>8</v>
      </c>
      <c r="K55" s="72">
        <v>2</v>
      </c>
      <c r="L55" s="72">
        <v>1</v>
      </c>
      <c r="M55" s="72">
        <v>269</v>
      </c>
      <c r="N55" s="273">
        <v>100</v>
      </c>
      <c r="O55" s="273">
        <v>100</v>
      </c>
      <c r="P55" s="273">
        <v>200</v>
      </c>
      <c r="Q55" s="273">
        <v>10</v>
      </c>
      <c r="R55" s="273">
        <v>287</v>
      </c>
      <c r="S55" s="273">
        <v>9</v>
      </c>
    </row>
    <row r="56" spans="1:19" x14ac:dyDescent="0.3">
      <c r="A56" s="241">
        <v>53</v>
      </c>
      <c r="B56" s="241">
        <v>2013</v>
      </c>
      <c r="C56" s="242" t="s">
        <v>1362</v>
      </c>
      <c r="D56" s="242" t="s">
        <v>1201</v>
      </c>
      <c r="E56" s="72">
        <v>8</v>
      </c>
      <c r="F56" s="72">
        <v>13</v>
      </c>
      <c r="G56" s="72">
        <v>203</v>
      </c>
      <c r="H56" s="72">
        <v>0</v>
      </c>
      <c r="I56" s="72">
        <v>0</v>
      </c>
      <c r="J56" s="72">
        <v>0</v>
      </c>
      <c r="K56" s="72">
        <v>0</v>
      </c>
      <c r="L56" s="72">
        <v>0</v>
      </c>
      <c r="M56" s="72">
        <v>0</v>
      </c>
      <c r="N56" s="273">
        <v>61.53846153846154</v>
      </c>
      <c r="O56" s="273">
        <v>0</v>
      </c>
      <c r="P56" s="273">
        <v>0</v>
      </c>
      <c r="Q56" s="273">
        <v>8</v>
      </c>
      <c r="R56" s="273">
        <v>203</v>
      </c>
      <c r="S56" s="273">
        <v>13</v>
      </c>
    </row>
    <row r="57" spans="1:19" ht="15" customHeight="1" x14ac:dyDescent="0.3">
      <c r="A57" s="241">
        <v>54</v>
      </c>
      <c r="B57" s="241">
        <v>2013</v>
      </c>
      <c r="C57" s="242" t="s">
        <v>1363</v>
      </c>
      <c r="D57" s="242" t="s">
        <v>1201</v>
      </c>
      <c r="E57" s="72">
        <v>12</v>
      </c>
      <c r="F57" s="72">
        <v>7</v>
      </c>
      <c r="G57" s="72">
        <v>583</v>
      </c>
      <c r="H57" s="72">
        <v>5</v>
      </c>
      <c r="I57" s="72">
        <v>12</v>
      </c>
      <c r="J57" s="72">
        <v>456</v>
      </c>
      <c r="K57" s="72">
        <v>5</v>
      </c>
      <c r="L57" s="72">
        <v>1</v>
      </c>
      <c r="M57" s="72">
        <v>573</v>
      </c>
      <c r="N57" s="273">
        <v>171.42857142857142</v>
      </c>
      <c r="O57" s="273">
        <v>41.666666666666671</v>
      </c>
      <c r="P57" s="273">
        <v>500</v>
      </c>
      <c r="Q57" s="273">
        <v>22</v>
      </c>
      <c r="R57" s="273">
        <v>1612</v>
      </c>
      <c r="S57" s="273">
        <v>20</v>
      </c>
    </row>
    <row r="58" spans="1:19" x14ac:dyDescent="0.3">
      <c r="A58" s="241">
        <v>55</v>
      </c>
      <c r="B58" s="241">
        <v>2013</v>
      </c>
      <c r="C58" s="242" t="s">
        <v>1364</v>
      </c>
      <c r="D58" s="242" t="s">
        <v>1201</v>
      </c>
      <c r="E58" s="72">
        <v>13</v>
      </c>
      <c r="F58" s="72">
        <v>13</v>
      </c>
      <c r="G58" s="72">
        <v>260</v>
      </c>
      <c r="H58" s="72">
        <v>30</v>
      </c>
      <c r="I58" s="72">
        <v>30</v>
      </c>
      <c r="J58" s="72">
        <v>500</v>
      </c>
      <c r="K58" s="72">
        <v>61</v>
      </c>
      <c r="L58" s="72">
        <v>50</v>
      </c>
      <c r="M58" s="72">
        <v>1205</v>
      </c>
      <c r="N58" s="273">
        <v>100</v>
      </c>
      <c r="O58" s="273">
        <v>100</v>
      </c>
      <c r="P58" s="273">
        <v>122</v>
      </c>
      <c r="Q58" s="273">
        <v>104</v>
      </c>
      <c r="R58" s="273">
        <v>1965</v>
      </c>
      <c r="S58" s="273">
        <v>93</v>
      </c>
    </row>
    <row r="59" spans="1:19" x14ac:dyDescent="0.3">
      <c r="A59" s="241">
        <v>56</v>
      </c>
      <c r="B59" s="241">
        <v>2013</v>
      </c>
      <c r="C59" s="242" t="s">
        <v>1365</v>
      </c>
      <c r="D59" s="242" t="s">
        <v>1214</v>
      </c>
      <c r="E59" s="72">
        <v>0</v>
      </c>
      <c r="F59" s="72">
        <v>0</v>
      </c>
      <c r="G59" s="72">
        <v>0</v>
      </c>
      <c r="H59" s="72">
        <v>0</v>
      </c>
      <c r="I59" s="72">
        <v>0</v>
      </c>
      <c r="J59" s="72">
        <v>0</v>
      </c>
      <c r="K59" s="72">
        <v>0</v>
      </c>
      <c r="L59" s="72">
        <v>0</v>
      </c>
      <c r="M59" s="72">
        <v>0</v>
      </c>
      <c r="N59" s="273">
        <v>0</v>
      </c>
      <c r="O59" s="273">
        <v>0</v>
      </c>
      <c r="P59" s="273">
        <v>0</v>
      </c>
      <c r="Q59" s="273">
        <v>0</v>
      </c>
      <c r="R59" s="273">
        <v>0</v>
      </c>
      <c r="S59" s="273">
        <v>0</v>
      </c>
    </row>
    <row r="60" spans="1:19" x14ac:dyDescent="0.3">
      <c r="A60" s="241">
        <v>57</v>
      </c>
      <c r="B60" s="241">
        <v>2013</v>
      </c>
      <c r="C60" s="242" t="s">
        <v>1366</v>
      </c>
      <c r="D60" s="242" t="s">
        <v>1201</v>
      </c>
      <c r="E60" s="72">
        <v>1</v>
      </c>
      <c r="F60" s="72">
        <v>1</v>
      </c>
      <c r="G60" s="72">
        <v>120</v>
      </c>
      <c r="H60" s="72">
        <v>0</v>
      </c>
      <c r="I60" s="72">
        <v>0</v>
      </c>
      <c r="J60" s="72">
        <v>0</v>
      </c>
      <c r="K60" s="72">
        <v>0</v>
      </c>
      <c r="L60" s="72">
        <v>0</v>
      </c>
      <c r="M60" s="72">
        <v>0</v>
      </c>
      <c r="N60" s="273">
        <v>100</v>
      </c>
      <c r="O60" s="273">
        <v>0</v>
      </c>
      <c r="P60" s="273">
        <v>0</v>
      </c>
      <c r="Q60" s="273">
        <v>1</v>
      </c>
      <c r="R60" s="273">
        <v>120</v>
      </c>
      <c r="S60" s="273">
        <v>1</v>
      </c>
    </row>
    <row r="61" spans="1:19" x14ac:dyDescent="0.3">
      <c r="A61" s="241">
        <v>58</v>
      </c>
      <c r="B61" s="241">
        <v>2013</v>
      </c>
      <c r="C61" s="242" t="s">
        <v>1367</v>
      </c>
      <c r="D61" s="242" t="s">
        <v>1358</v>
      </c>
      <c r="E61" s="72">
        <v>0</v>
      </c>
      <c r="F61" s="72">
        <v>0</v>
      </c>
      <c r="G61" s="72">
        <v>0</v>
      </c>
      <c r="H61" s="72">
        <v>0</v>
      </c>
      <c r="I61" s="72">
        <v>0</v>
      </c>
      <c r="J61" s="72">
        <v>0</v>
      </c>
      <c r="K61" s="72">
        <v>0</v>
      </c>
      <c r="L61" s="72">
        <v>0</v>
      </c>
      <c r="M61" s="72">
        <v>0</v>
      </c>
      <c r="N61" s="273">
        <v>0</v>
      </c>
      <c r="O61" s="273">
        <v>0</v>
      </c>
      <c r="P61" s="273">
        <v>0</v>
      </c>
      <c r="Q61" s="273">
        <v>0</v>
      </c>
      <c r="R61" s="273">
        <v>0</v>
      </c>
      <c r="S61" s="273">
        <v>0</v>
      </c>
    </row>
    <row r="62" spans="1:19" x14ac:dyDescent="0.3">
      <c r="A62" s="241">
        <v>59</v>
      </c>
      <c r="B62" s="241">
        <v>2014</v>
      </c>
      <c r="C62" s="242" t="s">
        <v>1368</v>
      </c>
      <c r="D62" s="242" t="s">
        <v>1198</v>
      </c>
      <c r="E62" s="72">
        <v>0</v>
      </c>
      <c r="F62" s="72">
        <v>0</v>
      </c>
      <c r="G62" s="72">
        <v>0</v>
      </c>
      <c r="H62" s="72">
        <v>0</v>
      </c>
      <c r="I62" s="72">
        <v>0</v>
      </c>
      <c r="J62" s="72">
        <v>0</v>
      </c>
      <c r="K62" s="72">
        <v>0</v>
      </c>
      <c r="L62" s="72">
        <v>0</v>
      </c>
      <c r="M62" s="72">
        <v>0</v>
      </c>
      <c r="N62" s="273">
        <v>0</v>
      </c>
      <c r="O62" s="273">
        <v>0</v>
      </c>
      <c r="P62" s="273">
        <v>0</v>
      </c>
      <c r="Q62" s="273">
        <v>0</v>
      </c>
      <c r="R62" s="273">
        <v>0</v>
      </c>
      <c r="S62" s="273">
        <v>0</v>
      </c>
    </row>
    <row r="63" spans="1:19" x14ac:dyDescent="0.3">
      <c r="A63" s="241">
        <v>60</v>
      </c>
      <c r="B63" s="241">
        <v>2014</v>
      </c>
      <c r="C63" s="242" t="s">
        <v>1369</v>
      </c>
      <c r="D63" s="242" t="s">
        <v>1358</v>
      </c>
      <c r="E63" s="72">
        <v>26</v>
      </c>
      <c r="F63" s="72">
        <v>26</v>
      </c>
      <c r="G63" s="72">
        <v>1356</v>
      </c>
      <c r="H63" s="72">
        <v>33</v>
      </c>
      <c r="I63" s="72">
        <v>33</v>
      </c>
      <c r="J63" s="72">
        <v>850</v>
      </c>
      <c r="K63" s="72">
        <v>34</v>
      </c>
      <c r="L63" s="72">
        <v>34</v>
      </c>
      <c r="M63" s="72">
        <v>2420</v>
      </c>
      <c r="N63" s="273">
        <v>100</v>
      </c>
      <c r="O63" s="273">
        <v>100</v>
      </c>
      <c r="P63" s="273">
        <v>100</v>
      </c>
      <c r="Q63" s="273">
        <v>93</v>
      </c>
      <c r="R63" s="273">
        <v>4626</v>
      </c>
      <c r="S63" s="273">
        <v>93</v>
      </c>
    </row>
    <row r="64" spans="1:19" x14ac:dyDescent="0.3">
      <c r="A64" s="241">
        <v>61</v>
      </c>
      <c r="B64" s="241">
        <v>2014</v>
      </c>
      <c r="C64" s="242" t="s">
        <v>1370</v>
      </c>
      <c r="D64" s="242" t="s">
        <v>1358</v>
      </c>
      <c r="E64" s="72">
        <v>10</v>
      </c>
      <c r="F64" s="72">
        <v>10</v>
      </c>
      <c r="G64" s="72">
        <v>500</v>
      </c>
      <c r="H64" s="72">
        <v>9</v>
      </c>
      <c r="I64" s="72">
        <v>9</v>
      </c>
      <c r="J64" s="72">
        <v>450</v>
      </c>
      <c r="K64" s="72">
        <v>28</v>
      </c>
      <c r="L64" s="72">
        <v>28</v>
      </c>
      <c r="M64" s="72">
        <v>2000</v>
      </c>
      <c r="N64" s="273">
        <v>100</v>
      </c>
      <c r="O64" s="273">
        <v>100</v>
      </c>
      <c r="P64" s="273">
        <v>100</v>
      </c>
      <c r="Q64" s="273">
        <v>47</v>
      </c>
      <c r="R64" s="273">
        <v>2950</v>
      </c>
      <c r="S64" s="273">
        <v>47</v>
      </c>
    </row>
    <row r="65" spans="1:19" x14ac:dyDescent="0.3">
      <c r="A65" s="241">
        <v>62</v>
      </c>
      <c r="B65" s="241">
        <v>2015</v>
      </c>
      <c r="C65" s="242" t="s">
        <v>1371</v>
      </c>
      <c r="D65" s="242" t="s">
        <v>287</v>
      </c>
      <c r="E65" s="72">
        <v>2</v>
      </c>
      <c r="F65" s="72">
        <v>2</v>
      </c>
      <c r="G65" s="72">
        <v>70</v>
      </c>
      <c r="H65" s="72">
        <v>4</v>
      </c>
      <c r="I65" s="72">
        <v>4</v>
      </c>
      <c r="J65" s="72">
        <v>360</v>
      </c>
      <c r="K65" s="72">
        <v>1</v>
      </c>
      <c r="L65" s="72">
        <v>1</v>
      </c>
      <c r="M65" s="72">
        <v>80</v>
      </c>
      <c r="N65" s="273">
        <v>100</v>
      </c>
      <c r="O65" s="273">
        <v>100</v>
      </c>
      <c r="P65" s="273">
        <v>100</v>
      </c>
      <c r="Q65" s="273">
        <v>7</v>
      </c>
      <c r="R65" s="273">
        <v>510</v>
      </c>
      <c r="S65" s="273">
        <v>7</v>
      </c>
    </row>
    <row r="66" spans="1:19" ht="15.75" thickBot="1" x14ac:dyDescent="0.35">
      <c r="A66" s="241">
        <v>63</v>
      </c>
      <c r="B66" s="241">
        <v>2020</v>
      </c>
      <c r="C66" s="242" t="s">
        <v>1372</v>
      </c>
      <c r="D66" s="242" t="s">
        <v>286</v>
      </c>
      <c r="E66" s="72">
        <v>0</v>
      </c>
      <c r="F66" s="72">
        <v>0</v>
      </c>
      <c r="G66" s="72">
        <v>0</v>
      </c>
      <c r="H66" s="72">
        <v>1</v>
      </c>
      <c r="I66" s="72">
        <v>1</v>
      </c>
      <c r="J66" s="72">
        <v>110</v>
      </c>
      <c r="K66" s="72">
        <v>1</v>
      </c>
      <c r="L66" s="72">
        <v>0</v>
      </c>
      <c r="M66" s="72">
        <v>108</v>
      </c>
      <c r="N66" s="273">
        <v>0</v>
      </c>
      <c r="O66" s="273">
        <v>100</v>
      </c>
      <c r="P66" s="273">
        <v>0</v>
      </c>
      <c r="Q66" s="273">
        <v>2</v>
      </c>
      <c r="R66" s="273">
        <v>218</v>
      </c>
      <c r="S66" s="273">
        <v>1</v>
      </c>
    </row>
    <row r="67" spans="1:19" ht="16.5" thickTop="1" thickBot="1" x14ac:dyDescent="0.35">
      <c r="A67" s="241"/>
      <c r="B67" s="241"/>
      <c r="C67" s="242"/>
      <c r="D67" s="272" t="s">
        <v>44</v>
      </c>
      <c r="E67" s="311">
        <v>671</v>
      </c>
      <c r="F67" s="311">
        <v>631</v>
      </c>
      <c r="G67" s="311">
        <v>36775</v>
      </c>
      <c r="H67" s="311">
        <v>606</v>
      </c>
      <c r="I67" s="311">
        <v>589</v>
      </c>
      <c r="J67" s="311">
        <v>55431</v>
      </c>
      <c r="K67" s="311">
        <v>338</v>
      </c>
      <c r="L67" s="311">
        <v>322</v>
      </c>
      <c r="M67" s="311">
        <v>36483</v>
      </c>
      <c r="N67" s="288">
        <v>106.33914421553089</v>
      </c>
      <c r="O67" s="288">
        <v>102.8862478777589</v>
      </c>
      <c r="P67" s="288">
        <v>104.96894409937889</v>
      </c>
      <c r="Q67" s="288">
        <v>1615</v>
      </c>
      <c r="R67" s="288">
        <v>128689</v>
      </c>
      <c r="S67" s="288">
        <v>1542</v>
      </c>
    </row>
    <row r="68" spans="1:19" ht="15.75" thickTop="1" x14ac:dyDescent="0.3"/>
    <row r="69" spans="1:19" x14ac:dyDescent="0.3">
      <c r="E69" s="85"/>
      <c r="F69" s="85"/>
      <c r="G69" s="85"/>
      <c r="H69" s="85"/>
      <c r="I69" s="85"/>
      <c r="J69" s="85"/>
      <c r="K69" s="85"/>
      <c r="L69" s="85"/>
      <c r="M69" s="85"/>
      <c r="N69" s="88"/>
      <c r="O69" s="88"/>
      <c r="P69" s="88"/>
      <c r="Q69" s="88"/>
      <c r="R69" s="88"/>
      <c r="S69" s="88"/>
    </row>
    <row r="71" spans="1:19" x14ac:dyDescent="0.3">
      <c r="E71" s="102"/>
    </row>
    <row r="73" spans="1:19" x14ac:dyDescent="0.3">
      <c r="F73" s="75"/>
    </row>
    <row r="74" spans="1:19" x14ac:dyDescent="0.3">
      <c r="F74" s="75"/>
    </row>
    <row r="75" spans="1:19" x14ac:dyDescent="0.3">
      <c r="F75" s="75"/>
    </row>
  </sheetData>
  <mergeCells count="4">
    <mergeCell ref="E1:M1"/>
    <mergeCell ref="E2:G2"/>
    <mergeCell ref="H2:J2"/>
    <mergeCell ref="K2:M2"/>
  </mergeCells>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K66"/>
  <sheetViews>
    <sheetView workbookViewId="0">
      <pane xSplit="3" ySplit="2" topLeftCell="D26" activePane="bottomRight" state="frozen"/>
      <selection activeCell="EW74" sqref="EW74"/>
      <selection pane="topRight" activeCell="EW74" sqref="EW74"/>
      <selection pane="bottomLeft" activeCell="EW74" sqref="EW74"/>
      <selection pane="bottomRight" activeCell="C5" sqref="C5"/>
    </sheetView>
  </sheetViews>
  <sheetFormatPr baseColWidth="10" defaultColWidth="9.140625" defaultRowHeight="15" x14ac:dyDescent="0.3"/>
  <cols>
    <col min="1" max="1" width="5.85546875" style="4" bestFit="1" customWidth="1"/>
    <col min="2" max="2" width="10.140625" style="62" customWidth="1"/>
    <col min="3" max="3" width="63.5703125" style="69" bestFit="1" customWidth="1"/>
    <col min="4" max="4" width="17.7109375" style="69" bestFit="1" customWidth="1"/>
    <col min="5" max="5" width="11.28515625" style="4" customWidth="1"/>
    <col min="6" max="6" width="10.5703125" style="4" customWidth="1"/>
    <col min="7" max="7" width="16.140625" style="4" customWidth="1"/>
    <col min="8" max="16384" width="9.140625" style="4"/>
  </cols>
  <sheetData>
    <row r="1" spans="1:11" ht="30" customHeight="1" thickTop="1" thickBot="1" x14ac:dyDescent="0.35">
      <c r="A1" s="63" t="s">
        <v>0</v>
      </c>
      <c r="B1" s="94" t="s">
        <v>258</v>
      </c>
      <c r="C1" s="63" t="s">
        <v>1</v>
      </c>
      <c r="D1" s="155"/>
      <c r="E1" s="624" t="s">
        <v>762</v>
      </c>
      <c r="F1" s="625"/>
      <c r="G1" s="626"/>
    </row>
    <row r="2" spans="1:11" ht="39.950000000000003" customHeight="1" thickTop="1" thickBot="1" x14ac:dyDescent="0.35">
      <c r="A2" s="260" t="s">
        <v>1220</v>
      </c>
      <c r="B2" s="260" t="s">
        <v>1302</v>
      </c>
      <c r="C2" s="260" t="s">
        <v>1303</v>
      </c>
      <c r="D2" s="260" t="s">
        <v>1304</v>
      </c>
      <c r="E2" s="63" t="s">
        <v>761</v>
      </c>
      <c r="F2" s="42" t="s">
        <v>763</v>
      </c>
      <c r="G2" s="42" t="s">
        <v>764</v>
      </c>
    </row>
    <row r="3" spans="1:11" ht="15.75" thickTop="1" x14ac:dyDescent="0.3">
      <c r="A3" s="241">
        <v>13</v>
      </c>
      <c r="B3" s="241">
        <v>2005</v>
      </c>
      <c r="C3" s="242" t="s">
        <v>1318</v>
      </c>
      <c r="D3" s="242" t="s">
        <v>1319</v>
      </c>
      <c r="E3" s="72">
        <v>1514</v>
      </c>
      <c r="F3" s="72">
        <v>50</v>
      </c>
      <c r="G3" s="72">
        <v>3.3025099075297231</v>
      </c>
    </row>
    <row r="4" spans="1:11" x14ac:dyDescent="0.3">
      <c r="A4" s="241">
        <v>24</v>
      </c>
      <c r="B4" s="241">
        <v>2008</v>
      </c>
      <c r="C4" s="242" t="s">
        <v>1331</v>
      </c>
      <c r="D4" s="242" t="s">
        <v>1209</v>
      </c>
      <c r="E4" s="72">
        <v>1110</v>
      </c>
      <c r="F4" s="72">
        <v>50</v>
      </c>
      <c r="G4" s="72">
        <v>4.5045045045045047</v>
      </c>
    </row>
    <row r="5" spans="1:11" x14ac:dyDescent="0.3">
      <c r="A5" s="241">
        <v>39</v>
      </c>
      <c r="B5" s="241">
        <v>2010</v>
      </c>
      <c r="C5" s="242" t="s">
        <v>1346</v>
      </c>
      <c r="D5" s="242" t="s">
        <v>1213</v>
      </c>
      <c r="E5" s="72">
        <v>519</v>
      </c>
      <c r="F5" s="72">
        <v>36</v>
      </c>
      <c r="G5" s="72">
        <v>6.9364161849710975</v>
      </c>
    </row>
    <row r="6" spans="1:11" x14ac:dyDescent="0.3">
      <c r="A6" s="241">
        <v>22</v>
      </c>
      <c r="B6" s="241">
        <v>2006</v>
      </c>
      <c r="C6" s="242" t="s">
        <v>1329</v>
      </c>
      <c r="D6" s="242" t="s">
        <v>1201</v>
      </c>
      <c r="E6" s="72">
        <v>3752</v>
      </c>
      <c r="F6" s="72">
        <v>265</v>
      </c>
      <c r="G6" s="72">
        <v>7.0628997867803838</v>
      </c>
    </row>
    <row r="7" spans="1:11" x14ac:dyDescent="0.3">
      <c r="A7" s="241">
        <v>52</v>
      </c>
      <c r="B7" s="241">
        <v>2013</v>
      </c>
      <c r="C7" s="242" t="s">
        <v>1361</v>
      </c>
      <c r="D7" s="242" t="s">
        <v>1201</v>
      </c>
      <c r="E7" s="72">
        <v>798</v>
      </c>
      <c r="F7" s="72">
        <v>68</v>
      </c>
      <c r="G7" s="72">
        <v>8.5213032581453625</v>
      </c>
    </row>
    <row r="8" spans="1:11" x14ac:dyDescent="0.3">
      <c r="A8" s="241">
        <v>1</v>
      </c>
      <c r="B8" s="241">
        <v>2001</v>
      </c>
      <c r="C8" s="242" t="s">
        <v>1305</v>
      </c>
      <c r="D8" s="242" t="s">
        <v>1306</v>
      </c>
      <c r="E8" s="72">
        <v>6125</v>
      </c>
      <c r="F8" s="72">
        <v>813</v>
      </c>
      <c r="G8" s="72">
        <v>13.273469387755101</v>
      </c>
    </row>
    <row r="9" spans="1:11" x14ac:dyDescent="0.3">
      <c r="A9" s="241">
        <v>33</v>
      </c>
      <c r="B9" s="241">
        <v>2008</v>
      </c>
      <c r="C9" s="242" t="s">
        <v>1340</v>
      </c>
      <c r="D9" s="242" t="s">
        <v>1201</v>
      </c>
      <c r="E9" s="72">
        <v>2447</v>
      </c>
      <c r="F9" s="72">
        <v>342</v>
      </c>
      <c r="G9" s="72">
        <v>13.976297507151614</v>
      </c>
      <c r="I9" s="75"/>
    </row>
    <row r="10" spans="1:11" x14ac:dyDescent="0.3">
      <c r="A10" s="241">
        <v>6</v>
      </c>
      <c r="B10" s="241">
        <v>2004</v>
      </c>
      <c r="C10" s="242" t="s">
        <v>1311</v>
      </c>
      <c r="D10" s="242" t="s">
        <v>1202</v>
      </c>
      <c r="E10" s="72">
        <v>3138</v>
      </c>
      <c r="F10" s="72">
        <v>460</v>
      </c>
      <c r="G10" s="72">
        <v>14.659018483110261</v>
      </c>
    </row>
    <row r="11" spans="1:11" x14ac:dyDescent="0.3">
      <c r="A11" s="241">
        <v>34</v>
      </c>
      <c r="B11" s="241">
        <v>2009</v>
      </c>
      <c r="C11" s="242" t="s">
        <v>1341</v>
      </c>
      <c r="D11" s="242" t="s">
        <v>1204</v>
      </c>
      <c r="E11" s="72">
        <v>1555</v>
      </c>
      <c r="F11" s="72">
        <v>238</v>
      </c>
      <c r="G11" s="72">
        <v>15.305466237942122</v>
      </c>
    </row>
    <row r="12" spans="1:11" x14ac:dyDescent="0.3">
      <c r="A12" s="241">
        <v>12</v>
      </c>
      <c r="B12" s="241">
        <v>2004</v>
      </c>
      <c r="C12" s="242" t="s">
        <v>1317</v>
      </c>
      <c r="D12" s="242" t="s">
        <v>1206</v>
      </c>
      <c r="E12" s="72">
        <v>740</v>
      </c>
      <c r="F12" s="72">
        <v>121</v>
      </c>
      <c r="G12" s="72">
        <v>16.351351351351351</v>
      </c>
    </row>
    <row r="13" spans="1:11" x14ac:dyDescent="0.3">
      <c r="A13" s="241">
        <v>47</v>
      </c>
      <c r="B13" s="241">
        <v>2012</v>
      </c>
      <c r="C13" s="242" t="s">
        <v>1354</v>
      </c>
      <c r="D13" s="242" t="s">
        <v>1355</v>
      </c>
      <c r="E13" s="72">
        <v>770</v>
      </c>
      <c r="F13" s="72">
        <v>131</v>
      </c>
      <c r="G13" s="72">
        <v>17.012987012987011</v>
      </c>
    </row>
    <row r="14" spans="1:11" x14ac:dyDescent="0.3">
      <c r="A14" s="241">
        <v>26</v>
      </c>
      <c r="B14" s="241">
        <v>2008</v>
      </c>
      <c r="C14" s="242" t="s">
        <v>1333</v>
      </c>
      <c r="D14" s="242" t="s">
        <v>1210</v>
      </c>
      <c r="E14" s="72">
        <v>719</v>
      </c>
      <c r="F14" s="72">
        <v>158</v>
      </c>
      <c r="G14" s="72">
        <v>21.974965229485395</v>
      </c>
    </row>
    <row r="15" spans="1:11" x14ac:dyDescent="0.3">
      <c r="A15" s="241">
        <v>36</v>
      </c>
      <c r="B15" s="241">
        <v>2010</v>
      </c>
      <c r="C15" s="242" t="s">
        <v>1343</v>
      </c>
      <c r="D15" s="242" t="s">
        <v>1209</v>
      </c>
      <c r="E15" s="72">
        <v>731</v>
      </c>
      <c r="F15" s="72">
        <v>167</v>
      </c>
      <c r="G15" s="72">
        <v>22.845417236662108</v>
      </c>
    </row>
    <row r="16" spans="1:11" x14ac:dyDescent="0.3">
      <c r="A16" s="241">
        <v>18</v>
      </c>
      <c r="B16" s="241">
        <v>2005</v>
      </c>
      <c r="C16" s="242" t="s">
        <v>1324</v>
      </c>
      <c r="D16" s="242" t="s">
        <v>1325</v>
      </c>
      <c r="E16" s="72">
        <v>4272</v>
      </c>
      <c r="F16" s="72">
        <v>1303</v>
      </c>
      <c r="G16" s="72">
        <v>30.500936329588015</v>
      </c>
      <c r="I16" s="95"/>
      <c r="J16" s="96"/>
      <c r="K16" s="78"/>
    </row>
    <row r="17" spans="1:11" x14ac:dyDescent="0.3">
      <c r="A17" s="241">
        <v>11</v>
      </c>
      <c r="B17" s="241">
        <v>2004</v>
      </c>
      <c r="C17" s="242" t="s">
        <v>1316</v>
      </c>
      <c r="D17" s="242" t="s">
        <v>1213</v>
      </c>
      <c r="E17" s="72">
        <v>5780</v>
      </c>
      <c r="F17" s="72">
        <v>1804</v>
      </c>
      <c r="G17" s="72">
        <v>31.211072664359861</v>
      </c>
      <c r="I17" s="76"/>
      <c r="J17" s="77"/>
      <c r="K17" s="78"/>
    </row>
    <row r="18" spans="1:11" x14ac:dyDescent="0.3">
      <c r="A18" s="241">
        <v>57</v>
      </c>
      <c r="B18" s="241">
        <v>2013</v>
      </c>
      <c r="C18" s="242" t="s">
        <v>1366</v>
      </c>
      <c r="D18" s="242" t="s">
        <v>1201</v>
      </c>
      <c r="E18" s="72">
        <v>506</v>
      </c>
      <c r="F18" s="72">
        <v>160</v>
      </c>
      <c r="G18" s="72">
        <v>31.620553359683797</v>
      </c>
      <c r="I18" s="76"/>
      <c r="J18" s="77"/>
      <c r="K18" s="78"/>
    </row>
    <row r="19" spans="1:11" x14ac:dyDescent="0.3">
      <c r="A19" s="241">
        <v>42</v>
      </c>
      <c r="B19" s="241">
        <v>2011</v>
      </c>
      <c r="C19" s="242" t="s">
        <v>1349</v>
      </c>
      <c r="D19" s="242" t="s">
        <v>1201</v>
      </c>
      <c r="E19" s="72">
        <v>1885</v>
      </c>
      <c r="F19" s="72">
        <v>660</v>
      </c>
      <c r="G19" s="72">
        <v>35.013262599469499</v>
      </c>
      <c r="I19" s="76"/>
      <c r="J19" s="77"/>
      <c r="K19" s="78"/>
    </row>
    <row r="20" spans="1:11" x14ac:dyDescent="0.3">
      <c r="A20" s="241">
        <v>44</v>
      </c>
      <c r="B20" s="241">
        <v>2012</v>
      </c>
      <c r="C20" s="242" t="s">
        <v>1351</v>
      </c>
      <c r="D20" s="242" t="s">
        <v>1203</v>
      </c>
      <c r="E20" s="72">
        <v>459</v>
      </c>
      <c r="F20" s="72">
        <v>162</v>
      </c>
      <c r="G20" s="72">
        <v>35.294117647058826</v>
      </c>
    </row>
    <row r="21" spans="1:11" x14ac:dyDescent="0.3">
      <c r="A21" s="241">
        <v>54</v>
      </c>
      <c r="B21" s="241">
        <v>2013</v>
      </c>
      <c r="C21" s="242" t="s">
        <v>1363</v>
      </c>
      <c r="D21" s="242" t="s">
        <v>1201</v>
      </c>
      <c r="E21" s="72">
        <v>700</v>
      </c>
      <c r="F21" s="72">
        <v>248</v>
      </c>
      <c r="G21" s="72">
        <v>35.428571428571423</v>
      </c>
    </row>
    <row r="22" spans="1:11" x14ac:dyDescent="0.3">
      <c r="A22" s="241">
        <v>43</v>
      </c>
      <c r="B22" s="241">
        <v>2012</v>
      </c>
      <c r="C22" s="242" t="s">
        <v>1350</v>
      </c>
      <c r="D22" s="242" t="s">
        <v>1212</v>
      </c>
      <c r="E22" s="72">
        <v>457</v>
      </c>
      <c r="F22" s="72">
        <v>164</v>
      </c>
      <c r="G22" s="72">
        <v>35.886214442013134</v>
      </c>
    </row>
    <row r="23" spans="1:11" x14ac:dyDescent="0.3">
      <c r="A23" s="241">
        <v>14</v>
      </c>
      <c r="B23" s="241">
        <v>2005</v>
      </c>
      <c r="C23" s="242" t="s">
        <v>1320</v>
      </c>
      <c r="D23" s="242" t="s">
        <v>1203</v>
      </c>
      <c r="E23" s="72">
        <v>1283</v>
      </c>
      <c r="F23" s="72">
        <v>510</v>
      </c>
      <c r="G23" s="72">
        <v>39.750584567420113</v>
      </c>
    </row>
    <row r="24" spans="1:11" x14ac:dyDescent="0.3">
      <c r="A24" s="241">
        <v>41</v>
      </c>
      <c r="B24" s="241">
        <v>2011</v>
      </c>
      <c r="C24" s="242" t="s">
        <v>1348</v>
      </c>
      <c r="D24" s="242" t="s">
        <v>1325</v>
      </c>
      <c r="E24" s="72">
        <v>1600</v>
      </c>
      <c r="F24" s="72">
        <v>652</v>
      </c>
      <c r="G24" s="72">
        <v>40.75</v>
      </c>
    </row>
    <row r="25" spans="1:11" x14ac:dyDescent="0.3">
      <c r="A25" s="241">
        <v>37</v>
      </c>
      <c r="B25" s="241">
        <v>2010</v>
      </c>
      <c r="C25" s="242" t="s">
        <v>1344</v>
      </c>
      <c r="D25" s="242" t="s">
        <v>1212</v>
      </c>
      <c r="E25" s="72">
        <v>1357</v>
      </c>
      <c r="F25" s="72">
        <v>559</v>
      </c>
      <c r="G25" s="72">
        <v>41.193809874723655</v>
      </c>
    </row>
    <row r="26" spans="1:11" x14ac:dyDescent="0.3">
      <c r="A26" s="241">
        <v>10</v>
      </c>
      <c r="B26" s="241">
        <v>2004</v>
      </c>
      <c r="C26" s="242" t="s">
        <v>1315</v>
      </c>
      <c r="D26" s="242" t="s">
        <v>1205</v>
      </c>
      <c r="E26" s="72">
        <v>3703</v>
      </c>
      <c r="F26" s="72">
        <v>1554</v>
      </c>
      <c r="G26" s="72">
        <v>41.965973534971646</v>
      </c>
    </row>
    <row r="27" spans="1:11" x14ac:dyDescent="0.3">
      <c r="A27" s="241">
        <v>40</v>
      </c>
      <c r="B27" s="241">
        <v>2011</v>
      </c>
      <c r="C27" s="242" t="s">
        <v>1347</v>
      </c>
      <c r="D27" s="242" t="s">
        <v>1214</v>
      </c>
      <c r="E27" s="72">
        <v>636</v>
      </c>
      <c r="F27" s="72">
        <v>310</v>
      </c>
      <c r="G27" s="72">
        <v>48.742138364779876</v>
      </c>
    </row>
    <row r="28" spans="1:11" x14ac:dyDescent="0.3">
      <c r="A28" s="241">
        <v>55</v>
      </c>
      <c r="B28" s="241">
        <v>2013</v>
      </c>
      <c r="C28" s="242" t="s">
        <v>1364</v>
      </c>
      <c r="D28" s="242" t="s">
        <v>1201</v>
      </c>
      <c r="E28" s="72">
        <v>612</v>
      </c>
      <c r="F28" s="72">
        <v>301</v>
      </c>
      <c r="G28" s="72">
        <v>49.183006535947712</v>
      </c>
    </row>
    <row r="29" spans="1:11" x14ac:dyDescent="0.3">
      <c r="A29" s="241">
        <v>17</v>
      </c>
      <c r="B29" s="241">
        <v>2005</v>
      </c>
      <c r="C29" s="242" t="s">
        <v>1323</v>
      </c>
      <c r="D29" s="242" t="s">
        <v>1203</v>
      </c>
      <c r="E29" s="72">
        <v>1501</v>
      </c>
      <c r="F29" s="72">
        <v>754</v>
      </c>
      <c r="G29" s="72">
        <v>50.233177881412395</v>
      </c>
    </row>
    <row r="30" spans="1:11" x14ac:dyDescent="0.3">
      <c r="A30" s="241">
        <v>2</v>
      </c>
      <c r="B30" s="241">
        <v>2002</v>
      </c>
      <c r="C30" s="242" t="s">
        <v>1307</v>
      </c>
      <c r="D30" s="242" t="s">
        <v>1197</v>
      </c>
      <c r="E30" s="72">
        <v>2520</v>
      </c>
      <c r="F30" s="72">
        <v>1288</v>
      </c>
      <c r="G30" s="72">
        <v>51.111111111111107</v>
      </c>
    </row>
    <row r="31" spans="1:11" x14ac:dyDescent="0.3">
      <c r="A31" s="241">
        <v>49</v>
      </c>
      <c r="B31" s="241">
        <v>2012</v>
      </c>
      <c r="C31" s="242" t="s">
        <v>1357</v>
      </c>
      <c r="D31" s="242" t="s">
        <v>1358</v>
      </c>
      <c r="E31" s="72">
        <v>481</v>
      </c>
      <c r="F31" s="72">
        <v>252</v>
      </c>
      <c r="G31" s="72">
        <v>52.390852390852395</v>
      </c>
    </row>
    <row r="32" spans="1:11" x14ac:dyDescent="0.3">
      <c r="A32" s="241">
        <v>50</v>
      </c>
      <c r="B32" s="241">
        <v>2012</v>
      </c>
      <c r="C32" s="242" t="s">
        <v>1359</v>
      </c>
      <c r="D32" s="242" t="s">
        <v>1355</v>
      </c>
      <c r="E32" s="72">
        <v>518</v>
      </c>
      <c r="F32" s="72">
        <v>318</v>
      </c>
      <c r="G32" s="72">
        <v>61.389961389961393</v>
      </c>
    </row>
    <row r="33" spans="1:7" x14ac:dyDescent="0.3">
      <c r="A33" s="241">
        <v>58</v>
      </c>
      <c r="B33" s="241">
        <v>2013</v>
      </c>
      <c r="C33" s="242" t="s">
        <v>1367</v>
      </c>
      <c r="D33" s="242" t="s">
        <v>1358</v>
      </c>
      <c r="E33" s="72">
        <v>852</v>
      </c>
      <c r="F33" s="72">
        <v>576</v>
      </c>
      <c r="G33" s="72">
        <v>67.605633802816897</v>
      </c>
    </row>
    <row r="34" spans="1:7" x14ac:dyDescent="0.3">
      <c r="A34" s="241">
        <v>60</v>
      </c>
      <c r="B34" s="241">
        <v>2014</v>
      </c>
      <c r="C34" s="242" t="s">
        <v>1369</v>
      </c>
      <c r="D34" s="242" t="s">
        <v>1358</v>
      </c>
      <c r="E34" s="72">
        <v>504</v>
      </c>
      <c r="F34" s="72">
        <v>348</v>
      </c>
      <c r="G34" s="72">
        <v>69.047619047619051</v>
      </c>
    </row>
    <row r="35" spans="1:7" x14ac:dyDescent="0.3">
      <c r="A35" s="241">
        <v>15</v>
      </c>
      <c r="B35" s="241">
        <v>2005</v>
      </c>
      <c r="C35" s="242" t="s">
        <v>1321</v>
      </c>
      <c r="D35" s="242" t="s">
        <v>1198</v>
      </c>
      <c r="E35" s="72">
        <v>2255</v>
      </c>
      <c r="F35" s="72">
        <v>1631</v>
      </c>
      <c r="G35" s="72">
        <v>72.328159645232816</v>
      </c>
    </row>
    <row r="36" spans="1:7" x14ac:dyDescent="0.3">
      <c r="A36" s="241">
        <v>45</v>
      </c>
      <c r="B36" s="241">
        <v>2012</v>
      </c>
      <c r="C36" s="242" t="s">
        <v>1352</v>
      </c>
      <c r="D36" s="242" t="s">
        <v>285</v>
      </c>
      <c r="E36" s="72">
        <v>190</v>
      </c>
      <c r="F36" s="72">
        <v>139</v>
      </c>
      <c r="G36" s="72">
        <v>73.15789473684211</v>
      </c>
    </row>
    <row r="37" spans="1:7" x14ac:dyDescent="0.3">
      <c r="A37" s="241">
        <v>20</v>
      </c>
      <c r="B37" s="241">
        <v>2006</v>
      </c>
      <c r="C37" s="242" t="s">
        <v>1327</v>
      </c>
      <c r="D37" s="242" t="s">
        <v>1207</v>
      </c>
      <c r="E37" s="72">
        <v>1373</v>
      </c>
      <c r="F37" s="72">
        <v>1030</v>
      </c>
      <c r="G37" s="72">
        <v>75.018208302986167</v>
      </c>
    </row>
    <row r="38" spans="1:7" x14ac:dyDescent="0.3">
      <c r="A38" s="241">
        <v>28</v>
      </c>
      <c r="B38" s="241">
        <v>2008</v>
      </c>
      <c r="C38" s="242" t="s">
        <v>1335</v>
      </c>
      <c r="D38" s="242" t="s">
        <v>1196</v>
      </c>
      <c r="E38" s="72">
        <v>1654</v>
      </c>
      <c r="F38" s="72">
        <v>1351</v>
      </c>
      <c r="G38" s="72">
        <v>81.680773881499391</v>
      </c>
    </row>
    <row r="39" spans="1:7" x14ac:dyDescent="0.3">
      <c r="A39" s="241">
        <v>61</v>
      </c>
      <c r="B39" s="241">
        <v>2014</v>
      </c>
      <c r="C39" s="242" t="s">
        <v>1370</v>
      </c>
      <c r="D39" s="242" t="s">
        <v>1358</v>
      </c>
      <c r="E39" s="72">
        <v>612</v>
      </c>
      <c r="F39" s="72">
        <v>504</v>
      </c>
      <c r="G39" s="72">
        <v>82.35294117647058</v>
      </c>
    </row>
    <row r="40" spans="1:7" x14ac:dyDescent="0.3">
      <c r="A40" s="241">
        <v>4</v>
      </c>
      <c r="B40" s="241">
        <v>2002</v>
      </c>
      <c r="C40" s="242" t="s">
        <v>1309</v>
      </c>
      <c r="D40" s="242" t="s">
        <v>1199</v>
      </c>
      <c r="E40" s="72">
        <v>1485</v>
      </c>
      <c r="F40" s="72">
        <v>1228</v>
      </c>
      <c r="G40" s="72">
        <v>82.693602693602699</v>
      </c>
    </row>
    <row r="41" spans="1:7" x14ac:dyDescent="0.3">
      <c r="A41" s="372"/>
      <c r="B41" s="372"/>
      <c r="C41" s="315" t="s">
        <v>1456</v>
      </c>
      <c r="D41" s="315" t="s">
        <v>44</v>
      </c>
      <c r="E41" s="288">
        <v>102539</v>
      </c>
      <c r="F41" s="288">
        <v>90907</v>
      </c>
      <c r="G41" s="288">
        <v>88.656023561766744</v>
      </c>
    </row>
    <row r="42" spans="1:7" x14ac:dyDescent="0.3">
      <c r="A42" s="241">
        <v>25</v>
      </c>
      <c r="B42" s="241">
        <v>2008</v>
      </c>
      <c r="C42" s="242" t="s">
        <v>1332</v>
      </c>
      <c r="D42" s="242" t="s">
        <v>1207</v>
      </c>
      <c r="E42" s="72">
        <v>1526</v>
      </c>
      <c r="F42" s="72">
        <v>1364</v>
      </c>
      <c r="G42" s="72">
        <v>89.384010484927913</v>
      </c>
    </row>
    <row r="43" spans="1:7" x14ac:dyDescent="0.3">
      <c r="A43" s="241">
        <v>63</v>
      </c>
      <c r="B43" s="241">
        <v>2020</v>
      </c>
      <c r="C43" s="242" t="s">
        <v>1372</v>
      </c>
      <c r="D43" s="242" t="s">
        <v>286</v>
      </c>
      <c r="E43" s="72">
        <v>218</v>
      </c>
      <c r="F43" s="72">
        <v>216</v>
      </c>
      <c r="G43" s="72">
        <v>99.082568807339456</v>
      </c>
    </row>
    <row r="44" spans="1:7" x14ac:dyDescent="0.3">
      <c r="A44" s="241">
        <v>53</v>
      </c>
      <c r="B44" s="241">
        <v>2013</v>
      </c>
      <c r="C44" s="242" t="s">
        <v>1362</v>
      </c>
      <c r="D44" s="242" t="s">
        <v>1201</v>
      </c>
      <c r="E44" s="72">
        <v>814</v>
      </c>
      <c r="F44" s="72">
        <v>878</v>
      </c>
      <c r="G44" s="72">
        <v>107.86240786240786</v>
      </c>
    </row>
    <row r="45" spans="1:7" x14ac:dyDescent="0.3">
      <c r="A45" s="241">
        <v>59</v>
      </c>
      <c r="B45" s="241">
        <v>2014</v>
      </c>
      <c r="C45" s="242" t="s">
        <v>1368</v>
      </c>
      <c r="D45" s="242" t="s">
        <v>1198</v>
      </c>
      <c r="E45" s="72">
        <v>578</v>
      </c>
      <c r="F45" s="72">
        <v>657</v>
      </c>
      <c r="G45" s="72">
        <v>113.66782006920415</v>
      </c>
    </row>
    <row r="46" spans="1:7" x14ac:dyDescent="0.3">
      <c r="A46" s="241">
        <v>48</v>
      </c>
      <c r="B46" s="241">
        <v>2012</v>
      </c>
      <c r="C46" s="242" t="s">
        <v>1356</v>
      </c>
      <c r="D46" s="242" t="s">
        <v>1205</v>
      </c>
      <c r="E46" s="72">
        <v>590</v>
      </c>
      <c r="F46" s="72">
        <v>703</v>
      </c>
      <c r="G46" s="72">
        <v>119.15254237288136</v>
      </c>
    </row>
    <row r="47" spans="1:7" x14ac:dyDescent="0.3">
      <c r="A47" s="241">
        <v>56</v>
      </c>
      <c r="B47" s="241">
        <v>2013</v>
      </c>
      <c r="C47" s="242" t="s">
        <v>1365</v>
      </c>
      <c r="D47" s="242" t="s">
        <v>1214</v>
      </c>
      <c r="E47" s="72">
        <v>486</v>
      </c>
      <c r="F47" s="72">
        <v>588</v>
      </c>
      <c r="G47" s="72">
        <v>120.98765432098766</v>
      </c>
    </row>
    <row r="48" spans="1:7" x14ac:dyDescent="0.3">
      <c r="A48" s="241">
        <v>35</v>
      </c>
      <c r="B48" s="241">
        <v>2009</v>
      </c>
      <c r="C48" s="242" t="s">
        <v>1342</v>
      </c>
      <c r="D48" s="242" t="s">
        <v>1208</v>
      </c>
      <c r="E48" s="72">
        <v>260</v>
      </c>
      <c r="F48" s="72">
        <v>354</v>
      </c>
      <c r="G48" s="72">
        <v>136.15384615384616</v>
      </c>
    </row>
    <row r="49" spans="1:7" x14ac:dyDescent="0.3">
      <c r="A49" s="241">
        <v>51</v>
      </c>
      <c r="B49" s="241">
        <v>2012</v>
      </c>
      <c r="C49" s="242" t="s">
        <v>1360</v>
      </c>
      <c r="D49" s="242" t="s">
        <v>1205</v>
      </c>
      <c r="E49" s="72">
        <v>622</v>
      </c>
      <c r="F49" s="72">
        <v>852</v>
      </c>
      <c r="G49" s="72">
        <v>136.97749196141478</v>
      </c>
    </row>
    <row r="50" spans="1:7" x14ac:dyDescent="0.3">
      <c r="A50" s="241">
        <v>5</v>
      </c>
      <c r="B50" s="241">
        <v>2003</v>
      </c>
      <c r="C50" s="242" t="s">
        <v>1310</v>
      </c>
      <c r="D50" s="242" t="s">
        <v>1201</v>
      </c>
      <c r="E50" s="72">
        <v>4751</v>
      </c>
      <c r="F50" s="72">
        <v>6648</v>
      </c>
      <c r="G50" s="72">
        <v>139.92843611871183</v>
      </c>
    </row>
    <row r="51" spans="1:7" x14ac:dyDescent="0.3">
      <c r="A51" s="241">
        <v>32</v>
      </c>
      <c r="B51" s="241">
        <v>2008</v>
      </c>
      <c r="C51" s="242" t="s">
        <v>1339</v>
      </c>
      <c r="D51" s="242" t="s">
        <v>1199</v>
      </c>
      <c r="E51" s="72">
        <v>481</v>
      </c>
      <c r="F51" s="72">
        <v>694</v>
      </c>
      <c r="G51" s="72">
        <v>144.28274428274429</v>
      </c>
    </row>
    <row r="52" spans="1:7" x14ac:dyDescent="0.3">
      <c r="A52" s="241">
        <v>19</v>
      </c>
      <c r="B52" s="241">
        <v>2006</v>
      </c>
      <c r="C52" s="242" t="s">
        <v>1326</v>
      </c>
      <c r="D52" s="242" t="s">
        <v>1208</v>
      </c>
      <c r="E52" s="72">
        <v>749</v>
      </c>
      <c r="F52" s="72">
        <v>1174</v>
      </c>
      <c r="G52" s="72">
        <v>156.74232309746327</v>
      </c>
    </row>
    <row r="53" spans="1:7" x14ac:dyDescent="0.3">
      <c r="A53" s="241">
        <v>38</v>
      </c>
      <c r="B53" s="241">
        <v>2010</v>
      </c>
      <c r="C53" s="242" t="s">
        <v>1345</v>
      </c>
      <c r="D53" s="242" t="s">
        <v>1202</v>
      </c>
      <c r="E53" s="72">
        <v>924</v>
      </c>
      <c r="F53" s="72">
        <v>1451</v>
      </c>
      <c r="G53" s="72">
        <v>157.03463203463204</v>
      </c>
    </row>
    <row r="54" spans="1:7" x14ac:dyDescent="0.3">
      <c r="A54" s="241">
        <v>9</v>
      </c>
      <c r="B54" s="241">
        <v>2004</v>
      </c>
      <c r="C54" s="242" t="s">
        <v>1314</v>
      </c>
      <c r="D54" s="242" t="s">
        <v>1209</v>
      </c>
      <c r="E54" s="72">
        <v>2057</v>
      </c>
      <c r="F54" s="72">
        <v>3234</v>
      </c>
      <c r="G54" s="72">
        <v>157.2192513368984</v>
      </c>
    </row>
    <row r="55" spans="1:7" x14ac:dyDescent="0.3">
      <c r="A55" s="241">
        <v>16</v>
      </c>
      <c r="B55" s="241">
        <v>2005</v>
      </c>
      <c r="C55" s="242" t="s">
        <v>1322</v>
      </c>
      <c r="D55" s="242" t="s">
        <v>1204</v>
      </c>
      <c r="E55" s="72">
        <v>4493</v>
      </c>
      <c r="F55" s="72">
        <v>7119</v>
      </c>
      <c r="G55" s="72">
        <v>158.44647229022922</v>
      </c>
    </row>
    <row r="56" spans="1:7" x14ac:dyDescent="0.3">
      <c r="A56" s="241">
        <v>31</v>
      </c>
      <c r="B56" s="241">
        <v>2008</v>
      </c>
      <c r="C56" s="242" t="s">
        <v>1338</v>
      </c>
      <c r="D56" s="242" t="s">
        <v>1204</v>
      </c>
      <c r="E56" s="72">
        <v>1603</v>
      </c>
      <c r="F56" s="72">
        <v>2719</v>
      </c>
      <c r="G56" s="72">
        <v>169.61946350592638</v>
      </c>
    </row>
    <row r="57" spans="1:7" x14ac:dyDescent="0.3">
      <c r="A57" s="241">
        <v>46</v>
      </c>
      <c r="B57" s="241">
        <v>2012</v>
      </c>
      <c r="C57" s="242" t="s">
        <v>1353</v>
      </c>
      <c r="D57" s="242" t="s">
        <v>1209</v>
      </c>
      <c r="E57" s="72">
        <v>707</v>
      </c>
      <c r="F57" s="72">
        <v>1201</v>
      </c>
      <c r="G57" s="72">
        <v>169.87270155586987</v>
      </c>
    </row>
    <row r="58" spans="1:7" x14ac:dyDescent="0.3">
      <c r="A58" s="241">
        <v>23</v>
      </c>
      <c r="B58" s="241">
        <v>2006</v>
      </c>
      <c r="C58" s="242" t="s">
        <v>1330</v>
      </c>
      <c r="D58" s="242" t="s">
        <v>1208</v>
      </c>
      <c r="E58" s="72">
        <v>1825</v>
      </c>
      <c r="F58" s="72">
        <v>3199</v>
      </c>
      <c r="G58" s="72">
        <v>175.28767123287673</v>
      </c>
    </row>
    <row r="59" spans="1:7" x14ac:dyDescent="0.3">
      <c r="A59" s="241">
        <v>8</v>
      </c>
      <c r="B59" s="241">
        <v>2004</v>
      </c>
      <c r="C59" s="242" t="s">
        <v>1313</v>
      </c>
      <c r="D59" s="242" t="s">
        <v>1198</v>
      </c>
      <c r="E59" s="72">
        <v>5125</v>
      </c>
      <c r="F59" s="72">
        <v>9070</v>
      </c>
      <c r="G59" s="72">
        <v>176.97560975609755</v>
      </c>
    </row>
    <row r="60" spans="1:7" x14ac:dyDescent="0.3">
      <c r="A60" s="241">
        <v>62</v>
      </c>
      <c r="B60" s="241">
        <v>2015</v>
      </c>
      <c r="C60" s="242" t="s">
        <v>1371</v>
      </c>
      <c r="D60" s="242" t="s">
        <v>287</v>
      </c>
      <c r="E60" s="72">
        <v>481</v>
      </c>
      <c r="F60" s="72">
        <v>864</v>
      </c>
      <c r="G60" s="72">
        <v>179.62577962577964</v>
      </c>
    </row>
    <row r="61" spans="1:7" x14ac:dyDescent="0.3">
      <c r="A61" s="241">
        <v>29</v>
      </c>
      <c r="B61" s="241">
        <v>2008</v>
      </c>
      <c r="C61" s="242" t="s">
        <v>1336</v>
      </c>
      <c r="D61" s="242" t="s">
        <v>1204</v>
      </c>
      <c r="E61" s="72">
        <v>1744</v>
      </c>
      <c r="F61" s="72">
        <v>3315</v>
      </c>
      <c r="G61" s="72">
        <v>190.0802752293578</v>
      </c>
    </row>
    <row r="62" spans="1:7" x14ac:dyDescent="0.3">
      <c r="A62" s="241">
        <v>30</v>
      </c>
      <c r="B62" s="241">
        <v>2008</v>
      </c>
      <c r="C62" s="242" t="s">
        <v>1337</v>
      </c>
      <c r="D62" s="242" t="s">
        <v>1198</v>
      </c>
      <c r="E62" s="72">
        <v>3212</v>
      </c>
      <c r="F62" s="72">
        <v>6458</v>
      </c>
      <c r="G62" s="72">
        <v>201.05853051058529</v>
      </c>
    </row>
    <row r="63" spans="1:7" x14ac:dyDescent="0.3">
      <c r="A63" s="241">
        <v>27</v>
      </c>
      <c r="B63" s="241">
        <v>2008</v>
      </c>
      <c r="C63" s="242" t="s">
        <v>1334</v>
      </c>
      <c r="D63" s="242" t="s">
        <v>1211</v>
      </c>
      <c r="E63" s="72">
        <v>1047</v>
      </c>
      <c r="F63" s="72">
        <v>2168</v>
      </c>
      <c r="G63" s="72">
        <v>207.06781279847183</v>
      </c>
    </row>
    <row r="64" spans="1:7" x14ac:dyDescent="0.3">
      <c r="A64" s="241">
        <v>21</v>
      </c>
      <c r="B64" s="241">
        <v>2006</v>
      </c>
      <c r="C64" s="242" t="s">
        <v>1328</v>
      </c>
      <c r="D64" s="242" t="s">
        <v>1207</v>
      </c>
      <c r="E64" s="72">
        <v>544</v>
      </c>
      <c r="F64" s="72">
        <v>1148</v>
      </c>
      <c r="G64" s="72">
        <v>211.02941176470588</v>
      </c>
    </row>
    <row r="65" spans="1:7" x14ac:dyDescent="0.3">
      <c r="A65" s="241">
        <v>3</v>
      </c>
      <c r="B65" s="241">
        <v>2002</v>
      </c>
      <c r="C65" s="242" t="s">
        <v>1308</v>
      </c>
      <c r="D65" s="242" t="s">
        <v>1198</v>
      </c>
      <c r="E65" s="72">
        <v>3347</v>
      </c>
      <c r="F65" s="72">
        <v>7119</v>
      </c>
      <c r="G65" s="72">
        <v>212.6979384523454</v>
      </c>
    </row>
    <row r="66" spans="1:7" x14ac:dyDescent="0.3">
      <c r="A66" s="241">
        <v>7</v>
      </c>
      <c r="B66" s="241">
        <v>2004</v>
      </c>
      <c r="C66" s="242" t="s">
        <v>1312</v>
      </c>
      <c r="D66" s="242" t="s">
        <v>1200</v>
      </c>
      <c r="E66" s="72">
        <v>3242</v>
      </c>
      <c r="F66" s="72">
        <v>7009</v>
      </c>
      <c r="G66" s="72">
        <v>216.1937075879087</v>
      </c>
    </row>
  </sheetData>
  <sortState ref="A3:G66">
    <sortCondition ref="G3:G66"/>
  </sortState>
  <mergeCells count="1">
    <mergeCell ref="E1:G1"/>
  </mergeCells>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E67"/>
  <sheetViews>
    <sheetView workbookViewId="0">
      <pane xSplit="3" ySplit="2" topLeftCell="Q3" activePane="bottomRight" state="frozen"/>
      <selection activeCell="EW74" sqref="EW74"/>
      <selection pane="topRight" activeCell="EW74" sqref="EW74"/>
      <selection pane="bottomLeft" activeCell="EW74" sqref="EW74"/>
      <selection pane="bottomRight" activeCell="AA23" sqref="AA23"/>
    </sheetView>
  </sheetViews>
  <sheetFormatPr baseColWidth="10" defaultColWidth="9.140625" defaultRowHeight="15" x14ac:dyDescent="0.3"/>
  <cols>
    <col min="1" max="1" width="5.85546875" style="4" bestFit="1" customWidth="1"/>
    <col min="2" max="2" width="10.140625" style="62" customWidth="1"/>
    <col min="3" max="3" width="63.5703125" style="69" bestFit="1" customWidth="1"/>
    <col min="4" max="4" width="17.7109375" style="69" bestFit="1" customWidth="1"/>
    <col min="5" max="5" width="13.140625" style="4" customWidth="1"/>
    <col min="6" max="28" width="11.7109375" style="4" customWidth="1"/>
    <col min="29" max="29" width="13.140625" style="4" customWidth="1"/>
    <col min="30" max="30" width="11.7109375" style="4" customWidth="1"/>
    <col min="31" max="31" width="16.140625" style="4" customWidth="1"/>
    <col min="32" max="16384" width="9.140625" style="4"/>
  </cols>
  <sheetData>
    <row r="1" spans="1:31" ht="30" customHeight="1" thickTop="1" thickBot="1" x14ac:dyDescent="0.35">
      <c r="A1" s="63" t="s">
        <v>0</v>
      </c>
      <c r="B1" s="94" t="s">
        <v>258</v>
      </c>
      <c r="C1" s="63" t="s">
        <v>1</v>
      </c>
      <c r="D1" s="42"/>
      <c r="E1" s="617" t="s">
        <v>761</v>
      </c>
      <c r="F1" s="617" t="s">
        <v>762</v>
      </c>
      <c r="G1" s="617" t="s">
        <v>762</v>
      </c>
      <c r="H1" s="617" t="s">
        <v>762</v>
      </c>
      <c r="I1" s="617" t="s">
        <v>762</v>
      </c>
      <c r="J1" s="617" t="s">
        <v>762</v>
      </c>
      <c r="K1" s="617" t="s">
        <v>762</v>
      </c>
      <c r="L1" s="617" t="s">
        <v>762</v>
      </c>
      <c r="M1" s="617" t="s">
        <v>762</v>
      </c>
      <c r="N1" s="617" t="s">
        <v>762</v>
      </c>
      <c r="O1" s="617" t="s">
        <v>762</v>
      </c>
      <c r="P1" s="617" t="s">
        <v>762</v>
      </c>
      <c r="Q1" s="617" t="s">
        <v>762</v>
      </c>
      <c r="R1" s="617" t="s">
        <v>762</v>
      </c>
      <c r="S1" s="617" t="s">
        <v>762</v>
      </c>
      <c r="T1" s="617" t="s">
        <v>762</v>
      </c>
      <c r="U1" s="617" t="s">
        <v>762</v>
      </c>
      <c r="V1" s="617" t="s">
        <v>762</v>
      </c>
      <c r="W1" s="617" t="s">
        <v>762</v>
      </c>
      <c r="X1" s="617" t="s">
        <v>762</v>
      </c>
      <c r="Y1" s="617" t="s">
        <v>762</v>
      </c>
      <c r="Z1" s="617" t="s">
        <v>762</v>
      </c>
      <c r="AA1" s="83"/>
      <c r="AB1" s="83"/>
      <c r="AC1" s="691" t="s">
        <v>762</v>
      </c>
      <c r="AD1" s="692"/>
      <c r="AE1" s="693"/>
    </row>
    <row r="2" spans="1:31" ht="39.950000000000003" customHeight="1" thickTop="1" thickBot="1" x14ac:dyDescent="0.35">
      <c r="A2" s="260" t="s">
        <v>1220</v>
      </c>
      <c r="B2" s="260" t="s">
        <v>1302</v>
      </c>
      <c r="C2" s="260" t="s">
        <v>1303</v>
      </c>
      <c r="D2" s="260" t="s">
        <v>1304</v>
      </c>
      <c r="E2" s="617" t="s">
        <v>761</v>
      </c>
      <c r="F2" s="42" t="s">
        <v>741</v>
      </c>
      <c r="G2" s="42" t="s">
        <v>742</v>
      </c>
      <c r="H2" s="42" t="s">
        <v>743</v>
      </c>
      <c r="I2" s="42" t="s">
        <v>744</v>
      </c>
      <c r="J2" s="42" t="s">
        <v>745</v>
      </c>
      <c r="K2" s="42" t="s">
        <v>746</v>
      </c>
      <c r="L2" s="42" t="s">
        <v>747</v>
      </c>
      <c r="M2" s="42" t="s">
        <v>748</v>
      </c>
      <c r="N2" s="42" t="s">
        <v>749</v>
      </c>
      <c r="O2" s="42" t="s">
        <v>750</v>
      </c>
      <c r="P2" s="42" t="s">
        <v>751</v>
      </c>
      <c r="Q2" s="42" t="s">
        <v>752</v>
      </c>
      <c r="R2" s="42" t="s">
        <v>753</v>
      </c>
      <c r="S2" s="42" t="s">
        <v>754</v>
      </c>
      <c r="T2" s="42" t="s">
        <v>755</v>
      </c>
      <c r="U2" s="42" t="s">
        <v>756</v>
      </c>
      <c r="V2" s="42" t="s">
        <v>693</v>
      </c>
      <c r="W2" s="42" t="s">
        <v>757</v>
      </c>
      <c r="X2" s="42" t="s">
        <v>758</v>
      </c>
      <c r="Y2" s="42" t="s">
        <v>759</v>
      </c>
      <c r="Z2" s="42" t="s">
        <v>760</v>
      </c>
      <c r="AA2" s="42" t="s">
        <v>44</v>
      </c>
      <c r="AB2" s="42" t="s">
        <v>70</v>
      </c>
      <c r="AC2" s="323" t="s">
        <v>761</v>
      </c>
      <c r="AD2" s="269" t="s">
        <v>763</v>
      </c>
      <c r="AE2" s="269" t="s">
        <v>764</v>
      </c>
    </row>
    <row r="3" spans="1:31" ht="15.75" thickTop="1" x14ac:dyDescent="0.3">
      <c r="A3" s="241">
        <v>1</v>
      </c>
      <c r="B3" s="241">
        <v>2001</v>
      </c>
      <c r="C3" s="242" t="s">
        <v>1305</v>
      </c>
      <c r="D3" s="242" t="s">
        <v>1306</v>
      </c>
      <c r="E3" s="72">
        <v>6125</v>
      </c>
      <c r="F3" s="72">
        <v>0</v>
      </c>
      <c r="G3" s="72">
        <v>0</v>
      </c>
      <c r="H3" s="72">
        <v>0</v>
      </c>
      <c r="I3" s="72">
        <v>0</v>
      </c>
      <c r="J3" s="72">
        <v>0</v>
      </c>
      <c r="K3" s="72">
        <v>0</v>
      </c>
      <c r="L3" s="72">
        <v>0</v>
      </c>
      <c r="M3" s="373">
        <v>0</v>
      </c>
      <c r="N3" s="72">
        <v>0</v>
      </c>
      <c r="O3" s="72">
        <v>0</v>
      </c>
      <c r="P3" s="72">
        <v>0</v>
      </c>
      <c r="Q3" s="72">
        <v>312</v>
      </c>
      <c r="R3" s="72">
        <v>367</v>
      </c>
      <c r="S3" s="72">
        <v>0</v>
      </c>
      <c r="T3" s="72">
        <v>0</v>
      </c>
      <c r="U3" s="72">
        <v>129</v>
      </c>
      <c r="V3" s="72">
        <v>0</v>
      </c>
      <c r="W3" s="72">
        <v>0</v>
      </c>
      <c r="X3" s="72">
        <v>5</v>
      </c>
      <c r="Y3" s="72">
        <v>0</v>
      </c>
      <c r="Z3" s="72">
        <v>0</v>
      </c>
      <c r="AA3" s="72">
        <v>813</v>
      </c>
      <c r="AB3" s="72">
        <v>13.273469387755101</v>
      </c>
      <c r="AC3" s="302">
        <v>6125</v>
      </c>
      <c r="AD3" s="302">
        <v>813</v>
      </c>
      <c r="AE3" s="302">
        <v>13.273469387755101</v>
      </c>
    </row>
    <row r="4" spans="1:31" x14ac:dyDescent="0.3">
      <c r="A4" s="241">
        <v>2</v>
      </c>
      <c r="B4" s="241">
        <v>2002</v>
      </c>
      <c r="C4" s="242" t="s">
        <v>1307</v>
      </c>
      <c r="D4" s="242" t="s">
        <v>1197</v>
      </c>
      <c r="E4" s="72">
        <v>2520</v>
      </c>
      <c r="F4" s="72">
        <v>0</v>
      </c>
      <c r="G4" s="72">
        <v>0</v>
      </c>
      <c r="H4" s="72">
        <v>0</v>
      </c>
      <c r="I4" s="72">
        <v>0</v>
      </c>
      <c r="J4" s="72">
        <v>0</v>
      </c>
      <c r="K4" s="72">
        <v>297</v>
      </c>
      <c r="L4" s="72">
        <v>0</v>
      </c>
      <c r="M4" s="373">
        <v>0</v>
      </c>
      <c r="N4" s="72">
        <v>258</v>
      </c>
      <c r="O4" s="72">
        <v>0</v>
      </c>
      <c r="P4" s="72">
        <v>0</v>
      </c>
      <c r="Q4" s="72">
        <v>126</v>
      </c>
      <c r="R4" s="72">
        <v>354</v>
      </c>
      <c r="S4" s="72">
        <v>0</v>
      </c>
      <c r="T4" s="72">
        <v>0</v>
      </c>
      <c r="U4" s="72">
        <v>253</v>
      </c>
      <c r="V4" s="72">
        <v>0</v>
      </c>
      <c r="W4" s="72">
        <v>0</v>
      </c>
      <c r="X4" s="72">
        <v>0</v>
      </c>
      <c r="Y4" s="72">
        <v>0</v>
      </c>
      <c r="Z4" s="72">
        <v>0</v>
      </c>
      <c r="AA4" s="72">
        <v>1288</v>
      </c>
      <c r="AB4" s="72">
        <v>51.111111111111114</v>
      </c>
      <c r="AC4" s="302">
        <v>2520</v>
      </c>
      <c r="AD4" s="302">
        <v>1288</v>
      </c>
      <c r="AE4" s="302">
        <v>51.111111111111107</v>
      </c>
    </row>
    <row r="5" spans="1:31" x14ac:dyDescent="0.3">
      <c r="A5" s="241">
        <v>3</v>
      </c>
      <c r="B5" s="241">
        <v>2002</v>
      </c>
      <c r="C5" s="242" t="s">
        <v>1308</v>
      </c>
      <c r="D5" s="242" t="s">
        <v>1198</v>
      </c>
      <c r="E5" s="72">
        <v>3347</v>
      </c>
      <c r="F5" s="72">
        <v>0</v>
      </c>
      <c r="G5" s="72">
        <v>0</v>
      </c>
      <c r="H5" s="72">
        <v>81</v>
      </c>
      <c r="I5" s="72">
        <v>1261</v>
      </c>
      <c r="J5" s="72">
        <v>0</v>
      </c>
      <c r="K5" s="72">
        <v>0</v>
      </c>
      <c r="L5" s="72">
        <v>0</v>
      </c>
      <c r="M5" s="373">
        <v>0</v>
      </c>
      <c r="N5" s="72">
        <v>0</v>
      </c>
      <c r="O5" s="72">
        <v>0</v>
      </c>
      <c r="P5" s="72">
        <v>304</v>
      </c>
      <c r="Q5" s="72">
        <v>5337</v>
      </c>
      <c r="R5" s="72">
        <v>136</v>
      </c>
      <c r="S5" s="72">
        <v>0</v>
      </c>
      <c r="T5" s="72">
        <v>0</v>
      </c>
      <c r="U5" s="72">
        <v>0</v>
      </c>
      <c r="V5" s="72">
        <v>0</v>
      </c>
      <c r="W5" s="72">
        <v>0</v>
      </c>
      <c r="X5" s="72">
        <v>0</v>
      </c>
      <c r="Y5" s="72">
        <v>0</v>
      </c>
      <c r="Z5" s="72">
        <v>0</v>
      </c>
      <c r="AA5" s="72">
        <v>7119</v>
      </c>
      <c r="AB5" s="72">
        <v>212.6979384523454</v>
      </c>
      <c r="AC5" s="302">
        <v>3347</v>
      </c>
      <c r="AD5" s="302">
        <v>7119</v>
      </c>
      <c r="AE5" s="302">
        <v>212.6979384523454</v>
      </c>
    </row>
    <row r="6" spans="1:31" x14ac:dyDescent="0.3">
      <c r="A6" s="241">
        <v>4</v>
      </c>
      <c r="B6" s="241">
        <v>2002</v>
      </c>
      <c r="C6" s="242" t="s">
        <v>1309</v>
      </c>
      <c r="D6" s="242" t="s">
        <v>1199</v>
      </c>
      <c r="E6" s="72">
        <v>1485</v>
      </c>
      <c r="F6" s="72">
        <v>0</v>
      </c>
      <c r="G6" s="72">
        <v>0</v>
      </c>
      <c r="H6" s="72">
        <v>0</v>
      </c>
      <c r="I6" s="72">
        <v>0</v>
      </c>
      <c r="J6" s="72">
        <v>0</v>
      </c>
      <c r="K6" s="72">
        <v>995</v>
      </c>
      <c r="L6" s="72">
        <v>0</v>
      </c>
      <c r="M6" s="373">
        <v>0</v>
      </c>
      <c r="N6" s="72">
        <v>0</v>
      </c>
      <c r="O6" s="72">
        <v>0</v>
      </c>
      <c r="P6" s="72">
        <v>0</v>
      </c>
      <c r="Q6" s="72">
        <v>0</v>
      </c>
      <c r="R6" s="72">
        <v>233</v>
      </c>
      <c r="S6" s="72">
        <v>0</v>
      </c>
      <c r="T6" s="72">
        <v>0</v>
      </c>
      <c r="U6" s="72">
        <v>0</v>
      </c>
      <c r="V6" s="72">
        <v>0</v>
      </c>
      <c r="W6" s="72">
        <v>0</v>
      </c>
      <c r="X6" s="72">
        <v>0</v>
      </c>
      <c r="Y6" s="72">
        <v>0</v>
      </c>
      <c r="Z6" s="72">
        <v>0</v>
      </c>
      <c r="AA6" s="72">
        <v>1228</v>
      </c>
      <c r="AB6" s="72">
        <v>82.693602693602699</v>
      </c>
      <c r="AC6" s="302">
        <v>1485</v>
      </c>
      <c r="AD6" s="302">
        <v>1228</v>
      </c>
      <c r="AE6" s="302">
        <v>82.693602693602699</v>
      </c>
    </row>
    <row r="7" spans="1:31" x14ac:dyDescent="0.3">
      <c r="A7" s="241">
        <v>5</v>
      </c>
      <c r="B7" s="241">
        <v>2003</v>
      </c>
      <c r="C7" s="242" t="s">
        <v>1310</v>
      </c>
      <c r="D7" s="242" t="s">
        <v>1201</v>
      </c>
      <c r="E7" s="72">
        <v>4751</v>
      </c>
      <c r="F7" s="72">
        <v>0</v>
      </c>
      <c r="G7" s="72">
        <v>0</v>
      </c>
      <c r="H7" s="72">
        <v>0</v>
      </c>
      <c r="I7" s="72">
        <v>124</v>
      </c>
      <c r="J7" s="72">
        <v>0</v>
      </c>
      <c r="K7" s="72">
        <v>6073</v>
      </c>
      <c r="L7" s="72">
        <v>0</v>
      </c>
      <c r="M7" s="373">
        <v>0</v>
      </c>
      <c r="N7" s="72">
        <v>0</v>
      </c>
      <c r="O7" s="72">
        <v>0</v>
      </c>
      <c r="P7" s="72">
        <v>111</v>
      </c>
      <c r="Q7" s="72">
        <v>67</v>
      </c>
      <c r="R7" s="72">
        <v>112</v>
      </c>
      <c r="S7" s="72">
        <v>0</v>
      </c>
      <c r="T7" s="72">
        <v>0</v>
      </c>
      <c r="U7" s="72">
        <v>0</v>
      </c>
      <c r="V7" s="72">
        <v>161</v>
      </c>
      <c r="W7" s="72">
        <v>0</v>
      </c>
      <c r="X7" s="72">
        <v>0</v>
      </c>
      <c r="Y7" s="72">
        <v>0</v>
      </c>
      <c r="Z7" s="72">
        <v>0</v>
      </c>
      <c r="AA7" s="72">
        <v>6648</v>
      </c>
      <c r="AB7" s="72">
        <v>139.92843611871186</v>
      </c>
      <c r="AC7" s="302">
        <v>4751</v>
      </c>
      <c r="AD7" s="302">
        <v>6648</v>
      </c>
      <c r="AE7" s="302">
        <v>139.92843611871183</v>
      </c>
    </row>
    <row r="8" spans="1:31" x14ac:dyDescent="0.3">
      <c r="A8" s="241">
        <v>6</v>
      </c>
      <c r="B8" s="241">
        <v>2004</v>
      </c>
      <c r="C8" s="242" t="s">
        <v>1311</v>
      </c>
      <c r="D8" s="242" t="s">
        <v>1202</v>
      </c>
      <c r="E8" s="72">
        <v>3138</v>
      </c>
      <c r="F8" s="72">
        <v>171</v>
      </c>
      <c r="G8" s="72">
        <v>0</v>
      </c>
      <c r="H8" s="72">
        <v>0</v>
      </c>
      <c r="I8" s="72">
        <v>0</v>
      </c>
      <c r="J8" s="72">
        <v>0</v>
      </c>
      <c r="K8" s="72">
        <v>60</v>
      </c>
      <c r="L8" s="72">
        <v>0</v>
      </c>
      <c r="M8" s="373">
        <v>0</v>
      </c>
      <c r="N8" s="72">
        <v>55</v>
      </c>
      <c r="O8" s="72">
        <v>0</v>
      </c>
      <c r="P8" s="72">
        <v>30</v>
      </c>
      <c r="Q8" s="72">
        <v>54</v>
      </c>
      <c r="R8" s="72">
        <v>0</v>
      </c>
      <c r="S8" s="72">
        <v>0</v>
      </c>
      <c r="T8" s="72">
        <v>0</v>
      </c>
      <c r="U8" s="72">
        <v>90</v>
      </c>
      <c r="V8" s="72">
        <v>0</v>
      </c>
      <c r="W8" s="72">
        <v>0</v>
      </c>
      <c r="X8" s="72">
        <v>0</v>
      </c>
      <c r="Y8" s="72">
        <v>0</v>
      </c>
      <c r="Z8" s="72">
        <v>0</v>
      </c>
      <c r="AA8" s="72">
        <v>460</v>
      </c>
      <c r="AB8" s="72">
        <v>14.659018483110261</v>
      </c>
      <c r="AC8" s="302">
        <v>3138</v>
      </c>
      <c r="AD8" s="302">
        <v>460</v>
      </c>
      <c r="AE8" s="302">
        <v>14.659018483110261</v>
      </c>
    </row>
    <row r="9" spans="1:31" x14ac:dyDescent="0.3">
      <c r="A9" s="241">
        <v>7</v>
      </c>
      <c r="B9" s="241">
        <v>2004</v>
      </c>
      <c r="C9" s="242" t="s">
        <v>1312</v>
      </c>
      <c r="D9" s="242" t="s">
        <v>1200</v>
      </c>
      <c r="E9" s="72">
        <v>3242</v>
      </c>
      <c r="F9" s="72">
        <v>0</v>
      </c>
      <c r="G9" s="72">
        <v>0</v>
      </c>
      <c r="H9" s="72">
        <v>131</v>
      </c>
      <c r="I9" s="72">
        <v>1</v>
      </c>
      <c r="J9" s="72">
        <v>0</v>
      </c>
      <c r="K9" s="72">
        <v>489</v>
      </c>
      <c r="L9" s="72">
        <v>0</v>
      </c>
      <c r="M9" s="373">
        <v>0</v>
      </c>
      <c r="N9" s="72">
        <v>88</v>
      </c>
      <c r="O9" s="72">
        <v>0</v>
      </c>
      <c r="P9" s="72">
        <v>0</v>
      </c>
      <c r="Q9" s="72">
        <v>6079</v>
      </c>
      <c r="R9" s="72">
        <v>185</v>
      </c>
      <c r="S9" s="72">
        <v>0</v>
      </c>
      <c r="T9" s="72">
        <v>0</v>
      </c>
      <c r="U9" s="72">
        <v>0</v>
      </c>
      <c r="V9" s="72">
        <v>0</v>
      </c>
      <c r="W9" s="72">
        <v>0</v>
      </c>
      <c r="X9" s="72">
        <v>30</v>
      </c>
      <c r="Y9" s="72">
        <v>6</v>
      </c>
      <c r="Z9" s="72">
        <v>0</v>
      </c>
      <c r="AA9" s="72">
        <v>7009</v>
      </c>
      <c r="AB9" s="72">
        <v>216.1937075879087</v>
      </c>
      <c r="AC9" s="302">
        <v>3242</v>
      </c>
      <c r="AD9" s="302">
        <v>7009</v>
      </c>
      <c r="AE9" s="302">
        <v>216.1937075879087</v>
      </c>
    </row>
    <row r="10" spans="1:31" x14ac:dyDescent="0.3">
      <c r="A10" s="241">
        <v>8</v>
      </c>
      <c r="B10" s="241">
        <v>2004</v>
      </c>
      <c r="C10" s="242" t="s">
        <v>1313</v>
      </c>
      <c r="D10" s="242" t="s">
        <v>1198</v>
      </c>
      <c r="E10" s="72">
        <v>5125</v>
      </c>
      <c r="F10" s="72">
        <v>0</v>
      </c>
      <c r="G10" s="72">
        <v>0</v>
      </c>
      <c r="H10" s="72">
        <v>68</v>
      </c>
      <c r="I10" s="72">
        <v>7750</v>
      </c>
      <c r="J10" s="72">
        <v>0</v>
      </c>
      <c r="K10" s="72">
        <v>0</v>
      </c>
      <c r="L10" s="72">
        <v>0</v>
      </c>
      <c r="M10" s="373">
        <v>152</v>
      </c>
      <c r="N10" s="72">
        <v>0</v>
      </c>
      <c r="O10" s="72">
        <v>0</v>
      </c>
      <c r="P10" s="72">
        <v>0</v>
      </c>
      <c r="Q10" s="72">
        <v>592</v>
      </c>
      <c r="R10" s="72">
        <v>508</v>
      </c>
      <c r="S10" s="72">
        <v>0</v>
      </c>
      <c r="T10" s="72">
        <v>0</v>
      </c>
      <c r="U10" s="72">
        <v>0</v>
      </c>
      <c r="V10" s="72">
        <v>0</v>
      </c>
      <c r="W10" s="72">
        <v>0</v>
      </c>
      <c r="X10" s="72">
        <v>0</v>
      </c>
      <c r="Y10" s="72">
        <v>0</v>
      </c>
      <c r="Z10" s="72">
        <v>0</v>
      </c>
      <c r="AA10" s="72">
        <v>9070</v>
      </c>
      <c r="AB10" s="72">
        <v>176.97560975609755</v>
      </c>
      <c r="AC10" s="302">
        <v>5125</v>
      </c>
      <c r="AD10" s="302">
        <v>9070</v>
      </c>
      <c r="AE10" s="302">
        <v>176.97560975609755</v>
      </c>
    </row>
    <row r="11" spans="1:31" x14ac:dyDescent="0.3">
      <c r="A11" s="241">
        <v>9</v>
      </c>
      <c r="B11" s="241">
        <v>2004</v>
      </c>
      <c r="C11" s="242" t="s">
        <v>1314</v>
      </c>
      <c r="D11" s="242" t="s">
        <v>1209</v>
      </c>
      <c r="E11" s="72">
        <v>2057</v>
      </c>
      <c r="F11" s="72">
        <v>0</v>
      </c>
      <c r="G11" s="72">
        <v>0</v>
      </c>
      <c r="H11" s="72">
        <v>23</v>
      </c>
      <c r="I11" s="72">
        <v>0</v>
      </c>
      <c r="J11" s="72">
        <v>0</v>
      </c>
      <c r="K11" s="72">
        <v>25</v>
      </c>
      <c r="L11" s="72">
        <v>0</v>
      </c>
      <c r="M11" s="373">
        <v>0</v>
      </c>
      <c r="N11" s="72">
        <v>0</v>
      </c>
      <c r="O11" s="72">
        <v>0</v>
      </c>
      <c r="P11" s="72">
        <v>0</v>
      </c>
      <c r="Q11" s="72">
        <v>3102</v>
      </c>
      <c r="R11" s="72">
        <v>37</v>
      </c>
      <c r="S11" s="72">
        <v>0</v>
      </c>
      <c r="T11" s="72">
        <v>0</v>
      </c>
      <c r="U11" s="72">
        <v>47</v>
      </c>
      <c r="V11" s="72">
        <v>0</v>
      </c>
      <c r="W11" s="72">
        <v>0</v>
      </c>
      <c r="X11" s="72">
        <v>0</v>
      </c>
      <c r="Y11" s="72">
        <v>0</v>
      </c>
      <c r="Z11" s="72">
        <v>0</v>
      </c>
      <c r="AA11" s="72">
        <v>3234</v>
      </c>
      <c r="AB11" s="72">
        <v>157.2192513368984</v>
      </c>
      <c r="AC11" s="302">
        <v>2057</v>
      </c>
      <c r="AD11" s="302">
        <v>3234</v>
      </c>
      <c r="AE11" s="302">
        <v>157.2192513368984</v>
      </c>
    </row>
    <row r="12" spans="1:31" x14ac:dyDescent="0.3">
      <c r="A12" s="241">
        <v>10</v>
      </c>
      <c r="B12" s="241">
        <v>2004</v>
      </c>
      <c r="C12" s="242" t="s">
        <v>1315</v>
      </c>
      <c r="D12" s="242" t="s">
        <v>1205</v>
      </c>
      <c r="E12" s="72">
        <v>3703</v>
      </c>
      <c r="F12" s="72">
        <v>0</v>
      </c>
      <c r="G12" s="72">
        <v>0</v>
      </c>
      <c r="H12" s="72">
        <v>0</v>
      </c>
      <c r="I12" s="72">
        <v>0</v>
      </c>
      <c r="J12" s="72">
        <v>0</v>
      </c>
      <c r="K12" s="72">
        <v>1248</v>
      </c>
      <c r="L12" s="72">
        <v>0</v>
      </c>
      <c r="M12" s="373">
        <v>0</v>
      </c>
      <c r="N12" s="72">
        <v>0</v>
      </c>
      <c r="O12" s="72">
        <v>0</v>
      </c>
      <c r="P12" s="72">
        <v>0</v>
      </c>
      <c r="Q12" s="72">
        <v>30</v>
      </c>
      <c r="R12" s="72">
        <v>262</v>
      </c>
      <c r="S12" s="72">
        <v>0</v>
      </c>
      <c r="T12" s="72">
        <v>0</v>
      </c>
      <c r="U12" s="72">
        <v>0</v>
      </c>
      <c r="V12" s="72">
        <v>0</v>
      </c>
      <c r="W12" s="72">
        <v>0</v>
      </c>
      <c r="X12" s="72">
        <v>0</v>
      </c>
      <c r="Y12" s="72">
        <v>0</v>
      </c>
      <c r="Z12" s="72">
        <v>14</v>
      </c>
      <c r="AA12" s="72">
        <v>1554</v>
      </c>
      <c r="AB12" s="72">
        <v>41.965973534971646</v>
      </c>
      <c r="AC12" s="302">
        <v>3703</v>
      </c>
      <c r="AD12" s="302">
        <v>1554</v>
      </c>
      <c r="AE12" s="302">
        <v>41.965973534971646</v>
      </c>
    </row>
    <row r="13" spans="1:31" x14ac:dyDescent="0.3">
      <c r="A13" s="241">
        <v>11</v>
      </c>
      <c r="B13" s="241">
        <v>2004</v>
      </c>
      <c r="C13" s="242" t="s">
        <v>1316</v>
      </c>
      <c r="D13" s="242" t="s">
        <v>1213</v>
      </c>
      <c r="E13" s="72">
        <v>5780</v>
      </c>
      <c r="F13" s="72">
        <v>0</v>
      </c>
      <c r="G13" s="72">
        <v>0</v>
      </c>
      <c r="H13" s="72">
        <v>82</v>
      </c>
      <c r="I13" s="72">
        <v>0</v>
      </c>
      <c r="J13" s="72">
        <v>0</v>
      </c>
      <c r="K13" s="72">
        <v>0</v>
      </c>
      <c r="L13" s="72">
        <v>0</v>
      </c>
      <c r="M13" s="373">
        <v>0</v>
      </c>
      <c r="N13" s="72">
        <v>0</v>
      </c>
      <c r="O13" s="72">
        <v>0</v>
      </c>
      <c r="P13" s="72">
        <v>548</v>
      </c>
      <c r="Q13" s="72">
        <v>0</v>
      </c>
      <c r="R13" s="72">
        <v>1174</v>
      </c>
      <c r="S13" s="72">
        <v>0</v>
      </c>
      <c r="T13" s="72">
        <v>0</v>
      </c>
      <c r="U13" s="72">
        <v>0</v>
      </c>
      <c r="V13" s="72">
        <v>0</v>
      </c>
      <c r="W13" s="72">
        <v>0</v>
      </c>
      <c r="X13" s="72">
        <v>0</v>
      </c>
      <c r="Y13" s="72">
        <v>0</v>
      </c>
      <c r="Z13" s="72">
        <v>0</v>
      </c>
      <c r="AA13" s="72">
        <v>1804</v>
      </c>
      <c r="AB13" s="72">
        <v>31.211072664359861</v>
      </c>
      <c r="AC13" s="302">
        <v>5780</v>
      </c>
      <c r="AD13" s="302">
        <v>1804</v>
      </c>
      <c r="AE13" s="302">
        <v>31.211072664359861</v>
      </c>
    </row>
    <row r="14" spans="1:31" x14ac:dyDescent="0.3">
      <c r="A14" s="241">
        <v>12</v>
      </c>
      <c r="B14" s="241">
        <v>2004</v>
      </c>
      <c r="C14" s="242" t="s">
        <v>1317</v>
      </c>
      <c r="D14" s="242" t="s">
        <v>1206</v>
      </c>
      <c r="E14" s="72">
        <v>740</v>
      </c>
      <c r="F14" s="72">
        <v>0</v>
      </c>
      <c r="G14" s="72">
        <v>0</v>
      </c>
      <c r="H14" s="72">
        <v>44</v>
      </c>
      <c r="I14" s="72">
        <v>0</v>
      </c>
      <c r="J14" s="72">
        <v>0</v>
      </c>
      <c r="K14" s="72">
        <v>0</v>
      </c>
      <c r="L14" s="72">
        <v>0</v>
      </c>
      <c r="M14" s="373">
        <v>0</v>
      </c>
      <c r="N14" s="72">
        <v>0</v>
      </c>
      <c r="O14" s="72">
        <v>0</v>
      </c>
      <c r="P14" s="72">
        <v>0</v>
      </c>
      <c r="Q14" s="72">
        <v>45</v>
      </c>
      <c r="R14" s="72">
        <v>32</v>
      </c>
      <c r="S14" s="72">
        <v>0</v>
      </c>
      <c r="T14" s="72">
        <v>0</v>
      </c>
      <c r="U14" s="72">
        <v>0</v>
      </c>
      <c r="V14" s="72">
        <v>0</v>
      </c>
      <c r="W14" s="72">
        <v>0</v>
      </c>
      <c r="X14" s="72">
        <v>0</v>
      </c>
      <c r="Y14" s="72">
        <v>0</v>
      </c>
      <c r="Z14" s="72">
        <v>0</v>
      </c>
      <c r="AA14" s="72">
        <v>121</v>
      </c>
      <c r="AB14" s="72">
        <v>16.351351351351351</v>
      </c>
      <c r="AC14" s="302">
        <v>740</v>
      </c>
      <c r="AD14" s="302">
        <v>121</v>
      </c>
      <c r="AE14" s="302">
        <v>16.351351351351351</v>
      </c>
    </row>
    <row r="15" spans="1:31" x14ac:dyDescent="0.3">
      <c r="A15" s="241">
        <v>13</v>
      </c>
      <c r="B15" s="241">
        <v>2005</v>
      </c>
      <c r="C15" s="242" t="s">
        <v>1318</v>
      </c>
      <c r="D15" s="242" t="s">
        <v>1319</v>
      </c>
      <c r="E15" s="72">
        <v>1514</v>
      </c>
      <c r="F15" s="72">
        <v>0</v>
      </c>
      <c r="G15" s="72">
        <v>0</v>
      </c>
      <c r="H15" s="72">
        <v>0</v>
      </c>
      <c r="I15" s="72">
        <v>6</v>
      </c>
      <c r="J15" s="72">
        <v>0</v>
      </c>
      <c r="K15" s="72">
        <v>12</v>
      </c>
      <c r="L15" s="72">
        <v>0</v>
      </c>
      <c r="M15" s="373">
        <v>0</v>
      </c>
      <c r="N15" s="72">
        <v>0</v>
      </c>
      <c r="O15" s="72">
        <v>6</v>
      </c>
      <c r="P15" s="72">
        <v>0</v>
      </c>
      <c r="Q15" s="72">
        <v>0</v>
      </c>
      <c r="R15" s="72">
        <v>0</v>
      </c>
      <c r="S15" s="72">
        <v>0</v>
      </c>
      <c r="T15" s="72">
        <v>0</v>
      </c>
      <c r="U15" s="72">
        <v>13</v>
      </c>
      <c r="V15" s="72">
        <v>0</v>
      </c>
      <c r="W15" s="72">
        <v>13</v>
      </c>
      <c r="X15" s="72">
        <v>0</v>
      </c>
      <c r="Y15" s="72">
        <v>0</v>
      </c>
      <c r="Z15" s="72">
        <v>0</v>
      </c>
      <c r="AA15" s="72">
        <v>50</v>
      </c>
      <c r="AB15" s="72">
        <v>3.3025099075297226</v>
      </c>
      <c r="AC15" s="302">
        <v>1514</v>
      </c>
      <c r="AD15" s="302">
        <v>50</v>
      </c>
      <c r="AE15" s="302">
        <v>3.3025099075297231</v>
      </c>
    </row>
    <row r="16" spans="1:31" x14ac:dyDescent="0.3">
      <c r="A16" s="241">
        <v>14</v>
      </c>
      <c r="B16" s="241">
        <v>2005</v>
      </c>
      <c r="C16" s="242" t="s">
        <v>1320</v>
      </c>
      <c r="D16" s="242" t="s">
        <v>1203</v>
      </c>
      <c r="E16" s="72">
        <v>1283</v>
      </c>
      <c r="F16" s="72">
        <v>0</v>
      </c>
      <c r="G16" s="72">
        <v>0</v>
      </c>
      <c r="H16" s="72">
        <v>0</v>
      </c>
      <c r="I16" s="72">
        <v>0</v>
      </c>
      <c r="J16" s="72">
        <v>0</v>
      </c>
      <c r="K16" s="72">
        <v>0</v>
      </c>
      <c r="L16" s="72">
        <v>0</v>
      </c>
      <c r="M16" s="373">
        <v>0</v>
      </c>
      <c r="N16" s="72">
        <v>9</v>
      </c>
      <c r="O16" s="72">
        <v>0</v>
      </c>
      <c r="P16" s="72">
        <v>480</v>
      </c>
      <c r="Q16" s="72">
        <v>14</v>
      </c>
      <c r="R16" s="72">
        <v>0</v>
      </c>
      <c r="S16" s="72">
        <v>0</v>
      </c>
      <c r="T16" s="72">
        <v>0</v>
      </c>
      <c r="U16" s="72">
        <v>6</v>
      </c>
      <c r="V16" s="72">
        <v>0</v>
      </c>
      <c r="W16" s="72">
        <v>0</v>
      </c>
      <c r="X16" s="72">
        <v>0</v>
      </c>
      <c r="Y16" s="72">
        <v>1</v>
      </c>
      <c r="Z16" s="72">
        <v>0</v>
      </c>
      <c r="AA16" s="72">
        <v>510</v>
      </c>
      <c r="AB16" s="72">
        <v>39.750584567420113</v>
      </c>
      <c r="AC16" s="302">
        <v>1283</v>
      </c>
      <c r="AD16" s="302">
        <v>510</v>
      </c>
      <c r="AE16" s="302">
        <v>39.750584567420113</v>
      </c>
    </row>
    <row r="17" spans="1:31" x14ac:dyDescent="0.3">
      <c r="A17" s="241">
        <v>15</v>
      </c>
      <c r="B17" s="241">
        <v>2005</v>
      </c>
      <c r="C17" s="242" t="s">
        <v>1321</v>
      </c>
      <c r="D17" s="242" t="s">
        <v>1198</v>
      </c>
      <c r="E17" s="72">
        <v>2255</v>
      </c>
      <c r="F17" s="72">
        <v>0</v>
      </c>
      <c r="G17" s="72">
        <v>0</v>
      </c>
      <c r="H17" s="72">
        <v>0</v>
      </c>
      <c r="I17" s="72">
        <v>889</v>
      </c>
      <c r="J17" s="72">
        <v>0</v>
      </c>
      <c r="K17" s="72">
        <v>0</v>
      </c>
      <c r="L17" s="72">
        <v>0</v>
      </c>
      <c r="M17" s="373">
        <v>0</v>
      </c>
      <c r="N17" s="72">
        <v>0</v>
      </c>
      <c r="O17" s="72">
        <v>0</v>
      </c>
      <c r="P17" s="72">
        <v>0</v>
      </c>
      <c r="Q17" s="72">
        <v>508</v>
      </c>
      <c r="R17" s="72">
        <v>226</v>
      </c>
      <c r="S17" s="72">
        <v>0</v>
      </c>
      <c r="T17" s="72">
        <v>0</v>
      </c>
      <c r="U17" s="72">
        <v>8</v>
      </c>
      <c r="V17" s="72">
        <v>0</v>
      </c>
      <c r="W17" s="72">
        <v>0</v>
      </c>
      <c r="X17" s="72">
        <v>0</v>
      </c>
      <c r="Y17" s="72">
        <v>0</v>
      </c>
      <c r="Z17" s="72">
        <v>0</v>
      </c>
      <c r="AA17" s="72">
        <v>1631</v>
      </c>
      <c r="AB17" s="72">
        <v>72.328159645232816</v>
      </c>
      <c r="AC17" s="302">
        <v>2255</v>
      </c>
      <c r="AD17" s="302">
        <v>1631</v>
      </c>
      <c r="AE17" s="302">
        <v>72.328159645232816</v>
      </c>
    </row>
    <row r="18" spans="1:31" x14ac:dyDescent="0.3">
      <c r="A18" s="241">
        <v>16</v>
      </c>
      <c r="B18" s="241">
        <v>2005</v>
      </c>
      <c r="C18" s="242" t="s">
        <v>1322</v>
      </c>
      <c r="D18" s="242" t="s">
        <v>1204</v>
      </c>
      <c r="E18" s="72">
        <v>4493</v>
      </c>
      <c r="F18" s="72">
        <v>0</v>
      </c>
      <c r="G18" s="72">
        <v>0</v>
      </c>
      <c r="H18" s="72">
        <v>175</v>
      </c>
      <c r="I18" s="72">
        <v>54</v>
      </c>
      <c r="J18" s="72">
        <v>0</v>
      </c>
      <c r="K18" s="72">
        <v>702</v>
      </c>
      <c r="L18" s="72">
        <v>0</v>
      </c>
      <c r="M18" s="373">
        <v>0</v>
      </c>
      <c r="N18" s="72">
        <v>0</v>
      </c>
      <c r="O18" s="72">
        <v>0</v>
      </c>
      <c r="P18" s="72">
        <v>0</v>
      </c>
      <c r="Q18" s="72">
        <v>5998</v>
      </c>
      <c r="R18" s="72">
        <v>23</v>
      </c>
      <c r="S18" s="72">
        <v>0</v>
      </c>
      <c r="T18" s="72">
        <v>167</v>
      </c>
      <c r="U18" s="72">
        <v>0</v>
      </c>
      <c r="V18" s="72">
        <v>0</v>
      </c>
      <c r="W18" s="72">
        <v>0</v>
      </c>
      <c r="X18" s="72">
        <v>0</v>
      </c>
      <c r="Y18" s="72">
        <v>0</v>
      </c>
      <c r="Z18" s="72">
        <v>0</v>
      </c>
      <c r="AA18" s="72">
        <v>7119</v>
      </c>
      <c r="AB18" s="72">
        <v>158.44647229022925</v>
      </c>
      <c r="AC18" s="302">
        <v>4493</v>
      </c>
      <c r="AD18" s="302">
        <v>7119</v>
      </c>
      <c r="AE18" s="302">
        <v>158.44647229022922</v>
      </c>
    </row>
    <row r="19" spans="1:31" x14ac:dyDescent="0.3">
      <c r="A19" s="241">
        <v>17</v>
      </c>
      <c r="B19" s="241">
        <v>2005</v>
      </c>
      <c r="C19" s="242" t="s">
        <v>1323</v>
      </c>
      <c r="D19" s="242" t="s">
        <v>1203</v>
      </c>
      <c r="E19" s="72">
        <v>1501</v>
      </c>
      <c r="F19" s="72">
        <v>0</v>
      </c>
      <c r="G19" s="72">
        <v>0</v>
      </c>
      <c r="H19" s="72">
        <v>112</v>
      </c>
      <c r="I19" s="72">
        <v>56</v>
      </c>
      <c r="J19" s="72">
        <v>0</v>
      </c>
      <c r="K19" s="72">
        <v>0</v>
      </c>
      <c r="L19" s="72">
        <v>0</v>
      </c>
      <c r="M19" s="373">
        <v>0</v>
      </c>
      <c r="N19" s="72">
        <v>0</v>
      </c>
      <c r="O19" s="72">
        <v>0</v>
      </c>
      <c r="P19" s="72">
        <v>5</v>
      </c>
      <c r="Q19" s="72">
        <v>483</v>
      </c>
      <c r="R19" s="72">
        <v>98</v>
      </c>
      <c r="S19" s="72">
        <v>0</v>
      </c>
      <c r="T19" s="72">
        <v>0</v>
      </c>
      <c r="U19" s="72">
        <v>0</v>
      </c>
      <c r="V19" s="72">
        <v>0</v>
      </c>
      <c r="W19" s="72">
        <v>0</v>
      </c>
      <c r="X19" s="72">
        <v>0</v>
      </c>
      <c r="Y19" s="72">
        <v>0</v>
      </c>
      <c r="Z19" s="72">
        <v>0</v>
      </c>
      <c r="AA19" s="72">
        <v>754</v>
      </c>
      <c r="AB19" s="72">
        <v>50.233177881412395</v>
      </c>
      <c r="AC19" s="302">
        <v>1501</v>
      </c>
      <c r="AD19" s="302">
        <v>754</v>
      </c>
      <c r="AE19" s="302">
        <v>50.233177881412395</v>
      </c>
    </row>
    <row r="20" spans="1:31" x14ac:dyDescent="0.3">
      <c r="A20" s="241">
        <v>18</v>
      </c>
      <c r="B20" s="241">
        <v>2005</v>
      </c>
      <c r="C20" s="242" t="s">
        <v>1324</v>
      </c>
      <c r="D20" s="242" t="s">
        <v>1325</v>
      </c>
      <c r="E20" s="72">
        <v>4272</v>
      </c>
      <c r="F20" s="72">
        <v>0</v>
      </c>
      <c r="G20" s="72">
        <v>0</v>
      </c>
      <c r="H20" s="72">
        <v>0</v>
      </c>
      <c r="I20" s="72">
        <v>0</v>
      </c>
      <c r="J20" s="72">
        <v>0</v>
      </c>
      <c r="K20" s="72">
        <v>153</v>
      </c>
      <c r="L20" s="72">
        <v>0</v>
      </c>
      <c r="M20" s="373">
        <v>0</v>
      </c>
      <c r="N20" s="72">
        <v>0</v>
      </c>
      <c r="O20" s="72">
        <v>0</v>
      </c>
      <c r="P20" s="72">
        <v>0</v>
      </c>
      <c r="Q20" s="72">
        <v>104</v>
      </c>
      <c r="R20" s="72">
        <v>0</v>
      </c>
      <c r="S20" s="72">
        <v>0</v>
      </c>
      <c r="T20" s="72">
        <v>0</v>
      </c>
      <c r="U20" s="72">
        <v>1046</v>
      </c>
      <c r="V20" s="72">
        <v>0</v>
      </c>
      <c r="W20" s="72">
        <v>0</v>
      </c>
      <c r="X20" s="72">
        <v>0</v>
      </c>
      <c r="Y20" s="72">
        <v>0</v>
      </c>
      <c r="Z20" s="72">
        <v>0</v>
      </c>
      <c r="AA20" s="72">
        <v>1303</v>
      </c>
      <c r="AB20" s="72">
        <v>30.500936329588015</v>
      </c>
      <c r="AC20" s="302">
        <v>4272</v>
      </c>
      <c r="AD20" s="302">
        <v>1303</v>
      </c>
      <c r="AE20" s="302">
        <v>30.500936329588015</v>
      </c>
    </row>
    <row r="21" spans="1:31" x14ac:dyDescent="0.3">
      <c r="A21" s="241">
        <v>19</v>
      </c>
      <c r="B21" s="241">
        <v>2006</v>
      </c>
      <c r="C21" s="242" t="s">
        <v>1326</v>
      </c>
      <c r="D21" s="242" t="s">
        <v>1208</v>
      </c>
      <c r="E21" s="72">
        <v>749</v>
      </c>
      <c r="F21" s="72">
        <v>36</v>
      </c>
      <c r="G21" s="72">
        <v>0</v>
      </c>
      <c r="H21" s="72">
        <v>0</v>
      </c>
      <c r="I21" s="72">
        <v>23</v>
      </c>
      <c r="J21" s="72">
        <v>0</v>
      </c>
      <c r="K21" s="72">
        <v>1104</v>
      </c>
      <c r="L21" s="72">
        <v>0</v>
      </c>
      <c r="M21" s="373">
        <v>0</v>
      </c>
      <c r="N21" s="72">
        <v>0</v>
      </c>
      <c r="O21" s="72">
        <v>0</v>
      </c>
      <c r="P21" s="72">
        <v>0</v>
      </c>
      <c r="Q21" s="72">
        <v>11</v>
      </c>
      <c r="R21" s="72">
        <v>0</v>
      </c>
      <c r="S21" s="72">
        <v>0</v>
      </c>
      <c r="T21" s="72">
        <v>0</v>
      </c>
      <c r="U21" s="72">
        <v>0</v>
      </c>
      <c r="V21" s="72">
        <v>0</v>
      </c>
      <c r="W21" s="72">
        <v>0</v>
      </c>
      <c r="X21" s="72">
        <v>0</v>
      </c>
      <c r="Y21" s="72">
        <v>0</v>
      </c>
      <c r="Z21" s="72">
        <v>0</v>
      </c>
      <c r="AA21" s="72">
        <v>1174</v>
      </c>
      <c r="AB21" s="72">
        <v>156.74232309746327</v>
      </c>
      <c r="AC21" s="302">
        <v>749</v>
      </c>
      <c r="AD21" s="302">
        <v>1174</v>
      </c>
      <c r="AE21" s="302">
        <v>156.74232309746327</v>
      </c>
    </row>
    <row r="22" spans="1:31" x14ac:dyDescent="0.3">
      <c r="A22" s="241">
        <v>20</v>
      </c>
      <c r="B22" s="241">
        <v>2006</v>
      </c>
      <c r="C22" s="242" t="s">
        <v>1327</v>
      </c>
      <c r="D22" s="242" t="s">
        <v>1207</v>
      </c>
      <c r="E22" s="72">
        <v>1373</v>
      </c>
      <c r="F22" s="72">
        <v>0</v>
      </c>
      <c r="G22" s="72">
        <v>0</v>
      </c>
      <c r="H22" s="72">
        <v>106</v>
      </c>
      <c r="I22" s="72">
        <v>0</v>
      </c>
      <c r="J22" s="72">
        <v>0</v>
      </c>
      <c r="K22" s="72">
        <v>0</v>
      </c>
      <c r="L22" s="72">
        <v>0</v>
      </c>
      <c r="M22" s="373">
        <v>0</v>
      </c>
      <c r="N22" s="72">
        <v>0</v>
      </c>
      <c r="O22" s="72">
        <v>0</v>
      </c>
      <c r="P22" s="72">
        <v>552</v>
      </c>
      <c r="Q22" s="72">
        <v>83</v>
      </c>
      <c r="R22" s="72">
        <v>289</v>
      </c>
      <c r="S22" s="72">
        <v>0</v>
      </c>
      <c r="T22" s="72">
        <v>0</v>
      </c>
      <c r="U22" s="72">
        <v>0</v>
      </c>
      <c r="V22" s="72">
        <v>0</v>
      </c>
      <c r="W22" s="72">
        <v>0</v>
      </c>
      <c r="X22" s="72">
        <v>0</v>
      </c>
      <c r="Y22" s="72">
        <v>0</v>
      </c>
      <c r="Z22" s="72">
        <v>0</v>
      </c>
      <c r="AA22" s="72">
        <v>1030</v>
      </c>
      <c r="AB22" s="72">
        <v>75.018208302986167</v>
      </c>
      <c r="AC22" s="302">
        <v>1373</v>
      </c>
      <c r="AD22" s="302">
        <v>1030</v>
      </c>
      <c r="AE22" s="302">
        <v>75.018208302986167</v>
      </c>
    </row>
    <row r="23" spans="1:31" x14ac:dyDescent="0.3">
      <c r="A23" s="241">
        <v>21</v>
      </c>
      <c r="B23" s="241">
        <v>2006</v>
      </c>
      <c r="C23" s="242" t="s">
        <v>1328</v>
      </c>
      <c r="D23" s="242" t="s">
        <v>1207</v>
      </c>
      <c r="E23" s="72">
        <v>544</v>
      </c>
      <c r="F23" s="72">
        <v>0</v>
      </c>
      <c r="G23" s="72">
        <v>0</v>
      </c>
      <c r="H23" s="72">
        <v>98</v>
      </c>
      <c r="I23" s="72">
        <v>0</v>
      </c>
      <c r="J23" s="72">
        <v>0</v>
      </c>
      <c r="K23" s="72">
        <v>0</v>
      </c>
      <c r="L23" s="72">
        <v>0</v>
      </c>
      <c r="M23" s="373">
        <v>0</v>
      </c>
      <c r="N23" s="72">
        <v>0</v>
      </c>
      <c r="O23" s="72">
        <v>0</v>
      </c>
      <c r="P23" s="72">
        <v>0</v>
      </c>
      <c r="Q23" s="72">
        <v>1035</v>
      </c>
      <c r="R23" s="72">
        <v>15</v>
      </c>
      <c r="S23" s="72">
        <v>0</v>
      </c>
      <c r="T23" s="72">
        <v>0</v>
      </c>
      <c r="U23" s="72">
        <v>0</v>
      </c>
      <c r="V23" s="72">
        <v>0</v>
      </c>
      <c r="W23" s="72">
        <v>0</v>
      </c>
      <c r="X23" s="72">
        <v>0</v>
      </c>
      <c r="Y23" s="72">
        <v>0</v>
      </c>
      <c r="Z23" s="72">
        <v>0</v>
      </c>
      <c r="AA23" s="72">
        <v>1148</v>
      </c>
      <c r="AB23" s="72">
        <v>211.02941176470588</v>
      </c>
      <c r="AC23" s="302">
        <v>544</v>
      </c>
      <c r="AD23" s="302">
        <v>1148</v>
      </c>
      <c r="AE23" s="302">
        <v>211.02941176470588</v>
      </c>
    </row>
    <row r="24" spans="1:31" x14ac:dyDescent="0.3">
      <c r="A24" s="241">
        <v>22</v>
      </c>
      <c r="B24" s="241">
        <v>2006</v>
      </c>
      <c r="C24" s="242" t="s">
        <v>1329</v>
      </c>
      <c r="D24" s="242" t="s">
        <v>1201</v>
      </c>
      <c r="E24" s="72">
        <v>3752</v>
      </c>
      <c r="F24" s="72">
        <v>0</v>
      </c>
      <c r="G24" s="72">
        <v>0</v>
      </c>
      <c r="H24" s="72">
        <v>3</v>
      </c>
      <c r="I24" s="72">
        <v>0</v>
      </c>
      <c r="J24" s="72">
        <v>0</v>
      </c>
      <c r="K24" s="72">
        <v>0</v>
      </c>
      <c r="L24" s="72">
        <v>0</v>
      </c>
      <c r="M24" s="373">
        <v>0</v>
      </c>
      <c r="N24" s="72">
        <v>0</v>
      </c>
      <c r="O24" s="72">
        <v>0</v>
      </c>
      <c r="P24" s="72">
        <v>0</v>
      </c>
      <c r="Q24" s="72">
        <v>41</v>
      </c>
      <c r="R24" s="72">
        <v>221</v>
      </c>
      <c r="S24" s="72">
        <v>0</v>
      </c>
      <c r="T24" s="72">
        <v>0</v>
      </c>
      <c r="U24" s="72">
        <v>0</v>
      </c>
      <c r="V24" s="72">
        <v>0</v>
      </c>
      <c r="W24" s="72">
        <v>0</v>
      </c>
      <c r="X24" s="72">
        <v>0</v>
      </c>
      <c r="Y24" s="72">
        <v>0</v>
      </c>
      <c r="Z24" s="72">
        <v>0</v>
      </c>
      <c r="AA24" s="72">
        <v>265</v>
      </c>
      <c r="AB24" s="72">
        <v>7.0628997867803838</v>
      </c>
      <c r="AC24" s="302">
        <v>3752</v>
      </c>
      <c r="AD24" s="302">
        <v>265</v>
      </c>
      <c r="AE24" s="302">
        <v>7.0628997867803838</v>
      </c>
    </row>
    <row r="25" spans="1:31" x14ac:dyDescent="0.3">
      <c r="A25" s="241">
        <v>23</v>
      </c>
      <c r="B25" s="241">
        <v>2006</v>
      </c>
      <c r="C25" s="242" t="s">
        <v>1330</v>
      </c>
      <c r="D25" s="242" t="s">
        <v>1208</v>
      </c>
      <c r="E25" s="72">
        <v>1825</v>
      </c>
      <c r="F25" s="72">
        <v>0</v>
      </c>
      <c r="G25" s="72">
        <v>0</v>
      </c>
      <c r="H25" s="72">
        <v>0</v>
      </c>
      <c r="I25" s="72">
        <v>0</v>
      </c>
      <c r="J25" s="72">
        <v>0</v>
      </c>
      <c r="K25" s="72">
        <v>0</v>
      </c>
      <c r="L25" s="72">
        <v>36</v>
      </c>
      <c r="M25" s="373">
        <v>45</v>
      </c>
      <c r="N25" s="72">
        <v>0</v>
      </c>
      <c r="O25" s="72">
        <v>0</v>
      </c>
      <c r="P25" s="72">
        <v>2973</v>
      </c>
      <c r="Q25" s="72">
        <v>145</v>
      </c>
      <c r="R25" s="72">
        <v>0</v>
      </c>
      <c r="S25" s="72">
        <v>0</v>
      </c>
      <c r="T25" s="72">
        <v>0</v>
      </c>
      <c r="U25" s="72">
        <v>0</v>
      </c>
      <c r="V25" s="72">
        <v>0</v>
      </c>
      <c r="W25" s="72">
        <v>0</v>
      </c>
      <c r="X25" s="72">
        <v>0</v>
      </c>
      <c r="Y25" s="72">
        <v>0</v>
      </c>
      <c r="Z25" s="72">
        <v>0</v>
      </c>
      <c r="AA25" s="72">
        <v>3199</v>
      </c>
      <c r="AB25" s="72">
        <v>175.2876712328767</v>
      </c>
      <c r="AC25" s="302">
        <v>1825</v>
      </c>
      <c r="AD25" s="302">
        <v>3199</v>
      </c>
      <c r="AE25" s="302">
        <v>175.28767123287673</v>
      </c>
    </row>
    <row r="26" spans="1:31" x14ac:dyDescent="0.3">
      <c r="A26" s="241">
        <v>24</v>
      </c>
      <c r="B26" s="241">
        <v>2008</v>
      </c>
      <c r="C26" s="242" t="s">
        <v>1331</v>
      </c>
      <c r="D26" s="242" t="s">
        <v>1209</v>
      </c>
      <c r="E26" s="72">
        <v>1110</v>
      </c>
      <c r="F26" s="72">
        <v>0</v>
      </c>
      <c r="G26" s="72">
        <v>0</v>
      </c>
      <c r="H26" s="72">
        <v>0</v>
      </c>
      <c r="I26" s="72">
        <v>0</v>
      </c>
      <c r="J26" s="72">
        <v>0</v>
      </c>
      <c r="K26" s="72">
        <v>0</v>
      </c>
      <c r="L26" s="72">
        <v>0</v>
      </c>
      <c r="M26" s="373">
        <v>0</v>
      </c>
      <c r="N26" s="72">
        <v>0</v>
      </c>
      <c r="O26" s="72">
        <v>0</v>
      </c>
      <c r="P26" s="72">
        <v>0</v>
      </c>
      <c r="Q26" s="72">
        <v>50</v>
      </c>
      <c r="R26" s="72">
        <v>0</v>
      </c>
      <c r="S26" s="72">
        <v>0</v>
      </c>
      <c r="T26" s="72">
        <v>0</v>
      </c>
      <c r="U26" s="72">
        <v>0</v>
      </c>
      <c r="V26" s="72">
        <v>0</v>
      </c>
      <c r="W26" s="72">
        <v>0</v>
      </c>
      <c r="X26" s="72">
        <v>0</v>
      </c>
      <c r="Y26" s="72">
        <v>0</v>
      </c>
      <c r="Z26" s="72">
        <v>0</v>
      </c>
      <c r="AA26" s="72">
        <v>50</v>
      </c>
      <c r="AB26" s="72">
        <v>4.5045045045045047</v>
      </c>
      <c r="AC26" s="302">
        <v>1110</v>
      </c>
      <c r="AD26" s="302">
        <v>50</v>
      </c>
      <c r="AE26" s="302">
        <v>4.5045045045045047</v>
      </c>
    </row>
    <row r="27" spans="1:31" x14ac:dyDescent="0.3">
      <c r="A27" s="241">
        <v>25</v>
      </c>
      <c r="B27" s="241">
        <v>2008</v>
      </c>
      <c r="C27" s="242" t="s">
        <v>1332</v>
      </c>
      <c r="D27" s="242" t="s">
        <v>1207</v>
      </c>
      <c r="E27" s="72">
        <v>1526</v>
      </c>
      <c r="F27" s="72">
        <v>0</v>
      </c>
      <c r="G27" s="72">
        <v>0</v>
      </c>
      <c r="H27" s="72">
        <v>0</v>
      </c>
      <c r="I27" s="72">
        <v>0</v>
      </c>
      <c r="J27" s="72">
        <v>0</v>
      </c>
      <c r="K27" s="72">
        <v>1050</v>
      </c>
      <c r="L27" s="72">
        <v>0</v>
      </c>
      <c r="M27" s="373">
        <v>0</v>
      </c>
      <c r="N27" s="72">
        <v>0</v>
      </c>
      <c r="O27" s="72">
        <v>0</v>
      </c>
      <c r="P27" s="72">
        <v>0</v>
      </c>
      <c r="Q27" s="72">
        <v>0</v>
      </c>
      <c r="R27" s="72">
        <v>314</v>
      </c>
      <c r="S27" s="72">
        <v>0</v>
      </c>
      <c r="T27" s="72">
        <v>0</v>
      </c>
      <c r="U27" s="72">
        <v>0</v>
      </c>
      <c r="V27" s="72">
        <v>0</v>
      </c>
      <c r="W27" s="72">
        <v>0</v>
      </c>
      <c r="X27" s="72">
        <v>0</v>
      </c>
      <c r="Y27" s="72">
        <v>0</v>
      </c>
      <c r="Z27" s="72">
        <v>0</v>
      </c>
      <c r="AA27" s="72">
        <v>1364</v>
      </c>
      <c r="AB27" s="72">
        <v>89.384010484927913</v>
      </c>
      <c r="AC27" s="302">
        <v>1526</v>
      </c>
      <c r="AD27" s="302">
        <v>1364</v>
      </c>
      <c r="AE27" s="302">
        <v>89.384010484927913</v>
      </c>
    </row>
    <row r="28" spans="1:31" x14ac:dyDescent="0.3">
      <c r="A28" s="241">
        <v>26</v>
      </c>
      <c r="B28" s="241">
        <v>2008</v>
      </c>
      <c r="C28" s="242" t="s">
        <v>1333</v>
      </c>
      <c r="D28" s="242" t="s">
        <v>1210</v>
      </c>
      <c r="E28" s="72">
        <v>719</v>
      </c>
      <c r="F28" s="72">
        <v>0</v>
      </c>
      <c r="G28" s="72">
        <v>0</v>
      </c>
      <c r="H28" s="72">
        <v>23</v>
      </c>
      <c r="I28" s="72">
        <v>0</v>
      </c>
      <c r="J28" s="72">
        <v>0</v>
      </c>
      <c r="K28" s="72">
        <v>130</v>
      </c>
      <c r="L28" s="72">
        <v>0</v>
      </c>
      <c r="M28" s="373">
        <v>0</v>
      </c>
      <c r="N28" s="72">
        <v>0</v>
      </c>
      <c r="O28" s="72">
        <v>0</v>
      </c>
      <c r="P28" s="72">
        <v>0</v>
      </c>
      <c r="Q28" s="72">
        <v>5</v>
      </c>
      <c r="R28" s="72">
        <v>0</v>
      </c>
      <c r="S28" s="72">
        <v>0</v>
      </c>
      <c r="T28" s="72">
        <v>0</v>
      </c>
      <c r="U28" s="72">
        <v>0</v>
      </c>
      <c r="V28" s="72">
        <v>0</v>
      </c>
      <c r="W28" s="72">
        <v>0</v>
      </c>
      <c r="X28" s="72">
        <v>0</v>
      </c>
      <c r="Y28" s="72">
        <v>0</v>
      </c>
      <c r="Z28" s="72">
        <v>0</v>
      </c>
      <c r="AA28" s="72">
        <v>158</v>
      </c>
      <c r="AB28" s="72">
        <v>21.974965229485395</v>
      </c>
      <c r="AC28" s="302">
        <v>719</v>
      </c>
      <c r="AD28" s="302">
        <v>158</v>
      </c>
      <c r="AE28" s="302">
        <v>21.974965229485395</v>
      </c>
    </row>
    <row r="29" spans="1:31" x14ac:dyDescent="0.3">
      <c r="A29" s="241">
        <v>27</v>
      </c>
      <c r="B29" s="241">
        <v>2008</v>
      </c>
      <c r="C29" s="242" t="s">
        <v>1334</v>
      </c>
      <c r="D29" s="242" t="s">
        <v>1211</v>
      </c>
      <c r="E29" s="72">
        <v>1047</v>
      </c>
      <c r="F29" s="72">
        <v>0</v>
      </c>
      <c r="G29" s="72">
        <v>0</v>
      </c>
      <c r="H29" s="72">
        <v>163</v>
      </c>
      <c r="I29" s="72">
        <v>0</v>
      </c>
      <c r="J29" s="72">
        <v>0</v>
      </c>
      <c r="K29" s="72">
        <v>0</v>
      </c>
      <c r="L29" s="72">
        <v>30</v>
      </c>
      <c r="M29" s="373">
        <v>0</v>
      </c>
      <c r="N29" s="72">
        <v>0</v>
      </c>
      <c r="O29" s="72">
        <v>0</v>
      </c>
      <c r="P29" s="72">
        <v>0</v>
      </c>
      <c r="Q29" s="72">
        <v>1871</v>
      </c>
      <c r="R29" s="72">
        <v>104</v>
      </c>
      <c r="S29" s="72">
        <v>0</v>
      </c>
      <c r="T29" s="72">
        <v>0</v>
      </c>
      <c r="U29" s="72">
        <v>0</v>
      </c>
      <c r="V29" s="72">
        <v>0</v>
      </c>
      <c r="W29" s="72">
        <v>0</v>
      </c>
      <c r="X29" s="72">
        <v>0</v>
      </c>
      <c r="Y29" s="72">
        <v>0</v>
      </c>
      <c r="Z29" s="72">
        <v>0</v>
      </c>
      <c r="AA29" s="72">
        <v>2168</v>
      </c>
      <c r="AB29" s="72">
        <v>207.06781279847183</v>
      </c>
      <c r="AC29" s="302">
        <v>1047</v>
      </c>
      <c r="AD29" s="302">
        <v>2168</v>
      </c>
      <c r="AE29" s="302">
        <v>207.06781279847183</v>
      </c>
    </row>
    <row r="30" spans="1:31" x14ac:dyDescent="0.3">
      <c r="A30" s="241">
        <v>28</v>
      </c>
      <c r="B30" s="241">
        <v>2008</v>
      </c>
      <c r="C30" s="242" t="s">
        <v>1335</v>
      </c>
      <c r="D30" s="242" t="s">
        <v>1196</v>
      </c>
      <c r="E30" s="72">
        <v>1654</v>
      </c>
      <c r="F30" s="72">
        <v>0</v>
      </c>
      <c r="G30" s="72">
        <v>0</v>
      </c>
      <c r="H30" s="72">
        <v>2</v>
      </c>
      <c r="I30" s="72">
        <v>0</v>
      </c>
      <c r="J30" s="72">
        <v>0</v>
      </c>
      <c r="K30" s="72">
        <v>0</v>
      </c>
      <c r="L30" s="72">
        <v>0</v>
      </c>
      <c r="M30" s="373">
        <v>0</v>
      </c>
      <c r="N30" s="72">
        <v>69</v>
      </c>
      <c r="O30" s="72">
        <v>0</v>
      </c>
      <c r="P30" s="72">
        <v>221</v>
      </c>
      <c r="Q30" s="72">
        <v>165</v>
      </c>
      <c r="R30" s="72">
        <v>441</v>
      </c>
      <c r="S30" s="72">
        <v>0</v>
      </c>
      <c r="T30" s="72">
        <v>11</v>
      </c>
      <c r="U30" s="72">
        <v>65</v>
      </c>
      <c r="V30" s="72">
        <v>0</v>
      </c>
      <c r="W30" s="72">
        <v>377</v>
      </c>
      <c r="X30" s="72">
        <v>0</v>
      </c>
      <c r="Y30" s="72">
        <v>0</v>
      </c>
      <c r="Z30" s="72">
        <v>0</v>
      </c>
      <c r="AA30" s="72">
        <v>1351</v>
      </c>
      <c r="AB30" s="72">
        <v>81.680773881499391</v>
      </c>
      <c r="AC30" s="302">
        <v>1654</v>
      </c>
      <c r="AD30" s="302">
        <v>1351</v>
      </c>
      <c r="AE30" s="302">
        <v>81.680773881499391</v>
      </c>
    </row>
    <row r="31" spans="1:31" x14ac:dyDescent="0.3">
      <c r="A31" s="241">
        <v>29</v>
      </c>
      <c r="B31" s="241">
        <v>2008</v>
      </c>
      <c r="C31" s="242" t="s">
        <v>1336</v>
      </c>
      <c r="D31" s="242" t="s">
        <v>1204</v>
      </c>
      <c r="E31" s="72">
        <v>1744</v>
      </c>
      <c r="F31" s="72">
        <v>0</v>
      </c>
      <c r="G31" s="72">
        <v>0</v>
      </c>
      <c r="H31" s="72">
        <v>58</v>
      </c>
      <c r="I31" s="72">
        <v>1</v>
      </c>
      <c r="J31" s="72">
        <v>102</v>
      </c>
      <c r="K31" s="72">
        <v>6</v>
      </c>
      <c r="L31" s="72">
        <v>0</v>
      </c>
      <c r="M31" s="373">
        <v>0</v>
      </c>
      <c r="N31" s="72">
        <v>0</v>
      </c>
      <c r="O31" s="72">
        <v>0</v>
      </c>
      <c r="P31" s="72">
        <v>0</v>
      </c>
      <c r="Q31" s="72">
        <v>3136</v>
      </c>
      <c r="R31" s="72">
        <v>8</v>
      </c>
      <c r="S31" s="72">
        <v>0</v>
      </c>
      <c r="T31" s="72">
        <v>0</v>
      </c>
      <c r="U31" s="72">
        <v>0</v>
      </c>
      <c r="V31" s="72">
        <v>0</v>
      </c>
      <c r="W31" s="72">
        <v>0</v>
      </c>
      <c r="X31" s="72">
        <v>0</v>
      </c>
      <c r="Y31" s="72">
        <v>4</v>
      </c>
      <c r="Z31" s="72">
        <v>0</v>
      </c>
      <c r="AA31" s="72">
        <v>3315</v>
      </c>
      <c r="AB31" s="72">
        <v>190.0802752293578</v>
      </c>
      <c r="AC31" s="302">
        <v>1744</v>
      </c>
      <c r="AD31" s="302">
        <v>3315</v>
      </c>
      <c r="AE31" s="302">
        <v>190.0802752293578</v>
      </c>
    </row>
    <row r="32" spans="1:31" x14ac:dyDescent="0.3">
      <c r="A32" s="241">
        <v>30</v>
      </c>
      <c r="B32" s="241">
        <v>2008</v>
      </c>
      <c r="C32" s="242" t="s">
        <v>1337</v>
      </c>
      <c r="D32" s="242" t="s">
        <v>1198</v>
      </c>
      <c r="E32" s="72">
        <v>3212</v>
      </c>
      <c r="F32" s="72">
        <v>0</v>
      </c>
      <c r="G32" s="72">
        <v>0</v>
      </c>
      <c r="H32" s="72">
        <v>35</v>
      </c>
      <c r="I32" s="72">
        <v>5686</v>
      </c>
      <c r="J32" s="72">
        <v>0</v>
      </c>
      <c r="K32" s="72">
        <v>0</v>
      </c>
      <c r="L32" s="72">
        <v>0</v>
      </c>
      <c r="M32" s="373">
        <v>0</v>
      </c>
      <c r="N32" s="72">
        <v>0</v>
      </c>
      <c r="O32" s="72">
        <v>0</v>
      </c>
      <c r="P32" s="72">
        <v>0</v>
      </c>
      <c r="Q32" s="72">
        <v>0</v>
      </c>
      <c r="R32" s="72">
        <v>269</v>
      </c>
      <c r="S32" s="72">
        <v>0</v>
      </c>
      <c r="T32" s="72">
        <v>0</v>
      </c>
      <c r="U32" s="72">
        <v>173</v>
      </c>
      <c r="V32" s="72">
        <v>0</v>
      </c>
      <c r="W32" s="72">
        <v>270</v>
      </c>
      <c r="X32" s="72">
        <v>0</v>
      </c>
      <c r="Y32" s="72">
        <v>25</v>
      </c>
      <c r="Z32" s="72">
        <v>0</v>
      </c>
      <c r="AA32" s="72">
        <v>6458</v>
      </c>
      <c r="AB32" s="72">
        <v>201.05853051058531</v>
      </c>
      <c r="AC32" s="302">
        <v>3212</v>
      </c>
      <c r="AD32" s="302">
        <v>6458</v>
      </c>
      <c r="AE32" s="302">
        <v>201.05853051058529</v>
      </c>
    </row>
    <row r="33" spans="1:31" x14ac:dyDescent="0.3">
      <c r="A33" s="241">
        <v>31</v>
      </c>
      <c r="B33" s="241">
        <v>2008</v>
      </c>
      <c r="C33" s="242" t="s">
        <v>1338</v>
      </c>
      <c r="D33" s="242" t="s">
        <v>1204</v>
      </c>
      <c r="E33" s="72">
        <v>1603</v>
      </c>
      <c r="F33" s="72">
        <v>0</v>
      </c>
      <c r="G33" s="72">
        <v>0</v>
      </c>
      <c r="H33" s="72">
        <v>41</v>
      </c>
      <c r="I33" s="72">
        <v>0</v>
      </c>
      <c r="J33" s="72">
        <v>0</v>
      </c>
      <c r="K33" s="72">
        <v>0</v>
      </c>
      <c r="L33" s="72">
        <v>0</v>
      </c>
      <c r="M33" s="373">
        <v>0</v>
      </c>
      <c r="N33" s="72">
        <v>0</v>
      </c>
      <c r="O33" s="72">
        <v>0</v>
      </c>
      <c r="P33" s="72">
        <v>2614</v>
      </c>
      <c r="Q33" s="72">
        <v>0</v>
      </c>
      <c r="R33" s="72">
        <v>64</v>
      </c>
      <c r="S33" s="72">
        <v>0</v>
      </c>
      <c r="T33" s="72">
        <v>0</v>
      </c>
      <c r="U33" s="72">
        <v>0</v>
      </c>
      <c r="V33" s="72">
        <v>0</v>
      </c>
      <c r="W33" s="72">
        <v>0</v>
      </c>
      <c r="X33" s="72">
        <v>0</v>
      </c>
      <c r="Y33" s="72">
        <v>0</v>
      </c>
      <c r="Z33" s="72">
        <v>0</v>
      </c>
      <c r="AA33" s="72">
        <v>2719</v>
      </c>
      <c r="AB33" s="72">
        <v>169.61946350592638</v>
      </c>
      <c r="AC33" s="302">
        <v>1603</v>
      </c>
      <c r="AD33" s="302">
        <v>2719</v>
      </c>
      <c r="AE33" s="302">
        <v>169.61946350592638</v>
      </c>
    </row>
    <row r="34" spans="1:31" x14ac:dyDescent="0.3">
      <c r="A34" s="241">
        <v>32</v>
      </c>
      <c r="B34" s="241">
        <v>2008</v>
      </c>
      <c r="C34" s="242" t="s">
        <v>1339</v>
      </c>
      <c r="D34" s="242" t="s">
        <v>1199</v>
      </c>
      <c r="E34" s="72">
        <v>481</v>
      </c>
      <c r="F34" s="72">
        <v>0</v>
      </c>
      <c r="G34" s="72">
        <v>0</v>
      </c>
      <c r="H34" s="72">
        <v>0</v>
      </c>
      <c r="I34" s="72">
        <v>0</v>
      </c>
      <c r="J34" s="72">
        <v>0</v>
      </c>
      <c r="K34" s="72">
        <v>694</v>
      </c>
      <c r="L34" s="72">
        <v>0</v>
      </c>
      <c r="M34" s="373">
        <v>0</v>
      </c>
      <c r="N34" s="72">
        <v>0</v>
      </c>
      <c r="O34" s="72">
        <v>0</v>
      </c>
      <c r="P34" s="72">
        <v>0</v>
      </c>
      <c r="Q34" s="72">
        <v>0</v>
      </c>
      <c r="R34" s="72">
        <v>0</v>
      </c>
      <c r="S34" s="72">
        <v>0</v>
      </c>
      <c r="T34" s="72">
        <v>0</v>
      </c>
      <c r="U34" s="72">
        <v>0</v>
      </c>
      <c r="V34" s="72">
        <v>0</v>
      </c>
      <c r="W34" s="72">
        <v>0</v>
      </c>
      <c r="X34" s="72">
        <v>0</v>
      </c>
      <c r="Y34" s="72">
        <v>0</v>
      </c>
      <c r="Z34" s="72">
        <v>0</v>
      </c>
      <c r="AA34" s="72">
        <v>694</v>
      </c>
      <c r="AB34" s="72">
        <v>144.28274428274429</v>
      </c>
      <c r="AC34" s="302">
        <v>481</v>
      </c>
      <c r="AD34" s="302">
        <v>694</v>
      </c>
      <c r="AE34" s="302">
        <v>144.28274428274429</v>
      </c>
    </row>
    <row r="35" spans="1:31" x14ac:dyDescent="0.3">
      <c r="A35" s="241">
        <v>33</v>
      </c>
      <c r="B35" s="241">
        <v>2008</v>
      </c>
      <c r="C35" s="242" t="s">
        <v>1340</v>
      </c>
      <c r="D35" s="242" t="s">
        <v>1201</v>
      </c>
      <c r="E35" s="72">
        <v>2447</v>
      </c>
      <c r="F35" s="72">
        <v>0</v>
      </c>
      <c r="G35" s="72">
        <v>0</v>
      </c>
      <c r="H35" s="72">
        <v>0</v>
      </c>
      <c r="I35" s="72">
        <v>0</v>
      </c>
      <c r="J35" s="72">
        <v>0</v>
      </c>
      <c r="K35" s="72">
        <v>0</v>
      </c>
      <c r="L35" s="72">
        <v>0</v>
      </c>
      <c r="M35" s="373">
        <v>0</v>
      </c>
      <c r="N35" s="72">
        <v>0</v>
      </c>
      <c r="O35" s="72">
        <v>93</v>
      </c>
      <c r="P35" s="72">
        <v>0</v>
      </c>
      <c r="Q35" s="72">
        <v>0</v>
      </c>
      <c r="R35" s="72">
        <v>66</v>
      </c>
      <c r="S35" s="72">
        <v>0</v>
      </c>
      <c r="T35" s="72">
        <v>43</v>
      </c>
      <c r="U35" s="72">
        <v>80</v>
      </c>
      <c r="V35" s="72">
        <v>0</v>
      </c>
      <c r="W35" s="72">
        <v>41</v>
      </c>
      <c r="X35" s="72">
        <v>0</v>
      </c>
      <c r="Y35" s="72">
        <v>0</v>
      </c>
      <c r="Z35" s="72">
        <v>19</v>
      </c>
      <c r="AA35" s="72">
        <v>342</v>
      </c>
      <c r="AB35" s="72">
        <v>13.976297507151614</v>
      </c>
      <c r="AC35" s="302">
        <v>2447</v>
      </c>
      <c r="AD35" s="302">
        <v>342</v>
      </c>
      <c r="AE35" s="302">
        <v>13.976297507151614</v>
      </c>
    </row>
    <row r="36" spans="1:31" x14ac:dyDescent="0.3">
      <c r="A36" s="241">
        <v>34</v>
      </c>
      <c r="B36" s="241">
        <v>2009</v>
      </c>
      <c r="C36" s="242" t="s">
        <v>1341</v>
      </c>
      <c r="D36" s="242" t="s">
        <v>1204</v>
      </c>
      <c r="E36" s="72">
        <v>1555</v>
      </c>
      <c r="F36" s="72">
        <v>0</v>
      </c>
      <c r="G36" s="72">
        <v>0</v>
      </c>
      <c r="H36" s="72">
        <v>0</v>
      </c>
      <c r="I36" s="72">
        <v>219</v>
      </c>
      <c r="J36" s="72">
        <v>0</v>
      </c>
      <c r="K36" s="72">
        <v>0</v>
      </c>
      <c r="L36" s="72">
        <v>0</v>
      </c>
      <c r="M36" s="373">
        <v>0</v>
      </c>
      <c r="N36" s="72">
        <v>0</v>
      </c>
      <c r="O36" s="72">
        <v>0</v>
      </c>
      <c r="P36" s="72">
        <v>0</v>
      </c>
      <c r="Q36" s="72">
        <v>6</v>
      </c>
      <c r="R36" s="72">
        <v>0</v>
      </c>
      <c r="S36" s="72">
        <v>0</v>
      </c>
      <c r="T36" s="72">
        <v>0</v>
      </c>
      <c r="U36" s="72">
        <v>0</v>
      </c>
      <c r="V36" s="72">
        <v>8</v>
      </c>
      <c r="W36" s="72">
        <v>0</v>
      </c>
      <c r="X36" s="72">
        <v>0</v>
      </c>
      <c r="Y36" s="72">
        <v>5</v>
      </c>
      <c r="Z36" s="72">
        <v>0</v>
      </c>
      <c r="AA36" s="72">
        <v>238</v>
      </c>
      <c r="AB36" s="72">
        <v>15.305466237942122</v>
      </c>
      <c r="AC36" s="302">
        <v>1555</v>
      </c>
      <c r="AD36" s="302">
        <v>238</v>
      </c>
      <c r="AE36" s="302">
        <v>15.305466237942122</v>
      </c>
    </row>
    <row r="37" spans="1:31" x14ac:dyDescent="0.3">
      <c r="A37" s="241">
        <v>35</v>
      </c>
      <c r="B37" s="241">
        <v>2009</v>
      </c>
      <c r="C37" s="242" t="s">
        <v>1342</v>
      </c>
      <c r="D37" s="242" t="s">
        <v>1208</v>
      </c>
      <c r="E37" s="72">
        <v>260</v>
      </c>
      <c r="F37" s="72">
        <v>0</v>
      </c>
      <c r="G37" s="72">
        <v>0</v>
      </c>
      <c r="H37" s="72">
        <v>0</v>
      </c>
      <c r="I37" s="72">
        <v>0</v>
      </c>
      <c r="J37" s="72">
        <v>0</v>
      </c>
      <c r="K37" s="72">
        <v>284</v>
      </c>
      <c r="L37" s="72">
        <v>0</v>
      </c>
      <c r="M37" s="373">
        <v>0</v>
      </c>
      <c r="N37" s="72">
        <v>0</v>
      </c>
      <c r="O37" s="72">
        <v>0</v>
      </c>
      <c r="P37" s="72">
        <v>0</v>
      </c>
      <c r="Q37" s="72">
        <v>0</v>
      </c>
      <c r="R37" s="72">
        <v>70</v>
      </c>
      <c r="S37" s="72">
        <v>0</v>
      </c>
      <c r="T37" s="72">
        <v>0</v>
      </c>
      <c r="U37" s="72">
        <v>0</v>
      </c>
      <c r="V37" s="72">
        <v>0</v>
      </c>
      <c r="W37" s="72">
        <v>0</v>
      </c>
      <c r="X37" s="72">
        <v>0</v>
      </c>
      <c r="Y37" s="72">
        <v>0</v>
      </c>
      <c r="Z37" s="72">
        <v>0</v>
      </c>
      <c r="AA37" s="72">
        <v>354</v>
      </c>
      <c r="AB37" s="72">
        <v>136.15384615384616</v>
      </c>
      <c r="AC37" s="302">
        <v>260</v>
      </c>
      <c r="AD37" s="302">
        <v>354</v>
      </c>
      <c r="AE37" s="302">
        <v>136.15384615384616</v>
      </c>
    </row>
    <row r="38" spans="1:31" x14ac:dyDescent="0.3">
      <c r="A38" s="241">
        <v>36</v>
      </c>
      <c r="B38" s="241">
        <v>2010</v>
      </c>
      <c r="C38" s="242" t="s">
        <v>1343</v>
      </c>
      <c r="D38" s="242" t="s">
        <v>1209</v>
      </c>
      <c r="E38" s="72">
        <v>731</v>
      </c>
      <c r="F38" s="72">
        <v>0</v>
      </c>
      <c r="G38" s="72">
        <v>0</v>
      </c>
      <c r="H38" s="72">
        <v>0</v>
      </c>
      <c r="I38" s="72">
        <v>0</v>
      </c>
      <c r="J38" s="72">
        <v>0</v>
      </c>
      <c r="K38" s="72">
        <v>0</v>
      </c>
      <c r="L38" s="72">
        <v>0</v>
      </c>
      <c r="M38" s="373">
        <v>0</v>
      </c>
      <c r="N38" s="72">
        <v>0</v>
      </c>
      <c r="O38" s="72">
        <v>0</v>
      </c>
      <c r="P38" s="72">
        <v>0</v>
      </c>
      <c r="Q38" s="72">
        <v>0</v>
      </c>
      <c r="R38" s="72">
        <v>167</v>
      </c>
      <c r="S38" s="72">
        <v>0</v>
      </c>
      <c r="T38" s="72">
        <v>0</v>
      </c>
      <c r="U38" s="72">
        <v>0</v>
      </c>
      <c r="V38" s="72">
        <v>0</v>
      </c>
      <c r="W38" s="72">
        <v>0</v>
      </c>
      <c r="X38" s="72">
        <v>0</v>
      </c>
      <c r="Y38" s="72">
        <v>0</v>
      </c>
      <c r="Z38" s="72">
        <v>0</v>
      </c>
      <c r="AA38" s="72">
        <v>167</v>
      </c>
      <c r="AB38" s="72">
        <v>22.845417236662108</v>
      </c>
      <c r="AC38" s="302">
        <v>731</v>
      </c>
      <c r="AD38" s="302">
        <v>167</v>
      </c>
      <c r="AE38" s="302">
        <v>22.845417236662108</v>
      </c>
    </row>
    <row r="39" spans="1:31" x14ac:dyDescent="0.3">
      <c r="A39" s="241">
        <v>37</v>
      </c>
      <c r="B39" s="241">
        <v>2010</v>
      </c>
      <c r="C39" s="242" t="s">
        <v>1344</v>
      </c>
      <c r="D39" s="242" t="s">
        <v>1212</v>
      </c>
      <c r="E39" s="72">
        <v>1357</v>
      </c>
      <c r="F39" s="72">
        <v>0</v>
      </c>
      <c r="G39" s="72">
        <v>0</v>
      </c>
      <c r="H39" s="72">
        <v>48</v>
      </c>
      <c r="I39" s="72">
        <v>0</v>
      </c>
      <c r="J39" s="72">
        <v>0</v>
      </c>
      <c r="K39" s="72">
        <v>70</v>
      </c>
      <c r="L39" s="72">
        <v>0</v>
      </c>
      <c r="M39" s="373">
        <v>57</v>
      </c>
      <c r="N39" s="72">
        <v>17</v>
      </c>
      <c r="O39" s="72">
        <v>0</v>
      </c>
      <c r="P39" s="72">
        <v>0</v>
      </c>
      <c r="Q39" s="72">
        <v>57</v>
      </c>
      <c r="R39" s="72">
        <v>293</v>
      </c>
      <c r="S39" s="72">
        <v>0</v>
      </c>
      <c r="T39" s="72">
        <v>0</v>
      </c>
      <c r="U39" s="72">
        <v>17</v>
      </c>
      <c r="V39" s="72">
        <v>0</v>
      </c>
      <c r="W39" s="72">
        <v>0</v>
      </c>
      <c r="X39" s="72">
        <v>0</v>
      </c>
      <c r="Y39" s="72">
        <v>0</v>
      </c>
      <c r="Z39" s="72">
        <v>0</v>
      </c>
      <c r="AA39" s="72">
        <v>559</v>
      </c>
      <c r="AB39" s="72">
        <v>41.193809874723655</v>
      </c>
      <c r="AC39" s="302">
        <v>1357</v>
      </c>
      <c r="AD39" s="302">
        <v>559</v>
      </c>
      <c r="AE39" s="302">
        <v>41.193809874723655</v>
      </c>
    </row>
    <row r="40" spans="1:31" x14ac:dyDescent="0.3">
      <c r="A40" s="241">
        <v>38</v>
      </c>
      <c r="B40" s="241">
        <v>2010</v>
      </c>
      <c r="C40" s="242" t="s">
        <v>1345</v>
      </c>
      <c r="D40" s="242" t="s">
        <v>1202</v>
      </c>
      <c r="E40" s="72">
        <v>924</v>
      </c>
      <c r="F40" s="72">
        <v>1372</v>
      </c>
      <c r="G40" s="72">
        <v>0</v>
      </c>
      <c r="H40" s="72">
        <v>0</v>
      </c>
      <c r="I40" s="72">
        <v>0</v>
      </c>
      <c r="J40" s="72">
        <v>0</v>
      </c>
      <c r="K40" s="72">
        <v>48</v>
      </c>
      <c r="L40" s="72">
        <v>0</v>
      </c>
      <c r="M40" s="373">
        <v>0</v>
      </c>
      <c r="N40" s="72">
        <v>0</v>
      </c>
      <c r="O40" s="72">
        <v>0</v>
      </c>
      <c r="P40" s="72">
        <v>0</v>
      </c>
      <c r="Q40" s="72">
        <v>4</v>
      </c>
      <c r="R40" s="72">
        <v>27</v>
      </c>
      <c r="S40" s="72">
        <v>0</v>
      </c>
      <c r="T40" s="72">
        <v>0</v>
      </c>
      <c r="U40" s="72">
        <v>0</v>
      </c>
      <c r="V40" s="72">
        <v>0</v>
      </c>
      <c r="W40" s="72">
        <v>0</v>
      </c>
      <c r="X40" s="72">
        <v>0</v>
      </c>
      <c r="Y40" s="72">
        <v>0</v>
      </c>
      <c r="Z40" s="72">
        <v>0</v>
      </c>
      <c r="AA40" s="72">
        <v>1451</v>
      </c>
      <c r="AB40" s="72">
        <v>157.03463203463204</v>
      </c>
      <c r="AC40" s="302">
        <v>924</v>
      </c>
      <c r="AD40" s="302">
        <v>1451</v>
      </c>
      <c r="AE40" s="302">
        <v>157.03463203463204</v>
      </c>
    </row>
    <row r="41" spans="1:31" x14ac:dyDescent="0.3">
      <c r="A41" s="241">
        <v>39</v>
      </c>
      <c r="B41" s="241">
        <v>2010</v>
      </c>
      <c r="C41" s="242" t="s">
        <v>1346</v>
      </c>
      <c r="D41" s="242" t="s">
        <v>1213</v>
      </c>
      <c r="E41" s="72">
        <v>519</v>
      </c>
      <c r="F41" s="72">
        <v>0</v>
      </c>
      <c r="G41" s="72">
        <v>0</v>
      </c>
      <c r="H41" s="72">
        <v>0</v>
      </c>
      <c r="I41" s="72">
        <v>0</v>
      </c>
      <c r="J41" s="72">
        <v>0</v>
      </c>
      <c r="K41" s="72">
        <v>0</v>
      </c>
      <c r="L41" s="72">
        <v>0</v>
      </c>
      <c r="M41" s="373">
        <v>0</v>
      </c>
      <c r="N41" s="72">
        <v>0</v>
      </c>
      <c r="O41" s="72">
        <v>0</v>
      </c>
      <c r="P41" s="72">
        <v>0</v>
      </c>
      <c r="Q41" s="72">
        <v>0</v>
      </c>
      <c r="R41" s="72">
        <v>36</v>
      </c>
      <c r="S41" s="72">
        <v>0</v>
      </c>
      <c r="T41" s="72">
        <v>0</v>
      </c>
      <c r="U41" s="72">
        <v>0</v>
      </c>
      <c r="V41" s="72">
        <v>0</v>
      </c>
      <c r="W41" s="72">
        <v>0</v>
      </c>
      <c r="X41" s="72">
        <v>0</v>
      </c>
      <c r="Y41" s="72">
        <v>0</v>
      </c>
      <c r="Z41" s="72">
        <v>0</v>
      </c>
      <c r="AA41" s="72">
        <v>36</v>
      </c>
      <c r="AB41" s="72">
        <v>6.9364161849710984</v>
      </c>
      <c r="AC41" s="302">
        <v>519</v>
      </c>
      <c r="AD41" s="302">
        <v>36</v>
      </c>
      <c r="AE41" s="302">
        <v>6.9364161849710975</v>
      </c>
    </row>
    <row r="42" spans="1:31" x14ac:dyDescent="0.3">
      <c r="A42" s="241">
        <v>40</v>
      </c>
      <c r="B42" s="241">
        <v>2011</v>
      </c>
      <c r="C42" s="242" t="s">
        <v>1347</v>
      </c>
      <c r="D42" s="242" t="s">
        <v>1214</v>
      </c>
      <c r="E42" s="72">
        <v>636</v>
      </c>
      <c r="F42" s="72">
        <v>0</v>
      </c>
      <c r="G42" s="72">
        <v>0</v>
      </c>
      <c r="H42" s="72">
        <v>0</v>
      </c>
      <c r="I42" s="72">
        <v>0</v>
      </c>
      <c r="J42" s="72">
        <v>0</v>
      </c>
      <c r="K42" s="72">
        <v>83</v>
      </c>
      <c r="L42" s="72">
        <v>0</v>
      </c>
      <c r="M42" s="373">
        <v>0</v>
      </c>
      <c r="N42" s="72">
        <v>0</v>
      </c>
      <c r="O42" s="72">
        <v>0</v>
      </c>
      <c r="P42" s="72">
        <v>227</v>
      </c>
      <c r="Q42" s="72">
        <v>0</v>
      </c>
      <c r="R42" s="72">
        <v>0</v>
      </c>
      <c r="S42" s="72">
        <v>0</v>
      </c>
      <c r="T42" s="72">
        <v>0</v>
      </c>
      <c r="U42" s="72">
        <v>0</v>
      </c>
      <c r="V42" s="72">
        <v>0</v>
      </c>
      <c r="W42" s="72">
        <v>0</v>
      </c>
      <c r="X42" s="72">
        <v>0</v>
      </c>
      <c r="Y42" s="72">
        <v>0</v>
      </c>
      <c r="Z42" s="72">
        <v>0</v>
      </c>
      <c r="AA42" s="72">
        <v>310</v>
      </c>
      <c r="AB42" s="72">
        <v>48.742138364779876</v>
      </c>
      <c r="AC42" s="302">
        <v>636</v>
      </c>
      <c r="AD42" s="302">
        <v>310</v>
      </c>
      <c r="AE42" s="302">
        <v>48.742138364779876</v>
      </c>
    </row>
    <row r="43" spans="1:31" x14ac:dyDescent="0.3">
      <c r="A43" s="241">
        <v>41</v>
      </c>
      <c r="B43" s="241">
        <v>2011</v>
      </c>
      <c r="C43" s="242" t="s">
        <v>1348</v>
      </c>
      <c r="D43" s="242" t="s">
        <v>1325</v>
      </c>
      <c r="E43" s="72">
        <v>1600</v>
      </c>
      <c r="F43" s="72">
        <v>0</v>
      </c>
      <c r="G43" s="72">
        <v>0</v>
      </c>
      <c r="H43" s="72">
        <v>0</v>
      </c>
      <c r="I43" s="72">
        <v>0</v>
      </c>
      <c r="J43" s="72">
        <v>0</v>
      </c>
      <c r="K43" s="72">
        <v>0</v>
      </c>
      <c r="L43" s="72">
        <v>0</v>
      </c>
      <c r="M43" s="373">
        <v>0</v>
      </c>
      <c r="N43" s="72">
        <v>0</v>
      </c>
      <c r="O43" s="72">
        <v>0</v>
      </c>
      <c r="P43" s="72">
        <v>602</v>
      </c>
      <c r="Q43" s="72">
        <v>0</v>
      </c>
      <c r="R43" s="72">
        <v>0</v>
      </c>
      <c r="S43" s="72">
        <v>0</v>
      </c>
      <c r="T43" s="72">
        <v>0</v>
      </c>
      <c r="U43" s="72">
        <v>50</v>
      </c>
      <c r="V43" s="72">
        <v>0</v>
      </c>
      <c r="W43" s="72">
        <v>0</v>
      </c>
      <c r="X43" s="72">
        <v>0</v>
      </c>
      <c r="Y43" s="72">
        <v>0</v>
      </c>
      <c r="Z43" s="72">
        <v>0</v>
      </c>
      <c r="AA43" s="72">
        <v>652</v>
      </c>
      <c r="AB43" s="72">
        <v>40.75</v>
      </c>
      <c r="AC43" s="302">
        <v>1600</v>
      </c>
      <c r="AD43" s="302">
        <v>652</v>
      </c>
      <c r="AE43" s="302">
        <v>40.75</v>
      </c>
    </row>
    <row r="44" spans="1:31" x14ac:dyDescent="0.3">
      <c r="A44" s="241">
        <v>42</v>
      </c>
      <c r="B44" s="241">
        <v>2011</v>
      </c>
      <c r="C44" s="242" t="s">
        <v>1349</v>
      </c>
      <c r="D44" s="242" t="s">
        <v>1201</v>
      </c>
      <c r="E44" s="72">
        <v>1885</v>
      </c>
      <c r="F44" s="72">
        <v>0</v>
      </c>
      <c r="G44" s="72">
        <v>0</v>
      </c>
      <c r="H44" s="72">
        <v>0</v>
      </c>
      <c r="I44" s="72">
        <v>87</v>
      </c>
      <c r="J44" s="72">
        <v>0</v>
      </c>
      <c r="K44" s="72">
        <v>522</v>
      </c>
      <c r="L44" s="72">
        <v>0</v>
      </c>
      <c r="M44" s="373">
        <v>0</v>
      </c>
      <c r="N44" s="72">
        <v>0</v>
      </c>
      <c r="O44" s="72">
        <v>0</v>
      </c>
      <c r="P44" s="72">
        <v>0</v>
      </c>
      <c r="Q44" s="72">
        <v>50</v>
      </c>
      <c r="R44" s="72">
        <v>0</v>
      </c>
      <c r="S44" s="72">
        <v>0</v>
      </c>
      <c r="T44" s="72">
        <v>0</v>
      </c>
      <c r="U44" s="72">
        <v>0</v>
      </c>
      <c r="V44" s="72">
        <v>0</v>
      </c>
      <c r="W44" s="72">
        <v>0</v>
      </c>
      <c r="X44" s="72">
        <v>0</v>
      </c>
      <c r="Y44" s="72">
        <v>0</v>
      </c>
      <c r="Z44" s="72">
        <v>1</v>
      </c>
      <c r="AA44" s="72">
        <v>660</v>
      </c>
      <c r="AB44" s="72">
        <v>35.013262599469499</v>
      </c>
      <c r="AC44" s="302">
        <v>1885</v>
      </c>
      <c r="AD44" s="302">
        <v>660</v>
      </c>
      <c r="AE44" s="302">
        <v>35.013262599469499</v>
      </c>
    </row>
    <row r="45" spans="1:31" x14ac:dyDescent="0.3">
      <c r="A45" s="241">
        <v>43</v>
      </c>
      <c r="B45" s="241">
        <v>2012</v>
      </c>
      <c r="C45" s="242" t="s">
        <v>1350</v>
      </c>
      <c r="D45" s="242" t="s">
        <v>1212</v>
      </c>
      <c r="E45" s="72">
        <v>457</v>
      </c>
      <c r="F45" s="72">
        <v>0</v>
      </c>
      <c r="G45" s="72">
        <v>0</v>
      </c>
      <c r="H45" s="72">
        <v>0</v>
      </c>
      <c r="I45" s="72">
        <v>0</v>
      </c>
      <c r="J45" s="72">
        <v>0</v>
      </c>
      <c r="K45" s="72">
        <v>0</v>
      </c>
      <c r="L45" s="72">
        <v>0</v>
      </c>
      <c r="M45" s="373">
        <v>0</v>
      </c>
      <c r="N45" s="72">
        <v>0</v>
      </c>
      <c r="O45" s="72">
        <v>0</v>
      </c>
      <c r="P45" s="72">
        <v>54</v>
      </c>
      <c r="Q45" s="72">
        <v>85</v>
      </c>
      <c r="R45" s="72">
        <v>0</v>
      </c>
      <c r="S45" s="72">
        <v>0</v>
      </c>
      <c r="T45" s="72">
        <v>0</v>
      </c>
      <c r="U45" s="72">
        <v>25</v>
      </c>
      <c r="V45" s="72">
        <v>0</v>
      </c>
      <c r="W45" s="72">
        <v>0</v>
      </c>
      <c r="X45" s="72">
        <v>0</v>
      </c>
      <c r="Y45" s="72">
        <v>0</v>
      </c>
      <c r="Z45" s="72">
        <v>0</v>
      </c>
      <c r="AA45" s="72">
        <v>164</v>
      </c>
      <c r="AB45" s="72">
        <v>35.886214442013127</v>
      </c>
      <c r="AC45" s="302">
        <v>457</v>
      </c>
      <c r="AD45" s="302">
        <v>164</v>
      </c>
      <c r="AE45" s="302">
        <v>35.886214442013134</v>
      </c>
    </row>
    <row r="46" spans="1:31" x14ac:dyDescent="0.3">
      <c r="A46" s="241">
        <v>44</v>
      </c>
      <c r="B46" s="241">
        <v>2012</v>
      </c>
      <c r="C46" s="242" t="s">
        <v>1351</v>
      </c>
      <c r="D46" s="242" t="s">
        <v>1203</v>
      </c>
      <c r="E46" s="72">
        <v>459</v>
      </c>
      <c r="F46" s="72">
        <v>0</v>
      </c>
      <c r="G46" s="72">
        <v>0</v>
      </c>
      <c r="H46" s="72">
        <v>0</v>
      </c>
      <c r="I46" s="72">
        <v>0</v>
      </c>
      <c r="J46" s="72">
        <v>0</v>
      </c>
      <c r="K46" s="72">
        <v>0</v>
      </c>
      <c r="L46" s="72">
        <v>15</v>
      </c>
      <c r="M46" s="373">
        <v>0</v>
      </c>
      <c r="N46" s="72">
        <v>0</v>
      </c>
      <c r="O46" s="72">
        <v>0</v>
      </c>
      <c r="P46" s="72">
        <v>97</v>
      </c>
      <c r="Q46" s="72">
        <v>50</v>
      </c>
      <c r="R46" s="72">
        <v>0</v>
      </c>
      <c r="S46" s="72">
        <v>0</v>
      </c>
      <c r="T46" s="72">
        <v>0</v>
      </c>
      <c r="U46" s="72">
        <v>0</v>
      </c>
      <c r="V46" s="72">
        <v>0</v>
      </c>
      <c r="W46" s="72">
        <v>0</v>
      </c>
      <c r="X46" s="72">
        <v>0</v>
      </c>
      <c r="Y46" s="72">
        <v>0</v>
      </c>
      <c r="Z46" s="72">
        <v>0</v>
      </c>
      <c r="AA46" s="72">
        <v>162</v>
      </c>
      <c r="AB46" s="72">
        <v>35.294117647058826</v>
      </c>
      <c r="AC46" s="302">
        <v>459</v>
      </c>
      <c r="AD46" s="302">
        <v>162</v>
      </c>
      <c r="AE46" s="302">
        <v>35.294117647058826</v>
      </c>
    </row>
    <row r="47" spans="1:31" x14ac:dyDescent="0.3">
      <c r="A47" s="241">
        <v>45</v>
      </c>
      <c r="B47" s="241">
        <v>2012</v>
      </c>
      <c r="C47" s="242" t="s">
        <v>1352</v>
      </c>
      <c r="D47" s="242" t="s">
        <v>285</v>
      </c>
      <c r="E47" s="72">
        <v>190</v>
      </c>
      <c r="F47" s="72">
        <v>0</v>
      </c>
      <c r="G47" s="72">
        <v>21</v>
      </c>
      <c r="H47" s="72">
        <v>0</v>
      </c>
      <c r="I47" s="72">
        <v>0</v>
      </c>
      <c r="J47" s="72">
        <v>0</v>
      </c>
      <c r="K47" s="72">
        <v>0</v>
      </c>
      <c r="L47" s="72">
        <v>0</v>
      </c>
      <c r="M47" s="373">
        <v>0</v>
      </c>
      <c r="N47" s="72">
        <v>0</v>
      </c>
      <c r="O47" s="72">
        <v>0</v>
      </c>
      <c r="P47" s="72">
        <v>64</v>
      </c>
      <c r="Q47" s="72">
        <v>12</v>
      </c>
      <c r="R47" s="72">
        <v>42</v>
      </c>
      <c r="S47" s="72">
        <v>0</v>
      </c>
      <c r="T47" s="72">
        <v>0</v>
      </c>
      <c r="U47" s="72">
        <v>0</v>
      </c>
      <c r="V47" s="72">
        <v>0</v>
      </c>
      <c r="W47" s="72">
        <v>0</v>
      </c>
      <c r="X47" s="72">
        <v>0</v>
      </c>
      <c r="Y47" s="72">
        <v>0</v>
      </c>
      <c r="Z47" s="72">
        <v>0</v>
      </c>
      <c r="AA47" s="72">
        <v>139</v>
      </c>
      <c r="AB47" s="72">
        <v>73.15789473684211</v>
      </c>
      <c r="AC47" s="302">
        <v>190</v>
      </c>
      <c r="AD47" s="302">
        <v>139</v>
      </c>
      <c r="AE47" s="302">
        <v>73.15789473684211</v>
      </c>
    </row>
    <row r="48" spans="1:31" x14ac:dyDescent="0.3">
      <c r="A48" s="241">
        <v>46</v>
      </c>
      <c r="B48" s="241">
        <v>2012</v>
      </c>
      <c r="C48" s="242" t="s">
        <v>1353</v>
      </c>
      <c r="D48" s="242" t="s">
        <v>1209</v>
      </c>
      <c r="E48" s="72">
        <v>707</v>
      </c>
      <c r="F48" s="72">
        <v>0</v>
      </c>
      <c r="G48" s="72">
        <v>0</v>
      </c>
      <c r="H48" s="72">
        <v>77</v>
      </c>
      <c r="I48" s="72">
        <v>37</v>
      </c>
      <c r="J48" s="72">
        <v>0</v>
      </c>
      <c r="K48" s="72">
        <v>0</v>
      </c>
      <c r="L48" s="72">
        <v>3</v>
      </c>
      <c r="M48" s="373">
        <v>0</v>
      </c>
      <c r="N48" s="72">
        <v>0</v>
      </c>
      <c r="O48" s="72">
        <v>0</v>
      </c>
      <c r="P48" s="72">
        <v>0</v>
      </c>
      <c r="Q48" s="72">
        <v>0</v>
      </c>
      <c r="R48" s="72">
        <v>13</v>
      </c>
      <c r="S48" s="72">
        <v>0</v>
      </c>
      <c r="T48" s="72">
        <v>0</v>
      </c>
      <c r="U48" s="72">
        <v>8</v>
      </c>
      <c r="V48" s="72">
        <v>0</v>
      </c>
      <c r="W48" s="72">
        <v>1063</v>
      </c>
      <c r="X48" s="72">
        <v>0</v>
      </c>
      <c r="Y48" s="72">
        <v>0</v>
      </c>
      <c r="Z48" s="72">
        <v>0</v>
      </c>
      <c r="AA48" s="72">
        <v>1201</v>
      </c>
      <c r="AB48" s="72">
        <v>169.87270155586987</v>
      </c>
      <c r="AC48" s="302">
        <v>707</v>
      </c>
      <c r="AD48" s="302">
        <v>1201</v>
      </c>
      <c r="AE48" s="302">
        <v>169.87270155586987</v>
      </c>
    </row>
    <row r="49" spans="1:31" x14ac:dyDescent="0.3">
      <c r="A49" s="241">
        <v>47</v>
      </c>
      <c r="B49" s="241">
        <v>2012</v>
      </c>
      <c r="C49" s="242" t="s">
        <v>1354</v>
      </c>
      <c r="D49" s="242" t="s">
        <v>1355</v>
      </c>
      <c r="E49" s="72">
        <v>770</v>
      </c>
      <c r="F49" s="72">
        <v>0</v>
      </c>
      <c r="G49" s="72">
        <v>98</v>
      </c>
      <c r="H49" s="72">
        <v>0</v>
      </c>
      <c r="I49" s="72">
        <v>0</v>
      </c>
      <c r="J49" s="72">
        <v>0</v>
      </c>
      <c r="K49" s="72">
        <v>0</v>
      </c>
      <c r="L49" s="72">
        <v>0</v>
      </c>
      <c r="M49" s="373">
        <v>0</v>
      </c>
      <c r="N49" s="72">
        <v>0</v>
      </c>
      <c r="O49" s="72">
        <v>0</v>
      </c>
      <c r="P49" s="72">
        <v>0</v>
      </c>
      <c r="Q49" s="72">
        <v>0</v>
      </c>
      <c r="R49" s="72">
        <v>33</v>
      </c>
      <c r="S49" s="72">
        <v>0</v>
      </c>
      <c r="T49" s="72">
        <v>0</v>
      </c>
      <c r="U49" s="72">
        <v>0</v>
      </c>
      <c r="V49" s="72">
        <v>0</v>
      </c>
      <c r="W49" s="72">
        <v>0</v>
      </c>
      <c r="X49" s="72">
        <v>0</v>
      </c>
      <c r="Y49" s="72">
        <v>0</v>
      </c>
      <c r="Z49" s="72">
        <v>0</v>
      </c>
      <c r="AA49" s="72">
        <v>131</v>
      </c>
      <c r="AB49" s="72">
        <v>17.012987012987011</v>
      </c>
      <c r="AC49" s="302">
        <v>770</v>
      </c>
      <c r="AD49" s="302">
        <v>131</v>
      </c>
      <c r="AE49" s="302">
        <v>17.012987012987011</v>
      </c>
    </row>
    <row r="50" spans="1:31" x14ac:dyDescent="0.3">
      <c r="A50" s="241">
        <v>48</v>
      </c>
      <c r="B50" s="241">
        <v>2012</v>
      </c>
      <c r="C50" s="242" t="s">
        <v>1356</v>
      </c>
      <c r="D50" s="242" t="s">
        <v>1205</v>
      </c>
      <c r="E50" s="72">
        <v>590</v>
      </c>
      <c r="F50" s="72">
        <v>0</v>
      </c>
      <c r="G50" s="72">
        <v>0</v>
      </c>
      <c r="H50" s="72">
        <v>0</v>
      </c>
      <c r="I50" s="72">
        <v>0</v>
      </c>
      <c r="J50" s="72">
        <v>0</v>
      </c>
      <c r="K50" s="72">
        <v>142</v>
      </c>
      <c r="L50" s="72">
        <v>0</v>
      </c>
      <c r="M50" s="373">
        <v>0</v>
      </c>
      <c r="N50" s="72">
        <v>297</v>
      </c>
      <c r="O50" s="72">
        <v>4</v>
      </c>
      <c r="P50" s="72">
        <v>0</v>
      </c>
      <c r="Q50" s="72">
        <v>260</v>
      </c>
      <c r="R50" s="72">
        <v>0</v>
      </c>
      <c r="S50" s="72">
        <v>0</v>
      </c>
      <c r="T50" s="72">
        <v>0</v>
      </c>
      <c r="U50" s="72">
        <v>0</v>
      </c>
      <c r="V50" s="72">
        <v>0</v>
      </c>
      <c r="W50" s="72">
        <v>0</v>
      </c>
      <c r="X50" s="72">
        <v>0</v>
      </c>
      <c r="Y50" s="72">
        <v>0</v>
      </c>
      <c r="Z50" s="72">
        <v>0</v>
      </c>
      <c r="AA50" s="72">
        <v>703</v>
      </c>
      <c r="AB50" s="72">
        <v>119.15254237288136</v>
      </c>
      <c r="AC50" s="302">
        <v>590</v>
      </c>
      <c r="AD50" s="302">
        <v>703</v>
      </c>
      <c r="AE50" s="302">
        <v>119.15254237288136</v>
      </c>
    </row>
    <row r="51" spans="1:31" x14ac:dyDescent="0.3">
      <c r="A51" s="241">
        <v>49</v>
      </c>
      <c r="B51" s="241">
        <v>2012</v>
      </c>
      <c r="C51" s="242" t="s">
        <v>1357</v>
      </c>
      <c r="D51" s="242" t="s">
        <v>1358</v>
      </c>
      <c r="E51" s="72">
        <v>481</v>
      </c>
      <c r="F51" s="72">
        <v>0</v>
      </c>
      <c r="G51" s="72">
        <v>0</v>
      </c>
      <c r="H51" s="72">
        <v>0</v>
      </c>
      <c r="I51" s="72">
        <v>0</v>
      </c>
      <c r="J51" s="72">
        <v>0</v>
      </c>
      <c r="K51" s="72">
        <v>107</v>
      </c>
      <c r="L51" s="72">
        <v>0</v>
      </c>
      <c r="M51" s="373">
        <v>0</v>
      </c>
      <c r="N51" s="72">
        <v>42</v>
      </c>
      <c r="O51" s="72">
        <v>0</v>
      </c>
      <c r="P51" s="72">
        <v>100</v>
      </c>
      <c r="Q51" s="72">
        <v>0</v>
      </c>
      <c r="R51" s="72">
        <v>3</v>
      </c>
      <c r="S51" s="72">
        <v>0</v>
      </c>
      <c r="T51" s="72">
        <v>0</v>
      </c>
      <c r="U51" s="72">
        <v>0</v>
      </c>
      <c r="V51" s="72">
        <v>0</v>
      </c>
      <c r="W51" s="72">
        <v>0</v>
      </c>
      <c r="X51" s="72">
        <v>0</v>
      </c>
      <c r="Y51" s="72">
        <v>0</v>
      </c>
      <c r="Z51" s="72">
        <v>0</v>
      </c>
      <c r="AA51" s="72">
        <v>252</v>
      </c>
      <c r="AB51" s="72">
        <v>52.390852390852388</v>
      </c>
      <c r="AC51" s="302">
        <v>481</v>
      </c>
      <c r="AD51" s="302">
        <v>252</v>
      </c>
      <c r="AE51" s="302">
        <v>52.390852390852395</v>
      </c>
    </row>
    <row r="52" spans="1:31" x14ac:dyDescent="0.3">
      <c r="A52" s="241">
        <v>50</v>
      </c>
      <c r="B52" s="241">
        <v>2012</v>
      </c>
      <c r="C52" s="242" t="s">
        <v>1359</v>
      </c>
      <c r="D52" s="242" t="s">
        <v>1355</v>
      </c>
      <c r="E52" s="72">
        <v>518</v>
      </c>
      <c r="F52" s="72">
        <v>204</v>
      </c>
      <c r="G52" s="72">
        <v>0</v>
      </c>
      <c r="H52" s="72">
        <v>11</v>
      </c>
      <c r="I52" s="72">
        <v>0</v>
      </c>
      <c r="J52" s="72">
        <v>0</v>
      </c>
      <c r="K52" s="72">
        <v>0</v>
      </c>
      <c r="L52" s="72">
        <v>0</v>
      </c>
      <c r="M52" s="373">
        <v>0</v>
      </c>
      <c r="N52" s="72">
        <v>0</v>
      </c>
      <c r="O52" s="72">
        <v>0</v>
      </c>
      <c r="P52" s="72">
        <v>0</v>
      </c>
      <c r="Q52" s="72">
        <v>60</v>
      </c>
      <c r="R52" s="72">
        <v>43</v>
      </c>
      <c r="S52" s="72">
        <v>0</v>
      </c>
      <c r="T52" s="72">
        <v>0</v>
      </c>
      <c r="U52" s="72">
        <v>0</v>
      </c>
      <c r="V52" s="72">
        <v>0</v>
      </c>
      <c r="W52" s="72">
        <v>0</v>
      </c>
      <c r="X52" s="72">
        <v>0</v>
      </c>
      <c r="Y52" s="72">
        <v>0</v>
      </c>
      <c r="Z52" s="72">
        <v>0</v>
      </c>
      <c r="AA52" s="72">
        <v>318</v>
      </c>
      <c r="AB52" s="72">
        <v>61.389961389961393</v>
      </c>
      <c r="AC52" s="302">
        <v>518</v>
      </c>
      <c r="AD52" s="302">
        <v>318</v>
      </c>
      <c r="AE52" s="302">
        <v>61.389961389961393</v>
      </c>
    </row>
    <row r="53" spans="1:31" x14ac:dyDescent="0.3">
      <c r="A53" s="241">
        <v>51</v>
      </c>
      <c r="B53" s="241">
        <v>2012</v>
      </c>
      <c r="C53" s="242" t="s">
        <v>1360</v>
      </c>
      <c r="D53" s="242" t="s">
        <v>1205</v>
      </c>
      <c r="E53" s="72">
        <v>622</v>
      </c>
      <c r="F53" s="72">
        <v>0</v>
      </c>
      <c r="G53" s="72">
        <v>1</v>
      </c>
      <c r="H53" s="72">
        <v>0</v>
      </c>
      <c r="I53" s="72">
        <v>0</v>
      </c>
      <c r="J53" s="72">
        <v>0</v>
      </c>
      <c r="K53" s="72">
        <v>385</v>
      </c>
      <c r="L53" s="72">
        <v>30</v>
      </c>
      <c r="M53" s="373">
        <v>0</v>
      </c>
      <c r="N53" s="72">
        <v>0</v>
      </c>
      <c r="O53" s="72">
        <v>0</v>
      </c>
      <c r="P53" s="72">
        <v>0</v>
      </c>
      <c r="Q53" s="72">
        <v>436</v>
      </c>
      <c r="R53" s="72">
        <v>0</v>
      </c>
      <c r="S53" s="72">
        <v>0</v>
      </c>
      <c r="T53" s="72">
        <v>0</v>
      </c>
      <c r="U53" s="72">
        <v>0</v>
      </c>
      <c r="V53" s="72">
        <v>0</v>
      </c>
      <c r="W53" s="72">
        <v>0</v>
      </c>
      <c r="X53" s="72">
        <v>0</v>
      </c>
      <c r="Y53" s="72">
        <v>0</v>
      </c>
      <c r="Z53" s="72">
        <v>0</v>
      </c>
      <c r="AA53" s="72">
        <v>852</v>
      </c>
      <c r="AB53" s="72">
        <v>136.97749196141478</v>
      </c>
      <c r="AC53" s="302">
        <v>622</v>
      </c>
      <c r="AD53" s="302">
        <v>852</v>
      </c>
      <c r="AE53" s="302">
        <v>136.97749196141478</v>
      </c>
    </row>
    <row r="54" spans="1:31" x14ac:dyDescent="0.3">
      <c r="A54" s="241">
        <v>52</v>
      </c>
      <c r="B54" s="241">
        <v>2013</v>
      </c>
      <c r="C54" s="242" t="s">
        <v>1361</v>
      </c>
      <c r="D54" s="242" t="s">
        <v>1201</v>
      </c>
      <c r="E54" s="72">
        <v>798</v>
      </c>
      <c r="F54" s="72">
        <v>0</v>
      </c>
      <c r="G54" s="72">
        <v>0</v>
      </c>
      <c r="H54" s="72">
        <v>0</v>
      </c>
      <c r="I54" s="72">
        <v>0</v>
      </c>
      <c r="J54" s="72">
        <v>0</v>
      </c>
      <c r="K54" s="72">
        <v>68</v>
      </c>
      <c r="L54" s="72">
        <v>0</v>
      </c>
      <c r="M54" s="373">
        <v>0</v>
      </c>
      <c r="N54" s="72">
        <v>0</v>
      </c>
      <c r="O54" s="72">
        <v>0</v>
      </c>
      <c r="P54" s="72">
        <v>0</v>
      </c>
      <c r="Q54" s="72">
        <v>0</v>
      </c>
      <c r="R54" s="72">
        <v>0</v>
      </c>
      <c r="S54" s="72">
        <v>0</v>
      </c>
      <c r="T54" s="72">
        <v>0</v>
      </c>
      <c r="U54" s="72">
        <v>0</v>
      </c>
      <c r="V54" s="72">
        <v>0</v>
      </c>
      <c r="W54" s="72">
        <v>0</v>
      </c>
      <c r="X54" s="72">
        <v>0</v>
      </c>
      <c r="Y54" s="72">
        <v>0</v>
      </c>
      <c r="Z54" s="72">
        <v>0</v>
      </c>
      <c r="AA54" s="72">
        <v>68</v>
      </c>
      <c r="AB54" s="72">
        <v>8.5213032581453643</v>
      </c>
      <c r="AC54" s="302">
        <v>798</v>
      </c>
      <c r="AD54" s="302">
        <v>68</v>
      </c>
      <c r="AE54" s="302">
        <v>8.5213032581453625</v>
      </c>
    </row>
    <row r="55" spans="1:31" x14ac:dyDescent="0.3">
      <c r="A55" s="241">
        <v>53</v>
      </c>
      <c r="B55" s="241">
        <v>2013</v>
      </c>
      <c r="C55" s="242" t="s">
        <v>1362</v>
      </c>
      <c r="D55" s="242" t="s">
        <v>1201</v>
      </c>
      <c r="E55" s="72">
        <v>814</v>
      </c>
      <c r="F55" s="72">
        <v>0</v>
      </c>
      <c r="G55" s="72">
        <v>0</v>
      </c>
      <c r="H55" s="72">
        <v>0</v>
      </c>
      <c r="I55" s="72">
        <v>0</v>
      </c>
      <c r="J55" s="72">
        <v>0</v>
      </c>
      <c r="K55" s="72">
        <v>0</v>
      </c>
      <c r="L55" s="72">
        <v>0</v>
      </c>
      <c r="M55" s="373">
        <v>0</v>
      </c>
      <c r="N55" s="72">
        <v>0</v>
      </c>
      <c r="O55" s="72">
        <v>0</v>
      </c>
      <c r="P55" s="72">
        <v>0</v>
      </c>
      <c r="Q55" s="72">
        <v>878</v>
      </c>
      <c r="R55" s="72">
        <v>0</v>
      </c>
      <c r="S55" s="72">
        <v>0</v>
      </c>
      <c r="T55" s="72">
        <v>0</v>
      </c>
      <c r="U55" s="72">
        <v>0</v>
      </c>
      <c r="V55" s="72">
        <v>0</v>
      </c>
      <c r="W55" s="72">
        <v>0</v>
      </c>
      <c r="X55" s="72">
        <v>0</v>
      </c>
      <c r="Y55" s="72">
        <v>0</v>
      </c>
      <c r="Z55" s="72">
        <v>0</v>
      </c>
      <c r="AA55" s="72">
        <v>878</v>
      </c>
      <c r="AB55" s="72">
        <v>107.86240786240786</v>
      </c>
      <c r="AC55" s="302">
        <v>814</v>
      </c>
      <c r="AD55" s="302">
        <v>878</v>
      </c>
      <c r="AE55" s="302">
        <v>107.86240786240786</v>
      </c>
    </row>
    <row r="56" spans="1:31" x14ac:dyDescent="0.3">
      <c r="A56" s="241">
        <v>54</v>
      </c>
      <c r="B56" s="241">
        <v>2013</v>
      </c>
      <c r="C56" s="242" t="s">
        <v>1363</v>
      </c>
      <c r="D56" s="242" t="s">
        <v>1201</v>
      </c>
      <c r="E56" s="72">
        <v>700</v>
      </c>
      <c r="F56" s="72">
        <v>0</v>
      </c>
      <c r="G56" s="72">
        <v>0</v>
      </c>
      <c r="H56" s="72">
        <v>0</v>
      </c>
      <c r="I56" s="72">
        <v>118</v>
      </c>
      <c r="J56" s="72">
        <v>0</v>
      </c>
      <c r="K56" s="72">
        <v>0</v>
      </c>
      <c r="L56" s="72">
        <v>0</v>
      </c>
      <c r="M56" s="373">
        <v>0</v>
      </c>
      <c r="N56" s="72">
        <v>0</v>
      </c>
      <c r="O56" s="72">
        <v>0</v>
      </c>
      <c r="P56" s="72">
        <v>0</v>
      </c>
      <c r="Q56" s="72">
        <v>42</v>
      </c>
      <c r="R56" s="72">
        <v>88</v>
      </c>
      <c r="S56" s="72">
        <v>0</v>
      </c>
      <c r="T56" s="72">
        <v>0</v>
      </c>
      <c r="U56" s="72">
        <v>0</v>
      </c>
      <c r="V56" s="72">
        <v>0</v>
      </c>
      <c r="W56" s="72">
        <v>0</v>
      </c>
      <c r="X56" s="72">
        <v>0</v>
      </c>
      <c r="Y56" s="72">
        <v>0</v>
      </c>
      <c r="Z56" s="72">
        <v>0</v>
      </c>
      <c r="AA56" s="72">
        <v>248</v>
      </c>
      <c r="AB56" s="72">
        <v>35.428571428571431</v>
      </c>
      <c r="AC56" s="302">
        <v>700</v>
      </c>
      <c r="AD56" s="302">
        <v>248</v>
      </c>
      <c r="AE56" s="302">
        <v>35.428571428571423</v>
      </c>
    </row>
    <row r="57" spans="1:31" x14ac:dyDescent="0.3">
      <c r="A57" s="241">
        <v>55</v>
      </c>
      <c r="B57" s="241">
        <v>2013</v>
      </c>
      <c r="C57" s="242" t="s">
        <v>1364</v>
      </c>
      <c r="D57" s="242" t="s">
        <v>1201</v>
      </c>
      <c r="E57" s="72">
        <v>612</v>
      </c>
      <c r="F57" s="72">
        <v>0</v>
      </c>
      <c r="G57" s="72">
        <v>0</v>
      </c>
      <c r="H57" s="72">
        <v>0</v>
      </c>
      <c r="I57" s="72">
        <v>23</v>
      </c>
      <c r="J57" s="72">
        <v>0</v>
      </c>
      <c r="K57" s="72">
        <v>90</v>
      </c>
      <c r="L57" s="72">
        <v>0</v>
      </c>
      <c r="M57" s="373">
        <v>0</v>
      </c>
      <c r="N57" s="72">
        <v>0</v>
      </c>
      <c r="O57" s="72">
        <v>0</v>
      </c>
      <c r="P57" s="72">
        <v>0</v>
      </c>
      <c r="Q57" s="72">
        <v>155</v>
      </c>
      <c r="R57" s="72">
        <v>0</v>
      </c>
      <c r="S57" s="72">
        <v>0</v>
      </c>
      <c r="T57" s="72">
        <v>0</v>
      </c>
      <c r="U57" s="72">
        <v>0</v>
      </c>
      <c r="V57" s="72">
        <v>0</v>
      </c>
      <c r="W57" s="72">
        <v>0</v>
      </c>
      <c r="X57" s="72">
        <v>0</v>
      </c>
      <c r="Y57" s="72">
        <v>0</v>
      </c>
      <c r="Z57" s="72">
        <v>33</v>
      </c>
      <c r="AA57" s="72">
        <v>301</v>
      </c>
      <c r="AB57" s="72">
        <v>49.183006535947712</v>
      </c>
      <c r="AC57" s="302">
        <v>612</v>
      </c>
      <c r="AD57" s="302">
        <v>301</v>
      </c>
      <c r="AE57" s="302">
        <v>49.183006535947712</v>
      </c>
    </row>
    <row r="58" spans="1:31" x14ac:dyDescent="0.3">
      <c r="A58" s="241">
        <v>56</v>
      </c>
      <c r="B58" s="241">
        <v>2013</v>
      </c>
      <c r="C58" s="242" t="s">
        <v>1365</v>
      </c>
      <c r="D58" s="242" t="s">
        <v>1214</v>
      </c>
      <c r="E58" s="72">
        <v>486</v>
      </c>
      <c r="F58" s="72">
        <v>0</v>
      </c>
      <c r="G58" s="72">
        <v>0</v>
      </c>
      <c r="H58" s="72">
        <v>0</v>
      </c>
      <c r="I58" s="72">
        <v>0</v>
      </c>
      <c r="J58" s="72">
        <v>0</v>
      </c>
      <c r="K58" s="72">
        <v>588</v>
      </c>
      <c r="L58" s="72">
        <v>0</v>
      </c>
      <c r="M58" s="373">
        <v>0</v>
      </c>
      <c r="N58" s="72">
        <v>0</v>
      </c>
      <c r="O58" s="72">
        <v>0</v>
      </c>
      <c r="P58" s="72">
        <v>0</v>
      </c>
      <c r="Q58" s="72">
        <v>0</v>
      </c>
      <c r="R58" s="72">
        <v>0</v>
      </c>
      <c r="S58" s="72">
        <v>0</v>
      </c>
      <c r="T58" s="72">
        <v>0</v>
      </c>
      <c r="U58" s="72">
        <v>0</v>
      </c>
      <c r="V58" s="72">
        <v>0</v>
      </c>
      <c r="W58" s="72">
        <v>0</v>
      </c>
      <c r="X58" s="72">
        <v>0</v>
      </c>
      <c r="Y58" s="72">
        <v>0</v>
      </c>
      <c r="Z58" s="72">
        <v>0</v>
      </c>
      <c r="AA58" s="72">
        <v>588</v>
      </c>
      <c r="AB58" s="72">
        <v>120.98765432098766</v>
      </c>
      <c r="AC58" s="302">
        <v>486</v>
      </c>
      <c r="AD58" s="302">
        <v>588</v>
      </c>
      <c r="AE58" s="302">
        <v>120.98765432098766</v>
      </c>
    </row>
    <row r="59" spans="1:31" x14ac:dyDescent="0.3">
      <c r="A59" s="241">
        <v>57</v>
      </c>
      <c r="B59" s="241">
        <v>2013</v>
      </c>
      <c r="C59" s="242" t="s">
        <v>1366</v>
      </c>
      <c r="D59" s="242" t="s">
        <v>1201</v>
      </c>
      <c r="E59" s="72">
        <v>506</v>
      </c>
      <c r="F59" s="72">
        <v>0</v>
      </c>
      <c r="G59" s="72">
        <v>0</v>
      </c>
      <c r="H59" s="72">
        <v>1</v>
      </c>
      <c r="I59" s="72">
        <v>0</v>
      </c>
      <c r="J59" s="72">
        <v>0</v>
      </c>
      <c r="K59" s="72">
        <v>103</v>
      </c>
      <c r="L59" s="72">
        <v>0</v>
      </c>
      <c r="M59" s="373">
        <v>0</v>
      </c>
      <c r="N59" s="72">
        <v>0</v>
      </c>
      <c r="O59" s="72">
        <v>0</v>
      </c>
      <c r="P59" s="72">
        <v>0</v>
      </c>
      <c r="Q59" s="72">
        <v>17</v>
      </c>
      <c r="R59" s="72">
        <v>39</v>
      </c>
      <c r="S59" s="72">
        <v>0</v>
      </c>
      <c r="T59" s="72">
        <v>0</v>
      </c>
      <c r="U59" s="72">
        <v>0</v>
      </c>
      <c r="V59" s="72">
        <v>0</v>
      </c>
      <c r="W59" s="72">
        <v>0</v>
      </c>
      <c r="X59" s="72">
        <v>0</v>
      </c>
      <c r="Y59" s="72">
        <v>0</v>
      </c>
      <c r="Z59" s="72">
        <v>0</v>
      </c>
      <c r="AA59" s="72">
        <v>160</v>
      </c>
      <c r="AB59" s="72">
        <v>31.620553359683793</v>
      </c>
      <c r="AC59" s="302">
        <v>506</v>
      </c>
      <c r="AD59" s="302">
        <v>160</v>
      </c>
      <c r="AE59" s="302">
        <v>31.620553359683797</v>
      </c>
    </row>
    <row r="60" spans="1:31" x14ac:dyDescent="0.3">
      <c r="A60" s="241">
        <v>58</v>
      </c>
      <c r="B60" s="241">
        <v>2013</v>
      </c>
      <c r="C60" s="242" t="s">
        <v>1367</v>
      </c>
      <c r="D60" s="242" t="s">
        <v>1358</v>
      </c>
      <c r="E60" s="72">
        <v>852</v>
      </c>
      <c r="F60" s="72">
        <v>0</v>
      </c>
      <c r="G60" s="72">
        <v>0</v>
      </c>
      <c r="H60" s="72">
        <v>0</v>
      </c>
      <c r="I60" s="72">
        <v>0</v>
      </c>
      <c r="J60" s="72">
        <v>0</v>
      </c>
      <c r="K60" s="72">
        <v>207</v>
      </c>
      <c r="L60" s="72">
        <v>0</v>
      </c>
      <c r="M60" s="373">
        <v>0</v>
      </c>
      <c r="N60" s="72">
        <v>0</v>
      </c>
      <c r="O60" s="72">
        <v>0</v>
      </c>
      <c r="P60" s="72">
        <v>329</v>
      </c>
      <c r="Q60" s="72">
        <v>40</v>
      </c>
      <c r="R60" s="72">
        <v>0</v>
      </c>
      <c r="S60" s="72">
        <v>0</v>
      </c>
      <c r="T60" s="72">
        <v>0</v>
      </c>
      <c r="U60" s="72">
        <v>0</v>
      </c>
      <c r="V60" s="72">
        <v>0</v>
      </c>
      <c r="W60" s="72">
        <v>0</v>
      </c>
      <c r="X60" s="72">
        <v>0</v>
      </c>
      <c r="Y60" s="72">
        <v>0</v>
      </c>
      <c r="Z60" s="72">
        <v>0</v>
      </c>
      <c r="AA60" s="72">
        <v>576</v>
      </c>
      <c r="AB60" s="72">
        <v>67.605633802816897</v>
      </c>
      <c r="AC60" s="302">
        <v>852</v>
      </c>
      <c r="AD60" s="302">
        <v>576</v>
      </c>
      <c r="AE60" s="302">
        <v>67.605633802816897</v>
      </c>
    </row>
    <row r="61" spans="1:31" x14ac:dyDescent="0.3">
      <c r="A61" s="241">
        <v>59</v>
      </c>
      <c r="B61" s="241">
        <v>2014</v>
      </c>
      <c r="C61" s="242" t="s">
        <v>1368</v>
      </c>
      <c r="D61" s="242" t="s">
        <v>1198</v>
      </c>
      <c r="E61" s="72">
        <v>578</v>
      </c>
      <c r="F61" s="72">
        <v>0</v>
      </c>
      <c r="G61" s="72">
        <v>0</v>
      </c>
      <c r="H61" s="72">
        <v>0</v>
      </c>
      <c r="I61" s="72">
        <v>578</v>
      </c>
      <c r="J61" s="72">
        <v>0</v>
      </c>
      <c r="K61" s="72">
        <v>0</v>
      </c>
      <c r="L61" s="72">
        <v>0</v>
      </c>
      <c r="M61" s="373">
        <v>0</v>
      </c>
      <c r="N61" s="72">
        <v>0</v>
      </c>
      <c r="O61" s="72">
        <v>0</v>
      </c>
      <c r="P61" s="72">
        <v>0</v>
      </c>
      <c r="Q61" s="72">
        <v>29</v>
      </c>
      <c r="R61" s="72">
        <v>43</v>
      </c>
      <c r="S61" s="72">
        <v>0</v>
      </c>
      <c r="T61" s="72">
        <v>0</v>
      </c>
      <c r="U61" s="72">
        <v>7</v>
      </c>
      <c r="V61" s="72">
        <v>0</v>
      </c>
      <c r="W61" s="72">
        <v>0</v>
      </c>
      <c r="X61" s="72">
        <v>0</v>
      </c>
      <c r="Y61" s="72">
        <v>0</v>
      </c>
      <c r="Z61" s="72">
        <v>0</v>
      </c>
      <c r="AA61" s="72">
        <v>657</v>
      </c>
      <c r="AB61" s="72">
        <v>113.66782006920415</v>
      </c>
      <c r="AC61" s="302">
        <v>578</v>
      </c>
      <c r="AD61" s="302">
        <v>657</v>
      </c>
      <c r="AE61" s="302">
        <v>113.66782006920415</v>
      </c>
    </row>
    <row r="62" spans="1:31" x14ac:dyDescent="0.3">
      <c r="A62" s="241">
        <v>60</v>
      </c>
      <c r="B62" s="241">
        <v>2014</v>
      </c>
      <c r="C62" s="242" t="s">
        <v>1369</v>
      </c>
      <c r="D62" s="242" t="s">
        <v>1358</v>
      </c>
      <c r="E62" s="72">
        <v>504</v>
      </c>
      <c r="F62" s="72">
        <v>0</v>
      </c>
      <c r="G62" s="72">
        <v>0</v>
      </c>
      <c r="H62" s="72">
        <v>0</v>
      </c>
      <c r="I62" s="72">
        <v>0</v>
      </c>
      <c r="J62" s="72">
        <v>0</v>
      </c>
      <c r="K62" s="72">
        <v>134</v>
      </c>
      <c r="L62" s="72">
        <v>0</v>
      </c>
      <c r="M62" s="373">
        <v>0</v>
      </c>
      <c r="N62" s="72">
        <v>47</v>
      </c>
      <c r="O62" s="72">
        <v>0</v>
      </c>
      <c r="P62" s="72">
        <v>69</v>
      </c>
      <c r="Q62" s="72">
        <v>16</v>
      </c>
      <c r="R62" s="72">
        <v>18</v>
      </c>
      <c r="S62" s="72">
        <v>0</v>
      </c>
      <c r="T62" s="72">
        <v>0</v>
      </c>
      <c r="U62" s="72">
        <v>62</v>
      </c>
      <c r="V62" s="72">
        <v>0</v>
      </c>
      <c r="W62" s="72">
        <v>0</v>
      </c>
      <c r="X62" s="72">
        <v>0</v>
      </c>
      <c r="Y62" s="72">
        <v>2</v>
      </c>
      <c r="Z62" s="72">
        <v>0</v>
      </c>
      <c r="AA62" s="72">
        <v>348</v>
      </c>
      <c r="AB62" s="72">
        <v>69.047619047619051</v>
      </c>
      <c r="AC62" s="302">
        <v>504</v>
      </c>
      <c r="AD62" s="302">
        <v>348</v>
      </c>
      <c r="AE62" s="302">
        <v>69.047619047619051</v>
      </c>
    </row>
    <row r="63" spans="1:31" x14ac:dyDescent="0.3">
      <c r="A63" s="241">
        <v>61</v>
      </c>
      <c r="B63" s="241">
        <v>2014</v>
      </c>
      <c r="C63" s="242" t="s">
        <v>1370</v>
      </c>
      <c r="D63" s="242" t="s">
        <v>1358</v>
      </c>
      <c r="E63" s="72">
        <v>612</v>
      </c>
      <c r="F63" s="72">
        <v>0</v>
      </c>
      <c r="G63" s="72">
        <v>0</v>
      </c>
      <c r="H63" s="72">
        <v>0</v>
      </c>
      <c r="I63" s="72">
        <v>0</v>
      </c>
      <c r="J63" s="72">
        <v>0</v>
      </c>
      <c r="K63" s="72">
        <v>0</v>
      </c>
      <c r="L63" s="72">
        <v>0</v>
      </c>
      <c r="M63" s="373">
        <v>0</v>
      </c>
      <c r="N63" s="72">
        <v>7</v>
      </c>
      <c r="O63" s="72">
        <v>83</v>
      </c>
      <c r="P63" s="72">
        <v>212</v>
      </c>
      <c r="Q63" s="72">
        <v>155</v>
      </c>
      <c r="R63" s="72">
        <v>0</v>
      </c>
      <c r="S63" s="72">
        <v>0</v>
      </c>
      <c r="T63" s="72">
        <v>0</v>
      </c>
      <c r="U63" s="72">
        <v>47</v>
      </c>
      <c r="V63" s="72">
        <v>0</v>
      </c>
      <c r="W63" s="72">
        <v>0</v>
      </c>
      <c r="X63" s="72">
        <v>0</v>
      </c>
      <c r="Y63" s="72">
        <v>0</v>
      </c>
      <c r="Z63" s="72">
        <v>0</v>
      </c>
      <c r="AA63" s="72">
        <v>504</v>
      </c>
      <c r="AB63" s="72">
        <v>82.352941176470594</v>
      </c>
      <c r="AC63" s="302">
        <v>612</v>
      </c>
      <c r="AD63" s="302">
        <v>504</v>
      </c>
      <c r="AE63" s="302">
        <v>82.35294117647058</v>
      </c>
    </row>
    <row r="64" spans="1:31" x14ac:dyDescent="0.3">
      <c r="A64" s="241">
        <v>62</v>
      </c>
      <c r="B64" s="241">
        <v>2015</v>
      </c>
      <c r="C64" s="242" t="s">
        <v>1371</v>
      </c>
      <c r="D64" s="242" t="s">
        <v>287</v>
      </c>
      <c r="E64" s="72">
        <v>481</v>
      </c>
      <c r="F64" s="72">
        <v>0</v>
      </c>
      <c r="G64" s="72">
        <v>0</v>
      </c>
      <c r="H64" s="72">
        <v>0</v>
      </c>
      <c r="I64" s="72">
        <v>9</v>
      </c>
      <c r="J64" s="72">
        <v>0</v>
      </c>
      <c r="K64" s="72">
        <v>236</v>
      </c>
      <c r="L64" s="72">
        <v>0</v>
      </c>
      <c r="M64" s="373">
        <v>0</v>
      </c>
      <c r="N64" s="72">
        <v>0</v>
      </c>
      <c r="O64" s="72">
        <v>0</v>
      </c>
      <c r="P64" s="72">
        <v>0</v>
      </c>
      <c r="Q64" s="72">
        <v>0</v>
      </c>
      <c r="R64" s="72">
        <v>619</v>
      </c>
      <c r="S64" s="72">
        <v>0</v>
      </c>
      <c r="T64" s="72">
        <v>0</v>
      </c>
      <c r="U64" s="72">
        <v>0</v>
      </c>
      <c r="V64" s="72">
        <v>0</v>
      </c>
      <c r="W64" s="72">
        <v>0</v>
      </c>
      <c r="X64" s="72">
        <v>0</v>
      </c>
      <c r="Y64" s="72">
        <v>0</v>
      </c>
      <c r="Z64" s="72">
        <v>0</v>
      </c>
      <c r="AA64" s="72">
        <v>864</v>
      </c>
      <c r="AB64" s="72">
        <v>179.62577962577961</v>
      </c>
      <c r="AC64" s="302">
        <v>481</v>
      </c>
      <c r="AD64" s="302">
        <v>864</v>
      </c>
      <c r="AE64" s="302">
        <v>179.62577962577964</v>
      </c>
    </row>
    <row r="65" spans="1:31" ht="15.75" thickBot="1" x14ac:dyDescent="0.35">
      <c r="A65" s="241">
        <v>63</v>
      </c>
      <c r="B65" s="241">
        <v>2020</v>
      </c>
      <c r="C65" s="242" t="s">
        <v>1372</v>
      </c>
      <c r="D65" s="242" t="s">
        <v>286</v>
      </c>
      <c r="E65" s="72">
        <v>218</v>
      </c>
      <c r="F65" s="72">
        <v>0</v>
      </c>
      <c r="G65" s="72">
        <v>0</v>
      </c>
      <c r="H65" s="72">
        <v>0</v>
      </c>
      <c r="I65" s="72">
        <v>0</v>
      </c>
      <c r="J65" s="72">
        <v>0</v>
      </c>
      <c r="K65" s="72">
        <v>0</v>
      </c>
      <c r="L65" s="72">
        <v>0</v>
      </c>
      <c r="M65" s="373">
        <v>0</v>
      </c>
      <c r="N65" s="72">
        <v>0</v>
      </c>
      <c r="O65" s="72">
        <v>0</v>
      </c>
      <c r="P65" s="72">
        <v>0</v>
      </c>
      <c r="Q65" s="72">
        <v>216</v>
      </c>
      <c r="R65" s="72">
        <v>0</v>
      </c>
      <c r="S65" s="72">
        <v>0</v>
      </c>
      <c r="T65" s="72">
        <v>0</v>
      </c>
      <c r="U65" s="72">
        <v>0</v>
      </c>
      <c r="V65" s="72">
        <v>0</v>
      </c>
      <c r="W65" s="72">
        <v>0</v>
      </c>
      <c r="X65" s="72">
        <v>0</v>
      </c>
      <c r="Y65" s="72">
        <v>0</v>
      </c>
      <c r="Z65" s="72">
        <v>0</v>
      </c>
      <c r="AA65" s="72">
        <v>216</v>
      </c>
      <c r="AB65" s="72">
        <v>99.082568807339456</v>
      </c>
      <c r="AC65" s="302">
        <v>218</v>
      </c>
      <c r="AD65" s="302">
        <v>216</v>
      </c>
      <c r="AE65" s="302">
        <v>99.082568807339456</v>
      </c>
    </row>
    <row r="66" spans="1:31" ht="16.5" thickTop="1" thickBot="1" x14ac:dyDescent="0.35">
      <c r="A66" s="241"/>
      <c r="B66" s="241"/>
      <c r="C66" s="242"/>
      <c r="D66" s="242" t="s">
        <v>44</v>
      </c>
      <c r="E66" s="288">
        <v>102539</v>
      </c>
      <c r="F66" s="68">
        <v>1783</v>
      </c>
      <c r="G66" s="68">
        <v>120</v>
      </c>
      <c r="H66" s="68">
        <v>1382</v>
      </c>
      <c r="I66" s="68">
        <v>16922</v>
      </c>
      <c r="J66" s="68">
        <v>102</v>
      </c>
      <c r="K66" s="68">
        <v>16105</v>
      </c>
      <c r="L66" s="68">
        <v>114</v>
      </c>
      <c r="M66" s="68">
        <v>254</v>
      </c>
      <c r="N66" s="68">
        <v>889</v>
      </c>
      <c r="O66" s="68">
        <v>186</v>
      </c>
      <c r="P66" s="68">
        <v>9592</v>
      </c>
      <c r="Q66" s="68">
        <v>31961</v>
      </c>
      <c r="R66" s="68">
        <v>7072</v>
      </c>
      <c r="S66" s="68">
        <v>0</v>
      </c>
      <c r="T66" s="68">
        <v>221</v>
      </c>
      <c r="U66" s="68">
        <v>2126</v>
      </c>
      <c r="V66" s="68">
        <v>169</v>
      </c>
      <c r="W66" s="68">
        <v>1764</v>
      </c>
      <c r="X66" s="68">
        <v>35</v>
      </c>
      <c r="Y66" s="68">
        <v>43</v>
      </c>
      <c r="Z66" s="68">
        <v>67</v>
      </c>
      <c r="AA66" s="311">
        <v>90907</v>
      </c>
      <c r="AB66" s="278">
        <v>88.656023561766744</v>
      </c>
      <c r="AC66" s="311">
        <v>102539</v>
      </c>
      <c r="AD66" s="311">
        <v>90907</v>
      </c>
      <c r="AE66" s="312">
        <v>88.656023561766744</v>
      </c>
    </row>
    <row r="67" spans="1:31" ht="15.75" thickTop="1" x14ac:dyDescent="0.3">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row>
  </sheetData>
  <mergeCells count="3">
    <mergeCell ref="E1:E2"/>
    <mergeCell ref="F1:Z1"/>
    <mergeCell ref="AC1:AE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122</vt:i4>
      </vt:variant>
      <vt:variant>
        <vt:lpstr>Rangos con nombre</vt:lpstr>
      </vt:variant>
      <vt:variant>
        <vt:i4>81</vt:i4>
      </vt:variant>
    </vt:vector>
  </HeadingPairs>
  <TitlesOfParts>
    <vt:vector size="203" baseType="lpstr">
      <vt:lpstr>UP</vt:lpstr>
      <vt:lpstr>1A</vt:lpstr>
      <vt:lpstr>Ind. 01 </vt:lpstr>
      <vt:lpstr>2-A</vt:lpstr>
      <vt:lpstr>2-A2</vt:lpstr>
      <vt:lpstr>2-A7</vt:lpstr>
      <vt:lpstr>2-A4</vt:lpstr>
      <vt:lpstr>2-A3</vt:lpstr>
      <vt:lpstr>2-A5</vt:lpstr>
      <vt:lpstr>2-A6</vt:lpstr>
      <vt:lpstr>Ind. 02 </vt:lpstr>
      <vt:lpstr>3-A</vt:lpstr>
      <vt:lpstr>3-A (2)</vt:lpstr>
      <vt:lpstr>3-A (3)</vt:lpstr>
      <vt:lpstr>3-A (4)</vt:lpstr>
      <vt:lpstr>3-A (7)</vt:lpstr>
      <vt:lpstr>3-A (5)</vt:lpstr>
      <vt:lpstr>3-A (6)</vt:lpstr>
      <vt:lpstr>Ind. 03 </vt:lpstr>
      <vt:lpstr>4-A (7)</vt:lpstr>
      <vt:lpstr>4-A</vt:lpstr>
      <vt:lpstr>4-A (2)</vt:lpstr>
      <vt:lpstr>4-A (3)</vt:lpstr>
      <vt:lpstr>4-A (4)</vt:lpstr>
      <vt:lpstr>4-A (5)</vt:lpstr>
      <vt:lpstr>4-A (6)</vt:lpstr>
      <vt:lpstr>Ind. 04 </vt:lpstr>
      <vt:lpstr>4Ab</vt:lpstr>
      <vt:lpstr>Ind. 04 b </vt:lpstr>
      <vt:lpstr>5A-8</vt:lpstr>
      <vt:lpstr>5A-9</vt:lpstr>
      <vt:lpstr>5A-10</vt:lpstr>
      <vt:lpstr>5A-11</vt:lpstr>
      <vt:lpstr>5A-12</vt:lpstr>
      <vt:lpstr>5A-13</vt:lpstr>
      <vt:lpstr>Ind. 05 </vt:lpstr>
      <vt:lpstr>5Ab </vt:lpstr>
      <vt:lpstr>Ind. 05 b1 </vt:lpstr>
      <vt:lpstr>Ind. 05 b</vt:lpstr>
      <vt:lpstr>6A</vt:lpstr>
      <vt:lpstr>6A-1</vt:lpstr>
      <vt:lpstr>6A-2</vt:lpstr>
      <vt:lpstr>6A-3</vt:lpstr>
      <vt:lpstr>6A-4</vt:lpstr>
      <vt:lpstr>6A-5</vt:lpstr>
      <vt:lpstr>Ind. 06 </vt:lpstr>
      <vt:lpstr>7A-1</vt:lpstr>
      <vt:lpstr>7A-2</vt:lpstr>
      <vt:lpstr>7A-3</vt:lpstr>
      <vt:lpstr>7A-4</vt:lpstr>
      <vt:lpstr>7A-5</vt:lpstr>
      <vt:lpstr>7A-6</vt:lpstr>
      <vt:lpstr>7A-7</vt:lpstr>
      <vt:lpstr>7A-8</vt:lpstr>
      <vt:lpstr>Ind. 07 </vt:lpstr>
      <vt:lpstr>Ind. 07 b </vt:lpstr>
      <vt:lpstr>10A-1</vt:lpstr>
      <vt:lpstr>10A-2</vt:lpstr>
      <vt:lpstr>10A-3</vt:lpstr>
      <vt:lpstr>10A-4</vt:lpstr>
      <vt:lpstr>10A-5</vt:lpstr>
      <vt:lpstr>10A-6</vt:lpstr>
      <vt:lpstr>10A-7</vt:lpstr>
      <vt:lpstr>10A-8</vt:lpstr>
      <vt:lpstr>Ind. 10 </vt:lpstr>
      <vt:lpstr>Ind. 10 b </vt:lpstr>
      <vt:lpstr>11A-1</vt:lpstr>
      <vt:lpstr>12A-1</vt:lpstr>
      <vt:lpstr>13A-1</vt:lpstr>
      <vt:lpstr>Ind. 14 </vt:lpstr>
      <vt:lpstr>15A-1</vt:lpstr>
      <vt:lpstr>Ind. 15</vt:lpstr>
      <vt:lpstr>16A-1</vt:lpstr>
      <vt:lpstr>17A-1</vt:lpstr>
      <vt:lpstr>18A-1</vt:lpstr>
      <vt:lpstr>18A-2</vt:lpstr>
      <vt:lpstr>18A-3</vt:lpstr>
      <vt:lpstr>Ind. 18 </vt:lpstr>
      <vt:lpstr>19A-1</vt:lpstr>
      <vt:lpstr>19A-2</vt:lpstr>
      <vt:lpstr>19A-3</vt:lpstr>
      <vt:lpstr>19A-4</vt:lpstr>
      <vt:lpstr>Ind. 19 </vt:lpstr>
      <vt:lpstr>Ind. 19 b </vt:lpstr>
      <vt:lpstr>Ind. 19 c </vt:lpstr>
      <vt:lpstr>Ind. 20 </vt:lpstr>
      <vt:lpstr>21A-1</vt:lpstr>
      <vt:lpstr>21A-3</vt:lpstr>
      <vt:lpstr>21A-4</vt:lpstr>
      <vt:lpstr>21A-5</vt:lpstr>
      <vt:lpstr>Ind. 21 </vt:lpstr>
      <vt:lpstr>22A-1</vt:lpstr>
      <vt:lpstr>22A-2</vt:lpstr>
      <vt:lpstr>22A-3</vt:lpstr>
      <vt:lpstr>22A-4</vt:lpstr>
      <vt:lpstr>Ind. 22 </vt:lpstr>
      <vt:lpstr>23A-2</vt:lpstr>
      <vt:lpstr>23A-3</vt:lpstr>
      <vt:lpstr>Ind. 23 </vt:lpstr>
      <vt:lpstr>Ind. 23 b </vt:lpstr>
      <vt:lpstr>Ind. 24 </vt:lpstr>
      <vt:lpstr>Ind. 24 b </vt:lpstr>
      <vt:lpstr>Ind. 25 </vt:lpstr>
      <vt:lpstr>26A-1</vt:lpstr>
      <vt:lpstr>Ind. 26 </vt:lpstr>
      <vt:lpstr>Ind. 27 </vt:lpstr>
      <vt:lpstr>Ind. 28(S) </vt:lpstr>
      <vt:lpstr>Ind. 29 </vt:lpstr>
      <vt:lpstr>31A-1</vt:lpstr>
      <vt:lpstr>31A-2</vt:lpstr>
      <vt:lpstr>Ind. 31 </vt:lpstr>
      <vt:lpstr>Ind. 31 b </vt:lpstr>
      <vt:lpstr>Ind. 32 </vt:lpstr>
      <vt:lpstr>33A-1</vt:lpstr>
      <vt:lpstr>34A-2</vt:lpstr>
      <vt:lpstr>34A-3</vt:lpstr>
      <vt:lpstr>34A-4</vt:lpstr>
      <vt:lpstr>34A-5</vt:lpstr>
      <vt:lpstr>Ind. 34 (2)</vt:lpstr>
      <vt:lpstr>Ind. 35 </vt:lpstr>
      <vt:lpstr>36A-3</vt:lpstr>
      <vt:lpstr>Ind. 36  (2)</vt:lpstr>
      <vt:lpstr>'10A-1'!Área_de_impresión</vt:lpstr>
      <vt:lpstr>'10A-2'!Área_de_impresión</vt:lpstr>
      <vt:lpstr>'10A-4'!Área_de_impresión</vt:lpstr>
      <vt:lpstr>'10A-5'!Área_de_impresión</vt:lpstr>
      <vt:lpstr>'10A-6'!Área_de_impresión</vt:lpstr>
      <vt:lpstr>'10A-7'!Área_de_impresión</vt:lpstr>
      <vt:lpstr>'10A-8'!Área_de_impresión</vt:lpstr>
      <vt:lpstr>'11A-1'!Área_de_impresión</vt:lpstr>
      <vt:lpstr>'12A-1'!Área_de_impresión</vt:lpstr>
      <vt:lpstr>'13A-1'!Área_de_impresión</vt:lpstr>
      <vt:lpstr>'15A-1'!Área_de_impresión</vt:lpstr>
      <vt:lpstr>'16A-1'!Área_de_impresión</vt:lpstr>
      <vt:lpstr>'17A-1'!Área_de_impresión</vt:lpstr>
      <vt:lpstr>'18A-1'!Área_de_impresión</vt:lpstr>
      <vt:lpstr>'18A-2'!Área_de_impresión</vt:lpstr>
      <vt:lpstr>'18A-3'!Área_de_impresión</vt:lpstr>
      <vt:lpstr>'19A-1'!Área_de_impresión</vt:lpstr>
      <vt:lpstr>'19A-2'!Área_de_impresión</vt:lpstr>
      <vt:lpstr>'19A-3'!Área_de_impresión</vt:lpstr>
      <vt:lpstr>'19A-4'!Área_de_impresión</vt:lpstr>
      <vt:lpstr>'21A-1'!Área_de_impresión</vt:lpstr>
      <vt:lpstr>'21A-3'!Área_de_impresión</vt:lpstr>
      <vt:lpstr>'21A-4'!Área_de_impresión</vt:lpstr>
      <vt:lpstr>'21A-5'!Área_de_impresión</vt:lpstr>
      <vt:lpstr>'22A-1'!Área_de_impresión</vt:lpstr>
      <vt:lpstr>'22A-2'!Área_de_impresión</vt:lpstr>
      <vt:lpstr>'22A-3'!Área_de_impresión</vt:lpstr>
      <vt:lpstr>'22A-4'!Área_de_impresión</vt:lpstr>
      <vt:lpstr>'23A-2'!Área_de_impresión</vt:lpstr>
      <vt:lpstr>'26A-1'!Área_de_impresión</vt:lpstr>
      <vt:lpstr>'2-A'!Área_de_impresión</vt:lpstr>
      <vt:lpstr>'2-A2'!Área_de_impresión</vt:lpstr>
      <vt:lpstr>'2-A3'!Área_de_impresión</vt:lpstr>
      <vt:lpstr>'2-A4'!Área_de_impresión</vt:lpstr>
      <vt:lpstr>'2-A5'!Área_de_impresión</vt:lpstr>
      <vt:lpstr>'2-A6'!Área_de_impresión</vt:lpstr>
      <vt:lpstr>'2-A7'!Área_de_impresión</vt:lpstr>
      <vt:lpstr>'31A-1'!Área_de_impresión</vt:lpstr>
      <vt:lpstr>'33A-1'!Área_de_impresión</vt:lpstr>
      <vt:lpstr>'34A-2'!Área_de_impresión</vt:lpstr>
      <vt:lpstr>'34A-3'!Área_de_impresión</vt:lpstr>
      <vt:lpstr>'34A-4'!Área_de_impresión</vt:lpstr>
      <vt:lpstr>'34A-5'!Área_de_impresión</vt:lpstr>
      <vt:lpstr>'3-A'!Área_de_impresión</vt:lpstr>
      <vt:lpstr>'3-A (2)'!Área_de_impresión</vt:lpstr>
      <vt:lpstr>'3-A (3)'!Área_de_impresión</vt:lpstr>
      <vt:lpstr>'3-A (4)'!Área_de_impresión</vt:lpstr>
      <vt:lpstr>'3-A (5)'!Área_de_impresión</vt:lpstr>
      <vt:lpstr>'3-A (6)'!Área_de_impresión</vt:lpstr>
      <vt:lpstr>'3-A (7)'!Área_de_impresión</vt:lpstr>
      <vt:lpstr>'4-A'!Área_de_impresión</vt:lpstr>
      <vt:lpstr>'4-A (2)'!Área_de_impresión</vt:lpstr>
      <vt:lpstr>'4-A (3)'!Área_de_impresión</vt:lpstr>
      <vt:lpstr>'4-A (4)'!Área_de_impresión</vt:lpstr>
      <vt:lpstr>'4-A (5)'!Área_de_impresión</vt:lpstr>
      <vt:lpstr>'4-A (6)'!Área_de_impresión</vt:lpstr>
      <vt:lpstr>'4-A (7)'!Área_de_impresión</vt:lpstr>
      <vt:lpstr>'4Ab'!Área_de_impresión</vt:lpstr>
      <vt:lpstr>'5A-10'!Área_de_impresión</vt:lpstr>
      <vt:lpstr>'5A-11'!Área_de_impresión</vt:lpstr>
      <vt:lpstr>'5A-12'!Área_de_impresión</vt:lpstr>
      <vt:lpstr>'5A-13'!Área_de_impresión</vt:lpstr>
      <vt:lpstr>'5A-8'!Área_de_impresión</vt:lpstr>
      <vt:lpstr>'5A-9'!Área_de_impresión</vt:lpstr>
      <vt:lpstr>'5Ab '!Área_de_impresión</vt:lpstr>
      <vt:lpstr>'6A'!Área_de_impresión</vt:lpstr>
      <vt:lpstr>'6A-1'!Área_de_impresión</vt:lpstr>
      <vt:lpstr>'6A-2'!Área_de_impresión</vt:lpstr>
      <vt:lpstr>'6A-3'!Área_de_impresión</vt:lpstr>
      <vt:lpstr>'6A-4'!Área_de_impresión</vt:lpstr>
      <vt:lpstr>'6A-5'!Área_de_impresión</vt:lpstr>
      <vt:lpstr>'7A-1'!Área_de_impresión</vt:lpstr>
      <vt:lpstr>'7A-2'!Área_de_impresión</vt:lpstr>
      <vt:lpstr>'7A-3'!Área_de_impresión</vt:lpstr>
      <vt:lpstr>'7A-4'!Área_de_impresión</vt:lpstr>
      <vt:lpstr>'7A-5'!Área_de_impresión</vt:lpstr>
      <vt:lpstr>'7A-6'!Área_de_impresión</vt:lpstr>
      <vt:lpstr>'7A-7'!Área_de_impresión</vt:lpstr>
      <vt:lpstr>'7A-8'!Área_de_impresión</vt:lpstr>
      <vt:lpstr>'Ind. 21 '!Área_de_impresión</vt:lpstr>
      <vt:lpstr>UP!Área_de_impresión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DEL CONSUELO ROMERO SANCHEZ</dc:creator>
  <cp:lastModifiedBy>Usuario</cp:lastModifiedBy>
  <cp:lastPrinted>2024-04-01T20:02:47Z</cp:lastPrinted>
  <dcterms:created xsi:type="dcterms:W3CDTF">2013-10-07T19:23:27Z</dcterms:created>
  <dcterms:modified xsi:type="dcterms:W3CDTF">2024-09-20T19:01:05Z</dcterms:modified>
</cp:coreProperties>
</file>